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F:\Auctions\RLee23016.00-DuquesneLightNon-software\DSP-IX\September 2024\7 - Information Website\8.7.2024 Update\"/>
    </mc:Choice>
  </mc:AlternateContent>
  <xr:revisionPtr revIDLastSave="0" documentId="8_{796F78D3-7FE7-47F2-8842-197D29DEB724}" xr6:coauthVersionLast="47" xr6:coauthVersionMax="47" xr10:uidLastSave="{00000000-0000-0000-0000-000000000000}"/>
  <bookViews>
    <workbookView xWindow="-110" yWindow="-110" windowWidth="19420" windowHeight="10420" tabRatio="721" firstSheet="3" activeTab="3" xr2:uid="{00000000-000D-0000-FFFF-FFFF00000000}"/>
  </bookViews>
  <sheets>
    <sheet name="DataHPS" sheetId="7" state="hidden" r:id="rId1"/>
    <sheet name="DataCC" sheetId="10" state="hidden" r:id="rId2"/>
    <sheet name="Customer Count" sheetId="9" state="hidden" r:id="rId3"/>
    <sheet name="HPS" sheetId="8" r:id="rId4"/>
    <sheet name="Med C&amp;I" sheetId="3" r:id="rId5"/>
    <sheet name="Residential &amp; Lighting" sheetId="4" r:id="rId6"/>
    <sheet name="UnMetered, GS, GM &amp; GMH&lt;25" sheetId="5" r:id="rId7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__Customer_Count" localSheetId="1" hidden="1">DataCC!$BF$9:$BL$1118</definedName>
    <definedName name="EGS_Cust_Count">DataCC!$BL$10:$BL$2000</definedName>
    <definedName name="EGS_HPS_Cust_Count">DataCC!$CB:$CB</definedName>
    <definedName name="EGS_HPS_RATE_PLAN">DataCC!$BZ:$BZ</definedName>
    <definedName name="EGS_HPS_REVENUE_CLASS">DataCC!$BY:$BY</definedName>
    <definedName name="EGS_HPS_UTILITY_TYPE">DataCC!$CA:$CA</definedName>
    <definedName name="EGS_RATE_PLAN">DataCC!$BJ$10:$BJ$2000</definedName>
    <definedName name="EGS_REVENUE_CLASS">DataCC!$BI$10:$BI$2000</definedName>
    <definedName name="EGS_UTILITY_TYPE">DataCC!$BK$10:$BK$2000</definedName>
    <definedName name="HPS___Customer_Count" localSheetId="1" hidden="1">DataCC!$BN$9:$BT$15</definedName>
    <definedName name="HPS___Customer_Count_1" localSheetId="1" hidden="1">DataCC!$BV$9:$CB$90</definedName>
    <definedName name="MonthCC">DataCC!$A$4</definedName>
    <definedName name="POLR___Customer_Count" localSheetId="1" hidden="1">DataCC!$AX$9:$BD$68</definedName>
    <definedName name="POLR_Cust_Count">DataCC!$BD$10:$BD$2000</definedName>
    <definedName name="POLR_HPS_Cust_Count">DataCC!$BT$10:$BT$30</definedName>
    <definedName name="POLR_HPS_RATE_PLAN">DataCC!$BR$10:$BR$30</definedName>
    <definedName name="POLR_HPS_REVENUE_CLASS">DataCC!$BQ$10:$BQ$30</definedName>
    <definedName name="POLR_HPS_UTILITY_TYPE">DataCC!$BS$10:$BS$30</definedName>
    <definedName name="POLR_RATE_PLAN">DataCC!$BB$10:$BB$2000</definedName>
    <definedName name="POLR_REVENUE_CLASS">DataCC!$BA$10:$BA$2000</definedName>
    <definedName name="POLR_UTILITY_TYPE">DataCC!$BC$10:$BC$2000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DataCC!$B$4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12" i="10" l="1"/>
  <c r="AR12" i="10"/>
  <c r="AS12" i="10"/>
  <c r="AT12" i="10"/>
  <c r="AU12" i="10"/>
  <c r="AP12" i="10"/>
  <c r="AI12" i="10"/>
  <c r="AJ12" i="10"/>
  <c r="AK12" i="10"/>
  <c r="AL12" i="10"/>
  <c r="AM12" i="10"/>
  <c r="AH12" i="10"/>
  <c r="AV12" i="10" l="1"/>
  <c r="B4" i="10"/>
  <c r="A12" i="10"/>
  <c r="A4" i="10" l="1"/>
  <c r="B12" i="10" l="1"/>
  <c r="AB12" i="10" l="1"/>
  <c r="Y12" i="10"/>
  <c r="X12" i="10"/>
  <c r="W12" i="10"/>
  <c r="L12" i="10"/>
  <c r="K12" i="10"/>
  <c r="J12" i="10"/>
  <c r="V12" i="10"/>
  <c r="AE12" i="10"/>
  <c r="AD12" i="10"/>
  <c r="AC12" i="10"/>
  <c r="R12" i="10"/>
  <c r="Q12" i="10"/>
  <c r="P12" i="10"/>
  <c r="G12" i="10"/>
  <c r="F12" i="10"/>
  <c r="C12" i="10"/>
  <c r="S7" i="10"/>
  <c r="M7" i="10"/>
  <c r="S6" i="10"/>
  <c r="M6" i="10"/>
  <c r="S5" i="10"/>
  <c r="M5" i="10"/>
  <c r="S4" i="10"/>
  <c r="M4" i="10"/>
  <c r="S3" i="10"/>
  <c r="M3" i="10"/>
  <c r="AN12" i="10" l="1"/>
  <c r="H12" i="10"/>
  <c r="D12" i="10"/>
  <c r="M12" i="10"/>
  <c r="N12" i="10" s="1"/>
  <c r="S12" i="10"/>
  <c r="T12" i="10" s="1"/>
  <c r="AF12" i="10"/>
  <c r="Z12" i="10"/>
  <c r="Z133" i="9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EG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Not In ('DLCO-UNBUN','FPS-RFP002','FPS-RFP001','HPS','DLCO') ) AND ( (DIM_RATE_PLAN.RATE_PLAN_ALPHA_ID &lt;&gt; 'GM&gt;25' AND DIM_RATE_PLAN.RATE_PLAN_ALPHA_ID &lt;&gt; 'GMH&gt;25') OR NOT (RATE_PLAN_HIERARCHY LIKE 'GM&gt;200%' OR RATE_PLAN_HIERARCHY LIKE 'GMH&gt;200%') ) AND (DIM_RATE_PLAN.REVENUE_CLASS_ID&lt;&gt;'COMPANY') ORDER BY DIM_RATE_PLAN.RATE_PLAN_ALPHA_ID"/>
  </connection>
  <connection id="2" xr16:uid="{00000000-0015-0000-FFFF-FFFF01000000}" name="EGS HP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NOT IN ('DLCO-UNBUN','FPS-RFP002','FPS-RFP001','HPS','DLCO')) AND (DIM_RATE_PLAN.REVENUE_CLASS_ID&lt;&gt;'COMPANY') AND (DIM_RATE_PLAN.RATE_PLAN_ALPHA_ID IN ('GL','GLH','GM&gt;25','GMH&gt;25','L','HVPS')) AND ( (DIM_RATE_PLAN.RATE_PLAN_ALPHA_ID &lt;&gt; 'GM&gt;25' AND DIM_RATE_PLAN.RATE_PLAN_ALPHA_ID &lt;&gt; 'GMH&gt;25') OR (RATE_PLAN_HIERARCHY LIKE 'GM&gt;200%' OR RATE_PLAN_HIERARCHY LIKE 'GMH&gt;200%') ) ORDER BY DIM_RATE_PLAN.RATE_PLAN_ALPHA_ID"/>
  </connection>
  <connection id="3" xr16:uid="{00000000-0015-0000-FFFF-FFFF02000000}" name="POLR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(SUPPLIER_CUST_FACT.REVENUE_YEAR='2021') AND (SUPPLIER_CUST_FACT.REVENUE_MONTH='06') AND (SUPPLIER_CUST_FACT.SUPPLIER_ID In ('DLCO-UNBUN','FPS-RFP002','FPS-RFP001','HPS','DLCO')) AND ( (DIM_RATE_PLAN.RATE_PLAN_ALPHA_ID &lt;&gt; 'GM&gt;25' AND DIM_RATE_PLAN.RATE_PLAN_ALPHA_ID &lt;&gt; 'GMH&gt;25') OR NOT (RATE_PLAN_HIERARCHY LIKE 'GM&gt;200%' OR RATE_PLAN_HIERARCHY LIKE 'GMH&gt;200%') ) AND (DIM_RATE_PLAN.REVENUE_CLASS_ID&lt;&gt;'COMPANY')) ORDER BY DIM_RATE_PLAN.RATE_PLAN_ALPHA_ID"/>
  </connection>
  <connection id="4" xr16:uid="{00000000-0015-0000-FFFF-FFFF03000000}" name="POLR HP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IN ('DLCO-UNBUN','FPS-RFP002','FPS-RFP001','HPS','DLCO')) AND (DIM_RATE_PLAN.REVENUE_CLASS_ID&lt;&gt;'COMPANY') AND (DIM_RATE_PLAN.RATE_PLAN_ALPHA_ID IN ('GL','GLH','GM&gt;25','GMH&gt;25','L','HVPS')) AND ( (DIM_RATE_PLAN.RATE_PLAN_ALPHA_ID &lt;&gt; 'GM&gt;25' AND DIM_RATE_PLAN.RATE_PLAN_ALPHA_ID &lt;&gt; 'GMH&gt;25') OR (RATE_PLAN_HIERARCHY LIKE 'GM&gt;200%' OR RATE_PLAN_HIERARCHY LIKE 'GMH&gt;200%') ) ORDER BY DIM_RATE_PLAN.RATE_PLAN_ALPHA_ID"/>
  </connection>
</connections>
</file>

<file path=xl/sharedStrings.xml><?xml version="1.0" encoding="utf-8"?>
<sst xmlns="http://schemas.openxmlformats.org/spreadsheetml/2006/main" count="10865" uniqueCount="179">
  <si>
    <t>Month</t>
  </si>
  <si>
    <t>Year</t>
  </si>
  <si>
    <t/>
  </si>
  <si>
    <t>AL</t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</si>
  <si>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</si>
  <si>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</si>
  <si>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</si>
  <si>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</si>
  <si>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</si>
  <si>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</si>
  <si>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</si>
  <si>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</si>
  <si>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</si>
  <si>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MTS</t>
  </si>
  <si>
    <t>PAL</t>
  </si>
  <si>
    <t>RA</t>
  </si>
  <si>
    <t>RH</t>
  </si>
  <si>
    <t>RS</t>
  </si>
  <si>
    <t>SE</t>
  </si>
  <si>
    <t>SH</t>
  </si>
  <si>
    <t>SM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</si>
  <si>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</si>
  <si>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</si>
  <si>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</si>
  <si>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</si>
  <si>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</si>
  <si>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</si>
  <si>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</si>
  <si>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</si>
  <si>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</si>
  <si>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</si>
  <si>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</si>
  <si>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</si>
  <si>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</si>
  <si>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</si>
  <si>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</si>
  <si>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</si>
  <si>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</si>
  <si>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</si>
  <si>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</si>
  <si>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</si>
  <si>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</si>
  <si>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</si>
  <si>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</si>
  <si>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</si>
  <si>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U</t>
  </si>
  <si>
    <t>E</t>
  </si>
  <si>
    <t>REVENUE_YEAR</t>
  </si>
  <si>
    <t>REVENUE_MONTH</t>
  </si>
  <si>
    <t>SUPPLIER_ID</t>
  </si>
  <si>
    <t>REVENUE_CLASS_ID</t>
  </si>
  <si>
    <t>RATE_PLAN_ALPHA_ID</t>
  </si>
  <si>
    <t>UTILITY_TYPE_ID</t>
  </si>
  <si>
    <t>CNT_CUSTOMERS</t>
  </si>
  <si>
    <t>POLR</t>
  </si>
  <si>
    <t>Copy data from here to Customer Count sheet</t>
  </si>
  <si>
    <t>CHMPN</t>
  </si>
  <si>
    <t>LIGHTING</t>
  </si>
  <si>
    <t>EPLEUR</t>
  </si>
  <si>
    <t>IND</t>
  </si>
  <si>
    <t>ENERGYTRP</t>
  </si>
  <si>
    <t>DYNEGY</t>
  </si>
  <si>
    <t>CNEWENERGY</t>
  </si>
  <si>
    <t>APNSTARSUB</t>
  </si>
  <si>
    <t>APN STAR</t>
  </si>
  <si>
    <t>AEPENERGY</t>
  </si>
  <si>
    <t>XOOMPA</t>
  </si>
  <si>
    <t>COM</t>
  </si>
  <si>
    <t>DLCO</t>
  </si>
  <si>
    <t>WASHINGTON</t>
  </si>
  <si>
    <t>UGIES</t>
  </si>
  <si>
    <t>TRIEGL</t>
  </si>
  <si>
    <t>TRACTEBEL</t>
  </si>
  <si>
    <t>TEXAS</t>
  </si>
  <si>
    <t>STRATEGEN</t>
  </si>
  <si>
    <t>SEMPRA</t>
  </si>
  <si>
    <t>PLYMOUTH</t>
  </si>
  <si>
    <t>NRGREN</t>
  </si>
  <si>
    <t>MP2ENERGY</t>
  </si>
  <si>
    <t>MIDAMENERY</t>
  </si>
  <si>
    <t>IGS ENERGY</t>
  </si>
  <si>
    <t>IDT ENERGY</t>
  </si>
  <si>
    <t>HUDSON</t>
  </si>
  <si>
    <t>FPLG012</t>
  </si>
  <si>
    <t>FIRST</t>
  </si>
  <si>
    <t>EDF ENERGY</t>
  </si>
  <si>
    <t>CONSTELLAT</t>
  </si>
  <si>
    <t>ATLANTIC</t>
  </si>
  <si>
    <t>AMERICANPN</t>
  </si>
  <si>
    <t>LIBERTY</t>
  </si>
  <si>
    <t>FREEPOINT</t>
  </si>
  <si>
    <t>GREENMOUNT</t>
  </si>
  <si>
    <t>GREATAMERI</t>
  </si>
  <si>
    <t>CLEARVIEW</t>
  </si>
  <si>
    <t>APGE</t>
  </si>
  <si>
    <t>AMERICANPG</t>
  </si>
  <si>
    <t>AMBIT</t>
  </si>
  <si>
    <t>ETHICAL</t>
  </si>
  <si>
    <t>YEP ENERGY</t>
  </si>
  <si>
    <t>THINK</t>
  </si>
  <si>
    <t>VISTA</t>
  </si>
  <si>
    <t>VIRDPA</t>
  </si>
  <si>
    <t>VERDE</t>
  </si>
  <si>
    <t>TITAN</t>
  </si>
  <si>
    <t>STEAM</t>
  </si>
  <si>
    <t>STARION</t>
  </si>
  <si>
    <t>STARENERGY</t>
  </si>
  <si>
    <t>SPERIAN</t>
  </si>
  <si>
    <t>SMART</t>
  </si>
  <si>
    <t>SHIPLEY</t>
  </si>
  <si>
    <t>SFE ENERGY</t>
  </si>
  <si>
    <t>RUSHMORE</t>
  </si>
  <si>
    <t>RESPOND</t>
  </si>
  <si>
    <t>RESIDENTS</t>
  </si>
  <si>
    <t>PUBLICPOWR</t>
  </si>
  <si>
    <t>PALMPA</t>
  </si>
  <si>
    <t>PAGAS&amp;ELEC</t>
  </si>
  <si>
    <t>NORTHAMERI</t>
  </si>
  <si>
    <t>NATIONAL</t>
  </si>
  <si>
    <t>JUST</t>
  </si>
  <si>
    <t>INSPIRE</t>
  </si>
  <si>
    <t>INDEPENDEN</t>
  </si>
  <si>
    <t>GREENMTRES</t>
  </si>
  <si>
    <t>ELIGO</t>
  </si>
  <si>
    <t>DIRECT</t>
  </si>
  <si>
    <t>EPLUSH</t>
  </si>
  <si>
    <t>DISCOUNPOW</t>
  </si>
  <si>
    <t>ASTRAL</t>
  </si>
  <si>
    <t>FRONTIER</t>
  </si>
  <si>
    <t>PLANET</t>
  </si>
  <si>
    <t>EVERYDAY</t>
  </si>
  <si>
    <t>DISCOUNT</t>
  </si>
  <si>
    <t>COMMUNITY</t>
  </si>
  <si>
    <t>ALPHA</t>
  </si>
  <si>
    <t>AGWAY</t>
  </si>
  <si>
    <t>BOCES</t>
  </si>
  <si>
    <t>RES</t>
  </si>
  <si>
    <t>NEXTERA</t>
  </si>
  <si>
    <t>MPOWER</t>
  </si>
  <si>
    <t>PARK</t>
  </si>
  <si>
    <t>JOSCO</t>
  </si>
  <si>
    <t>MEDIAN</t>
  </si>
  <si>
    <t>DLCO-UNBUN</t>
  </si>
  <si>
    <t>FPS-RFP002</t>
  </si>
  <si>
    <t>FPS-RFP001</t>
  </si>
  <si>
    <t>DNEGYD</t>
  </si>
  <si>
    <t>DYEGYB</t>
  </si>
  <si>
    <t>AE2PENERGY</t>
  </si>
  <si>
    <t>GRLGHT</t>
  </si>
  <si>
    <t>GM&gt;25-HPS</t>
  </si>
  <si>
    <t>GMH&gt;25-HPS</t>
  </si>
  <si>
    <t xml:space="preserve">  </t>
  </si>
  <si>
    <t>POLR HPS</t>
  </si>
  <si>
    <t>EGS HPS</t>
  </si>
  <si>
    <t>Total HPS</t>
  </si>
  <si>
    <t>BETTERDYE</t>
  </si>
  <si>
    <t>MARATHON</t>
  </si>
  <si>
    <t>STATEW</t>
  </si>
  <si>
    <t>SANTANNA</t>
  </si>
  <si>
    <t>SUNWAVEGP</t>
  </si>
  <si>
    <t>SUPWRG</t>
  </si>
  <si>
    <t>NEWAVENER</t>
  </si>
  <si>
    <t>2021</t>
  </si>
  <si>
    <t>GL-C</t>
  </si>
  <si>
    <t>GL-I</t>
  </si>
  <si>
    <t>GLH-C</t>
  </si>
  <si>
    <t>GLH-I</t>
  </si>
  <si>
    <t>SMRTENG</t>
  </si>
  <si>
    <t>GM_UM</t>
  </si>
  <si>
    <t>L-C</t>
  </si>
  <si>
    <t>L-I</t>
  </si>
  <si>
    <t>SPRINGEN</t>
  </si>
  <si>
    <t>RPAENEGC</t>
  </si>
  <si>
    <t>SPARKENERG</t>
  </si>
  <si>
    <t>DEBENERGY</t>
  </si>
  <si>
    <t>PINNACLE</t>
  </si>
  <si>
    <t>SUMMER</t>
  </si>
  <si>
    <t>06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</si>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</sst>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  <numFmt numFmtId="172" formatCode="00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2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0" borderId="0" xfId="0" applyNumberFormat="1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9" fontId="23" fillId="0" borderId="0" xfId="0" applyNumberFormat="1" applyFont="1"/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38" borderId="12" xfId="0" applyNumberFormat="1" applyFont="1" applyFill="1" applyBorder="1" applyAlignment="1">
      <alignment horizontal="centerContinuous"/>
    </xf>
    <xf numFmtId="170" fontId="26" fillId="38" borderId="12" xfId="0" applyNumberFormat="1" applyFont="1" applyFill="1" applyBorder="1" applyAlignment="1">
      <alignment horizontal="centerContinuous" wrapText="1"/>
    </xf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42" borderId="12" xfId="0" applyNumberFormat="1" applyFont="1" applyFill="1" applyBorder="1" applyAlignment="1">
      <alignment horizontal="center"/>
    </xf>
    <xf numFmtId="170" fontId="26" fillId="42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6" fillId="0" borderId="11" xfId="0" applyNumberFormat="1" applyFont="1" applyBorder="1"/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72" fontId="0" fillId="0" borderId="0" xfId="0" applyNumberFormat="1"/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164" fontId="26" fillId="49" borderId="12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4" fontId="26" fillId="52" borderId="12" xfId="0" applyNumberFormat="1" applyFont="1" applyFill="1" applyBorder="1" applyAlignment="1">
      <alignment horizontal="center"/>
    </xf>
    <xf numFmtId="164" fontId="26" fillId="52" borderId="12" xfId="0" applyNumberFormat="1" applyFont="1" applyFill="1" applyBorder="1" applyAlignment="1">
      <alignment horizontal="center" wrapText="1"/>
    </xf>
    <xf numFmtId="164" fontId="26" fillId="52" borderId="18" xfId="0" applyNumberFormat="1" applyFont="1" applyFill="1" applyBorder="1" applyAlignment="1">
      <alignment horizontal="center"/>
    </xf>
    <xf numFmtId="164" fontId="26" fillId="52" borderId="0" xfId="0" applyNumberFormat="1" applyFont="1" applyFill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0" xfId="0" applyNumberFormat="1" applyFont="1" applyFill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42" borderId="15" xfId="0" applyNumberFormat="1" applyFont="1" applyFill="1" applyBorder="1" applyAlignment="1">
      <alignment horizontal="center"/>
    </xf>
    <xf numFmtId="170" fontId="26" fillId="42" borderId="16" xfId="0" applyNumberFormat="1" applyFont="1" applyFill="1" applyBorder="1" applyAlignment="1">
      <alignment horizontal="center"/>
    </xf>
    <xf numFmtId="170" fontId="26" fillId="42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LR - Customer Count" growShrinkType="overwriteClear" connectionId="3" xr16:uid="{00000000-0016-0000-0300-000000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GS - Customer Count" growShrinkType="overwriteClear" connectionId="1" xr16:uid="{00000000-0016-0000-0300-000001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PS - Customer Count" growShrinkType="overwriteClear" connectionId="4" xr16:uid="{00000000-0016-0000-0300-000002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PS - Customer Count_1" growShrinkType="overwriteClear" connectionId="2" xr16:uid="{00000000-0016-0000-0300-000003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POLR___Customer_Count" displayName="Table_POLR___Customer_Count" ref="AX9:BD68" tableType="queryTable" totalsRowShown="0">
  <autoFilter ref="AX9:BD68" xr:uid="{00000000-0009-0000-0100-000001000000}"/>
  <tableColumns count="7">
    <tableColumn id="1" xr3:uid="{00000000-0010-0000-0000-000001000000}" uniqueName="1" name="REVENUE_YEAR" queryTableFieldId="1"/>
    <tableColumn id="2" xr3:uid="{00000000-0010-0000-0000-000002000000}" uniqueName="2" name="REVENUE_MONTH" queryTableFieldId="2"/>
    <tableColumn id="3" xr3:uid="{00000000-0010-0000-0000-000003000000}" uniqueName="3" name="SUPPLIER_ID" queryTableFieldId="3"/>
    <tableColumn id="4" xr3:uid="{00000000-0010-0000-0000-000004000000}" uniqueName="4" name="REVENUE_CLASS_ID" queryTableFieldId="4"/>
    <tableColumn id="5" xr3:uid="{00000000-0010-0000-0000-000005000000}" uniqueName="5" name="RATE_PLAN_ALPHA_ID" queryTableFieldId="5"/>
    <tableColumn id="6" xr3:uid="{00000000-0010-0000-0000-000006000000}" uniqueName="6" name="UTILITY_TYPE_ID" queryTableFieldId="6"/>
    <tableColumn id="7" xr3:uid="{00000000-0010-0000-0000-000007000000}" uniqueName="7" name="CNT_CUSTOMERS" queryTableFieldId="7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EGS___Customer_Count" displayName="Table_EGS___Customer_Count" ref="BF9:BL1118" tableType="queryTable" totalsRowShown="0">
  <autoFilter ref="BF9:BL1118" xr:uid="{00000000-0009-0000-0100-000002000000}"/>
  <tableColumns count="7">
    <tableColumn id="1" xr3:uid="{00000000-0010-0000-0100-000001000000}" uniqueName="1" name="REVENUE_YEAR" queryTableFieldId="1"/>
    <tableColumn id="2" xr3:uid="{00000000-0010-0000-0100-000002000000}" uniqueName="2" name="REVENUE_MONTH" queryTableFieldId="2"/>
    <tableColumn id="3" xr3:uid="{00000000-0010-0000-0100-000003000000}" uniqueName="3" name="SUPPLIER_ID" queryTableFieldId="3"/>
    <tableColumn id="4" xr3:uid="{00000000-0010-0000-0100-000004000000}" uniqueName="4" name="REVENUE_CLASS_ID" queryTableFieldId="4"/>
    <tableColumn id="5" xr3:uid="{00000000-0010-0000-0100-000005000000}" uniqueName="5" name="RATE_PLAN_ALPHA_ID" queryTableFieldId="5"/>
    <tableColumn id="6" xr3:uid="{00000000-0010-0000-0100-000006000000}" uniqueName="6" name="UTILITY_TYPE_ID" queryTableFieldId="6"/>
    <tableColumn id="7" xr3:uid="{00000000-0010-0000-0100-000007000000}" uniqueName="7" name="CNT_CUSTOMERS" queryTableFieldId="7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POLR_HPS___Customer_Count" displayName="Table_POLR_HPS___Customer_Count" ref="BN9:BT15" tableType="queryTable" totalsRowShown="0">
  <autoFilter ref="BN9:BT15" xr:uid="{00000000-0009-0000-0100-000003000000}"/>
  <tableColumns count="7">
    <tableColumn id="1" xr3:uid="{00000000-0010-0000-0200-000001000000}" uniqueName="1" name="REVENUE_YEAR" queryTableFieldId="1"/>
    <tableColumn id="2" xr3:uid="{00000000-0010-0000-0200-000002000000}" uniqueName="2" name="REVENUE_MONTH" queryTableFieldId="2"/>
    <tableColumn id="3" xr3:uid="{00000000-0010-0000-0200-000003000000}" uniqueName="3" name="SUPPLIER_ID" queryTableFieldId="3"/>
    <tableColumn id="4" xr3:uid="{00000000-0010-0000-0200-000004000000}" uniqueName="4" name="REVENUE_CLASS_ID" queryTableFieldId="4"/>
    <tableColumn id="5" xr3:uid="{00000000-0010-0000-0200-000005000000}" uniqueName="5" name="RATE_PLAN_ALPHA_ID" queryTableFieldId="5"/>
    <tableColumn id="6" xr3:uid="{00000000-0010-0000-0200-000006000000}" uniqueName="6" name="UTILITY_TYPE_ID" queryTableFieldId="6"/>
    <tableColumn id="7" xr3:uid="{00000000-0010-0000-0200-000007000000}" uniqueName="7" name="CNT_CUSTOMERS" queryTableFieldId="7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EGS_HPS___Customer_Count5" displayName="Table_EGS_HPS___Customer_Count5" ref="BV9:CB90" tableType="queryTable" totalsRowShown="0">
  <autoFilter ref="BV9:CB90" xr:uid="{00000000-0009-0000-0100-000004000000}"/>
  <tableColumns count="7">
    <tableColumn id="1" xr3:uid="{00000000-0010-0000-0300-000001000000}" uniqueName="1" name="REVENUE_YEAR" queryTableFieldId="1"/>
    <tableColumn id="2" xr3:uid="{00000000-0010-0000-0300-000002000000}" uniqueName="2" name="REVENUE_MONTH" queryTableFieldId="2"/>
    <tableColumn id="3" xr3:uid="{00000000-0010-0000-0300-000003000000}" uniqueName="3" name="SUPPLIER_ID" queryTableFieldId="3"/>
    <tableColumn id="4" xr3:uid="{00000000-0010-0000-0300-000004000000}" uniqueName="4" name="REVENUE_CLASS_ID" queryTableFieldId="4"/>
    <tableColumn id="5" xr3:uid="{00000000-0010-0000-0300-000005000000}" uniqueName="5" name="RATE_PLAN_ALPHA_ID" queryTableFieldId="5"/>
    <tableColumn id="6" xr3:uid="{00000000-0010-0000-0300-000006000000}" uniqueName="6" name="UTILITY_TYPE_ID" queryTableFieldId="6"/>
    <tableColumn id="7" xr3:uid="{00000000-0010-0000-0300-000007000000}" uniqueName="7" name="CNT_CUSTOMERS" queryTableFieldId="7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3" x14ac:dyDescent="0.3"/>
  <cols>
    <col min="1" max="1" width="6" customWidth="1"/>
    <col min="2" max="2" width="4.453125" customWidth="1"/>
    <col min="3" max="3" width="3.90625" customWidth="1"/>
    <col min="4" max="4" width="4" customWidth="1"/>
    <col min="5" max="5" width="5.54296875" customWidth="1"/>
    <col min="6" max="7" width="8" customWidth="1"/>
    <col min="8" max="9" width="9.54296875" bestFit="1" customWidth="1"/>
    <col min="10" max="10" width="4.36328125" customWidth="1"/>
    <col min="11" max="11" width="7.08984375" customWidth="1"/>
    <col min="12" max="12" width="2.453125" customWidth="1"/>
    <col min="13" max="13" width="5.90625" customWidth="1"/>
    <col min="14" max="14" width="5.36328125" customWidth="1"/>
    <col min="15" max="15" width="4.36328125" customWidth="1"/>
    <col min="16" max="16" width="4.453125" customWidth="1"/>
    <col min="17" max="17" width="4.36328125" customWidth="1"/>
    <col min="18" max="18" width="4.08984375" customWidth="1"/>
    <col min="19" max="19" width="4.36328125" customWidth="1"/>
    <col min="20" max="20" width="4.453125" customWidth="1"/>
    <col min="21" max="21" width="6" customWidth="1"/>
  </cols>
  <sheetData>
    <row r="3" spans="1:21" x14ac:dyDescent="0.3">
      <c r="A3" s="7" t="s">
        <v>2</v>
      </c>
    </row>
    <row r="12" spans="1:21" x14ac:dyDescent="0.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</row>
    <row r="13" spans="1:21" x14ac:dyDescent="0.3">
      <c r="A13" s="1"/>
    </row>
    <row r="14" spans="1:21" x14ac:dyDescent="0.3">
      <c r="A14" s="1"/>
    </row>
    <row r="15" spans="1:21" x14ac:dyDescent="0.3">
      <c r="A15" s="1"/>
    </row>
    <row r="16" spans="1:21" x14ac:dyDescent="0.3">
      <c r="A16" s="1"/>
    </row>
    <row r="17" spans="1:1" x14ac:dyDescent="0.3">
      <c r="A17" s="1"/>
    </row>
    <row r="18" spans="1:1" x14ac:dyDescent="0.3">
      <c r="A18" s="1"/>
    </row>
    <row r="19" spans="1:1" x14ac:dyDescent="0.3">
      <c r="A19" s="1"/>
    </row>
    <row r="20" spans="1:1" x14ac:dyDescent="0.3">
      <c r="A20" s="1"/>
    </row>
    <row r="21" spans="1:1" x14ac:dyDescent="0.3">
      <c r="A21" s="1"/>
    </row>
    <row r="22" spans="1:1" x14ac:dyDescent="0.3">
      <c r="A22" s="1"/>
    </row>
    <row r="23" spans="1:1" x14ac:dyDescent="0.3">
      <c r="A23" s="1"/>
    </row>
    <row r="24" spans="1:1" x14ac:dyDescent="0.3">
      <c r="A24" s="1"/>
    </row>
    <row r="25" spans="1:1" x14ac:dyDescent="0.3">
      <c r="A25" s="1"/>
    </row>
    <row r="26" spans="1:1" x14ac:dyDescent="0.3">
      <c r="A26" s="1"/>
    </row>
    <row r="27" spans="1:1" x14ac:dyDescent="0.3">
      <c r="A27" s="1"/>
    </row>
    <row r="28" spans="1:1" x14ac:dyDescent="0.3">
      <c r="A28" s="1"/>
    </row>
    <row r="29" spans="1:1" x14ac:dyDescent="0.3">
      <c r="A29" s="1"/>
    </row>
    <row r="30" spans="1:1" x14ac:dyDescent="0.3">
      <c r="A30" s="1"/>
    </row>
    <row r="31" spans="1:1" x14ac:dyDescent="0.3">
      <c r="A31" s="1"/>
    </row>
    <row r="32" spans="1:1" x14ac:dyDescent="0.3">
      <c r="A32" s="1"/>
    </row>
    <row r="33" spans="1:1" x14ac:dyDescent="0.3">
      <c r="A33" s="1"/>
    </row>
    <row r="34" spans="1:1" x14ac:dyDescent="0.3">
      <c r="A34" s="1"/>
    </row>
    <row r="35" spans="1:1" x14ac:dyDescent="0.3">
      <c r="A35" s="1"/>
    </row>
    <row r="36" spans="1:1" x14ac:dyDescent="0.3">
      <c r="A36" s="1"/>
    </row>
    <row r="37" spans="1:1" x14ac:dyDescent="0.3">
      <c r="A37" s="1"/>
    </row>
    <row r="38" spans="1:1" x14ac:dyDescent="0.3">
      <c r="A38" s="1"/>
    </row>
    <row r="39" spans="1:1" x14ac:dyDescent="0.3">
      <c r="A39" s="1"/>
    </row>
    <row r="40" spans="1:1" x14ac:dyDescent="0.3">
      <c r="A40" s="1"/>
    </row>
    <row r="41" spans="1:1" x14ac:dyDescent="0.3">
      <c r="A41" s="1"/>
    </row>
    <row r="42" spans="1:1" x14ac:dyDescent="0.3">
      <c r="A42" s="1"/>
    </row>
    <row r="43" spans="1:1" x14ac:dyDescent="0.3">
      <c r="A43" s="1"/>
    </row>
    <row r="44" spans="1:1" x14ac:dyDescent="0.3">
      <c r="A44" s="1"/>
    </row>
    <row r="45" spans="1:1" x14ac:dyDescent="0.3">
      <c r="A45" s="1"/>
    </row>
    <row r="46" spans="1:1" x14ac:dyDescent="0.3">
      <c r="A46" s="1"/>
    </row>
    <row r="47" spans="1:1" x14ac:dyDescent="0.3">
      <c r="A47" s="1"/>
    </row>
    <row r="48" spans="1:1" x14ac:dyDescent="0.3">
      <c r="A48" s="1"/>
    </row>
    <row r="49" spans="1:1" x14ac:dyDescent="0.3">
      <c r="A49" s="1"/>
    </row>
    <row r="50" spans="1:1" x14ac:dyDescent="0.3">
      <c r="A50" s="1"/>
    </row>
    <row r="51" spans="1:1" x14ac:dyDescent="0.3">
      <c r="A51" s="1"/>
    </row>
    <row r="52" spans="1:1" x14ac:dyDescent="0.3">
      <c r="A52" s="1"/>
    </row>
    <row r="53" spans="1:1" x14ac:dyDescent="0.3">
      <c r="A53" s="1"/>
    </row>
    <row r="54" spans="1:1" x14ac:dyDescent="0.3">
      <c r="A54" s="1"/>
    </row>
    <row r="55" spans="1:1" x14ac:dyDescent="0.3">
      <c r="A55" s="1"/>
    </row>
    <row r="56" spans="1:1" x14ac:dyDescent="0.3">
      <c r="A56" s="1"/>
    </row>
    <row r="57" spans="1:1" x14ac:dyDescent="0.3">
      <c r="A57" s="1"/>
    </row>
    <row r="58" spans="1:1" x14ac:dyDescent="0.3">
      <c r="A58" s="1"/>
    </row>
    <row r="59" spans="1:1" x14ac:dyDescent="0.3">
      <c r="A59" s="1"/>
    </row>
    <row r="60" spans="1:1" x14ac:dyDescent="0.3">
      <c r="A60" s="1"/>
    </row>
    <row r="61" spans="1:1" x14ac:dyDescent="0.3">
      <c r="A61" s="1"/>
    </row>
    <row r="62" spans="1:1" x14ac:dyDescent="0.3">
      <c r="A62" s="1"/>
    </row>
    <row r="63" spans="1:1" x14ac:dyDescent="0.3">
      <c r="A63" s="1"/>
    </row>
    <row r="64" spans="1:1" x14ac:dyDescent="0.3">
      <c r="A64" s="1"/>
    </row>
    <row r="65" spans="1:1" x14ac:dyDescent="0.3">
      <c r="A65" s="1"/>
    </row>
    <row r="66" spans="1:1" x14ac:dyDescent="0.3">
      <c r="A66" s="1"/>
    </row>
    <row r="67" spans="1:1" x14ac:dyDescent="0.3">
      <c r="A67" s="1"/>
    </row>
    <row r="68" spans="1:1" x14ac:dyDescent="0.3">
      <c r="A68" s="1"/>
    </row>
    <row r="69" spans="1:1" x14ac:dyDescent="0.3">
      <c r="A69" s="1"/>
    </row>
    <row r="70" spans="1:1" x14ac:dyDescent="0.3">
      <c r="A70" s="1"/>
    </row>
    <row r="71" spans="1:1" x14ac:dyDescent="0.3">
      <c r="A71" s="1"/>
    </row>
    <row r="72" spans="1:1" x14ac:dyDescent="0.3">
      <c r="A72" s="1"/>
    </row>
    <row r="73" spans="1:1" x14ac:dyDescent="0.3">
      <c r="A73" s="1"/>
    </row>
    <row r="74" spans="1:1" x14ac:dyDescent="0.3">
      <c r="A74" s="1"/>
    </row>
    <row r="75" spans="1:1" x14ac:dyDescent="0.3">
      <c r="A75" s="1"/>
    </row>
    <row r="76" spans="1:1" x14ac:dyDescent="0.3">
      <c r="A76" s="1"/>
    </row>
    <row r="77" spans="1:1" x14ac:dyDescent="0.3">
      <c r="A77" s="1"/>
    </row>
    <row r="78" spans="1:1" x14ac:dyDescent="0.3">
      <c r="A78" s="1"/>
    </row>
    <row r="79" spans="1:1" x14ac:dyDescent="0.3">
      <c r="A79" s="1"/>
    </row>
    <row r="80" spans="1:1" x14ac:dyDescent="0.3">
      <c r="A80" s="1"/>
    </row>
    <row r="81" spans="1:1" x14ac:dyDescent="0.3">
      <c r="A81" s="1"/>
    </row>
    <row r="82" spans="1:1" x14ac:dyDescent="0.3">
      <c r="A82" s="1"/>
    </row>
    <row r="83" spans="1:1" x14ac:dyDescent="0.3">
      <c r="A83" s="1"/>
    </row>
    <row r="84" spans="1:1" x14ac:dyDescent="0.3">
      <c r="A84" s="1"/>
    </row>
    <row r="85" spans="1:1" x14ac:dyDescent="0.3">
      <c r="A85" s="1"/>
    </row>
    <row r="86" spans="1:1" x14ac:dyDescent="0.3">
      <c r="A86" s="1"/>
    </row>
    <row r="87" spans="1:1" x14ac:dyDescent="0.3">
      <c r="A87" s="1"/>
    </row>
    <row r="88" spans="1:1" x14ac:dyDescent="0.3">
      <c r="A88" s="1"/>
    </row>
    <row r="89" spans="1:1" x14ac:dyDescent="0.3">
      <c r="A89" s="1"/>
    </row>
    <row r="90" spans="1:1" x14ac:dyDescent="0.3">
      <c r="A90" s="1"/>
    </row>
    <row r="91" spans="1:1" x14ac:dyDescent="0.3">
      <c r="A91" s="1"/>
    </row>
    <row r="92" spans="1:1" x14ac:dyDescent="0.3">
      <c r="A92" s="1"/>
    </row>
    <row r="93" spans="1:1" x14ac:dyDescent="0.3">
      <c r="A93" s="1"/>
    </row>
    <row r="94" spans="1:1" x14ac:dyDescent="0.3">
      <c r="A94" s="1"/>
    </row>
    <row r="95" spans="1:1" x14ac:dyDescent="0.3">
      <c r="A95" s="1"/>
    </row>
    <row r="96" spans="1:1" x14ac:dyDescent="0.3">
      <c r="A96" s="1"/>
    </row>
    <row r="97" spans="1:1" x14ac:dyDescent="0.3">
      <c r="A97" s="1"/>
    </row>
    <row r="98" spans="1:1" x14ac:dyDescent="0.3">
      <c r="A98" s="1"/>
    </row>
    <row r="99" spans="1:1" x14ac:dyDescent="0.3">
      <c r="A99" s="1"/>
    </row>
    <row r="100" spans="1:1" x14ac:dyDescent="0.3">
      <c r="A100" s="1"/>
    </row>
    <row r="101" spans="1:1" x14ac:dyDescent="0.3">
      <c r="A101" s="1"/>
    </row>
    <row r="102" spans="1:1" x14ac:dyDescent="0.3">
      <c r="A102" s="1"/>
    </row>
    <row r="103" spans="1:1" x14ac:dyDescent="0.3">
      <c r="A103" s="1"/>
    </row>
    <row r="104" spans="1:1" x14ac:dyDescent="0.3">
      <c r="A104" s="1"/>
    </row>
    <row r="105" spans="1:1" x14ac:dyDescent="0.3">
      <c r="A105" s="1"/>
    </row>
    <row r="106" spans="1:1" x14ac:dyDescent="0.3">
      <c r="A106" s="1"/>
    </row>
    <row r="107" spans="1:1" x14ac:dyDescent="0.3">
      <c r="A107" s="1"/>
    </row>
    <row r="108" spans="1:1" x14ac:dyDescent="0.3">
      <c r="A108" s="1"/>
    </row>
    <row r="109" spans="1:1" x14ac:dyDescent="0.3">
      <c r="A109" s="1"/>
    </row>
    <row r="110" spans="1:1" x14ac:dyDescent="0.3">
      <c r="A110" s="1"/>
    </row>
    <row r="111" spans="1:1" x14ac:dyDescent="0.3">
      <c r="A111" s="1"/>
    </row>
    <row r="112" spans="1:1" x14ac:dyDescent="0.3">
      <c r="A112" s="1"/>
    </row>
    <row r="113" spans="1:1" x14ac:dyDescent="0.3">
      <c r="A113" s="1"/>
    </row>
    <row r="114" spans="1:1" x14ac:dyDescent="0.3">
      <c r="A114" s="1"/>
    </row>
    <row r="115" spans="1:1" x14ac:dyDescent="0.3">
      <c r="A115" s="1"/>
    </row>
    <row r="116" spans="1:1" x14ac:dyDescent="0.3">
      <c r="A116" s="1"/>
    </row>
    <row r="117" spans="1:1" x14ac:dyDescent="0.3">
      <c r="A117" s="1"/>
    </row>
    <row r="118" spans="1:1" x14ac:dyDescent="0.3">
      <c r="A118" s="1"/>
    </row>
    <row r="119" spans="1:1" x14ac:dyDescent="0.3">
      <c r="A119" s="1"/>
    </row>
    <row r="120" spans="1:1" x14ac:dyDescent="0.3">
      <c r="A120" s="1"/>
    </row>
    <row r="121" spans="1:1" x14ac:dyDescent="0.3">
      <c r="A121" s="1"/>
    </row>
    <row r="122" spans="1:1" x14ac:dyDescent="0.3">
      <c r="A122" s="1"/>
    </row>
    <row r="123" spans="1:1" x14ac:dyDescent="0.3">
      <c r="A123" s="1"/>
    </row>
    <row r="124" spans="1:1" x14ac:dyDescent="0.3">
      <c r="A124" s="1"/>
    </row>
    <row r="125" spans="1:1" x14ac:dyDescent="0.3">
      <c r="A125" s="1"/>
    </row>
    <row r="126" spans="1:1" x14ac:dyDescent="0.3">
      <c r="A126" s="1"/>
    </row>
    <row r="127" spans="1:1" x14ac:dyDescent="0.3">
      <c r="A127" s="1"/>
    </row>
    <row r="128" spans="1:1" x14ac:dyDescent="0.3">
      <c r="A128" s="1"/>
    </row>
    <row r="129" spans="1:1" x14ac:dyDescent="0.3">
      <c r="A129" s="1"/>
    </row>
    <row r="130" spans="1:1" x14ac:dyDescent="0.3">
      <c r="A130" s="1"/>
    </row>
    <row r="131" spans="1:1" x14ac:dyDescent="0.3">
      <c r="A131" s="1"/>
    </row>
    <row r="132" spans="1:1" x14ac:dyDescent="0.3">
      <c r="A132" s="1"/>
    </row>
    <row r="133" spans="1:1" x14ac:dyDescent="0.3">
      <c r="A133" s="1"/>
    </row>
    <row r="134" spans="1:1" x14ac:dyDescent="0.3">
      <c r="A134" s="1"/>
    </row>
    <row r="135" spans="1:1" x14ac:dyDescent="0.3">
      <c r="A135" s="1"/>
    </row>
    <row r="136" spans="1:1" x14ac:dyDescent="0.3">
      <c r="A136" s="1"/>
    </row>
    <row r="137" spans="1:1" x14ac:dyDescent="0.3">
      <c r="A137" s="1"/>
    </row>
    <row r="138" spans="1:1" x14ac:dyDescent="0.3">
      <c r="A138" s="1"/>
    </row>
    <row r="139" spans="1:1" x14ac:dyDescent="0.3">
      <c r="A139" s="1"/>
    </row>
    <row r="140" spans="1:1" x14ac:dyDescent="0.3">
      <c r="A140" s="1"/>
    </row>
    <row r="141" spans="1:1" x14ac:dyDescent="0.3">
      <c r="A141" s="1"/>
    </row>
    <row r="142" spans="1:1" x14ac:dyDescent="0.3">
      <c r="A142" s="1"/>
    </row>
    <row r="143" spans="1:1" x14ac:dyDescent="0.3">
      <c r="A143" s="1"/>
    </row>
    <row r="144" spans="1:1" x14ac:dyDescent="0.3">
      <c r="A144" s="1"/>
    </row>
    <row r="145" spans="1:1" x14ac:dyDescent="0.3">
      <c r="A145" s="1"/>
    </row>
    <row r="146" spans="1:1" x14ac:dyDescent="0.3">
      <c r="A146" s="1"/>
    </row>
    <row r="147" spans="1:1" x14ac:dyDescent="0.3">
      <c r="A147" s="1"/>
    </row>
    <row r="148" spans="1:1" x14ac:dyDescent="0.3">
      <c r="A148" s="1"/>
    </row>
    <row r="149" spans="1:1" x14ac:dyDescent="0.3">
      <c r="A149" s="1"/>
    </row>
    <row r="150" spans="1:1" x14ac:dyDescent="0.3">
      <c r="A150" s="1"/>
    </row>
    <row r="151" spans="1:1" x14ac:dyDescent="0.3">
      <c r="A151" s="1"/>
    </row>
    <row r="152" spans="1:1" x14ac:dyDescent="0.3">
      <c r="A152" s="1"/>
    </row>
    <row r="153" spans="1:1" x14ac:dyDescent="0.3">
      <c r="A153" s="1"/>
    </row>
    <row r="154" spans="1:1" x14ac:dyDescent="0.3">
      <c r="A154" s="1"/>
    </row>
    <row r="155" spans="1:1" x14ac:dyDescent="0.3">
      <c r="A155" s="1"/>
    </row>
    <row r="156" spans="1:1" x14ac:dyDescent="0.3">
      <c r="A156" s="1"/>
    </row>
    <row r="157" spans="1:1" x14ac:dyDescent="0.3">
      <c r="A157" s="1"/>
    </row>
    <row r="158" spans="1:1" x14ac:dyDescent="0.3">
      <c r="A158" s="1"/>
    </row>
    <row r="159" spans="1:1" x14ac:dyDescent="0.3">
      <c r="A159" s="1"/>
    </row>
    <row r="160" spans="1:1" x14ac:dyDescent="0.3">
      <c r="A160" s="1"/>
    </row>
    <row r="161" spans="1:1" x14ac:dyDescent="0.3">
      <c r="A161" s="1"/>
    </row>
    <row r="162" spans="1:1" x14ac:dyDescent="0.3">
      <c r="A162" s="1"/>
    </row>
    <row r="163" spans="1:1" x14ac:dyDescent="0.3">
      <c r="A163" s="1"/>
    </row>
    <row r="164" spans="1:1" x14ac:dyDescent="0.3">
      <c r="A164" s="1"/>
    </row>
    <row r="165" spans="1:1" x14ac:dyDescent="0.3">
      <c r="A165" s="1"/>
    </row>
    <row r="166" spans="1:1" x14ac:dyDescent="0.3">
      <c r="A166" s="1"/>
    </row>
    <row r="167" spans="1:1" x14ac:dyDescent="0.3">
      <c r="A167" s="1"/>
    </row>
    <row r="168" spans="1:1" x14ac:dyDescent="0.3">
      <c r="A168" s="1"/>
    </row>
    <row r="169" spans="1:1" x14ac:dyDescent="0.3">
      <c r="A169" s="1"/>
    </row>
    <row r="170" spans="1:1" x14ac:dyDescent="0.3">
      <c r="A170" s="1"/>
    </row>
    <row r="171" spans="1:1" x14ac:dyDescent="0.3">
      <c r="A171" s="1"/>
    </row>
    <row r="172" spans="1:1" x14ac:dyDescent="0.3">
      <c r="A172" s="1"/>
    </row>
    <row r="173" spans="1:1" x14ac:dyDescent="0.3">
      <c r="A173" s="1"/>
    </row>
    <row r="174" spans="1:1" x14ac:dyDescent="0.3">
      <c r="A174" s="1"/>
    </row>
    <row r="175" spans="1:1" x14ac:dyDescent="0.3">
      <c r="A175" s="1"/>
    </row>
    <row r="176" spans="1:1" x14ac:dyDescent="0.3">
      <c r="A176" s="1"/>
    </row>
    <row r="177" spans="1:1" x14ac:dyDescent="0.3">
      <c r="A177" s="1"/>
    </row>
    <row r="178" spans="1:1" x14ac:dyDescent="0.3">
      <c r="A178" s="1"/>
    </row>
    <row r="179" spans="1:1" x14ac:dyDescent="0.3">
      <c r="A179" s="1"/>
    </row>
    <row r="180" spans="1:1" x14ac:dyDescent="0.3">
      <c r="A180" s="1"/>
    </row>
    <row r="181" spans="1:1" x14ac:dyDescent="0.3">
      <c r="A181" s="1"/>
    </row>
    <row r="182" spans="1:1" x14ac:dyDescent="0.3">
      <c r="A182" s="1"/>
    </row>
    <row r="183" spans="1:1" x14ac:dyDescent="0.3">
      <c r="A183" s="1"/>
    </row>
    <row r="184" spans="1:1" x14ac:dyDescent="0.3">
      <c r="A184" s="1"/>
    </row>
    <row r="185" spans="1:1" x14ac:dyDescent="0.3">
      <c r="A185" s="1"/>
    </row>
    <row r="186" spans="1:1" x14ac:dyDescent="0.3">
      <c r="A186" s="1"/>
    </row>
    <row r="187" spans="1:1" x14ac:dyDescent="0.3">
      <c r="A187" s="1"/>
    </row>
    <row r="188" spans="1:1" x14ac:dyDescent="0.3">
      <c r="A188" s="1"/>
    </row>
    <row r="189" spans="1:1" x14ac:dyDescent="0.3">
      <c r="A189" s="1"/>
    </row>
    <row r="190" spans="1:1" x14ac:dyDescent="0.3">
      <c r="A190" s="1"/>
    </row>
    <row r="191" spans="1:1" x14ac:dyDescent="0.3">
      <c r="A191" s="1"/>
    </row>
    <row r="192" spans="1:1" x14ac:dyDescent="0.3">
      <c r="A192" s="1"/>
    </row>
    <row r="193" spans="1:1" x14ac:dyDescent="0.3">
      <c r="A193" s="1"/>
    </row>
    <row r="194" spans="1:1" x14ac:dyDescent="0.3">
      <c r="A194" s="1"/>
    </row>
    <row r="195" spans="1:1" x14ac:dyDescent="0.3">
      <c r="A195" s="1"/>
    </row>
    <row r="196" spans="1:1" x14ac:dyDescent="0.3">
      <c r="A196" s="1"/>
    </row>
    <row r="197" spans="1:1" x14ac:dyDescent="0.3">
      <c r="A197" s="1"/>
    </row>
    <row r="198" spans="1:1" x14ac:dyDescent="0.3">
      <c r="A198" s="1"/>
    </row>
    <row r="199" spans="1:1" x14ac:dyDescent="0.3">
      <c r="A199" s="1"/>
    </row>
    <row r="200" spans="1:1" x14ac:dyDescent="0.3">
      <c r="A200" s="1"/>
    </row>
    <row r="201" spans="1:1" x14ac:dyDescent="0.3">
      <c r="A201" s="1"/>
    </row>
    <row r="202" spans="1:1" x14ac:dyDescent="0.3">
      <c r="A202" s="1"/>
    </row>
    <row r="203" spans="1:1" x14ac:dyDescent="0.3">
      <c r="A203" s="1"/>
    </row>
    <row r="204" spans="1:1" x14ac:dyDescent="0.3">
      <c r="A204" s="1"/>
    </row>
    <row r="205" spans="1:1" x14ac:dyDescent="0.3">
      <c r="A205" s="1"/>
    </row>
    <row r="206" spans="1:1" x14ac:dyDescent="0.3">
      <c r="A206" s="1"/>
    </row>
    <row r="207" spans="1:1" x14ac:dyDescent="0.3">
      <c r="A207" s="1"/>
    </row>
    <row r="208" spans="1:1" x14ac:dyDescent="0.3">
      <c r="A208" s="1"/>
    </row>
    <row r="209" spans="1:1" x14ac:dyDescent="0.3">
      <c r="A209" s="1"/>
    </row>
    <row r="210" spans="1:1" x14ac:dyDescent="0.3">
      <c r="A210" s="1"/>
    </row>
    <row r="211" spans="1:1" x14ac:dyDescent="0.3">
      <c r="A211" s="1"/>
    </row>
    <row r="212" spans="1:1" x14ac:dyDescent="0.3">
      <c r="A212" s="1"/>
    </row>
    <row r="213" spans="1:1" x14ac:dyDescent="0.3">
      <c r="A213" s="1"/>
    </row>
    <row r="214" spans="1:1" x14ac:dyDescent="0.3">
      <c r="A214" s="1"/>
    </row>
    <row r="215" spans="1:1" x14ac:dyDescent="0.3">
      <c r="A215" s="1"/>
    </row>
    <row r="216" spans="1:1" x14ac:dyDescent="0.3">
      <c r="A216" s="1"/>
    </row>
    <row r="217" spans="1:1" x14ac:dyDescent="0.3">
      <c r="A217" s="1"/>
    </row>
    <row r="218" spans="1:1" x14ac:dyDescent="0.3">
      <c r="A218" s="1"/>
    </row>
    <row r="219" spans="1:1" x14ac:dyDescent="0.3">
      <c r="A219" s="1"/>
    </row>
    <row r="220" spans="1:1" x14ac:dyDescent="0.3">
      <c r="A220" s="1"/>
    </row>
    <row r="221" spans="1:1" x14ac:dyDescent="0.3">
      <c r="A221" s="1"/>
    </row>
    <row r="222" spans="1:1" x14ac:dyDescent="0.3">
      <c r="A222" s="1"/>
    </row>
    <row r="223" spans="1:1" x14ac:dyDescent="0.3">
      <c r="A223" s="1"/>
    </row>
    <row r="224" spans="1:1" x14ac:dyDescent="0.3">
      <c r="A224" s="1"/>
    </row>
    <row r="225" spans="1:1" x14ac:dyDescent="0.3">
      <c r="A225" s="1"/>
    </row>
    <row r="226" spans="1:1" x14ac:dyDescent="0.3">
      <c r="A226" s="1"/>
    </row>
    <row r="227" spans="1:1" x14ac:dyDescent="0.3">
      <c r="A227" s="1"/>
    </row>
    <row r="228" spans="1:1" x14ac:dyDescent="0.3">
      <c r="A228" s="1"/>
    </row>
    <row r="229" spans="1:1" x14ac:dyDescent="0.3">
      <c r="A229" s="1"/>
    </row>
    <row r="230" spans="1:1" x14ac:dyDescent="0.3">
      <c r="A230" s="1"/>
    </row>
    <row r="231" spans="1:1" x14ac:dyDescent="0.3">
      <c r="A231" s="1"/>
    </row>
    <row r="232" spans="1:1" x14ac:dyDescent="0.3">
      <c r="A232" s="1"/>
    </row>
    <row r="233" spans="1:1" x14ac:dyDescent="0.3">
      <c r="A233" s="1"/>
    </row>
    <row r="234" spans="1:1" x14ac:dyDescent="0.3">
      <c r="A234" s="1"/>
    </row>
    <row r="235" spans="1:1" x14ac:dyDescent="0.3">
      <c r="A235" s="1"/>
    </row>
    <row r="236" spans="1:1" x14ac:dyDescent="0.3">
      <c r="A236" s="1"/>
    </row>
    <row r="237" spans="1:1" x14ac:dyDescent="0.3">
      <c r="A237" s="1"/>
    </row>
    <row r="238" spans="1:1" x14ac:dyDescent="0.3">
      <c r="A238" s="1"/>
    </row>
    <row r="239" spans="1:1" x14ac:dyDescent="0.3">
      <c r="A239" s="1"/>
    </row>
    <row r="240" spans="1:1" x14ac:dyDescent="0.3">
      <c r="A240" s="1"/>
    </row>
    <row r="241" spans="1:1" x14ac:dyDescent="0.3">
      <c r="A241" s="1"/>
    </row>
    <row r="242" spans="1:1" x14ac:dyDescent="0.3">
      <c r="A242" s="1"/>
    </row>
    <row r="243" spans="1:1" x14ac:dyDescent="0.3">
      <c r="A243" s="1"/>
    </row>
    <row r="244" spans="1:1" x14ac:dyDescent="0.3">
      <c r="A244" s="1"/>
    </row>
    <row r="245" spans="1:1" x14ac:dyDescent="0.3">
      <c r="A245" s="1"/>
    </row>
    <row r="246" spans="1:1" x14ac:dyDescent="0.3">
      <c r="A246" s="1"/>
    </row>
    <row r="247" spans="1:1" x14ac:dyDescent="0.3">
      <c r="A247" s="1"/>
    </row>
    <row r="248" spans="1:1" x14ac:dyDescent="0.3">
      <c r="A248" s="1"/>
    </row>
    <row r="249" spans="1:1" x14ac:dyDescent="0.3">
      <c r="A249" s="1"/>
    </row>
    <row r="250" spans="1:1" x14ac:dyDescent="0.3">
      <c r="A250" s="1"/>
    </row>
    <row r="251" spans="1:1" x14ac:dyDescent="0.3">
      <c r="A251" s="1"/>
    </row>
    <row r="252" spans="1:1" x14ac:dyDescent="0.3">
      <c r="A252" s="1"/>
    </row>
    <row r="253" spans="1:1" x14ac:dyDescent="0.3">
      <c r="A253" s="1"/>
    </row>
    <row r="254" spans="1:1" x14ac:dyDescent="0.3">
      <c r="A254" s="1"/>
    </row>
    <row r="255" spans="1:1" x14ac:dyDescent="0.3">
      <c r="A255" s="1"/>
    </row>
    <row r="256" spans="1:1" x14ac:dyDescent="0.3">
      <c r="A256" s="1"/>
    </row>
    <row r="257" spans="1:1" x14ac:dyDescent="0.3">
      <c r="A257" s="1"/>
    </row>
    <row r="258" spans="1:1" x14ac:dyDescent="0.3">
      <c r="A258" s="1"/>
    </row>
    <row r="259" spans="1:1" x14ac:dyDescent="0.3">
      <c r="A259" s="1"/>
    </row>
    <row r="260" spans="1:1" x14ac:dyDescent="0.3">
      <c r="A260" s="1"/>
    </row>
    <row r="261" spans="1:1" x14ac:dyDescent="0.3">
      <c r="A261" s="1"/>
    </row>
    <row r="262" spans="1:1" x14ac:dyDescent="0.3">
      <c r="A262" s="1"/>
    </row>
    <row r="263" spans="1:1" x14ac:dyDescent="0.3">
      <c r="A263" s="1"/>
    </row>
    <row r="264" spans="1:1" x14ac:dyDescent="0.3">
      <c r="A264" s="1"/>
    </row>
    <row r="265" spans="1:1" x14ac:dyDescent="0.3">
      <c r="A265" s="1"/>
    </row>
    <row r="266" spans="1:1" x14ac:dyDescent="0.3">
      <c r="A266" s="1"/>
    </row>
    <row r="267" spans="1:1" x14ac:dyDescent="0.3">
      <c r="A267" s="1"/>
    </row>
    <row r="268" spans="1:1" x14ac:dyDescent="0.3">
      <c r="A268" s="1"/>
    </row>
    <row r="269" spans="1:1" x14ac:dyDescent="0.3">
      <c r="A269" s="1"/>
    </row>
    <row r="270" spans="1:1" x14ac:dyDescent="0.3">
      <c r="A270" s="1"/>
    </row>
    <row r="271" spans="1:1" x14ac:dyDescent="0.3">
      <c r="A271" s="1"/>
    </row>
    <row r="272" spans="1:1" x14ac:dyDescent="0.3">
      <c r="A272" s="1"/>
    </row>
    <row r="273" spans="1:1" x14ac:dyDescent="0.3">
      <c r="A273" s="1"/>
    </row>
    <row r="274" spans="1:1" x14ac:dyDescent="0.3">
      <c r="A274" s="1"/>
    </row>
    <row r="275" spans="1:1" x14ac:dyDescent="0.3">
      <c r="A275" s="1"/>
    </row>
    <row r="276" spans="1:1" x14ac:dyDescent="0.3">
      <c r="A276" s="1"/>
    </row>
    <row r="277" spans="1:1" x14ac:dyDescent="0.3">
      <c r="A277" s="1"/>
    </row>
    <row r="278" spans="1:1" x14ac:dyDescent="0.3">
      <c r="A278" s="1"/>
    </row>
    <row r="279" spans="1:1" x14ac:dyDescent="0.3">
      <c r="A279" s="1"/>
    </row>
    <row r="280" spans="1:1" x14ac:dyDescent="0.3">
      <c r="A280" s="1"/>
    </row>
    <row r="281" spans="1:1" x14ac:dyDescent="0.3">
      <c r="A281" s="1"/>
    </row>
    <row r="282" spans="1:1" x14ac:dyDescent="0.3">
      <c r="A282" s="1"/>
    </row>
    <row r="283" spans="1:1" x14ac:dyDescent="0.3">
      <c r="A283" s="1"/>
    </row>
    <row r="284" spans="1:1" x14ac:dyDescent="0.3">
      <c r="A284" s="1"/>
    </row>
    <row r="285" spans="1:1" x14ac:dyDescent="0.3">
      <c r="A285" s="1"/>
    </row>
    <row r="286" spans="1:1" x14ac:dyDescent="0.3">
      <c r="A286" s="1"/>
    </row>
    <row r="287" spans="1:1" x14ac:dyDescent="0.3">
      <c r="A287" s="1"/>
    </row>
    <row r="288" spans="1:1" x14ac:dyDescent="0.3">
      <c r="A288" s="1"/>
    </row>
    <row r="289" spans="1:1" x14ac:dyDescent="0.3">
      <c r="A289" s="1"/>
    </row>
    <row r="290" spans="1:1" x14ac:dyDescent="0.3">
      <c r="A290" s="1"/>
    </row>
    <row r="291" spans="1:1" x14ac:dyDescent="0.3">
      <c r="A291" s="1"/>
    </row>
    <row r="292" spans="1:1" x14ac:dyDescent="0.3">
      <c r="A292" s="1"/>
    </row>
    <row r="293" spans="1:1" x14ac:dyDescent="0.3">
      <c r="A293" s="1"/>
    </row>
    <row r="294" spans="1:1" x14ac:dyDescent="0.3">
      <c r="A294" s="1"/>
    </row>
    <row r="295" spans="1:1" x14ac:dyDescent="0.3">
      <c r="A295" s="1"/>
    </row>
    <row r="296" spans="1:1" x14ac:dyDescent="0.3">
      <c r="A296" s="1"/>
    </row>
    <row r="297" spans="1:1" x14ac:dyDescent="0.3">
      <c r="A297" s="1"/>
    </row>
    <row r="298" spans="1:1" x14ac:dyDescent="0.3">
      <c r="A298" s="1"/>
    </row>
    <row r="299" spans="1:1" x14ac:dyDescent="0.3">
      <c r="A299" s="1"/>
    </row>
    <row r="300" spans="1:1" x14ac:dyDescent="0.3">
      <c r="A300" s="1"/>
    </row>
    <row r="301" spans="1:1" x14ac:dyDescent="0.3">
      <c r="A301" s="1"/>
    </row>
    <row r="302" spans="1:1" x14ac:dyDescent="0.3">
      <c r="A302" s="1"/>
    </row>
    <row r="303" spans="1:1" x14ac:dyDescent="0.3">
      <c r="A303" s="1"/>
    </row>
    <row r="304" spans="1:1" x14ac:dyDescent="0.3">
      <c r="A304" s="1"/>
    </row>
    <row r="305" spans="1:1" x14ac:dyDescent="0.3">
      <c r="A305" s="1"/>
    </row>
    <row r="306" spans="1:1" x14ac:dyDescent="0.3">
      <c r="A306" s="1"/>
    </row>
    <row r="307" spans="1:1" x14ac:dyDescent="0.3">
      <c r="A307" s="1"/>
    </row>
    <row r="308" spans="1:1" x14ac:dyDescent="0.3">
      <c r="A308" s="1"/>
    </row>
    <row r="309" spans="1:1" x14ac:dyDescent="0.3">
      <c r="A309" s="1"/>
    </row>
    <row r="310" spans="1:1" x14ac:dyDescent="0.3">
      <c r="A310" s="1"/>
    </row>
    <row r="311" spans="1:1" x14ac:dyDescent="0.3">
      <c r="A311" s="1"/>
    </row>
    <row r="312" spans="1:1" x14ac:dyDescent="0.3">
      <c r="A312" s="1"/>
    </row>
    <row r="313" spans="1:1" x14ac:dyDescent="0.3">
      <c r="A313" s="1"/>
    </row>
    <row r="314" spans="1:1" x14ac:dyDescent="0.3">
      <c r="A314" s="1"/>
    </row>
    <row r="315" spans="1:1" x14ac:dyDescent="0.3">
      <c r="A315" s="1"/>
    </row>
    <row r="316" spans="1:1" x14ac:dyDescent="0.3">
      <c r="A316" s="1"/>
    </row>
    <row r="317" spans="1:1" x14ac:dyDescent="0.3">
      <c r="A317" s="1"/>
    </row>
    <row r="318" spans="1:1" x14ac:dyDescent="0.3">
      <c r="A318" s="1"/>
    </row>
    <row r="319" spans="1:1" x14ac:dyDescent="0.3">
      <c r="A319" s="1"/>
    </row>
    <row r="320" spans="1:1" x14ac:dyDescent="0.3">
      <c r="A320" s="1"/>
    </row>
    <row r="321" spans="1:1" x14ac:dyDescent="0.3">
      <c r="A321" s="1"/>
    </row>
    <row r="322" spans="1:1" x14ac:dyDescent="0.3">
      <c r="A322" s="1"/>
    </row>
    <row r="323" spans="1:1" x14ac:dyDescent="0.3">
      <c r="A323" s="1"/>
    </row>
    <row r="324" spans="1:1" x14ac:dyDescent="0.3">
      <c r="A324" s="1"/>
    </row>
    <row r="325" spans="1:1" x14ac:dyDescent="0.3">
      <c r="A325" s="1"/>
    </row>
    <row r="326" spans="1:1" x14ac:dyDescent="0.3">
      <c r="A326" s="1"/>
    </row>
    <row r="327" spans="1:1" x14ac:dyDescent="0.3">
      <c r="A327" s="1"/>
    </row>
    <row r="328" spans="1:1" x14ac:dyDescent="0.3">
      <c r="A328" s="1"/>
    </row>
    <row r="329" spans="1:1" x14ac:dyDescent="0.3">
      <c r="A329" s="1"/>
    </row>
    <row r="330" spans="1:1" x14ac:dyDescent="0.3">
      <c r="A330" s="1"/>
    </row>
    <row r="331" spans="1:1" x14ac:dyDescent="0.3">
      <c r="A331" s="1"/>
    </row>
    <row r="332" spans="1:1" x14ac:dyDescent="0.3">
      <c r="A332" s="1"/>
    </row>
    <row r="333" spans="1:1" x14ac:dyDescent="0.3">
      <c r="A333" s="1"/>
    </row>
    <row r="334" spans="1:1" x14ac:dyDescent="0.3">
      <c r="A334" s="1"/>
    </row>
    <row r="335" spans="1:1" x14ac:dyDescent="0.3">
      <c r="A335" s="1"/>
    </row>
    <row r="336" spans="1:1" x14ac:dyDescent="0.3">
      <c r="A336" s="1"/>
    </row>
    <row r="337" spans="1:1" x14ac:dyDescent="0.3">
      <c r="A337" s="1"/>
    </row>
    <row r="338" spans="1:1" x14ac:dyDescent="0.3">
      <c r="A338" s="1"/>
    </row>
    <row r="339" spans="1:1" x14ac:dyDescent="0.3">
      <c r="A339" s="1"/>
    </row>
    <row r="340" spans="1:1" x14ac:dyDescent="0.3">
      <c r="A340" s="1"/>
    </row>
    <row r="341" spans="1:1" x14ac:dyDescent="0.3">
      <c r="A341" s="1"/>
    </row>
    <row r="342" spans="1:1" x14ac:dyDescent="0.3">
      <c r="A342" s="1"/>
    </row>
    <row r="343" spans="1:1" x14ac:dyDescent="0.3">
      <c r="A343" s="1"/>
    </row>
    <row r="344" spans="1:1" x14ac:dyDescent="0.3">
      <c r="A344" s="1"/>
    </row>
    <row r="345" spans="1:1" x14ac:dyDescent="0.3">
      <c r="A345" s="1"/>
    </row>
    <row r="346" spans="1:1" x14ac:dyDescent="0.3">
      <c r="A346" s="1"/>
    </row>
    <row r="347" spans="1:1" x14ac:dyDescent="0.3">
      <c r="A347" s="1"/>
    </row>
    <row r="348" spans="1:1" x14ac:dyDescent="0.3">
      <c r="A348" s="1"/>
    </row>
    <row r="349" spans="1:1" x14ac:dyDescent="0.3">
      <c r="A349" s="1"/>
    </row>
    <row r="350" spans="1:1" x14ac:dyDescent="0.3">
      <c r="A350" s="1"/>
    </row>
    <row r="351" spans="1:1" x14ac:dyDescent="0.3">
      <c r="A351" s="1"/>
    </row>
    <row r="352" spans="1:1" x14ac:dyDescent="0.3">
      <c r="A352" s="1"/>
    </row>
    <row r="353" spans="1:1" x14ac:dyDescent="0.3">
      <c r="A353" s="1"/>
    </row>
    <row r="354" spans="1:1" x14ac:dyDescent="0.3">
      <c r="A354" s="1"/>
    </row>
    <row r="355" spans="1:1" x14ac:dyDescent="0.3">
      <c r="A355" s="1"/>
    </row>
    <row r="356" spans="1:1" x14ac:dyDescent="0.3">
      <c r="A356" s="1"/>
    </row>
    <row r="357" spans="1:1" x14ac:dyDescent="0.3">
      <c r="A357" s="1"/>
    </row>
    <row r="358" spans="1:1" x14ac:dyDescent="0.3">
      <c r="A358" s="1"/>
    </row>
    <row r="359" spans="1:1" x14ac:dyDescent="0.3">
      <c r="A359" s="1"/>
    </row>
    <row r="360" spans="1:1" x14ac:dyDescent="0.3">
      <c r="A360" s="1"/>
    </row>
    <row r="361" spans="1:1" x14ac:dyDescent="0.3">
      <c r="A361" s="1"/>
    </row>
    <row r="362" spans="1:1" x14ac:dyDescent="0.3">
      <c r="A362" s="1"/>
    </row>
    <row r="363" spans="1:1" x14ac:dyDescent="0.3">
      <c r="A363" s="1"/>
    </row>
    <row r="364" spans="1:1" x14ac:dyDescent="0.3">
      <c r="A364" s="1"/>
    </row>
    <row r="365" spans="1:1" x14ac:dyDescent="0.3">
      <c r="A365" s="1"/>
    </row>
    <row r="366" spans="1:1" x14ac:dyDescent="0.3">
      <c r="A366" s="1"/>
    </row>
    <row r="367" spans="1:1" x14ac:dyDescent="0.3">
      <c r="A367" s="1"/>
    </row>
    <row r="368" spans="1:1" x14ac:dyDescent="0.3">
      <c r="A368" s="1"/>
    </row>
    <row r="369" spans="1:1" x14ac:dyDescent="0.3">
      <c r="A369" s="1"/>
    </row>
    <row r="370" spans="1:1" x14ac:dyDescent="0.3">
      <c r="A370" s="1"/>
    </row>
    <row r="371" spans="1:1" x14ac:dyDescent="0.3">
      <c r="A371" s="1"/>
    </row>
    <row r="372" spans="1:1" x14ac:dyDescent="0.3">
      <c r="A372" s="1"/>
    </row>
    <row r="373" spans="1:1" x14ac:dyDescent="0.3">
      <c r="A373" s="1"/>
    </row>
    <row r="374" spans="1:1" x14ac:dyDescent="0.3">
      <c r="A374" s="1"/>
    </row>
    <row r="375" spans="1:1" x14ac:dyDescent="0.3">
      <c r="A375" s="1"/>
    </row>
    <row r="376" spans="1:1" x14ac:dyDescent="0.3">
      <c r="A376" s="1"/>
    </row>
    <row r="377" spans="1:1" x14ac:dyDescent="0.3">
      <c r="A377" s="1"/>
    </row>
    <row r="378" spans="1:1" x14ac:dyDescent="0.3">
      <c r="A378" s="1"/>
    </row>
    <row r="379" spans="1:1" x14ac:dyDescent="0.3">
      <c r="A379" s="1"/>
    </row>
    <row r="380" spans="1:1" x14ac:dyDescent="0.3">
      <c r="A380" s="1"/>
    </row>
    <row r="381" spans="1:1" x14ac:dyDescent="0.3">
      <c r="A381" s="1"/>
    </row>
    <row r="382" spans="1:1" x14ac:dyDescent="0.3">
      <c r="A382" s="1"/>
    </row>
    <row r="383" spans="1:1" x14ac:dyDescent="0.3">
      <c r="A383" s="1"/>
    </row>
    <row r="384" spans="1:1" x14ac:dyDescent="0.3">
      <c r="A384" s="1"/>
    </row>
    <row r="385" spans="1:1" x14ac:dyDescent="0.3">
      <c r="A385" s="1"/>
    </row>
    <row r="386" spans="1:1" x14ac:dyDescent="0.3">
      <c r="A386" s="1"/>
    </row>
    <row r="387" spans="1:1" x14ac:dyDescent="0.3">
      <c r="A387" s="1"/>
    </row>
    <row r="388" spans="1:1" x14ac:dyDescent="0.3">
      <c r="A388" s="1"/>
    </row>
    <row r="389" spans="1:1" x14ac:dyDescent="0.3">
      <c r="A389" s="1"/>
    </row>
    <row r="390" spans="1:1" x14ac:dyDescent="0.3">
      <c r="A390" s="1"/>
    </row>
    <row r="391" spans="1:1" x14ac:dyDescent="0.3">
      <c r="A391" s="1"/>
    </row>
    <row r="392" spans="1:1" x14ac:dyDescent="0.3">
      <c r="A392" s="1"/>
    </row>
    <row r="393" spans="1:1" x14ac:dyDescent="0.3">
      <c r="A393" s="1"/>
    </row>
    <row r="394" spans="1:1" x14ac:dyDescent="0.3">
      <c r="A394" s="1"/>
    </row>
    <row r="395" spans="1:1" x14ac:dyDescent="0.3">
      <c r="A395" s="1"/>
    </row>
    <row r="396" spans="1:1" x14ac:dyDescent="0.3">
      <c r="A396" s="1"/>
    </row>
    <row r="397" spans="1:1" x14ac:dyDescent="0.3">
      <c r="A397" s="1"/>
    </row>
    <row r="398" spans="1:1" x14ac:dyDescent="0.3">
      <c r="A398" s="1"/>
    </row>
    <row r="399" spans="1:1" x14ac:dyDescent="0.3">
      <c r="A399" s="1"/>
    </row>
    <row r="400" spans="1:1" x14ac:dyDescent="0.3">
      <c r="A400" s="1"/>
    </row>
    <row r="401" spans="1:1" x14ac:dyDescent="0.3">
      <c r="A401" s="1"/>
    </row>
    <row r="402" spans="1:1" x14ac:dyDescent="0.3">
      <c r="A402" s="1"/>
    </row>
    <row r="403" spans="1:1" x14ac:dyDescent="0.3">
      <c r="A403" s="1"/>
    </row>
    <row r="404" spans="1:1" x14ac:dyDescent="0.3">
      <c r="A404" s="1"/>
    </row>
    <row r="405" spans="1:1" x14ac:dyDescent="0.3">
      <c r="A405" s="1"/>
    </row>
    <row r="406" spans="1:1" x14ac:dyDescent="0.3">
      <c r="A406" s="1"/>
    </row>
    <row r="407" spans="1:1" x14ac:dyDescent="0.3">
      <c r="A407" s="1"/>
    </row>
    <row r="408" spans="1:1" x14ac:dyDescent="0.3">
      <c r="A408" s="1"/>
    </row>
    <row r="409" spans="1:1" x14ac:dyDescent="0.3">
      <c r="A409" s="1"/>
    </row>
    <row r="410" spans="1:1" x14ac:dyDescent="0.3">
      <c r="A410" s="1"/>
    </row>
    <row r="411" spans="1:1" x14ac:dyDescent="0.3">
      <c r="A411" s="1"/>
    </row>
    <row r="412" spans="1:1" x14ac:dyDescent="0.3">
      <c r="A412" s="1"/>
    </row>
    <row r="413" spans="1:1" x14ac:dyDescent="0.3">
      <c r="A413" s="1"/>
    </row>
    <row r="414" spans="1:1" x14ac:dyDescent="0.3">
      <c r="A414" s="1"/>
    </row>
    <row r="415" spans="1:1" x14ac:dyDescent="0.3">
      <c r="A415" s="1"/>
    </row>
    <row r="416" spans="1:1" x14ac:dyDescent="0.3">
      <c r="A416" s="1"/>
    </row>
    <row r="417" spans="1:1" x14ac:dyDescent="0.3">
      <c r="A417" s="1"/>
    </row>
    <row r="418" spans="1:1" x14ac:dyDescent="0.3">
      <c r="A418" s="1"/>
    </row>
    <row r="419" spans="1:1" x14ac:dyDescent="0.3">
      <c r="A419" s="1"/>
    </row>
    <row r="420" spans="1:1" x14ac:dyDescent="0.3">
      <c r="A420" s="1"/>
    </row>
    <row r="421" spans="1:1" x14ac:dyDescent="0.3">
      <c r="A421" s="1"/>
    </row>
    <row r="422" spans="1:1" x14ac:dyDescent="0.3">
      <c r="A422" s="1"/>
    </row>
    <row r="423" spans="1:1" x14ac:dyDescent="0.3">
      <c r="A423" s="1"/>
    </row>
    <row r="424" spans="1:1" x14ac:dyDescent="0.3">
      <c r="A424" s="1"/>
    </row>
    <row r="425" spans="1:1" x14ac:dyDescent="0.3">
      <c r="A425" s="1"/>
    </row>
    <row r="426" spans="1:1" x14ac:dyDescent="0.3">
      <c r="A426" s="1"/>
    </row>
    <row r="427" spans="1:1" x14ac:dyDescent="0.3">
      <c r="A427" s="1"/>
    </row>
    <row r="428" spans="1:1" x14ac:dyDescent="0.3">
      <c r="A428" s="1"/>
    </row>
    <row r="429" spans="1:1" x14ac:dyDescent="0.3">
      <c r="A429" s="1"/>
    </row>
    <row r="430" spans="1:1" x14ac:dyDescent="0.3">
      <c r="A430" s="1"/>
    </row>
    <row r="431" spans="1:1" x14ac:dyDescent="0.3">
      <c r="A431" s="1"/>
    </row>
    <row r="432" spans="1:1" x14ac:dyDescent="0.3">
      <c r="A432" s="1"/>
    </row>
    <row r="433" spans="1:1" x14ac:dyDescent="0.3">
      <c r="A433" s="1"/>
    </row>
    <row r="434" spans="1:1" x14ac:dyDescent="0.3">
      <c r="A434" s="1"/>
    </row>
    <row r="435" spans="1:1" x14ac:dyDescent="0.3">
      <c r="A435" s="1"/>
    </row>
    <row r="436" spans="1:1" x14ac:dyDescent="0.3">
      <c r="A436" s="1"/>
    </row>
    <row r="437" spans="1:1" x14ac:dyDescent="0.3">
      <c r="A437" s="1"/>
    </row>
    <row r="438" spans="1:1" x14ac:dyDescent="0.3">
      <c r="A438" s="1"/>
    </row>
    <row r="439" spans="1:1" x14ac:dyDescent="0.3">
      <c r="A439" s="1"/>
    </row>
    <row r="440" spans="1:1" x14ac:dyDescent="0.3">
      <c r="A440" s="1"/>
    </row>
    <row r="441" spans="1:1" x14ac:dyDescent="0.3">
      <c r="A441" s="1"/>
    </row>
    <row r="442" spans="1:1" x14ac:dyDescent="0.3">
      <c r="A442" s="1"/>
    </row>
    <row r="443" spans="1:1" x14ac:dyDescent="0.3">
      <c r="A443" s="1"/>
    </row>
    <row r="444" spans="1:1" x14ac:dyDescent="0.3">
      <c r="A444" s="1"/>
    </row>
    <row r="445" spans="1:1" x14ac:dyDescent="0.3">
      <c r="A445" s="1"/>
    </row>
    <row r="446" spans="1:1" x14ac:dyDescent="0.3">
      <c r="A446" s="1"/>
    </row>
    <row r="447" spans="1:1" x14ac:dyDescent="0.3">
      <c r="A447" s="1"/>
    </row>
    <row r="448" spans="1:1" x14ac:dyDescent="0.3">
      <c r="A448" s="1"/>
    </row>
    <row r="449" spans="1:1" x14ac:dyDescent="0.3">
      <c r="A449" s="1"/>
    </row>
    <row r="450" spans="1:1" x14ac:dyDescent="0.3">
      <c r="A450" s="1"/>
    </row>
    <row r="451" spans="1:1" x14ac:dyDescent="0.3">
      <c r="A451" s="1"/>
    </row>
    <row r="452" spans="1:1" x14ac:dyDescent="0.3">
      <c r="A452" s="1"/>
    </row>
    <row r="453" spans="1:1" x14ac:dyDescent="0.3">
      <c r="A453" s="1"/>
    </row>
    <row r="454" spans="1:1" x14ac:dyDescent="0.3">
      <c r="A454" s="1"/>
    </row>
    <row r="455" spans="1:1" x14ac:dyDescent="0.3">
      <c r="A455" s="1"/>
    </row>
    <row r="456" spans="1:1" x14ac:dyDescent="0.3">
      <c r="A456" s="1"/>
    </row>
    <row r="457" spans="1:1" x14ac:dyDescent="0.3">
      <c r="A457" s="1"/>
    </row>
    <row r="458" spans="1:1" x14ac:dyDescent="0.3">
      <c r="A458" s="1"/>
    </row>
    <row r="459" spans="1:1" x14ac:dyDescent="0.3">
      <c r="A459" s="1"/>
    </row>
    <row r="460" spans="1:1" x14ac:dyDescent="0.3">
      <c r="A460" s="1"/>
    </row>
    <row r="461" spans="1:1" x14ac:dyDescent="0.3">
      <c r="A461" s="1"/>
    </row>
    <row r="462" spans="1:1" x14ac:dyDescent="0.3">
      <c r="A462" s="1"/>
    </row>
    <row r="463" spans="1:1" x14ac:dyDescent="0.3">
      <c r="A463" s="1"/>
    </row>
    <row r="464" spans="1:1" x14ac:dyDescent="0.3">
      <c r="A464" s="1"/>
    </row>
    <row r="465" spans="1:1" x14ac:dyDescent="0.3">
      <c r="A465" s="1"/>
    </row>
    <row r="466" spans="1:1" x14ac:dyDescent="0.3">
      <c r="A466" s="1"/>
    </row>
    <row r="467" spans="1:1" x14ac:dyDescent="0.3">
      <c r="A467" s="1"/>
    </row>
    <row r="468" spans="1:1" x14ac:dyDescent="0.3">
      <c r="A468" s="1"/>
    </row>
    <row r="469" spans="1:1" x14ac:dyDescent="0.3">
      <c r="A469" s="1"/>
    </row>
    <row r="470" spans="1:1" x14ac:dyDescent="0.3">
      <c r="A470" s="1"/>
    </row>
    <row r="471" spans="1:1" x14ac:dyDescent="0.3">
      <c r="A471" s="1"/>
    </row>
    <row r="472" spans="1:1" x14ac:dyDescent="0.3">
      <c r="A472" s="1"/>
    </row>
    <row r="473" spans="1:1" x14ac:dyDescent="0.3">
      <c r="A473" s="1"/>
    </row>
    <row r="474" spans="1:1" x14ac:dyDescent="0.3">
      <c r="A474" s="1"/>
    </row>
    <row r="475" spans="1:1" x14ac:dyDescent="0.3">
      <c r="A475" s="1"/>
    </row>
    <row r="476" spans="1:1" x14ac:dyDescent="0.3">
      <c r="A476" s="1"/>
    </row>
    <row r="477" spans="1:1" x14ac:dyDescent="0.3">
      <c r="A477" s="1"/>
    </row>
    <row r="478" spans="1:1" x14ac:dyDescent="0.3">
      <c r="A478" s="1"/>
    </row>
    <row r="479" spans="1:1" x14ac:dyDescent="0.3">
      <c r="A479" s="1"/>
    </row>
    <row r="480" spans="1:1" x14ac:dyDescent="0.3">
      <c r="A480" s="1"/>
    </row>
    <row r="481" spans="1:1" x14ac:dyDescent="0.3">
      <c r="A481" s="1"/>
    </row>
    <row r="482" spans="1:1" x14ac:dyDescent="0.3">
      <c r="A482" s="1"/>
    </row>
    <row r="483" spans="1:1" x14ac:dyDescent="0.3">
      <c r="A483" s="1"/>
    </row>
    <row r="484" spans="1:1" x14ac:dyDescent="0.3">
      <c r="A484" s="1"/>
    </row>
    <row r="485" spans="1:1" x14ac:dyDescent="0.3">
      <c r="A485" s="1"/>
    </row>
    <row r="486" spans="1:1" x14ac:dyDescent="0.3">
      <c r="A486" s="1"/>
    </row>
    <row r="487" spans="1:1" x14ac:dyDescent="0.3">
      <c r="A487" s="1"/>
    </row>
    <row r="488" spans="1:1" x14ac:dyDescent="0.3">
      <c r="A488" s="1"/>
    </row>
    <row r="489" spans="1:1" x14ac:dyDescent="0.3">
      <c r="A489" s="1"/>
    </row>
    <row r="490" spans="1:1" x14ac:dyDescent="0.3">
      <c r="A490" s="1"/>
    </row>
    <row r="491" spans="1:1" x14ac:dyDescent="0.3">
      <c r="A491" s="1"/>
    </row>
    <row r="492" spans="1:1" x14ac:dyDescent="0.3">
      <c r="A492" s="1"/>
    </row>
    <row r="493" spans="1:1" x14ac:dyDescent="0.3">
      <c r="A493" s="1"/>
    </row>
    <row r="494" spans="1:1" x14ac:dyDescent="0.3">
      <c r="A494" s="1"/>
    </row>
    <row r="495" spans="1:1" x14ac:dyDescent="0.3">
      <c r="A495" s="1"/>
    </row>
    <row r="496" spans="1:1" x14ac:dyDescent="0.3">
      <c r="A496" s="1"/>
    </row>
    <row r="497" spans="1:1" x14ac:dyDescent="0.3">
      <c r="A497" s="1"/>
    </row>
    <row r="498" spans="1:1" x14ac:dyDescent="0.3">
      <c r="A498" s="1"/>
    </row>
    <row r="499" spans="1:1" x14ac:dyDescent="0.3">
      <c r="A499" s="1"/>
    </row>
    <row r="500" spans="1:1" x14ac:dyDescent="0.3">
      <c r="A500" s="1"/>
    </row>
    <row r="501" spans="1:1" x14ac:dyDescent="0.3">
      <c r="A501" s="1"/>
    </row>
    <row r="502" spans="1:1" x14ac:dyDescent="0.3">
      <c r="A502" s="1"/>
    </row>
    <row r="503" spans="1:1" x14ac:dyDescent="0.3">
      <c r="A503" s="1"/>
    </row>
    <row r="504" spans="1:1" x14ac:dyDescent="0.3">
      <c r="A504" s="1"/>
    </row>
    <row r="505" spans="1:1" x14ac:dyDescent="0.3">
      <c r="A505" s="1"/>
    </row>
    <row r="506" spans="1:1" x14ac:dyDescent="0.3">
      <c r="A506" s="1"/>
    </row>
    <row r="507" spans="1:1" x14ac:dyDescent="0.3">
      <c r="A507" s="1"/>
    </row>
    <row r="508" spans="1:1" x14ac:dyDescent="0.3">
      <c r="A508" s="1"/>
    </row>
    <row r="509" spans="1:1" x14ac:dyDescent="0.3">
      <c r="A509" s="1"/>
    </row>
    <row r="510" spans="1:1" x14ac:dyDescent="0.3">
      <c r="A510" s="1"/>
    </row>
    <row r="511" spans="1:1" x14ac:dyDescent="0.3">
      <c r="A511" s="1"/>
    </row>
    <row r="512" spans="1:1" x14ac:dyDescent="0.3">
      <c r="A512" s="1"/>
    </row>
    <row r="513" spans="1:1" x14ac:dyDescent="0.3">
      <c r="A513" s="1"/>
    </row>
    <row r="514" spans="1:1" x14ac:dyDescent="0.3">
      <c r="A514" s="1"/>
    </row>
    <row r="515" spans="1:1" x14ac:dyDescent="0.3">
      <c r="A515" s="1"/>
    </row>
    <row r="516" spans="1:1" x14ac:dyDescent="0.3">
      <c r="A516" s="1"/>
    </row>
    <row r="517" spans="1:1" x14ac:dyDescent="0.3">
      <c r="A517" s="1"/>
    </row>
    <row r="518" spans="1:1" x14ac:dyDescent="0.3">
      <c r="A518" s="1"/>
    </row>
    <row r="519" spans="1:1" x14ac:dyDescent="0.3">
      <c r="A519" s="1"/>
    </row>
    <row r="520" spans="1:1" x14ac:dyDescent="0.3">
      <c r="A520" s="1"/>
    </row>
    <row r="521" spans="1:1" x14ac:dyDescent="0.3">
      <c r="A521" s="1"/>
    </row>
    <row r="522" spans="1:1" x14ac:dyDescent="0.3">
      <c r="A522" s="1"/>
    </row>
    <row r="523" spans="1:1" x14ac:dyDescent="0.3">
      <c r="A523" s="1"/>
    </row>
    <row r="524" spans="1:1" x14ac:dyDescent="0.3">
      <c r="A524" s="1"/>
    </row>
    <row r="525" spans="1:1" x14ac:dyDescent="0.3">
      <c r="A525" s="1"/>
    </row>
    <row r="526" spans="1:1" x14ac:dyDescent="0.3">
      <c r="A526" s="1"/>
    </row>
    <row r="527" spans="1:1" x14ac:dyDescent="0.3">
      <c r="A527" s="1"/>
    </row>
    <row r="528" spans="1:1" x14ac:dyDescent="0.3">
      <c r="A528" s="1"/>
    </row>
    <row r="529" spans="1:1" x14ac:dyDescent="0.3">
      <c r="A529" s="1"/>
    </row>
    <row r="530" spans="1:1" x14ac:dyDescent="0.3">
      <c r="A530" s="1"/>
    </row>
    <row r="531" spans="1:1" x14ac:dyDescent="0.3">
      <c r="A531" s="1"/>
    </row>
    <row r="532" spans="1:1" x14ac:dyDescent="0.3">
      <c r="A532" s="1"/>
    </row>
    <row r="533" spans="1:1" x14ac:dyDescent="0.3">
      <c r="A533" s="1"/>
    </row>
    <row r="534" spans="1:1" x14ac:dyDescent="0.3">
      <c r="A534" s="1"/>
    </row>
    <row r="535" spans="1:1" x14ac:dyDescent="0.3">
      <c r="A535" s="1"/>
    </row>
    <row r="536" spans="1:1" x14ac:dyDescent="0.3">
      <c r="A536" s="1"/>
    </row>
    <row r="537" spans="1:1" x14ac:dyDescent="0.3">
      <c r="A537" s="1"/>
    </row>
    <row r="538" spans="1:1" x14ac:dyDescent="0.3">
      <c r="A538" s="1"/>
    </row>
    <row r="539" spans="1:1" x14ac:dyDescent="0.3">
      <c r="A539" s="1"/>
    </row>
    <row r="540" spans="1:1" x14ac:dyDescent="0.3">
      <c r="A540" s="1"/>
    </row>
    <row r="541" spans="1:1" x14ac:dyDescent="0.3">
      <c r="A541" s="1"/>
    </row>
    <row r="542" spans="1:1" x14ac:dyDescent="0.3">
      <c r="A542" s="1"/>
    </row>
    <row r="543" spans="1:1" x14ac:dyDescent="0.3">
      <c r="A543" s="1"/>
    </row>
    <row r="544" spans="1:1" x14ac:dyDescent="0.3">
      <c r="A544" s="1"/>
    </row>
    <row r="545" spans="1:1" x14ac:dyDescent="0.3">
      <c r="A545" s="1"/>
    </row>
    <row r="546" spans="1:1" x14ac:dyDescent="0.3">
      <c r="A546" s="1"/>
    </row>
    <row r="547" spans="1:1" x14ac:dyDescent="0.3">
      <c r="A547" s="1"/>
    </row>
    <row r="548" spans="1:1" x14ac:dyDescent="0.3">
      <c r="A548" s="1"/>
    </row>
    <row r="549" spans="1:1" x14ac:dyDescent="0.3">
      <c r="A549" s="1"/>
    </row>
    <row r="550" spans="1:1" x14ac:dyDescent="0.3">
      <c r="A550" s="1"/>
    </row>
    <row r="551" spans="1:1" x14ac:dyDescent="0.3">
      <c r="A551" s="1"/>
    </row>
    <row r="552" spans="1:1" x14ac:dyDescent="0.3">
      <c r="A552" s="1"/>
    </row>
    <row r="553" spans="1:1" x14ac:dyDescent="0.3">
      <c r="A553" s="1"/>
    </row>
    <row r="554" spans="1:1" x14ac:dyDescent="0.3">
      <c r="A554" s="1"/>
    </row>
    <row r="555" spans="1:1" x14ac:dyDescent="0.3">
      <c r="A555" s="1"/>
    </row>
    <row r="556" spans="1:1" x14ac:dyDescent="0.3">
      <c r="A556" s="1"/>
    </row>
    <row r="557" spans="1:1" x14ac:dyDescent="0.3">
      <c r="A557" s="1"/>
    </row>
    <row r="558" spans="1:1" x14ac:dyDescent="0.3">
      <c r="A558" s="1"/>
    </row>
    <row r="559" spans="1:1" x14ac:dyDescent="0.3">
      <c r="A559" s="1"/>
    </row>
    <row r="560" spans="1:1" x14ac:dyDescent="0.3">
      <c r="A560" s="1"/>
    </row>
    <row r="561" spans="1:1" x14ac:dyDescent="0.3">
      <c r="A561" s="1"/>
    </row>
    <row r="562" spans="1:1" x14ac:dyDescent="0.3">
      <c r="A562" s="1"/>
    </row>
    <row r="563" spans="1:1" x14ac:dyDescent="0.3">
      <c r="A563" s="1"/>
    </row>
    <row r="564" spans="1:1" x14ac:dyDescent="0.3">
      <c r="A564" s="1"/>
    </row>
    <row r="565" spans="1:1" x14ac:dyDescent="0.3">
      <c r="A565" s="1"/>
    </row>
    <row r="566" spans="1:1" x14ac:dyDescent="0.3">
      <c r="A566" s="1"/>
    </row>
    <row r="567" spans="1:1" x14ac:dyDescent="0.3">
      <c r="A567" s="1"/>
    </row>
    <row r="568" spans="1:1" x14ac:dyDescent="0.3">
      <c r="A568" s="1"/>
    </row>
    <row r="569" spans="1:1" x14ac:dyDescent="0.3">
      <c r="A569" s="1"/>
    </row>
    <row r="570" spans="1:1" x14ac:dyDescent="0.3">
      <c r="A570" s="1"/>
    </row>
    <row r="571" spans="1:1" x14ac:dyDescent="0.3">
      <c r="A571" s="1"/>
    </row>
    <row r="572" spans="1:1" x14ac:dyDescent="0.3">
      <c r="A572" s="1"/>
    </row>
    <row r="573" spans="1:1" x14ac:dyDescent="0.3">
      <c r="A573" s="1"/>
    </row>
    <row r="574" spans="1:1" x14ac:dyDescent="0.3">
      <c r="A574" s="1"/>
    </row>
    <row r="575" spans="1:1" x14ac:dyDescent="0.3">
      <c r="A575" s="1"/>
    </row>
    <row r="576" spans="1:1" x14ac:dyDescent="0.3">
      <c r="A576" s="1"/>
    </row>
    <row r="577" spans="1:1" x14ac:dyDescent="0.3">
      <c r="A577" s="1"/>
    </row>
    <row r="578" spans="1:1" x14ac:dyDescent="0.3">
      <c r="A578" s="1"/>
    </row>
    <row r="579" spans="1:1" x14ac:dyDescent="0.3">
      <c r="A579" s="1"/>
    </row>
    <row r="580" spans="1:1" x14ac:dyDescent="0.3">
      <c r="A580" s="1"/>
    </row>
    <row r="581" spans="1:1" x14ac:dyDescent="0.3">
      <c r="A581" s="1"/>
    </row>
    <row r="582" spans="1:1" x14ac:dyDescent="0.3">
      <c r="A582" s="1"/>
    </row>
    <row r="583" spans="1:1" x14ac:dyDescent="0.3">
      <c r="A583" s="1"/>
    </row>
    <row r="584" spans="1:1" x14ac:dyDescent="0.3">
      <c r="A584" s="1"/>
    </row>
    <row r="585" spans="1:1" x14ac:dyDescent="0.3">
      <c r="A585" s="1"/>
    </row>
    <row r="586" spans="1:1" x14ac:dyDescent="0.3">
      <c r="A586" s="1"/>
    </row>
    <row r="587" spans="1:1" x14ac:dyDescent="0.3">
      <c r="A587" s="1"/>
    </row>
    <row r="588" spans="1:1" x14ac:dyDescent="0.3">
      <c r="A588" s="1"/>
    </row>
    <row r="589" spans="1:1" x14ac:dyDescent="0.3">
      <c r="A589" s="1"/>
    </row>
    <row r="590" spans="1:1" x14ac:dyDescent="0.3">
      <c r="A590" s="1"/>
    </row>
    <row r="591" spans="1:1" x14ac:dyDescent="0.3">
      <c r="A591" s="1"/>
    </row>
    <row r="592" spans="1:1" x14ac:dyDescent="0.3">
      <c r="A592" s="1"/>
    </row>
    <row r="593" spans="1:1" x14ac:dyDescent="0.3">
      <c r="A593" s="1"/>
    </row>
    <row r="594" spans="1:1" x14ac:dyDescent="0.3">
      <c r="A594" s="1"/>
    </row>
    <row r="595" spans="1:1" x14ac:dyDescent="0.3">
      <c r="A595" s="1"/>
    </row>
    <row r="596" spans="1:1" x14ac:dyDescent="0.3">
      <c r="A596" s="1"/>
    </row>
    <row r="597" spans="1:1" x14ac:dyDescent="0.3">
      <c r="A597" s="1"/>
    </row>
    <row r="598" spans="1:1" x14ac:dyDescent="0.3">
      <c r="A598" s="1"/>
    </row>
    <row r="599" spans="1:1" x14ac:dyDescent="0.3">
      <c r="A599" s="1"/>
    </row>
    <row r="600" spans="1:1" x14ac:dyDescent="0.3">
      <c r="A600" s="1"/>
    </row>
    <row r="601" spans="1:1" x14ac:dyDescent="0.3">
      <c r="A601" s="1"/>
    </row>
    <row r="602" spans="1:1" x14ac:dyDescent="0.3">
      <c r="A602" s="1"/>
    </row>
    <row r="603" spans="1:1" x14ac:dyDescent="0.3">
      <c r="A603" s="1"/>
    </row>
    <row r="604" spans="1:1" x14ac:dyDescent="0.3">
      <c r="A604" s="1"/>
    </row>
    <row r="605" spans="1:1" x14ac:dyDescent="0.3">
      <c r="A605" s="1"/>
    </row>
    <row r="606" spans="1:1" x14ac:dyDescent="0.3">
      <c r="A606" s="1"/>
    </row>
    <row r="607" spans="1:1" x14ac:dyDescent="0.3">
      <c r="A607" s="1"/>
    </row>
    <row r="608" spans="1:1" x14ac:dyDescent="0.3">
      <c r="A608" s="1"/>
    </row>
    <row r="609" spans="1:1" x14ac:dyDescent="0.3">
      <c r="A609" s="1"/>
    </row>
    <row r="610" spans="1:1" x14ac:dyDescent="0.3">
      <c r="A610" s="1"/>
    </row>
    <row r="611" spans="1:1" x14ac:dyDescent="0.3">
      <c r="A611" s="1"/>
    </row>
    <row r="612" spans="1:1" x14ac:dyDescent="0.3">
      <c r="A612" s="1"/>
    </row>
    <row r="613" spans="1:1" x14ac:dyDescent="0.3">
      <c r="A613" s="1"/>
    </row>
    <row r="614" spans="1:1" x14ac:dyDescent="0.3">
      <c r="A614" s="1"/>
    </row>
    <row r="615" spans="1:1" x14ac:dyDescent="0.3">
      <c r="A615" s="1"/>
    </row>
    <row r="616" spans="1:1" x14ac:dyDescent="0.3">
      <c r="A616" s="1"/>
    </row>
    <row r="617" spans="1:1" x14ac:dyDescent="0.3">
      <c r="A617" s="1"/>
    </row>
    <row r="618" spans="1:1" x14ac:dyDescent="0.3">
      <c r="A618" s="1"/>
    </row>
    <row r="619" spans="1:1" x14ac:dyDescent="0.3">
      <c r="A619" s="1"/>
    </row>
    <row r="620" spans="1:1" x14ac:dyDescent="0.3">
      <c r="A620" s="1"/>
    </row>
    <row r="621" spans="1:1" x14ac:dyDescent="0.3">
      <c r="A621" s="1"/>
    </row>
    <row r="622" spans="1:1" x14ac:dyDescent="0.3">
      <c r="A622" s="1"/>
    </row>
    <row r="623" spans="1:1" x14ac:dyDescent="0.3">
      <c r="A623" s="1"/>
    </row>
    <row r="624" spans="1:1" x14ac:dyDescent="0.3">
      <c r="A624" s="1"/>
    </row>
    <row r="625" spans="1:1" x14ac:dyDescent="0.3">
      <c r="A625" s="1"/>
    </row>
    <row r="626" spans="1:1" x14ac:dyDescent="0.3">
      <c r="A626" s="1"/>
    </row>
    <row r="627" spans="1:1" x14ac:dyDescent="0.3">
      <c r="A627" s="1"/>
    </row>
    <row r="628" spans="1:1" x14ac:dyDescent="0.3">
      <c r="A628" s="1"/>
    </row>
    <row r="629" spans="1:1" x14ac:dyDescent="0.3">
      <c r="A629" s="1"/>
    </row>
    <row r="630" spans="1:1" x14ac:dyDescent="0.3">
      <c r="A630" s="1"/>
    </row>
    <row r="631" spans="1:1" x14ac:dyDescent="0.3">
      <c r="A631" s="1"/>
    </row>
    <row r="632" spans="1:1" x14ac:dyDescent="0.3">
      <c r="A632" s="1"/>
    </row>
    <row r="633" spans="1:1" x14ac:dyDescent="0.3">
      <c r="A633" s="1"/>
    </row>
    <row r="634" spans="1:1" x14ac:dyDescent="0.3">
      <c r="A634" s="1"/>
    </row>
    <row r="635" spans="1:1" x14ac:dyDescent="0.3">
      <c r="A635" s="1"/>
    </row>
    <row r="636" spans="1:1" x14ac:dyDescent="0.3">
      <c r="A636" s="1"/>
    </row>
    <row r="637" spans="1:1" x14ac:dyDescent="0.3">
      <c r="A637" s="1"/>
    </row>
    <row r="638" spans="1:1" x14ac:dyDescent="0.3">
      <c r="A638" s="1"/>
    </row>
    <row r="639" spans="1:1" x14ac:dyDescent="0.3">
      <c r="A639" s="1"/>
    </row>
    <row r="640" spans="1:1" x14ac:dyDescent="0.3">
      <c r="A640" s="1"/>
    </row>
    <row r="641" spans="1:1" x14ac:dyDescent="0.3">
      <c r="A641" s="1"/>
    </row>
    <row r="642" spans="1:1" x14ac:dyDescent="0.3">
      <c r="A642" s="1"/>
    </row>
    <row r="643" spans="1:1" x14ac:dyDescent="0.3">
      <c r="A643" s="1"/>
    </row>
    <row r="644" spans="1:1" x14ac:dyDescent="0.3">
      <c r="A644" s="1"/>
    </row>
    <row r="645" spans="1:1" x14ac:dyDescent="0.3">
      <c r="A645" s="1"/>
    </row>
    <row r="646" spans="1:1" x14ac:dyDescent="0.3">
      <c r="A646" s="1"/>
    </row>
    <row r="647" spans="1:1" x14ac:dyDescent="0.3">
      <c r="A647" s="1"/>
    </row>
    <row r="648" spans="1:1" x14ac:dyDescent="0.3">
      <c r="A648" s="1"/>
    </row>
    <row r="649" spans="1:1" x14ac:dyDescent="0.3">
      <c r="A649" s="1"/>
    </row>
    <row r="650" spans="1:1" x14ac:dyDescent="0.3">
      <c r="A650" s="1"/>
    </row>
    <row r="651" spans="1:1" x14ac:dyDescent="0.3">
      <c r="A651" s="1"/>
    </row>
    <row r="652" spans="1:1" x14ac:dyDescent="0.3">
      <c r="A652" s="1"/>
    </row>
    <row r="653" spans="1:1" x14ac:dyDescent="0.3">
      <c r="A653" s="1"/>
    </row>
    <row r="654" spans="1:1" x14ac:dyDescent="0.3">
      <c r="A654" s="1"/>
    </row>
    <row r="655" spans="1:1" x14ac:dyDescent="0.3">
      <c r="A655" s="1"/>
    </row>
    <row r="656" spans="1:1" x14ac:dyDescent="0.3">
      <c r="A656" s="1"/>
    </row>
    <row r="657" spans="1:1" x14ac:dyDescent="0.3">
      <c r="A657" s="1"/>
    </row>
    <row r="658" spans="1:1" x14ac:dyDescent="0.3">
      <c r="A658" s="1"/>
    </row>
    <row r="659" spans="1:1" x14ac:dyDescent="0.3">
      <c r="A659" s="1"/>
    </row>
    <row r="660" spans="1:1" x14ac:dyDescent="0.3">
      <c r="A660" s="1"/>
    </row>
    <row r="661" spans="1:1" x14ac:dyDescent="0.3">
      <c r="A661" s="1"/>
    </row>
    <row r="662" spans="1:1" x14ac:dyDescent="0.3">
      <c r="A662" s="1"/>
    </row>
    <row r="663" spans="1:1" x14ac:dyDescent="0.3">
      <c r="A663" s="1"/>
    </row>
    <row r="664" spans="1:1" x14ac:dyDescent="0.3">
      <c r="A664" s="1"/>
    </row>
    <row r="665" spans="1:1" x14ac:dyDescent="0.3">
      <c r="A665" s="1"/>
    </row>
    <row r="666" spans="1:1" x14ac:dyDescent="0.3">
      <c r="A666" s="1"/>
    </row>
    <row r="667" spans="1:1" x14ac:dyDescent="0.3">
      <c r="A667" s="1"/>
    </row>
    <row r="668" spans="1:1" x14ac:dyDescent="0.3">
      <c r="A668" s="1"/>
    </row>
    <row r="669" spans="1:1" x14ac:dyDescent="0.3">
      <c r="A669" s="1"/>
    </row>
    <row r="670" spans="1:1" x14ac:dyDescent="0.3">
      <c r="A670" s="1"/>
    </row>
    <row r="671" spans="1:1" x14ac:dyDescent="0.3">
      <c r="A671" s="1"/>
    </row>
    <row r="672" spans="1:1" x14ac:dyDescent="0.3">
      <c r="A672" s="1"/>
    </row>
    <row r="673" spans="1:1" x14ac:dyDescent="0.3">
      <c r="A673" s="1"/>
    </row>
    <row r="674" spans="1:1" x14ac:dyDescent="0.3">
      <c r="A674" s="1"/>
    </row>
    <row r="675" spans="1:1" x14ac:dyDescent="0.3">
      <c r="A675" s="1"/>
    </row>
    <row r="676" spans="1:1" x14ac:dyDescent="0.3">
      <c r="A676" s="1"/>
    </row>
    <row r="677" spans="1:1" x14ac:dyDescent="0.3">
      <c r="A677" s="1"/>
    </row>
    <row r="678" spans="1:1" x14ac:dyDescent="0.3">
      <c r="A678" s="1"/>
    </row>
    <row r="679" spans="1:1" x14ac:dyDescent="0.3">
      <c r="A679" s="1"/>
    </row>
    <row r="680" spans="1:1" x14ac:dyDescent="0.3">
      <c r="A680" s="1"/>
    </row>
    <row r="681" spans="1:1" x14ac:dyDescent="0.3">
      <c r="A681" s="1"/>
    </row>
    <row r="682" spans="1:1" x14ac:dyDescent="0.3">
      <c r="A682" s="1"/>
    </row>
    <row r="683" spans="1:1" x14ac:dyDescent="0.3">
      <c r="A683" s="1"/>
    </row>
    <row r="684" spans="1:1" x14ac:dyDescent="0.3">
      <c r="A684" s="1"/>
    </row>
    <row r="685" spans="1:1" x14ac:dyDescent="0.3">
      <c r="A685" s="1"/>
    </row>
    <row r="686" spans="1:1" x14ac:dyDescent="0.3">
      <c r="A686" s="1"/>
    </row>
    <row r="687" spans="1:1" x14ac:dyDescent="0.3">
      <c r="A687" s="1"/>
    </row>
    <row r="688" spans="1:1" x14ac:dyDescent="0.3">
      <c r="A688" s="1"/>
    </row>
    <row r="689" spans="1:1" x14ac:dyDescent="0.3">
      <c r="A689" s="1"/>
    </row>
    <row r="690" spans="1:1" x14ac:dyDescent="0.3">
      <c r="A690" s="1"/>
    </row>
    <row r="691" spans="1:1" x14ac:dyDescent="0.3">
      <c r="A691" s="1"/>
    </row>
    <row r="692" spans="1:1" x14ac:dyDescent="0.3">
      <c r="A692" s="1"/>
    </row>
    <row r="693" spans="1:1" x14ac:dyDescent="0.3">
      <c r="A693" s="1"/>
    </row>
    <row r="694" spans="1:1" x14ac:dyDescent="0.3">
      <c r="A694" s="1"/>
    </row>
    <row r="695" spans="1:1" x14ac:dyDescent="0.3">
      <c r="A695" s="1"/>
    </row>
    <row r="696" spans="1:1" x14ac:dyDescent="0.3">
      <c r="A696" s="1"/>
    </row>
    <row r="697" spans="1:1" x14ac:dyDescent="0.3">
      <c r="A697" s="1"/>
    </row>
    <row r="698" spans="1:1" x14ac:dyDescent="0.3">
      <c r="A698" s="1"/>
    </row>
    <row r="699" spans="1:1" x14ac:dyDescent="0.3">
      <c r="A699" s="1"/>
    </row>
    <row r="700" spans="1:1" x14ac:dyDescent="0.3">
      <c r="A700" s="1"/>
    </row>
    <row r="701" spans="1:1" x14ac:dyDescent="0.3">
      <c r="A701" s="1"/>
    </row>
    <row r="702" spans="1:1" x14ac:dyDescent="0.3">
      <c r="A702" s="1"/>
    </row>
    <row r="703" spans="1:1" x14ac:dyDescent="0.3">
      <c r="A703" s="1"/>
    </row>
    <row r="704" spans="1:1" x14ac:dyDescent="0.3">
      <c r="A704" s="1"/>
    </row>
    <row r="705" spans="1:1" x14ac:dyDescent="0.3">
      <c r="A705" s="1"/>
    </row>
    <row r="706" spans="1:1" x14ac:dyDescent="0.3">
      <c r="A706" s="1"/>
    </row>
    <row r="707" spans="1:1" x14ac:dyDescent="0.3">
      <c r="A707" s="1"/>
    </row>
    <row r="708" spans="1:1" x14ac:dyDescent="0.3">
      <c r="A708" s="1"/>
    </row>
    <row r="709" spans="1:1" x14ac:dyDescent="0.3">
      <c r="A709" s="1"/>
    </row>
    <row r="710" spans="1:1" x14ac:dyDescent="0.3">
      <c r="A710" s="1"/>
    </row>
    <row r="711" spans="1:1" x14ac:dyDescent="0.3">
      <c r="A711" s="1"/>
    </row>
    <row r="712" spans="1:1" x14ac:dyDescent="0.3">
      <c r="A712" s="1"/>
    </row>
    <row r="713" spans="1:1" x14ac:dyDescent="0.3">
      <c r="A713" s="1"/>
    </row>
    <row r="714" spans="1:1" x14ac:dyDescent="0.3">
      <c r="A714" s="1"/>
    </row>
    <row r="715" spans="1:1" x14ac:dyDescent="0.3">
      <c r="A715" s="1"/>
    </row>
    <row r="716" spans="1:1" x14ac:dyDescent="0.3">
      <c r="A716" s="1"/>
    </row>
    <row r="717" spans="1:1" x14ac:dyDescent="0.3">
      <c r="A717" s="1"/>
    </row>
    <row r="718" spans="1:1" x14ac:dyDescent="0.3">
      <c r="A718" s="1"/>
    </row>
    <row r="719" spans="1:1" x14ac:dyDescent="0.3">
      <c r="A719" s="1"/>
    </row>
    <row r="720" spans="1:1" x14ac:dyDescent="0.3">
      <c r="A720" s="1"/>
    </row>
    <row r="721" spans="1:1" x14ac:dyDescent="0.3">
      <c r="A721" s="1"/>
    </row>
    <row r="722" spans="1:1" x14ac:dyDescent="0.3">
      <c r="A722" s="1"/>
    </row>
    <row r="723" spans="1:1" x14ac:dyDescent="0.3">
      <c r="A723" s="1"/>
    </row>
    <row r="724" spans="1:1" x14ac:dyDescent="0.3">
      <c r="A724" s="1"/>
    </row>
    <row r="725" spans="1:1" x14ac:dyDescent="0.3">
      <c r="A725" s="1"/>
    </row>
    <row r="726" spans="1:1" x14ac:dyDescent="0.3">
      <c r="A726" s="1"/>
    </row>
    <row r="727" spans="1:1" x14ac:dyDescent="0.3">
      <c r="A727" s="1"/>
    </row>
    <row r="728" spans="1:1" x14ac:dyDescent="0.3">
      <c r="A728" s="1"/>
    </row>
    <row r="729" spans="1:1" x14ac:dyDescent="0.3">
      <c r="A729" s="1"/>
    </row>
    <row r="730" spans="1:1" x14ac:dyDescent="0.3">
      <c r="A730" s="1"/>
    </row>
    <row r="731" spans="1:1" x14ac:dyDescent="0.3">
      <c r="A731" s="1"/>
    </row>
    <row r="732" spans="1:1" x14ac:dyDescent="0.3">
      <c r="A732" s="1"/>
    </row>
    <row r="733" spans="1:1" x14ac:dyDescent="0.3">
      <c r="A733" s="1"/>
    </row>
    <row r="734" spans="1:1" x14ac:dyDescent="0.3">
      <c r="A734" s="1"/>
    </row>
    <row r="735" spans="1:1" x14ac:dyDescent="0.3">
      <c r="A735" s="1"/>
    </row>
    <row r="736" spans="1:1" x14ac:dyDescent="0.3">
      <c r="A736" s="1"/>
    </row>
    <row r="737" spans="1:1" x14ac:dyDescent="0.3">
      <c r="A737" s="1"/>
    </row>
    <row r="738" spans="1:1" x14ac:dyDescent="0.3">
      <c r="A738" s="1"/>
    </row>
    <row r="739" spans="1:1" x14ac:dyDescent="0.3">
      <c r="A739" s="1"/>
    </row>
    <row r="740" spans="1:1" x14ac:dyDescent="0.3">
      <c r="A740" s="1"/>
    </row>
    <row r="741" spans="1:1" x14ac:dyDescent="0.3">
      <c r="A741" s="1"/>
    </row>
    <row r="742" spans="1:1" x14ac:dyDescent="0.3">
      <c r="A742" s="1"/>
    </row>
    <row r="743" spans="1:1" x14ac:dyDescent="0.3">
      <c r="A743" s="1"/>
    </row>
    <row r="744" spans="1:1" x14ac:dyDescent="0.3">
      <c r="A744" s="1"/>
    </row>
    <row r="745" spans="1:1" x14ac:dyDescent="0.3">
      <c r="A745" s="1"/>
    </row>
    <row r="746" spans="1:1" x14ac:dyDescent="0.3">
      <c r="A746" s="1"/>
    </row>
    <row r="747" spans="1:1" x14ac:dyDescent="0.3">
      <c r="A747" s="1"/>
    </row>
    <row r="748" spans="1:1" x14ac:dyDescent="0.3">
      <c r="A748" s="1"/>
    </row>
    <row r="749" spans="1:1" x14ac:dyDescent="0.3">
      <c r="A749" s="1"/>
    </row>
    <row r="750" spans="1:1" x14ac:dyDescent="0.3">
      <c r="A750" s="1"/>
    </row>
    <row r="751" spans="1:1" x14ac:dyDescent="0.3">
      <c r="A751" s="1"/>
    </row>
    <row r="752" spans="1:1" x14ac:dyDescent="0.3">
      <c r="A752" s="1"/>
    </row>
    <row r="753" spans="1:1" x14ac:dyDescent="0.3">
      <c r="A753" s="1"/>
    </row>
    <row r="754" spans="1:1" x14ac:dyDescent="0.3">
      <c r="A754" s="1"/>
    </row>
    <row r="755" spans="1:1" x14ac:dyDescent="0.3">
      <c r="A755" s="1"/>
    </row>
    <row r="756" spans="1:1" x14ac:dyDescent="0.3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CB1118"/>
  <sheetViews>
    <sheetView workbookViewId="0">
      <selection activeCell="A12" sqref="A12:AV12"/>
    </sheetView>
  </sheetViews>
  <sheetFormatPr defaultRowHeight="13" x14ac:dyDescent="0.3"/>
  <cols>
    <col min="1" max="1" width="10.08984375" customWidth="1"/>
    <col min="2" max="2" width="8.54296875" bestFit="1" customWidth="1"/>
    <col min="3" max="3" width="9.54296875" bestFit="1" customWidth="1"/>
    <col min="4" max="4" width="6.6328125" bestFit="1" customWidth="1"/>
    <col min="5" max="5" width="1.08984375" customWidth="1"/>
    <col min="6" max="6" width="8.36328125" bestFit="1" customWidth="1"/>
    <col min="7" max="7" width="9.54296875" bestFit="1" customWidth="1"/>
    <col min="8" max="8" width="6.6328125" bestFit="1" customWidth="1"/>
    <col min="9" max="9" width="1.54296875" customWidth="1"/>
    <col min="10" max="10" width="7" bestFit="1" customWidth="1"/>
    <col min="11" max="11" width="5" bestFit="1" customWidth="1"/>
    <col min="12" max="12" width="6" bestFit="1" customWidth="1"/>
    <col min="13" max="13" width="9.54296875" bestFit="1" customWidth="1"/>
    <col min="14" max="14" width="7.90625" customWidth="1"/>
    <col min="15" max="15" width="1" customWidth="1"/>
    <col min="16" max="16" width="7" bestFit="1" customWidth="1"/>
    <col min="17" max="18" width="5" bestFit="1" customWidth="1"/>
    <col min="19" max="19" width="9.54296875" bestFit="1" customWidth="1"/>
    <col min="20" max="20" width="7" bestFit="1" customWidth="1"/>
    <col min="21" max="21" width="0.90625" customWidth="1"/>
    <col min="22" max="22" width="12.08984375" bestFit="1" customWidth="1"/>
    <col min="23" max="23" width="7" bestFit="1" customWidth="1"/>
    <col min="24" max="24" width="8.36328125" bestFit="1" customWidth="1"/>
    <col min="25" max="25" width="9.54296875" bestFit="1" customWidth="1"/>
    <col min="26" max="26" width="8" bestFit="1" customWidth="1"/>
    <col min="27" max="27" width="1.453125" customWidth="1"/>
    <col min="28" max="28" width="12.08984375" bestFit="1" customWidth="1"/>
    <col min="29" max="29" width="5" bestFit="1" customWidth="1"/>
    <col min="30" max="30" width="8.36328125" bestFit="1" customWidth="1"/>
    <col min="31" max="31" width="9.54296875" bestFit="1" customWidth="1"/>
    <col min="32" max="32" width="6.6328125" bestFit="1" customWidth="1"/>
    <col min="33" max="33" width="1.54296875" customWidth="1"/>
    <col min="34" max="34" width="7.08984375" bestFit="1" customWidth="1"/>
    <col min="35" max="35" width="8.453125" bestFit="1" customWidth="1"/>
    <col min="36" max="36" width="4.08984375" customWidth="1"/>
    <col min="37" max="37" width="4.90625" bestFit="1" customWidth="1"/>
    <col min="38" max="38" width="6.08984375" bestFit="1" customWidth="1"/>
    <col min="39" max="39" width="5.36328125" customWidth="1"/>
    <col min="40" max="40" width="5.54296875" bestFit="1" customWidth="1"/>
    <col min="41" max="41" width="1.54296875" customWidth="1"/>
    <col min="42" max="42" width="7.08984375" bestFit="1" customWidth="1"/>
    <col min="43" max="43" width="8.453125" bestFit="1" customWidth="1"/>
    <col min="44" max="44" width="4.08984375" customWidth="1"/>
    <col min="45" max="45" width="4.90625" bestFit="1" customWidth="1"/>
    <col min="46" max="46" width="6.08984375" bestFit="1" customWidth="1"/>
    <col min="47" max="47" width="5.36328125" customWidth="1"/>
    <col min="48" max="48" width="5.54296875" bestFit="1" customWidth="1"/>
    <col min="49" max="49" width="13.6328125" customWidth="1"/>
    <col min="50" max="50" width="21.36328125" customWidth="1"/>
    <col min="51" max="51" width="23.36328125" customWidth="1"/>
    <col min="52" max="52" width="17.54296875" customWidth="1"/>
    <col min="53" max="53" width="25.6328125" customWidth="1"/>
    <col min="54" max="54" width="28.08984375" customWidth="1"/>
    <col min="55" max="55" width="22.08984375" customWidth="1"/>
    <col min="56" max="56" width="23" customWidth="1"/>
    <col min="58" max="58" width="21.36328125" customWidth="1"/>
    <col min="59" max="59" width="23.36328125" customWidth="1"/>
    <col min="60" max="60" width="17.54296875" customWidth="1"/>
    <col min="61" max="61" width="25.6328125" customWidth="1"/>
    <col min="62" max="62" width="28.08984375" customWidth="1"/>
    <col min="63" max="63" width="22.08984375" customWidth="1"/>
    <col min="64" max="64" width="23" customWidth="1"/>
    <col min="66" max="66" width="21.36328125" customWidth="1"/>
    <col min="67" max="67" width="23.36328125" customWidth="1"/>
    <col min="68" max="68" width="17.54296875" customWidth="1"/>
    <col min="69" max="69" width="25.6328125" customWidth="1"/>
    <col min="70" max="70" width="28.08984375" customWidth="1"/>
    <col min="71" max="71" width="22.08984375" customWidth="1"/>
    <col min="72" max="72" width="23" customWidth="1"/>
    <col min="74" max="74" width="21.36328125" customWidth="1"/>
    <col min="75" max="75" width="23.36328125" customWidth="1"/>
    <col min="76" max="76" width="17.54296875" customWidth="1"/>
    <col min="77" max="77" width="25.6328125" customWidth="1"/>
    <col min="78" max="78" width="28.08984375" customWidth="1"/>
    <col min="79" max="79" width="22.08984375" customWidth="1"/>
    <col min="80" max="80" width="23" customWidth="1"/>
  </cols>
  <sheetData>
    <row r="1" spans="1:80" x14ac:dyDescent="0.3">
      <c r="A1" s="7" t="s">
        <v>55</v>
      </c>
    </row>
    <row r="3" spans="1:80" x14ac:dyDescent="0.3">
      <c r="A3" t="s">
        <v>0</v>
      </c>
      <c r="B3" t="s">
        <v>1</v>
      </c>
      <c r="K3" t="s">
        <v>14</v>
      </c>
      <c r="L3" t="s">
        <v>45</v>
      </c>
      <c r="M3">
        <f>SUMIFS(POLR_Cust_Count, POLR_RATE_PLAN, K3,POLR_UTILITY_TYPE,L3,POLR_REVENUE_CLASS,"&lt;&gt;COMPANY")</f>
        <v>576</v>
      </c>
      <c r="Q3" t="s">
        <v>14</v>
      </c>
      <c r="R3" t="s">
        <v>45</v>
      </c>
      <c r="S3">
        <f>SUMIFS(EGS_Cust_Count, EGS_RATE_PLAN, Q3,EGS_UTILITY_TYPE,R3,EGS_REVENUE_CLASS,"&lt;&gt;COMPANY")</f>
        <v>202</v>
      </c>
    </row>
    <row r="4" spans="1:80" x14ac:dyDescent="0.3">
      <c r="A4" s="74" t="e">
        <f>reportmonth</f>
        <v>#REF!</v>
      </c>
      <c r="B4" t="e">
        <f>reportyear</f>
        <v>#REF!</v>
      </c>
      <c r="K4" t="s">
        <v>3</v>
      </c>
      <c r="L4" t="s">
        <v>46</v>
      </c>
      <c r="M4">
        <f>SUMIFS(POLR_Cust_Count, POLR_RATE_PLAN, K4,POLR_UTILITY_TYPE,L4,POLR_REVENUE_CLASS,"&lt;&gt;COMPANY")</f>
        <v>2</v>
      </c>
      <c r="Q4" t="s">
        <v>3</v>
      </c>
      <c r="R4" t="s">
        <v>46</v>
      </c>
      <c r="S4">
        <f>SUMIFS(EGS_Cust_Count, EGS_RATE_PLAN, Q4,EGS_UTILITY_TYPE,R4,EGS_REVENUE_CLASS,"&lt;&gt;COMPANY")</f>
        <v>1</v>
      </c>
    </row>
    <row r="5" spans="1:80" x14ac:dyDescent="0.3">
      <c r="K5" t="s">
        <v>19</v>
      </c>
      <c r="L5" t="s">
        <v>45</v>
      </c>
      <c r="M5">
        <f>SUMIFS(POLR_Cust_Count, POLR_RATE_PLAN, K5,POLR_UTILITY_TYPE,L5,POLR_REVENUE_CLASS,"&lt;&gt;COMPANY")</f>
        <v>2</v>
      </c>
      <c r="Q5" t="s">
        <v>19</v>
      </c>
      <c r="R5" t="s">
        <v>45</v>
      </c>
      <c r="S5">
        <f>SUMIFS(EGS_Cust_Count, EGS_RATE_PLAN, Q5,EGS_UTILITY_TYPE,R5,EGS_REVENUE_CLASS,"&lt;&gt;COMPANY")</f>
        <v>11</v>
      </c>
    </row>
    <row r="6" spans="1:80" x14ac:dyDescent="0.3">
      <c r="K6" t="s">
        <v>20</v>
      </c>
      <c r="L6" t="s">
        <v>45</v>
      </c>
      <c r="M6">
        <f>SUMIFS(POLR_Cust_Count, POLR_RATE_PLAN, K6,POLR_UTILITY_TYPE,L6,POLR_REVENUE_CLASS,"&lt;&gt;COMPANY")</f>
        <v>92</v>
      </c>
      <c r="Q6" t="s">
        <v>20</v>
      </c>
      <c r="R6" t="s">
        <v>45</v>
      </c>
      <c r="S6">
        <f>SUMIFS(EGS_Cust_Count, EGS_RATE_PLAN, Q6,EGS_UTILITY_TYPE,R6,EGS_REVENUE_CLASS,"&lt;&gt;COMPANY")</f>
        <v>83</v>
      </c>
    </row>
    <row r="7" spans="1:80" x14ac:dyDescent="0.3">
      <c r="K7" t="s">
        <v>18</v>
      </c>
      <c r="L7" t="s">
        <v>45</v>
      </c>
      <c r="M7">
        <f>SUMIFS(POLR_Cust_Count, POLR_RATE_PLAN, K7,POLR_UTILITY_TYPE,L7,POLR_REVENUE_CLASS,"&lt;&gt;COMPANY")</f>
        <v>0</v>
      </c>
      <c r="Q7" t="s">
        <v>18</v>
      </c>
      <c r="R7" t="s">
        <v>45</v>
      </c>
      <c r="S7">
        <f>SUMIFS(EGS_Cust_Count, EGS_RATE_PLAN, Q7,EGS_UTILITY_TYPE,R7,EGS_REVENUE_CLASS,"&lt;&gt;COMPANY")</f>
        <v>1</v>
      </c>
      <c r="AX7" t="s">
        <v>54</v>
      </c>
      <c r="BF7" t="s">
        <v>26</v>
      </c>
      <c r="BN7" t="s">
        <v>152</v>
      </c>
      <c r="BV7" t="s">
        <v>153</v>
      </c>
    </row>
    <row r="9" spans="1:80" x14ac:dyDescent="0.3">
      <c r="A9" s="21"/>
      <c r="B9" s="91" t="s">
        <v>25</v>
      </c>
      <c r="C9" s="91"/>
      <c r="D9" s="91"/>
      <c r="E9" s="55"/>
      <c r="F9" s="56" t="s">
        <v>26</v>
      </c>
      <c r="G9" s="56"/>
      <c r="H9" s="56"/>
      <c r="J9" s="92" t="s">
        <v>25</v>
      </c>
      <c r="K9" s="92"/>
      <c r="L9" s="92"/>
      <c r="M9" s="92"/>
      <c r="N9" s="92"/>
      <c r="O9" s="66"/>
      <c r="P9" s="93" t="s">
        <v>26</v>
      </c>
      <c r="Q9" s="93"/>
      <c r="R9" s="93"/>
      <c r="S9" s="93"/>
      <c r="T9" s="93"/>
      <c r="V9" s="94" t="s">
        <v>25</v>
      </c>
      <c r="W9" s="95"/>
      <c r="X9" s="95"/>
      <c r="Y9" s="95"/>
      <c r="Z9" s="96"/>
      <c r="AA9" s="66"/>
      <c r="AB9" s="86" t="s">
        <v>26</v>
      </c>
      <c r="AC9" s="87"/>
      <c r="AD9" s="87"/>
      <c r="AE9" s="87"/>
      <c r="AF9" s="88"/>
      <c r="AH9" s="97" t="s">
        <v>152</v>
      </c>
      <c r="AI9" s="98"/>
      <c r="AJ9" s="98"/>
      <c r="AK9" s="98"/>
      <c r="AL9" s="98"/>
      <c r="AM9" s="98"/>
      <c r="AN9" s="98"/>
      <c r="AP9" s="82" t="s">
        <v>153</v>
      </c>
      <c r="AQ9" s="83"/>
      <c r="AR9" s="83"/>
      <c r="AS9" s="83"/>
      <c r="AT9" s="83"/>
      <c r="AU9" s="83"/>
      <c r="AV9" s="83"/>
      <c r="AX9" t="s">
        <v>47</v>
      </c>
      <c r="AY9" t="s">
        <v>48</v>
      </c>
      <c r="AZ9" t="s">
        <v>49</v>
      </c>
      <c r="BA9" t="s">
        <v>50</v>
      </c>
      <c r="BB9" t="s">
        <v>51</v>
      </c>
      <c r="BC9" t="s">
        <v>52</v>
      </c>
      <c r="BD9" t="s">
        <v>53</v>
      </c>
      <c r="BF9" t="s">
        <v>47</v>
      </c>
      <c r="BG9" t="s">
        <v>48</v>
      </c>
      <c r="BH9" t="s">
        <v>49</v>
      </c>
      <c r="BI9" t="s">
        <v>50</v>
      </c>
      <c r="BJ9" t="s">
        <v>51</v>
      </c>
      <c r="BK9" t="s">
        <v>52</v>
      </c>
      <c r="BL9" t="s">
        <v>53</v>
      </c>
      <c r="BN9" t="s">
        <v>47</v>
      </c>
      <c r="BO9" t="s">
        <v>48</v>
      </c>
      <c r="BP9" t="s">
        <v>49</v>
      </c>
      <c r="BQ9" t="s">
        <v>50</v>
      </c>
      <c r="BR9" t="s">
        <v>51</v>
      </c>
      <c r="BS9" t="s">
        <v>52</v>
      </c>
      <c r="BT9" t="s">
        <v>53</v>
      </c>
      <c r="BV9" t="s">
        <v>47</v>
      </c>
      <c r="BW9" t="s">
        <v>48</v>
      </c>
      <c r="BX9" t="s">
        <v>49</v>
      </c>
      <c r="BY9" t="s">
        <v>50</v>
      </c>
      <c r="BZ9" t="s">
        <v>51</v>
      </c>
      <c r="CA9" t="s">
        <v>52</v>
      </c>
      <c r="CB9" t="s">
        <v>53</v>
      </c>
    </row>
    <row r="10" spans="1:80" x14ac:dyDescent="0.3">
      <c r="A10" s="21"/>
      <c r="B10" s="91" t="s">
        <v>42</v>
      </c>
      <c r="C10" s="91"/>
      <c r="D10" s="91"/>
      <c r="E10" s="57"/>
      <c r="F10" s="99" t="s">
        <v>42</v>
      </c>
      <c r="G10" s="99"/>
      <c r="H10" s="99"/>
      <c r="J10" s="92" t="s">
        <v>42</v>
      </c>
      <c r="K10" s="92"/>
      <c r="L10" s="92"/>
      <c r="M10" s="92"/>
      <c r="N10" s="92"/>
      <c r="O10" s="5"/>
      <c r="P10" s="93" t="s">
        <v>42</v>
      </c>
      <c r="Q10" s="93"/>
      <c r="R10" s="93"/>
      <c r="S10" s="93"/>
      <c r="T10" s="93"/>
      <c r="V10" s="94" t="s">
        <v>42</v>
      </c>
      <c r="W10" s="95"/>
      <c r="X10" s="95"/>
      <c r="Y10" s="95"/>
      <c r="Z10" s="96"/>
      <c r="AA10" s="5"/>
      <c r="AB10" s="86" t="s">
        <v>42</v>
      </c>
      <c r="AC10" s="87"/>
      <c r="AD10" s="87"/>
      <c r="AE10" s="87"/>
      <c r="AF10" s="88"/>
      <c r="AH10" s="89" t="s">
        <v>42</v>
      </c>
      <c r="AI10" s="90"/>
      <c r="AJ10" s="90"/>
      <c r="AK10" s="90"/>
      <c r="AL10" s="90"/>
      <c r="AM10" s="90"/>
      <c r="AN10" s="90"/>
      <c r="AP10" s="84" t="s">
        <v>42</v>
      </c>
      <c r="AQ10" s="85"/>
      <c r="AR10" s="85"/>
      <c r="AS10" s="85"/>
      <c r="AT10" s="85"/>
      <c r="AU10" s="85"/>
      <c r="AV10" s="85"/>
      <c r="AX10" t="s">
        <v>162</v>
      </c>
      <c r="AY10" t="s">
        <v>177</v>
      </c>
      <c r="AZ10" t="s">
        <v>142</v>
      </c>
      <c r="BA10" t="s">
        <v>57</v>
      </c>
      <c r="BB10" t="s">
        <v>3</v>
      </c>
      <c r="BC10" t="s">
        <v>46</v>
      </c>
      <c r="BD10">
        <v>2</v>
      </c>
      <c r="BF10" t="s">
        <v>162</v>
      </c>
      <c r="BG10" t="s">
        <v>177</v>
      </c>
      <c r="BH10" t="s">
        <v>56</v>
      </c>
      <c r="BI10" t="s">
        <v>57</v>
      </c>
      <c r="BJ10" t="s">
        <v>3</v>
      </c>
      <c r="BK10" t="s">
        <v>46</v>
      </c>
      <c r="BL10">
        <v>1</v>
      </c>
      <c r="BN10" t="s">
        <v>162</v>
      </c>
      <c r="BO10" t="s">
        <v>177</v>
      </c>
      <c r="BP10" t="s">
        <v>68</v>
      </c>
      <c r="BQ10" t="s">
        <v>67</v>
      </c>
      <c r="BR10" t="s">
        <v>7</v>
      </c>
      <c r="BS10" t="s">
        <v>46</v>
      </c>
      <c r="BT10">
        <v>45</v>
      </c>
      <c r="BV10" t="s">
        <v>162</v>
      </c>
      <c r="BW10" t="s">
        <v>177</v>
      </c>
      <c r="BX10" t="s">
        <v>156</v>
      </c>
      <c r="BY10" t="s">
        <v>67</v>
      </c>
      <c r="BZ10" t="s">
        <v>7</v>
      </c>
      <c r="CA10" t="s">
        <v>46</v>
      </c>
      <c r="CB10">
        <v>2</v>
      </c>
    </row>
    <row r="11" spans="1:80" x14ac:dyDescent="0.3">
      <c r="A11" s="29" t="s">
        <v>0</v>
      </c>
      <c r="B11" s="58" t="s">
        <v>7</v>
      </c>
      <c r="C11" s="58" t="s">
        <v>9</v>
      </c>
      <c r="D11" s="58" t="s">
        <v>27</v>
      </c>
      <c r="E11" s="57"/>
      <c r="F11" s="59" t="s">
        <v>7</v>
      </c>
      <c r="G11" s="59" t="s">
        <v>9</v>
      </c>
      <c r="H11" s="59" t="s">
        <v>27</v>
      </c>
      <c r="J11" s="67" t="s">
        <v>17</v>
      </c>
      <c r="K11" s="67" t="s">
        <v>15</v>
      </c>
      <c r="L11" s="67" t="s">
        <v>16</v>
      </c>
      <c r="M11" s="67" t="s">
        <v>38</v>
      </c>
      <c r="N11" s="67" t="s">
        <v>27</v>
      </c>
      <c r="O11" s="5"/>
      <c r="P11" s="68" t="s">
        <v>17</v>
      </c>
      <c r="Q11" s="68" t="s">
        <v>15</v>
      </c>
      <c r="R11" s="68" t="s">
        <v>16</v>
      </c>
      <c r="S11" s="68" t="s">
        <v>38</v>
      </c>
      <c r="T11" s="68" t="s">
        <v>27</v>
      </c>
      <c r="V11" s="72" t="s">
        <v>43</v>
      </c>
      <c r="W11" s="72" t="s">
        <v>10</v>
      </c>
      <c r="X11" s="72" t="s">
        <v>6</v>
      </c>
      <c r="Y11" s="72" t="s">
        <v>8</v>
      </c>
      <c r="Z11" s="72" t="s">
        <v>27</v>
      </c>
      <c r="AA11" s="5"/>
      <c r="AB11" s="68" t="s">
        <v>43</v>
      </c>
      <c r="AC11" s="68" t="s">
        <v>10</v>
      </c>
      <c r="AD11" s="68" t="s">
        <v>6</v>
      </c>
      <c r="AE11" s="68" t="s">
        <v>8</v>
      </c>
      <c r="AF11" s="68" t="s">
        <v>27</v>
      </c>
      <c r="AH11" s="77" t="s">
        <v>7</v>
      </c>
      <c r="AI11" s="77" t="s">
        <v>9</v>
      </c>
      <c r="AJ11" s="73" t="s">
        <v>4</v>
      </c>
      <c r="AK11" s="73" t="s">
        <v>5</v>
      </c>
      <c r="AL11" s="73" t="s">
        <v>11</v>
      </c>
      <c r="AM11" s="73" t="s">
        <v>12</v>
      </c>
      <c r="AN11" s="73" t="s">
        <v>27</v>
      </c>
      <c r="AP11" s="80" t="s">
        <v>7</v>
      </c>
      <c r="AQ11" s="80" t="s">
        <v>9</v>
      </c>
      <c r="AR11" s="81" t="s">
        <v>4</v>
      </c>
      <c r="AS11" s="81" t="s">
        <v>5</v>
      </c>
      <c r="AT11" s="81" t="s">
        <v>11</v>
      </c>
      <c r="AU11" s="81" t="s">
        <v>12</v>
      </c>
      <c r="AV11" s="81" t="s">
        <v>27</v>
      </c>
      <c r="AX11" t="s">
        <v>162</v>
      </c>
      <c r="AY11" t="s">
        <v>177</v>
      </c>
      <c r="AZ11" t="s">
        <v>68</v>
      </c>
      <c r="BA11" t="s">
        <v>67</v>
      </c>
      <c r="BB11" t="s">
        <v>163</v>
      </c>
      <c r="BC11" t="s">
        <v>46</v>
      </c>
      <c r="BD11">
        <v>58</v>
      </c>
      <c r="BF11" t="s">
        <v>162</v>
      </c>
      <c r="BG11" t="s">
        <v>177</v>
      </c>
      <c r="BH11" t="s">
        <v>84</v>
      </c>
      <c r="BI11" t="s">
        <v>67</v>
      </c>
      <c r="BJ11" t="s">
        <v>163</v>
      </c>
      <c r="BK11" t="s">
        <v>46</v>
      </c>
      <c r="BL11">
        <v>19</v>
      </c>
      <c r="BN11" t="s">
        <v>162</v>
      </c>
      <c r="BO11" t="s">
        <v>177</v>
      </c>
      <c r="BP11" t="s">
        <v>68</v>
      </c>
      <c r="BQ11" t="s">
        <v>67</v>
      </c>
      <c r="BR11" t="s">
        <v>7</v>
      </c>
      <c r="BS11" t="s">
        <v>46</v>
      </c>
      <c r="BT11">
        <v>1</v>
      </c>
      <c r="BV11" t="s">
        <v>162</v>
      </c>
      <c r="BW11" t="s">
        <v>177</v>
      </c>
      <c r="BX11" t="s">
        <v>114</v>
      </c>
      <c r="BY11" t="s">
        <v>67</v>
      </c>
      <c r="BZ11" t="s">
        <v>7</v>
      </c>
      <c r="CA11" t="s">
        <v>46</v>
      </c>
      <c r="CB11">
        <v>1</v>
      </c>
    </row>
    <row r="12" spans="1:80" x14ac:dyDescent="0.3">
      <c r="A12" s="65">
        <f>DATE(AX10,AY10,1)</f>
        <v>44348</v>
      </c>
      <c r="B12" s="32">
        <f>SUMIFS(POLR_Cust_Count, POLR_RATE_PLAN, B11,POLR_UTILITY_TYPE,"=E",POLR_REVENUE_CLASS,"&lt;&gt;COMPANY")</f>
        <v>2179</v>
      </c>
      <c r="C12" s="32">
        <f>SUMIFS(POLR_Cust_Count, POLR_RATE_PLAN, C11,POLR_UTILITY_TYPE,"=E",POLR_REVENUE_CLASS,"&lt;&gt;COMPANY")</f>
        <v>235</v>
      </c>
      <c r="D12" s="32">
        <f>SUM(B12:C12)</f>
        <v>2414</v>
      </c>
      <c r="E12" s="32"/>
      <c r="F12" s="32">
        <f>SUMIFS(EGS_Cust_Count, EGS_RATE_PLAN, F11,EGS_UTILITY_TYPE,"=E",EGS_REVENUE_CLASS,"&lt;&gt;COMPANY")</f>
        <v>3871</v>
      </c>
      <c r="G12" s="32">
        <f>SUMIFS(EGS_Cust_Count, EGS_RATE_PLAN, G11,EGS_UTILITY_TYPE,"=E",EGS_REVENUE_CLASS,"&lt;&gt;COMPANY")</f>
        <v>345</v>
      </c>
      <c r="H12" s="32">
        <f>SUM(F12:G12)</f>
        <v>4216</v>
      </c>
      <c r="I12" s="32"/>
      <c r="J12" s="32">
        <f>SUMIFS(POLR_Cust_Count, POLR_RATE_PLAN, J11,POLR_UTILITY_TYPE,"=E",POLR_REVENUE_CLASS,"&lt;&gt;COMPANY")</f>
        <v>370435</v>
      </c>
      <c r="K12" s="32">
        <f>SUMIFS(POLR_Cust_Count, POLR_RATE_PLAN, K11,POLR_UTILITY_TYPE,"=E",POLR_REVENUE_CLASS,"&lt;&gt;COMPANY")</f>
        <v>4688</v>
      </c>
      <c r="L12" s="32">
        <f>SUMIFS(POLR_Cust_Count, POLR_RATE_PLAN, L11,POLR_UTILITY_TYPE,"=E",POLR_REVENUE_CLASS,"&lt;&gt;COMPANY")</f>
        <v>33768</v>
      </c>
      <c r="M12" s="32">
        <f>SUM(M3:M7)</f>
        <v>672</v>
      </c>
      <c r="N12" s="32">
        <f>SUM(J12:M12)</f>
        <v>409563</v>
      </c>
      <c r="O12" s="32"/>
      <c r="P12" s="32">
        <f>SUMIFS(EGS_Cust_Count, EGS_RATE_PLAN, P11,EGS_UTILITY_TYPE,"=E",EGS_REVENUE_CLASS,"&lt;&gt;COMPANY")</f>
        <v>127819</v>
      </c>
      <c r="Q12" s="32">
        <f>SUMIFS(EGS_Cust_Count, EGS_RATE_PLAN, Q11,EGS_UTILITY_TYPE,"=E",EGS_REVENUE_CLASS,"&lt;&gt;COMPANY")</f>
        <v>1085</v>
      </c>
      <c r="R12" s="32">
        <f>SUMIFS(EGS_Cust_Count, EGS_RATE_PLAN, R11,EGS_UTILITY_TYPE,"=E",EGS_REVENUE_CLASS,"&lt;&gt;COMPANY")</f>
        <v>4976</v>
      </c>
      <c r="S12" s="32">
        <f>SUM(S3:S7)</f>
        <v>298</v>
      </c>
      <c r="T12" s="32">
        <f>SUM(P12:S12)</f>
        <v>134178</v>
      </c>
      <c r="U12" s="32"/>
      <c r="V12" s="32">
        <f>SUMIFS(POLR_Cust_Count, POLR_RATE_PLAN, "=UMS",POLR_UTILITY_TYPE,"=U",POLR_REVENUE_CLASS,"&lt;&gt;COMPANY")</f>
        <v>0</v>
      </c>
      <c r="W12" s="32">
        <f>SUMIFS(POLR_Cust_Count, POLR_RATE_PLAN, W11,POLR_UTILITY_TYPE,"=E",POLR_REVENUE_CLASS,"&lt;&gt;COMPANY")</f>
        <v>19004</v>
      </c>
      <c r="X12" s="32">
        <f>SUMIFS(POLR_Cust_Count, POLR_RATE_PLAN, X11,POLR_UTILITY_TYPE,"=E",POLR_REVENUE_CLASS,"&lt;&gt;COMPANY")</f>
        <v>12804</v>
      </c>
      <c r="Y12" s="32">
        <f>SUMIFS(POLR_Cust_Count, POLR_RATE_PLAN, Y11,POLR_UTILITY_TYPE,"=E",POLR_REVENUE_CLASS,"&lt;&gt;COMPANY")</f>
        <v>1709</v>
      </c>
      <c r="Z12" s="32">
        <f>SUM(V12:Y12)</f>
        <v>33517</v>
      </c>
      <c r="AA12" s="32"/>
      <c r="AB12" s="32">
        <f>SUMIFS(EGS_Cust_Count, EGS_RATE_PLAN, "=UMS",EGS_UTILITY_TYPE,"=U",EGS_REVENUE_CLASS,"&lt;&gt;COMPANY")</f>
        <v>0</v>
      </c>
      <c r="AC12" s="32">
        <f>SUMIFS(EGS_Cust_Count, EGS_RATE_PLAN, AC11,EGS_UTILITY_TYPE,"=E",EGS_REVENUE_CLASS,"&lt;&gt;COMPANY")</f>
        <v>6149</v>
      </c>
      <c r="AD12" s="32">
        <f>SUMIFS(EGS_Cust_Count, EGS_RATE_PLAN, AD11,EGS_UTILITY_TYPE,"=E",EGS_REVENUE_CLASS,"&lt;&gt;COMPANY")</f>
        <v>7514</v>
      </c>
      <c r="AE12" s="32">
        <f>SUMIFS(EGS_Cust_Count, EGS_RATE_PLAN, AE11,EGS_UTILITY_TYPE,"=E",EGS_REVENUE_CLASS,"&lt;&gt;COMPANY")</f>
        <v>840</v>
      </c>
      <c r="AF12" s="32">
        <f>SUM(AB12:AE12)</f>
        <v>14503</v>
      </c>
      <c r="AG12" s="32"/>
      <c r="AH12" s="32">
        <f t="shared" ref="AH12:AM12" si="0">SUMIFS(POLR_HPS_Cust_Count, POLR_HPS_RATE_PLAN, AH11,POLR_HPS_UTILITY_TYPE,"=E",POLR_HPS_REVENUE_CLASS,"&lt;&gt;COMPANY")</f>
        <v>58</v>
      </c>
      <c r="AI12" s="32">
        <f t="shared" si="0"/>
        <v>11</v>
      </c>
      <c r="AJ12" s="32">
        <f t="shared" si="0"/>
        <v>0</v>
      </c>
      <c r="AK12" s="32">
        <f t="shared" si="0"/>
        <v>0</v>
      </c>
      <c r="AL12" s="32">
        <f t="shared" si="0"/>
        <v>1</v>
      </c>
      <c r="AM12" s="32">
        <f t="shared" si="0"/>
        <v>0</v>
      </c>
      <c r="AN12" s="32">
        <f>SUM(AH12:AM12)</f>
        <v>70</v>
      </c>
      <c r="AO12" s="32"/>
      <c r="AP12" s="32">
        <f t="shared" ref="AP12:AU12" si="1">SUMIFS(EGS_HPS_Cust_Count, EGS_HPS_RATE_PLAN, AP11,EGS_HPS_UTILITY_TYPE,"=E",EGS_HPS_REVENUE_CLASS,"&lt;&gt;COMPANY")</f>
        <v>350</v>
      </c>
      <c r="AQ12" s="32">
        <f t="shared" si="1"/>
        <v>33</v>
      </c>
      <c r="AR12" s="32">
        <f t="shared" si="1"/>
        <v>0</v>
      </c>
      <c r="AS12" s="32">
        <f t="shared" si="1"/>
        <v>0</v>
      </c>
      <c r="AT12" s="32">
        <f t="shared" si="1"/>
        <v>9</v>
      </c>
      <c r="AU12" s="32">
        <f t="shared" si="1"/>
        <v>0</v>
      </c>
      <c r="AV12" s="32">
        <f>SUM(AP12:AU12)</f>
        <v>392</v>
      </c>
      <c r="AX12" t="s">
        <v>162</v>
      </c>
      <c r="AY12" t="s">
        <v>177</v>
      </c>
      <c r="AZ12" t="s">
        <v>68</v>
      </c>
      <c r="BA12" t="s">
        <v>67</v>
      </c>
      <c r="BB12" t="s">
        <v>163</v>
      </c>
      <c r="BC12" t="s">
        <v>46</v>
      </c>
      <c r="BD12">
        <v>1</v>
      </c>
      <c r="BF12" t="s">
        <v>162</v>
      </c>
      <c r="BG12" t="s">
        <v>177</v>
      </c>
      <c r="BH12" t="s">
        <v>79</v>
      </c>
      <c r="BI12" t="s">
        <v>67</v>
      </c>
      <c r="BJ12" t="s">
        <v>163</v>
      </c>
      <c r="BK12" t="s">
        <v>46</v>
      </c>
      <c r="BL12">
        <v>22</v>
      </c>
      <c r="BN12" t="s">
        <v>162</v>
      </c>
      <c r="BO12" t="s">
        <v>177</v>
      </c>
      <c r="BP12" t="s">
        <v>68</v>
      </c>
      <c r="BQ12" t="s">
        <v>59</v>
      </c>
      <c r="BR12" t="s">
        <v>7</v>
      </c>
      <c r="BS12" t="s">
        <v>46</v>
      </c>
      <c r="BT12">
        <v>12</v>
      </c>
      <c r="BV12" t="s">
        <v>162</v>
      </c>
      <c r="BW12" t="s">
        <v>177</v>
      </c>
      <c r="BX12" t="s">
        <v>110</v>
      </c>
      <c r="BY12" t="s">
        <v>59</v>
      </c>
      <c r="BZ12" t="s">
        <v>7</v>
      </c>
      <c r="CA12" t="s">
        <v>46</v>
      </c>
      <c r="CB12">
        <v>1</v>
      </c>
    </row>
    <row r="13" spans="1:80" x14ac:dyDescent="0.3">
      <c r="AX13" t="s">
        <v>162</v>
      </c>
      <c r="AY13" t="s">
        <v>177</v>
      </c>
      <c r="AZ13" t="s">
        <v>68</v>
      </c>
      <c r="BA13" t="s">
        <v>59</v>
      </c>
      <c r="BB13" t="s">
        <v>164</v>
      </c>
      <c r="BC13" t="s">
        <v>46</v>
      </c>
      <c r="BD13">
        <v>12</v>
      </c>
      <c r="BF13" t="s">
        <v>162</v>
      </c>
      <c r="BG13" t="s">
        <v>177</v>
      </c>
      <c r="BH13" t="s">
        <v>90</v>
      </c>
      <c r="BI13" t="s">
        <v>67</v>
      </c>
      <c r="BJ13" t="s">
        <v>163</v>
      </c>
      <c r="BK13" t="s">
        <v>46</v>
      </c>
      <c r="BL13">
        <v>14</v>
      </c>
      <c r="BN13" t="s">
        <v>162</v>
      </c>
      <c r="BO13" t="s">
        <v>177</v>
      </c>
      <c r="BP13" t="s">
        <v>68</v>
      </c>
      <c r="BQ13" t="s">
        <v>67</v>
      </c>
      <c r="BR13" t="s">
        <v>9</v>
      </c>
      <c r="BS13" t="s">
        <v>46</v>
      </c>
      <c r="BT13">
        <v>10</v>
      </c>
      <c r="BV13" t="s">
        <v>162</v>
      </c>
      <c r="BW13" t="s">
        <v>177</v>
      </c>
      <c r="BX13" t="s">
        <v>61</v>
      </c>
      <c r="BY13" t="s">
        <v>67</v>
      </c>
      <c r="BZ13" t="s">
        <v>7</v>
      </c>
      <c r="CA13" t="s">
        <v>46</v>
      </c>
      <c r="CB13">
        <v>8</v>
      </c>
    </row>
    <row r="14" spans="1:80" x14ac:dyDescent="0.3">
      <c r="AX14" t="s">
        <v>162</v>
      </c>
      <c r="AY14" t="s">
        <v>177</v>
      </c>
      <c r="AZ14" t="s">
        <v>68</v>
      </c>
      <c r="BA14" t="s">
        <v>67</v>
      </c>
      <c r="BB14" t="s">
        <v>165</v>
      </c>
      <c r="BC14" t="s">
        <v>46</v>
      </c>
      <c r="BD14">
        <v>8</v>
      </c>
      <c r="BF14" t="s">
        <v>162</v>
      </c>
      <c r="BG14" t="s">
        <v>177</v>
      </c>
      <c r="BH14" t="s">
        <v>56</v>
      </c>
      <c r="BI14" t="s">
        <v>67</v>
      </c>
      <c r="BJ14" t="s">
        <v>163</v>
      </c>
      <c r="BK14" t="s">
        <v>46</v>
      </c>
      <c r="BL14">
        <v>9</v>
      </c>
      <c r="BN14" t="s">
        <v>162</v>
      </c>
      <c r="BO14" t="s">
        <v>177</v>
      </c>
      <c r="BP14" t="s">
        <v>68</v>
      </c>
      <c r="BQ14" t="s">
        <v>59</v>
      </c>
      <c r="BR14" t="s">
        <v>9</v>
      </c>
      <c r="BS14" t="s">
        <v>46</v>
      </c>
      <c r="BT14">
        <v>1</v>
      </c>
      <c r="BV14" t="s">
        <v>162</v>
      </c>
      <c r="BW14" t="s">
        <v>177</v>
      </c>
      <c r="BX14" t="s">
        <v>72</v>
      </c>
      <c r="BY14" t="s">
        <v>59</v>
      </c>
      <c r="BZ14" t="s">
        <v>7</v>
      </c>
      <c r="CA14" t="s">
        <v>46</v>
      </c>
      <c r="CB14">
        <v>3</v>
      </c>
    </row>
    <row r="15" spans="1:80" x14ac:dyDescent="0.3">
      <c r="AX15" t="s">
        <v>162</v>
      </c>
      <c r="AY15" t="s">
        <v>177</v>
      </c>
      <c r="AZ15" t="s">
        <v>68</v>
      </c>
      <c r="BA15" t="s">
        <v>59</v>
      </c>
      <c r="BB15" t="s">
        <v>166</v>
      </c>
      <c r="BC15" t="s">
        <v>46</v>
      </c>
      <c r="BD15">
        <v>1</v>
      </c>
      <c r="BF15" t="s">
        <v>162</v>
      </c>
      <c r="BG15" t="s">
        <v>177</v>
      </c>
      <c r="BH15" t="s">
        <v>147</v>
      </c>
      <c r="BI15" t="s">
        <v>67</v>
      </c>
      <c r="BJ15" t="s">
        <v>163</v>
      </c>
      <c r="BK15" t="s">
        <v>46</v>
      </c>
      <c r="BL15">
        <v>1</v>
      </c>
      <c r="BN15" t="s">
        <v>162</v>
      </c>
      <c r="BO15" t="s">
        <v>177</v>
      </c>
      <c r="BP15" t="s">
        <v>68</v>
      </c>
      <c r="BQ15" t="s">
        <v>59</v>
      </c>
      <c r="BR15" t="s">
        <v>11</v>
      </c>
      <c r="BS15" t="s">
        <v>46</v>
      </c>
      <c r="BT15">
        <v>1</v>
      </c>
      <c r="BV15" t="s">
        <v>162</v>
      </c>
      <c r="BW15" t="s">
        <v>177</v>
      </c>
      <c r="BX15" t="s">
        <v>79</v>
      </c>
      <c r="BY15" t="s">
        <v>59</v>
      </c>
      <c r="BZ15" t="s">
        <v>7</v>
      </c>
      <c r="CA15" t="s">
        <v>46</v>
      </c>
      <c r="CB15">
        <v>2</v>
      </c>
    </row>
    <row r="16" spans="1:80" x14ac:dyDescent="0.3">
      <c r="AX16" t="s">
        <v>162</v>
      </c>
      <c r="AY16" t="s">
        <v>177</v>
      </c>
      <c r="AZ16" t="s">
        <v>143</v>
      </c>
      <c r="BA16" t="s">
        <v>67</v>
      </c>
      <c r="BB16" t="s">
        <v>6</v>
      </c>
      <c r="BC16" t="s">
        <v>46</v>
      </c>
      <c r="BD16">
        <v>12535</v>
      </c>
      <c r="BF16" t="s">
        <v>162</v>
      </c>
      <c r="BG16" t="s">
        <v>177</v>
      </c>
      <c r="BH16" t="s">
        <v>70</v>
      </c>
      <c r="BI16" t="s">
        <v>67</v>
      </c>
      <c r="BJ16" t="s">
        <v>163</v>
      </c>
      <c r="BK16" t="s">
        <v>46</v>
      </c>
      <c r="BL16">
        <v>4</v>
      </c>
      <c r="BV16" t="s">
        <v>162</v>
      </c>
      <c r="BW16" t="s">
        <v>177</v>
      </c>
      <c r="BX16" t="s">
        <v>91</v>
      </c>
      <c r="BY16" t="s">
        <v>67</v>
      </c>
      <c r="BZ16" t="s">
        <v>7</v>
      </c>
      <c r="CA16" t="s">
        <v>46</v>
      </c>
      <c r="CB16">
        <v>1</v>
      </c>
    </row>
    <row r="17" spans="50:80" x14ac:dyDescent="0.3">
      <c r="AX17" t="s">
        <v>162</v>
      </c>
      <c r="AY17" t="s">
        <v>177</v>
      </c>
      <c r="AZ17" t="s">
        <v>143</v>
      </c>
      <c r="BA17" t="s">
        <v>67</v>
      </c>
      <c r="BB17" t="s">
        <v>6</v>
      </c>
      <c r="BC17" t="s">
        <v>46</v>
      </c>
      <c r="BD17">
        <v>1</v>
      </c>
      <c r="BF17" t="s">
        <v>162</v>
      </c>
      <c r="BG17" t="s">
        <v>177</v>
      </c>
      <c r="BH17" t="s">
        <v>69</v>
      </c>
      <c r="BI17" t="s">
        <v>67</v>
      </c>
      <c r="BJ17" t="s">
        <v>163</v>
      </c>
      <c r="BK17" t="s">
        <v>46</v>
      </c>
      <c r="BL17">
        <v>50</v>
      </c>
      <c r="BV17" t="s">
        <v>162</v>
      </c>
      <c r="BW17" t="s">
        <v>177</v>
      </c>
      <c r="BX17" t="s">
        <v>80</v>
      </c>
      <c r="BY17" t="s">
        <v>67</v>
      </c>
      <c r="BZ17" t="s">
        <v>7</v>
      </c>
      <c r="CA17" t="s">
        <v>46</v>
      </c>
      <c r="CB17">
        <v>7</v>
      </c>
    </row>
    <row r="18" spans="50:80" x14ac:dyDescent="0.3">
      <c r="AX18" t="s">
        <v>162</v>
      </c>
      <c r="AY18" t="s">
        <v>177</v>
      </c>
      <c r="AZ18" t="s">
        <v>143</v>
      </c>
      <c r="BA18" t="s">
        <v>67</v>
      </c>
      <c r="BB18" t="s">
        <v>6</v>
      </c>
      <c r="BC18" t="s">
        <v>46</v>
      </c>
      <c r="BD18">
        <v>86</v>
      </c>
      <c r="BF18" t="s">
        <v>162</v>
      </c>
      <c r="BG18" t="s">
        <v>177</v>
      </c>
      <c r="BH18" t="s">
        <v>85</v>
      </c>
      <c r="BI18" t="s">
        <v>67</v>
      </c>
      <c r="BJ18" t="s">
        <v>163</v>
      </c>
      <c r="BK18" t="s">
        <v>46</v>
      </c>
      <c r="BL18">
        <v>9</v>
      </c>
      <c r="BV18" t="s">
        <v>162</v>
      </c>
      <c r="BW18" t="s">
        <v>177</v>
      </c>
      <c r="BX18" t="s">
        <v>85</v>
      </c>
      <c r="BY18" t="s">
        <v>67</v>
      </c>
      <c r="BZ18" t="s">
        <v>7</v>
      </c>
      <c r="CA18" t="s">
        <v>46</v>
      </c>
      <c r="CB18">
        <v>2</v>
      </c>
    </row>
    <row r="19" spans="50:80" x14ac:dyDescent="0.3">
      <c r="AX19" t="s">
        <v>162</v>
      </c>
      <c r="AY19" t="s">
        <v>177</v>
      </c>
      <c r="AZ19" t="s">
        <v>143</v>
      </c>
      <c r="BA19" t="s">
        <v>59</v>
      </c>
      <c r="BB19" t="s">
        <v>6</v>
      </c>
      <c r="BC19" t="s">
        <v>46</v>
      </c>
      <c r="BD19">
        <v>2</v>
      </c>
      <c r="BF19" t="s">
        <v>162</v>
      </c>
      <c r="BG19" t="s">
        <v>177</v>
      </c>
      <c r="BH19" t="s">
        <v>174</v>
      </c>
      <c r="BI19" t="s">
        <v>67</v>
      </c>
      <c r="BJ19" t="s">
        <v>163</v>
      </c>
      <c r="BK19" t="s">
        <v>46</v>
      </c>
      <c r="BL19">
        <v>20</v>
      </c>
      <c r="BV19" t="s">
        <v>162</v>
      </c>
      <c r="BW19" t="s">
        <v>177</v>
      </c>
      <c r="BX19" t="s">
        <v>83</v>
      </c>
      <c r="BY19" t="s">
        <v>67</v>
      </c>
      <c r="BZ19" t="s">
        <v>7</v>
      </c>
      <c r="CA19" t="s">
        <v>46</v>
      </c>
      <c r="CB19">
        <v>9</v>
      </c>
    </row>
    <row r="20" spans="50:80" x14ac:dyDescent="0.3">
      <c r="AX20" t="s">
        <v>162</v>
      </c>
      <c r="AY20" t="s">
        <v>177</v>
      </c>
      <c r="AZ20" t="s">
        <v>143</v>
      </c>
      <c r="BA20" t="s">
        <v>59</v>
      </c>
      <c r="BB20" t="s">
        <v>6</v>
      </c>
      <c r="BC20" t="s">
        <v>46</v>
      </c>
      <c r="BD20">
        <v>147</v>
      </c>
      <c r="BF20" t="s">
        <v>162</v>
      </c>
      <c r="BG20" t="s">
        <v>177</v>
      </c>
      <c r="BH20" t="s">
        <v>65</v>
      </c>
      <c r="BI20" t="s">
        <v>67</v>
      </c>
      <c r="BJ20" t="s">
        <v>163</v>
      </c>
      <c r="BK20" t="s">
        <v>46</v>
      </c>
      <c r="BL20">
        <v>7</v>
      </c>
      <c r="BV20" t="s">
        <v>162</v>
      </c>
      <c r="BW20" t="s">
        <v>177</v>
      </c>
      <c r="BX20" t="s">
        <v>58</v>
      </c>
      <c r="BY20" t="s">
        <v>67</v>
      </c>
      <c r="BZ20" t="s">
        <v>7</v>
      </c>
      <c r="CA20" t="s">
        <v>46</v>
      </c>
      <c r="CB20">
        <v>6</v>
      </c>
    </row>
    <row r="21" spans="50:80" x14ac:dyDescent="0.3">
      <c r="AX21" t="s">
        <v>162</v>
      </c>
      <c r="AY21" t="s">
        <v>177</v>
      </c>
      <c r="AZ21" t="s">
        <v>143</v>
      </c>
      <c r="BA21" t="s">
        <v>67</v>
      </c>
      <c r="BB21" t="s">
        <v>6</v>
      </c>
      <c r="BC21" t="s">
        <v>46</v>
      </c>
      <c r="BD21">
        <v>24</v>
      </c>
      <c r="BF21" t="s">
        <v>162</v>
      </c>
      <c r="BG21" t="s">
        <v>177</v>
      </c>
      <c r="BH21" t="s">
        <v>83</v>
      </c>
      <c r="BI21" t="s">
        <v>67</v>
      </c>
      <c r="BJ21" t="s">
        <v>163</v>
      </c>
      <c r="BK21" t="s">
        <v>46</v>
      </c>
      <c r="BL21">
        <v>18</v>
      </c>
      <c r="BV21" t="s">
        <v>162</v>
      </c>
      <c r="BW21" t="s">
        <v>177</v>
      </c>
      <c r="BX21" t="s">
        <v>70</v>
      </c>
      <c r="BY21" t="s">
        <v>67</v>
      </c>
      <c r="BZ21" t="s">
        <v>7</v>
      </c>
      <c r="CA21" t="s">
        <v>46</v>
      </c>
      <c r="CB21">
        <v>7</v>
      </c>
    </row>
    <row r="22" spans="50:80" x14ac:dyDescent="0.3">
      <c r="AX22" t="s">
        <v>162</v>
      </c>
      <c r="AY22" t="s">
        <v>177</v>
      </c>
      <c r="AZ22" t="s">
        <v>143</v>
      </c>
      <c r="BA22" t="s">
        <v>67</v>
      </c>
      <c r="BB22" t="s">
        <v>6</v>
      </c>
      <c r="BC22" t="s">
        <v>46</v>
      </c>
      <c r="BD22">
        <v>5</v>
      </c>
      <c r="BF22" t="s">
        <v>162</v>
      </c>
      <c r="BG22" t="s">
        <v>177</v>
      </c>
      <c r="BH22" t="s">
        <v>58</v>
      </c>
      <c r="BI22" t="s">
        <v>67</v>
      </c>
      <c r="BJ22" t="s">
        <v>163</v>
      </c>
      <c r="BK22" t="s">
        <v>46</v>
      </c>
      <c r="BL22">
        <v>17</v>
      </c>
      <c r="BV22" t="s">
        <v>162</v>
      </c>
      <c r="BW22" t="s">
        <v>177</v>
      </c>
      <c r="BX22" t="s">
        <v>77</v>
      </c>
      <c r="BY22" t="s">
        <v>59</v>
      </c>
      <c r="BZ22" t="s">
        <v>7</v>
      </c>
      <c r="CA22" t="s">
        <v>46</v>
      </c>
      <c r="CB22">
        <v>1</v>
      </c>
    </row>
    <row r="23" spans="50:80" x14ac:dyDescent="0.3">
      <c r="AX23" t="s">
        <v>162</v>
      </c>
      <c r="AY23" t="s">
        <v>177</v>
      </c>
      <c r="AZ23" t="s">
        <v>143</v>
      </c>
      <c r="BA23" t="s">
        <v>67</v>
      </c>
      <c r="BB23" t="s">
        <v>6</v>
      </c>
      <c r="BC23" t="s">
        <v>46</v>
      </c>
      <c r="BD23">
        <v>4</v>
      </c>
      <c r="BF23" t="s">
        <v>162</v>
      </c>
      <c r="BG23" t="s">
        <v>177</v>
      </c>
      <c r="BH23" t="s">
        <v>62</v>
      </c>
      <c r="BI23" t="s">
        <v>67</v>
      </c>
      <c r="BJ23" t="s">
        <v>163</v>
      </c>
      <c r="BK23" t="s">
        <v>46</v>
      </c>
      <c r="BL23">
        <v>106</v>
      </c>
      <c r="BV23" t="s">
        <v>162</v>
      </c>
      <c r="BW23" t="s">
        <v>177</v>
      </c>
      <c r="BX23" t="s">
        <v>62</v>
      </c>
      <c r="BY23" t="s">
        <v>59</v>
      </c>
      <c r="BZ23" t="s">
        <v>7</v>
      </c>
      <c r="CA23" t="s">
        <v>46</v>
      </c>
      <c r="CB23">
        <v>13</v>
      </c>
    </row>
    <row r="24" spans="50:80" x14ac:dyDescent="0.3">
      <c r="AX24" t="s">
        <v>162</v>
      </c>
      <c r="AY24" t="s">
        <v>177</v>
      </c>
      <c r="AZ24" t="s">
        <v>144</v>
      </c>
      <c r="BA24" t="s">
        <v>59</v>
      </c>
      <c r="BB24" t="s">
        <v>7</v>
      </c>
      <c r="BC24" t="s">
        <v>45</v>
      </c>
      <c r="BD24">
        <v>1</v>
      </c>
      <c r="BF24" t="s">
        <v>162</v>
      </c>
      <c r="BG24" t="s">
        <v>177</v>
      </c>
      <c r="BH24" t="s">
        <v>62</v>
      </c>
      <c r="BI24" t="s">
        <v>67</v>
      </c>
      <c r="BJ24" t="s">
        <v>163</v>
      </c>
      <c r="BK24" t="s">
        <v>46</v>
      </c>
      <c r="BL24">
        <v>1</v>
      </c>
      <c r="BV24" t="s">
        <v>162</v>
      </c>
      <c r="BW24" t="s">
        <v>177</v>
      </c>
      <c r="BX24" t="s">
        <v>72</v>
      </c>
      <c r="BY24" t="s">
        <v>67</v>
      </c>
      <c r="BZ24" t="s">
        <v>7</v>
      </c>
      <c r="CA24" t="s">
        <v>46</v>
      </c>
      <c r="CB24">
        <v>14</v>
      </c>
    </row>
    <row r="25" spans="50:80" x14ac:dyDescent="0.3">
      <c r="AX25" t="s">
        <v>162</v>
      </c>
      <c r="AY25" t="s">
        <v>177</v>
      </c>
      <c r="AZ25" t="s">
        <v>144</v>
      </c>
      <c r="BA25" t="s">
        <v>59</v>
      </c>
      <c r="BB25" t="s">
        <v>7</v>
      </c>
      <c r="BC25" t="s">
        <v>46</v>
      </c>
      <c r="BD25">
        <v>1</v>
      </c>
      <c r="BF25" t="s">
        <v>162</v>
      </c>
      <c r="BG25" t="s">
        <v>177</v>
      </c>
      <c r="BH25" t="s">
        <v>61</v>
      </c>
      <c r="BI25" t="s">
        <v>67</v>
      </c>
      <c r="BJ25" t="s">
        <v>163</v>
      </c>
      <c r="BK25" t="s">
        <v>46</v>
      </c>
      <c r="BL25">
        <v>10</v>
      </c>
      <c r="BV25" t="s">
        <v>162</v>
      </c>
      <c r="BW25" t="s">
        <v>177</v>
      </c>
      <c r="BX25" t="s">
        <v>73</v>
      </c>
      <c r="BY25" t="s">
        <v>67</v>
      </c>
      <c r="BZ25" t="s">
        <v>7</v>
      </c>
      <c r="CA25" t="s">
        <v>46</v>
      </c>
      <c r="CB25">
        <v>2</v>
      </c>
    </row>
    <row r="26" spans="50:80" x14ac:dyDescent="0.3">
      <c r="AX26" t="s">
        <v>162</v>
      </c>
      <c r="AY26" t="s">
        <v>177</v>
      </c>
      <c r="AZ26" t="s">
        <v>144</v>
      </c>
      <c r="BA26" t="s">
        <v>67</v>
      </c>
      <c r="BB26" t="s">
        <v>7</v>
      </c>
      <c r="BC26" t="s">
        <v>46</v>
      </c>
      <c r="BD26">
        <v>1</v>
      </c>
      <c r="BF26" t="s">
        <v>162</v>
      </c>
      <c r="BG26" t="s">
        <v>177</v>
      </c>
      <c r="BH26" t="s">
        <v>71</v>
      </c>
      <c r="BI26" t="s">
        <v>67</v>
      </c>
      <c r="BJ26" t="s">
        <v>163</v>
      </c>
      <c r="BK26" t="s">
        <v>46</v>
      </c>
      <c r="BL26">
        <v>2</v>
      </c>
      <c r="BV26" t="s">
        <v>162</v>
      </c>
      <c r="BW26" t="s">
        <v>177</v>
      </c>
      <c r="BX26" t="s">
        <v>82</v>
      </c>
      <c r="BY26" t="s">
        <v>67</v>
      </c>
      <c r="BZ26" t="s">
        <v>7</v>
      </c>
      <c r="CA26" t="s">
        <v>46</v>
      </c>
      <c r="CB26">
        <v>8</v>
      </c>
    </row>
    <row r="27" spans="50:80" x14ac:dyDescent="0.3">
      <c r="AX27" t="s">
        <v>162</v>
      </c>
      <c r="AY27" t="s">
        <v>177</v>
      </c>
      <c r="AZ27" t="s">
        <v>144</v>
      </c>
      <c r="BA27" t="s">
        <v>67</v>
      </c>
      <c r="BB27" t="s">
        <v>7</v>
      </c>
      <c r="BC27" t="s">
        <v>46</v>
      </c>
      <c r="BD27">
        <v>1978</v>
      </c>
      <c r="BF27" t="s">
        <v>162</v>
      </c>
      <c r="BG27" t="s">
        <v>177</v>
      </c>
      <c r="BH27" t="s">
        <v>110</v>
      </c>
      <c r="BI27" t="s">
        <v>67</v>
      </c>
      <c r="BJ27" t="s">
        <v>163</v>
      </c>
      <c r="BK27" t="s">
        <v>46</v>
      </c>
      <c r="BL27">
        <v>1</v>
      </c>
      <c r="BV27" t="s">
        <v>162</v>
      </c>
      <c r="BW27" t="s">
        <v>177</v>
      </c>
      <c r="BX27" t="s">
        <v>90</v>
      </c>
      <c r="BY27" t="s">
        <v>67</v>
      </c>
      <c r="BZ27" t="s">
        <v>7</v>
      </c>
      <c r="CA27" t="s">
        <v>46</v>
      </c>
      <c r="CB27">
        <v>4</v>
      </c>
    </row>
    <row r="28" spans="50:80" x14ac:dyDescent="0.3">
      <c r="AX28" t="s">
        <v>162</v>
      </c>
      <c r="AY28" t="s">
        <v>177</v>
      </c>
      <c r="AZ28" t="s">
        <v>144</v>
      </c>
      <c r="BA28" t="s">
        <v>67</v>
      </c>
      <c r="BB28" t="s">
        <v>7</v>
      </c>
      <c r="BC28" t="s">
        <v>46</v>
      </c>
      <c r="BD28">
        <v>1</v>
      </c>
      <c r="BF28" t="s">
        <v>162</v>
      </c>
      <c r="BG28" t="s">
        <v>177</v>
      </c>
      <c r="BH28" t="s">
        <v>174</v>
      </c>
      <c r="BI28" t="s">
        <v>67</v>
      </c>
      <c r="BJ28" t="s">
        <v>163</v>
      </c>
      <c r="BK28" t="s">
        <v>46</v>
      </c>
      <c r="BL28">
        <v>1</v>
      </c>
      <c r="BV28" t="s">
        <v>162</v>
      </c>
      <c r="BW28" t="s">
        <v>177</v>
      </c>
      <c r="BX28" t="s">
        <v>174</v>
      </c>
      <c r="BY28" t="s">
        <v>67</v>
      </c>
      <c r="BZ28" t="s">
        <v>7</v>
      </c>
      <c r="CA28" t="s">
        <v>46</v>
      </c>
      <c r="CB28">
        <v>2</v>
      </c>
    </row>
    <row r="29" spans="50:80" x14ac:dyDescent="0.3">
      <c r="AX29" t="s">
        <v>162</v>
      </c>
      <c r="AY29" t="s">
        <v>177</v>
      </c>
      <c r="AZ29" t="s">
        <v>144</v>
      </c>
      <c r="BA29" t="s">
        <v>67</v>
      </c>
      <c r="BB29" t="s">
        <v>7</v>
      </c>
      <c r="BC29" t="s">
        <v>46</v>
      </c>
      <c r="BD29">
        <v>15</v>
      </c>
      <c r="BF29" t="s">
        <v>162</v>
      </c>
      <c r="BG29" t="s">
        <v>177</v>
      </c>
      <c r="BH29" t="s">
        <v>78</v>
      </c>
      <c r="BI29" t="s">
        <v>67</v>
      </c>
      <c r="BJ29" t="s">
        <v>163</v>
      </c>
      <c r="BK29" t="s">
        <v>46</v>
      </c>
      <c r="BL29">
        <v>6</v>
      </c>
      <c r="BV29" t="s">
        <v>162</v>
      </c>
      <c r="BW29" t="s">
        <v>177</v>
      </c>
      <c r="BX29" t="s">
        <v>90</v>
      </c>
      <c r="BY29" t="s">
        <v>59</v>
      </c>
      <c r="BZ29" t="s">
        <v>7</v>
      </c>
      <c r="CA29" t="s">
        <v>46</v>
      </c>
      <c r="CB29">
        <v>4</v>
      </c>
    </row>
    <row r="30" spans="50:80" x14ac:dyDescent="0.3">
      <c r="AX30" t="s">
        <v>162</v>
      </c>
      <c r="AY30" t="s">
        <v>177</v>
      </c>
      <c r="AZ30" t="s">
        <v>144</v>
      </c>
      <c r="BA30" t="s">
        <v>59</v>
      </c>
      <c r="BB30" t="s">
        <v>7</v>
      </c>
      <c r="BC30" t="s">
        <v>46</v>
      </c>
      <c r="BD30">
        <v>183</v>
      </c>
      <c r="BF30" t="s">
        <v>162</v>
      </c>
      <c r="BG30" t="s">
        <v>177</v>
      </c>
      <c r="BH30" t="s">
        <v>88</v>
      </c>
      <c r="BI30" t="s">
        <v>67</v>
      </c>
      <c r="BJ30" t="s">
        <v>163</v>
      </c>
      <c r="BK30" t="s">
        <v>46</v>
      </c>
      <c r="BL30">
        <v>1</v>
      </c>
      <c r="BV30" t="s">
        <v>162</v>
      </c>
      <c r="BW30" t="s">
        <v>177</v>
      </c>
      <c r="BX30" t="s">
        <v>78</v>
      </c>
      <c r="BY30" t="s">
        <v>67</v>
      </c>
      <c r="BZ30" t="s">
        <v>7</v>
      </c>
      <c r="CA30" t="s">
        <v>46</v>
      </c>
      <c r="CB30">
        <v>1</v>
      </c>
    </row>
    <row r="31" spans="50:80" x14ac:dyDescent="0.3">
      <c r="AX31" t="s">
        <v>162</v>
      </c>
      <c r="AY31" t="s">
        <v>177</v>
      </c>
      <c r="AZ31" t="s">
        <v>144</v>
      </c>
      <c r="BA31" t="s">
        <v>67</v>
      </c>
      <c r="BB31" t="s">
        <v>7</v>
      </c>
      <c r="BC31" t="s">
        <v>45</v>
      </c>
      <c r="BD31">
        <v>1</v>
      </c>
      <c r="BF31" t="s">
        <v>162</v>
      </c>
      <c r="BG31" t="s">
        <v>177</v>
      </c>
      <c r="BH31" t="s">
        <v>72</v>
      </c>
      <c r="BI31" t="s">
        <v>67</v>
      </c>
      <c r="BJ31" t="s">
        <v>163</v>
      </c>
      <c r="BK31" t="s">
        <v>46</v>
      </c>
      <c r="BL31">
        <v>33</v>
      </c>
      <c r="BV31" t="s">
        <v>162</v>
      </c>
      <c r="BW31" t="s">
        <v>177</v>
      </c>
      <c r="BX31" t="s">
        <v>74</v>
      </c>
      <c r="BY31" t="s">
        <v>67</v>
      </c>
      <c r="BZ31" t="s">
        <v>7</v>
      </c>
      <c r="CA31" t="s">
        <v>46</v>
      </c>
      <c r="CB31">
        <v>61</v>
      </c>
    </row>
    <row r="32" spans="50:80" x14ac:dyDescent="0.3">
      <c r="AX32" t="s">
        <v>162</v>
      </c>
      <c r="AY32" t="s">
        <v>177</v>
      </c>
      <c r="AZ32" t="s">
        <v>144</v>
      </c>
      <c r="BA32" t="s">
        <v>59</v>
      </c>
      <c r="BB32" t="s">
        <v>7</v>
      </c>
      <c r="BC32" t="s">
        <v>45</v>
      </c>
      <c r="BD32">
        <v>183</v>
      </c>
      <c r="BF32" t="s">
        <v>162</v>
      </c>
      <c r="BG32" t="s">
        <v>177</v>
      </c>
      <c r="BH32" t="s">
        <v>74</v>
      </c>
      <c r="BI32" t="s">
        <v>67</v>
      </c>
      <c r="BJ32" t="s">
        <v>163</v>
      </c>
      <c r="BK32" t="s">
        <v>46</v>
      </c>
      <c r="BL32">
        <v>1</v>
      </c>
      <c r="BV32" t="s">
        <v>162</v>
      </c>
      <c r="BW32" t="s">
        <v>177</v>
      </c>
      <c r="BX32" t="s">
        <v>95</v>
      </c>
      <c r="BY32" t="s">
        <v>67</v>
      </c>
      <c r="BZ32" t="s">
        <v>7</v>
      </c>
      <c r="CA32" t="s">
        <v>46</v>
      </c>
      <c r="CB32">
        <v>2</v>
      </c>
    </row>
    <row r="33" spans="50:80" x14ac:dyDescent="0.3">
      <c r="AX33" t="s">
        <v>162</v>
      </c>
      <c r="AY33" t="s">
        <v>177</v>
      </c>
      <c r="AZ33" t="s">
        <v>143</v>
      </c>
      <c r="BA33" t="s">
        <v>59</v>
      </c>
      <c r="BB33" t="s">
        <v>8</v>
      </c>
      <c r="BC33" t="s">
        <v>46</v>
      </c>
      <c r="BD33">
        <v>17</v>
      </c>
      <c r="BF33" t="s">
        <v>162</v>
      </c>
      <c r="BG33" t="s">
        <v>177</v>
      </c>
      <c r="BH33" t="s">
        <v>74</v>
      </c>
      <c r="BI33" t="s">
        <v>67</v>
      </c>
      <c r="BJ33" t="s">
        <v>163</v>
      </c>
      <c r="BK33" t="s">
        <v>46</v>
      </c>
      <c r="BL33">
        <v>2</v>
      </c>
      <c r="BV33" t="s">
        <v>162</v>
      </c>
      <c r="BW33" t="s">
        <v>177</v>
      </c>
      <c r="BX33" t="s">
        <v>95</v>
      </c>
      <c r="BY33" t="s">
        <v>59</v>
      </c>
      <c r="BZ33" t="s">
        <v>7</v>
      </c>
      <c r="CA33" t="s">
        <v>46</v>
      </c>
      <c r="CB33">
        <v>1</v>
      </c>
    </row>
    <row r="34" spans="50:80" x14ac:dyDescent="0.3">
      <c r="AX34" t="s">
        <v>162</v>
      </c>
      <c r="AY34" t="s">
        <v>177</v>
      </c>
      <c r="AZ34" t="s">
        <v>143</v>
      </c>
      <c r="BA34" t="s">
        <v>67</v>
      </c>
      <c r="BB34" t="s">
        <v>8</v>
      </c>
      <c r="BC34" t="s">
        <v>46</v>
      </c>
      <c r="BD34">
        <v>2</v>
      </c>
      <c r="BF34" t="s">
        <v>162</v>
      </c>
      <c r="BG34" t="s">
        <v>177</v>
      </c>
      <c r="BH34" t="s">
        <v>61</v>
      </c>
      <c r="BI34" t="s">
        <v>67</v>
      </c>
      <c r="BJ34" t="s">
        <v>163</v>
      </c>
      <c r="BK34" t="s">
        <v>46</v>
      </c>
      <c r="BL34">
        <v>1</v>
      </c>
      <c r="BV34" t="s">
        <v>162</v>
      </c>
      <c r="BW34" t="s">
        <v>177</v>
      </c>
      <c r="BX34" t="s">
        <v>71</v>
      </c>
      <c r="BY34" t="s">
        <v>67</v>
      </c>
      <c r="BZ34" t="s">
        <v>7</v>
      </c>
      <c r="CA34" t="s">
        <v>46</v>
      </c>
      <c r="CB34">
        <v>7</v>
      </c>
    </row>
    <row r="35" spans="50:80" x14ac:dyDescent="0.3">
      <c r="AX35" t="s">
        <v>162</v>
      </c>
      <c r="AY35" t="s">
        <v>177</v>
      </c>
      <c r="AZ35" t="s">
        <v>143</v>
      </c>
      <c r="BA35" t="s">
        <v>67</v>
      </c>
      <c r="BB35" t="s">
        <v>8</v>
      </c>
      <c r="BC35" t="s">
        <v>46</v>
      </c>
      <c r="BD35">
        <v>1690</v>
      </c>
      <c r="BF35" t="s">
        <v>162</v>
      </c>
      <c r="BG35" t="s">
        <v>177</v>
      </c>
      <c r="BH35" t="s">
        <v>75</v>
      </c>
      <c r="BI35" t="s">
        <v>67</v>
      </c>
      <c r="BJ35" t="s">
        <v>163</v>
      </c>
      <c r="BK35" t="s">
        <v>46</v>
      </c>
      <c r="BL35">
        <v>3</v>
      </c>
      <c r="BV35" t="s">
        <v>162</v>
      </c>
      <c r="BW35" t="s">
        <v>177</v>
      </c>
      <c r="BX35" t="s">
        <v>89</v>
      </c>
      <c r="BY35" t="s">
        <v>67</v>
      </c>
      <c r="BZ35" t="s">
        <v>7</v>
      </c>
      <c r="CA35" t="s">
        <v>46</v>
      </c>
      <c r="CB35">
        <v>2</v>
      </c>
    </row>
    <row r="36" spans="50:80" x14ac:dyDescent="0.3">
      <c r="AX36" t="s">
        <v>162</v>
      </c>
      <c r="AY36" t="s">
        <v>177</v>
      </c>
      <c r="AZ36" t="s">
        <v>144</v>
      </c>
      <c r="BA36" t="s">
        <v>59</v>
      </c>
      <c r="BB36" t="s">
        <v>9</v>
      </c>
      <c r="BC36" t="s">
        <v>46</v>
      </c>
      <c r="BD36">
        <v>10</v>
      </c>
      <c r="BF36" t="s">
        <v>162</v>
      </c>
      <c r="BG36" t="s">
        <v>177</v>
      </c>
      <c r="BH36" t="s">
        <v>94</v>
      </c>
      <c r="BI36" t="s">
        <v>67</v>
      </c>
      <c r="BJ36" t="s">
        <v>163</v>
      </c>
      <c r="BK36" t="s">
        <v>46</v>
      </c>
      <c r="BL36">
        <v>2</v>
      </c>
      <c r="BV36" t="s">
        <v>162</v>
      </c>
      <c r="BW36" t="s">
        <v>177</v>
      </c>
      <c r="BX36" t="s">
        <v>69</v>
      </c>
      <c r="BY36" t="s">
        <v>67</v>
      </c>
      <c r="BZ36" t="s">
        <v>7</v>
      </c>
      <c r="CA36" t="s">
        <v>46</v>
      </c>
      <c r="CB36">
        <v>21</v>
      </c>
    </row>
    <row r="37" spans="50:80" x14ac:dyDescent="0.3">
      <c r="AX37" t="s">
        <v>162</v>
      </c>
      <c r="AY37" t="s">
        <v>177</v>
      </c>
      <c r="AZ37" t="s">
        <v>144</v>
      </c>
      <c r="BA37" t="s">
        <v>67</v>
      </c>
      <c r="BB37" t="s">
        <v>9</v>
      </c>
      <c r="BC37" t="s">
        <v>46</v>
      </c>
      <c r="BD37">
        <v>1</v>
      </c>
      <c r="BF37" t="s">
        <v>162</v>
      </c>
      <c r="BG37" t="s">
        <v>177</v>
      </c>
      <c r="BH37" t="s">
        <v>74</v>
      </c>
      <c r="BI37" t="s">
        <v>67</v>
      </c>
      <c r="BJ37" t="s">
        <v>163</v>
      </c>
      <c r="BK37" t="s">
        <v>46</v>
      </c>
      <c r="BL37">
        <v>121</v>
      </c>
      <c r="BV37" t="s">
        <v>162</v>
      </c>
      <c r="BW37" t="s">
        <v>177</v>
      </c>
      <c r="BX37" t="s">
        <v>84</v>
      </c>
      <c r="BY37" t="s">
        <v>67</v>
      </c>
      <c r="BZ37" t="s">
        <v>7</v>
      </c>
      <c r="CA37" t="s">
        <v>46</v>
      </c>
      <c r="CB37">
        <v>8</v>
      </c>
    </row>
    <row r="38" spans="50:80" x14ac:dyDescent="0.3">
      <c r="AX38" t="s">
        <v>162</v>
      </c>
      <c r="AY38" t="s">
        <v>177</v>
      </c>
      <c r="AZ38" t="s">
        <v>144</v>
      </c>
      <c r="BA38" t="s">
        <v>67</v>
      </c>
      <c r="BB38" t="s">
        <v>9</v>
      </c>
      <c r="BC38" t="s">
        <v>46</v>
      </c>
      <c r="BD38">
        <v>224</v>
      </c>
      <c r="BF38" t="s">
        <v>162</v>
      </c>
      <c r="BG38" t="s">
        <v>177</v>
      </c>
      <c r="BH38" t="s">
        <v>79</v>
      </c>
      <c r="BI38" t="s">
        <v>67</v>
      </c>
      <c r="BJ38" t="s">
        <v>163</v>
      </c>
      <c r="BK38" t="s">
        <v>46</v>
      </c>
      <c r="BL38">
        <v>8</v>
      </c>
      <c r="BV38" t="s">
        <v>162</v>
      </c>
      <c r="BW38" t="s">
        <v>177</v>
      </c>
      <c r="BX38" t="s">
        <v>83</v>
      </c>
      <c r="BY38" t="s">
        <v>59</v>
      </c>
      <c r="BZ38" t="s">
        <v>7</v>
      </c>
      <c r="CA38" t="s">
        <v>46</v>
      </c>
      <c r="CB38">
        <v>3</v>
      </c>
    </row>
    <row r="39" spans="50:80" x14ac:dyDescent="0.3">
      <c r="AX39" t="s">
        <v>162</v>
      </c>
      <c r="AY39" t="s">
        <v>177</v>
      </c>
      <c r="AZ39" t="s">
        <v>143</v>
      </c>
      <c r="BA39" t="s">
        <v>67</v>
      </c>
      <c r="BB39" t="s">
        <v>168</v>
      </c>
      <c r="BC39" t="s">
        <v>46</v>
      </c>
      <c r="BD39">
        <v>1338</v>
      </c>
      <c r="BF39" t="s">
        <v>162</v>
      </c>
      <c r="BG39" t="s">
        <v>177</v>
      </c>
      <c r="BH39" t="s">
        <v>80</v>
      </c>
      <c r="BI39" t="s">
        <v>67</v>
      </c>
      <c r="BJ39" t="s">
        <v>163</v>
      </c>
      <c r="BK39" t="s">
        <v>46</v>
      </c>
      <c r="BL39">
        <v>3</v>
      </c>
      <c r="BV39" t="s">
        <v>162</v>
      </c>
      <c r="BW39" t="s">
        <v>177</v>
      </c>
      <c r="BX39" t="s">
        <v>74</v>
      </c>
      <c r="BY39" t="s">
        <v>67</v>
      </c>
      <c r="BZ39" t="s">
        <v>7</v>
      </c>
      <c r="CA39" t="s">
        <v>46</v>
      </c>
      <c r="CB39">
        <v>1</v>
      </c>
    </row>
    <row r="40" spans="50:80" x14ac:dyDescent="0.3">
      <c r="AX40" t="s">
        <v>162</v>
      </c>
      <c r="AY40" t="s">
        <v>177</v>
      </c>
      <c r="AZ40" t="s">
        <v>143</v>
      </c>
      <c r="BA40" t="s">
        <v>67</v>
      </c>
      <c r="BB40" t="s">
        <v>168</v>
      </c>
      <c r="BC40" t="s">
        <v>45</v>
      </c>
      <c r="BD40">
        <v>7</v>
      </c>
      <c r="BF40" t="s">
        <v>162</v>
      </c>
      <c r="BG40" t="s">
        <v>177</v>
      </c>
      <c r="BH40" t="s">
        <v>77</v>
      </c>
      <c r="BI40" t="s">
        <v>67</v>
      </c>
      <c r="BJ40" t="s">
        <v>163</v>
      </c>
      <c r="BK40" t="s">
        <v>46</v>
      </c>
      <c r="BL40">
        <v>2</v>
      </c>
      <c r="BV40" t="s">
        <v>162</v>
      </c>
      <c r="BW40" t="s">
        <v>177</v>
      </c>
      <c r="BX40" t="s">
        <v>71</v>
      </c>
      <c r="BY40" t="s">
        <v>59</v>
      </c>
      <c r="BZ40" t="s">
        <v>7</v>
      </c>
      <c r="CA40" t="s">
        <v>46</v>
      </c>
      <c r="CB40">
        <v>1</v>
      </c>
    </row>
    <row r="41" spans="50:80" x14ac:dyDescent="0.3">
      <c r="AX41" t="s">
        <v>162</v>
      </c>
      <c r="AY41" t="s">
        <v>177</v>
      </c>
      <c r="AZ41" t="s">
        <v>143</v>
      </c>
      <c r="BA41" t="s">
        <v>67</v>
      </c>
      <c r="BB41" t="s">
        <v>168</v>
      </c>
      <c r="BC41" t="s">
        <v>45</v>
      </c>
      <c r="BD41">
        <v>1338</v>
      </c>
      <c r="BF41" t="s">
        <v>162</v>
      </c>
      <c r="BG41" t="s">
        <v>177</v>
      </c>
      <c r="BH41" t="s">
        <v>58</v>
      </c>
      <c r="BI41" t="s">
        <v>67</v>
      </c>
      <c r="BJ41" t="s">
        <v>163</v>
      </c>
      <c r="BK41" t="s">
        <v>46</v>
      </c>
      <c r="BL41">
        <v>1</v>
      </c>
      <c r="BV41" t="s">
        <v>162</v>
      </c>
      <c r="BW41" t="s">
        <v>177</v>
      </c>
      <c r="BX41" t="s">
        <v>77</v>
      </c>
      <c r="BY41" t="s">
        <v>67</v>
      </c>
      <c r="BZ41" t="s">
        <v>7</v>
      </c>
      <c r="CA41" t="s">
        <v>46</v>
      </c>
      <c r="CB41">
        <v>1</v>
      </c>
    </row>
    <row r="42" spans="50:80" x14ac:dyDescent="0.3">
      <c r="AX42" t="s">
        <v>162</v>
      </c>
      <c r="AY42" t="s">
        <v>177</v>
      </c>
      <c r="AZ42" t="s">
        <v>143</v>
      </c>
      <c r="BA42" t="s">
        <v>67</v>
      </c>
      <c r="BB42" t="s">
        <v>168</v>
      </c>
      <c r="BC42" t="s">
        <v>46</v>
      </c>
      <c r="BD42">
        <v>7</v>
      </c>
      <c r="BF42" t="s">
        <v>162</v>
      </c>
      <c r="BG42" t="s">
        <v>177</v>
      </c>
      <c r="BH42" t="s">
        <v>76</v>
      </c>
      <c r="BI42" t="s">
        <v>67</v>
      </c>
      <c r="BJ42" t="s">
        <v>163</v>
      </c>
      <c r="BK42" t="s">
        <v>46</v>
      </c>
      <c r="BL42">
        <v>1</v>
      </c>
      <c r="BV42" t="s">
        <v>162</v>
      </c>
      <c r="BW42" t="s">
        <v>177</v>
      </c>
      <c r="BX42" t="s">
        <v>89</v>
      </c>
      <c r="BY42" t="s">
        <v>59</v>
      </c>
      <c r="BZ42" t="s">
        <v>7</v>
      </c>
      <c r="CA42" t="s">
        <v>46</v>
      </c>
      <c r="CB42">
        <v>1</v>
      </c>
    </row>
    <row r="43" spans="50:80" x14ac:dyDescent="0.3">
      <c r="AX43" t="s">
        <v>162</v>
      </c>
      <c r="AY43" t="s">
        <v>177</v>
      </c>
      <c r="AZ43" t="s">
        <v>143</v>
      </c>
      <c r="BA43" t="s">
        <v>67</v>
      </c>
      <c r="BB43" t="s">
        <v>10</v>
      </c>
      <c r="BC43" t="s">
        <v>45</v>
      </c>
      <c r="BD43">
        <v>1</v>
      </c>
      <c r="BF43" t="s">
        <v>162</v>
      </c>
      <c r="BG43" t="s">
        <v>177</v>
      </c>
      <c r="BH43" t="s">
        <v>73</v>
      </c>
      <c r="BI43" t="s">
        <v>67</v>
      </c>
      <c r="BJ43" t="s">
        <v>163</v>
      </c>
      <c r="BK43" t="s">
        <v>46</v>
      </c>
      <c r="BL43">
        <v>6</v>
      </c>
      <c r="BV43" t="s">
        <v>162</v>
      </c>
      <c r="BW43" t="s">
        <v>177</v>
      </c>
      <c r="BX43" t="s">
        <v>82</v>
      </c>
      <c r="BY43" t="s">
        <v>59</v>
      </c>
      <c r="BZ43" t="s">
        <v>7</v>
      </c>
      <c r="CA43" t="s">
        <v>46</v>
      </c>
      <c r="CB43">
        <v>2</v>
      </c>
    </row>
    <row r="44" spans="50:80" x14ac:dyDescent="0.3">
      <c r="AX44" t="s">
        <v>162</v>
      </c>
      <c r="AY44" t="s">
        <v>177</v>
      </c>
      <c r="AZ44" t="s">
        <v>143</v>
      </c>
      <c r="BA44" t="s">
        <v>67</v>
      </c>
      <c r="BB44" t="s">
        <v>10</v>
      </c>
      <c r="BC44" t="s">
        <v>46</v>
      </c>
      <c r="BD44">
        <v>1</v>
      </c>
      <c r="BF44" t="s">
        <v>162</v>
      </c>
      <c r="BG44" t="s">
        <v>177</v>
      </c>
      <c r="BH44" t="s">
        <v>90</v>
      </c>
      <c r="BI44" t="s">
        <v>59</v>
      </c>
      <c r="BJ44" t="s">
        <v>164</v>
      </c>
      <c r="BK44" t="s">
        <v>46</v>
      </c>
      <c r="BL44">
        <v>1</v>
      </c>
      <c r="BV44" t="s">
        <v>162</v>
      </c>
      <c r="BW44" t="s">
        <v>177</v>
      </c>
      <c r="BX44" t="s">
        <v>56</v>
      </c>
      <c r="BY44" t="s">
        <v>67</v>
      </c>
      <c r="BZ44" t="s">
        <v>7</v>
      </c>
      <c r="CA44" t="s">
        <v>46</v>
      </c>
      <c r="CB44">
        <v>1</v>
      </c>
    </row>
    <row r="45" spans="50:80" x14ac:dyDescent="0.3">
      <c r="AX45" t="s">
        <v>162</v>
      </c>
      <c r="AY45" t="s">
        <v>177</v>
      </c>
      <c r="AZ45" t="s">
        <v>143</v>
      </c>
      <c r="BA45" t="s">
        <v>67</v>
      </c>
      <c r="BB45" t="s">
        <v>10</v>
      </c>
      <c r="BC45" t="s">
        <v>46</v>
      </c>
      <c r="BD45">
        <v>18967</v>
      </c>
      <c r="BF45" t="s">
        <v>162</v>
      </c>
      <c r="BG45" t="s">
        <v>177</v>
      </c>
      <c r="BH45" t="s">
        <v>74</v>
      </c>
      <c r="BI45" t="s">
        <v>59</v>
      </c>
      <c r="BJ45" t="s">
        <v>164</v>
      </c>
      <c r="BK45" t="s">
        <v>46</v>
      </c>
      <c r="BL45">
        <v>37</v>
      </c>
      <c r="BV45" t="s">
        <v>162</v>
      </c>
      <c r="BW45" t="s">
        <v>177</v>
      </c>
      <c r="BX45" t="s">
        <v>94</v>
      </c>
      <c r="BY45" t="s">
        <v>67</v>
      </c>
      <c r="BZ45" t="s">
        <v>7</v>
      </c>
      <c r="CA45" t="s">
        <v>46</v>
      </c>
      <c r="CB45">
        <v>1</v>
      </c>
    </row>
    <row r="46" spans="50:80" x14ac:dyDescent="0.3">
      <c r="AX46" t="s">
        <v>162</v>
      </c>
      <c r="AY46" t="s">
        <v>177</v>
      </c>
      <c r="AZ46" t="s">
        <v>143</v>
      </c>
      <c r="BA46" t="s">
        <v>67</v>
      </c>
      <c r="BB46" t="s">
        <v>10</v>
      </c>
      <c r="BC46" t="s">
        <v>46</v>
      </c>
      <c r="BD46">
        <v>27</v>
      </c>
      <c r="BF46" t="s">
        <v>162</v>
      </c>
      <c r="BG46" t="s">
        <v>177</v>
      </c>
      <c r="BH46" t="s">
        <v>63</v>
      </c>
      <c r="BI46" t="s">
        <v>59</v>
      </c>
      <c r="BJ46" t="s">
        <v>164</v>
      </c>
      <c r="BK46" t="s">
        <v>46</v>
      </c>
      <c r="BL46">
        <v>1</v>
      </c>
      <c r="BV46" t="s">
        <v>162</v>
      </c>
      <c r="BW46" t="s">
        <v>177</v>
      </c>
      <c r="BX46" t="s">
        <v>79</v>
      </c>
      <c r="BY46" t="s">
        <v>67</v>
      </c>
      <c r="BZ46" t="s">
        <v>7</v>
      </c>
      <c r="CA46" t="s">
        <v>46</v>
      </c>
      <c r="CB46">
        <v>11</v>
      </c>
    </row>
    <row r="47" spans="50:80" x14ac:dyDescent="0.3">
      <c r="AX47" t="s">
        <v>162</v>
      </c>
      <c r="AY47" t="s">
        <v>177</v>
      </c>
      <c r="AZ47" t="s">
        <v>143</v>
      </c>
      <c r="BA47" t="s">
        <v>67</v>
      </c>
      <c r="BB47" t="s">
        <v>10</v>
      </c>
      <c r="BC47" t="s">
        <v>46</v>
      </c>
      <c r="BD47">
        <v>9</v>
      </c>
      <c r="BF47" t="s">
        <v>162</v>
      </c>
      <c r="BG47" t="s">
        <v>177</v>
      </c>
      <c r="BH47" t="s">
        <v>78</v>
      </c>
      <c r="BI47" t="s">
        <v>59</v>
      </c>
      <c r="BJ47" t="s">
        <v>164</v>
      </c>
      <c r="BK47" t="s">
        <v>46</v>
      </c>
      <c r="BL47">
        <v>7</v>
      </c>
      <c r="BV47" t="s">
        <v>162</v>
      </c>
      <c r="BW47" t="s">
        <v>177</v>
      </c>
      <c r="BX47" t="s">
        <v>71</v>
      </c>
      <c r="BY47" t="s">
        <v>67</v>
      </c>
      <c r="BZ47" t="s">
        <v>7</v>
      </c>
      <c r="CA47" t="s">
        <v>46</v>
      </c>
      <c r="CB47">
        <v>1</v>
      </c>
    </row>
    <row r="48" spans="50:80" x14ac:dyDescent="0.3">
      <c r="AX48" t="s">
        <v>162</v>
      </c>
      <c r="AY48" t="s">
        <v>177</v>
      </c>
      <c r="AZ48" t="s">
        <v>68</v>
      </c>
      <c r="BA48" t="s">
        <v>59</v>
      </c>
      <c r="BB48" t="s">
        <v>11</v>
      </c>
      <c r="BC48" t="s">
        <v>46</v>
      </c>
      <c r="BD48">
        <v>1</v>
      </c>
      <c r="BF48" t="s">
        <v>162</v>
      </c>
      <c r="BG48" t="s">
        <v>177</v>
      </c>
      <c r="BH48" t="s">
        <v>79</v>
      </c>
      <c r="BI48" t="s">
        <v>59</v>
      </c>
      <c r="BJ48" t="s">
        <v>164</v>
      </c>
      <c r="BK48" t="s">
        <v>46</v>
      </c>
      <c r="BL48">
        <v>1</v>
      </c>
      <c r="BV48" t="s">
        <v>162</v>
      </c>
      <c r="BW48" t="s">
        <v>177</v>
      </c>
      <c r="BX48" t="s">
        <v>159</v>
      </c>
      <c r="BY48" t="s">
        <v>67</v>
      </c>
      <c r="BZ48" t="s">
        <v>7</v>
      </c>
      <c r="CA48" t="s">
        <v>46</v>
      </c>
      <c r="CB48">
        <v>1</v>
      </c>
    </row>
    <row r="49" spans="50:80" x14ac:dyDescent="0.3">
      <c r="AX49" t="s">
        <v>162</v>
      </c>
      <c r="AY49" t="s">
        <v>177</v>
      </c>
      <c r="AZ49" t="s">
        <v>68</v>
      </c>
      <c r="BA49" t="s">
        <v>67</v>
      </c>
      <c r="BB49" t="s">
        <v>169</v>
      </c>
      <c r="BC49" t="s">
        <v>46</v>
      </c>
      <c r="BD49">
        <v>1</v>
      </c>
      <c r="BF49" t="s">
        <v>162</v>
      </c>
      <c r="BG49" t="s">
        <v>177</v>
      </c>
      <c r="BH49" t="s">
        <v>80</v>
      </c>
      <c r="BI49" t="s">
        <v>59</v>
      </c>
      <c r="BJ49" t="s">
        <v>164</v>
      </c>
      <c r="BK49" t="s">
        <v>46</v>
      </c>
      <c r="BL49">
        <v>3</v>
      </c>
      <c r="BV49" t="s">
        <v>162</v>
      </c>
      <c r="BW49" t="s">
        <v>177</v>
      </c>
      <c r="BX49" t="s">
        <v>65</v>
      </c>
      <c r="BY49" t="s">
        <v>67</v>
      </c>
      <c r="BZ49" t="s">
        <v>7</v>
      </c>
      <c r="CA49" t="s">
        <v>46</v>
      </c>
      <c r="CB49">
        <v>6</v>
      </c>
    </row>
    <row r="50" spans="50:80" x14ac:dyDescent="0.3">
      <c r="AX50" t="s">
        <v>162</v>
      </c>
      <c r="AY50" t="s">
        <v>177</v>
      </c>
      <c r="AZ50" t="s">
        <v>143</v>
      </c>
      <c r="BA50" t="s">
        <v>67</v>
      </c>
      <c r="BB50" t="s">
        <v>13</v>
      </c>
      <c r="BC50" t="s">
        <v>46</v>
      </c>
      <c r="BD50">
        <v>777</v>
      </c>
      <c r="BF50" t="s">
        <v>162</v>
      </c>
      <c r="BG50" t="s">
        <v>177</v>
      </c>
      <c r="BH50" t="s">
        <v>77</v>
      </c>
      <c r="BI50" t="s">
        <v>59</v>
      </c>
      <c r="BJ50" t="s">
        <v>164</v>
      </c>
      <c r="BK50" t="s">
        <v>46</v>
      </c>
      <c r="BL50">
        <v>2</v>
      </c>
      <c r="BV50" t="s">
        <v>162</v>
      </c>
      <c r="BW50" t="s">
        <v>177</v>
      </c>
      <c r="BX50" t="s">
        <v>84</v>
      </c>
      <c r="BY50" t="s">
        <v>59</v>
      </c>
      <c r="BZ50" t="s">
        <v>7</v>
      </c>
      <c r="CA50" t="s">
        <v>46</v>
      </c>
      <c r="CB50">
        <v>1</v>
      </c>
    </row>
    <row r="51" spans="50:80" x14ac:dyDescent="0.3">
      <c r="AX51" t="s">
        <v>162</v>
      </c>
      <c r="AY51" t="s">
        <v>177</v>
      </c>
      <c r="AZ51" t="s">
        <v>143</v>
      </c>
      <c r="BA51" t="s">
        <v>67</v>
      </c>
      <c r="BB51" t="s">
        <v>13</v>
      </c>
      <c r="BC51" t="s">
        <v>45</v>
      </c>
      <c r="BD51">
        <v>777</v>
      </c>
      <c r="BF51" t="s">
        <v>162</v>
      </c>
      <c r="BG51" t="s">
        <v>177</v>
      </c>
      <c r="BH51" t="s">
        <v>60</v>
      </c>
      <c r="BI51" t="s">
        <v>59</v>
      </c>
      <c r="BJ51" t="s">
        <v>164</v>
      </c>
      <c r="BK51" t="s">
        <v>46</v>
      </c>
      <c r="BL51">
        <v>2</v>
      </c>
      <c r="BV51" t="s">
        <v>162</v>
      </c>
      <c r="BW51" t="s">
        <v>177</v>
      </c>
      <c r="BX51" t="s">
        <v>86</v>
      </c>
      <c r="BY51" t="s">
        <v>59</v>
      </c>
      <c r="BZ51" t="s">
        <v>7</v>
      </c>
      <c r="CA51" t="s">
        <v>46</v>
      </c>
      <c r="CB51">
        <v>1</v>
      </c>
    </row>
    <row r="52" spans="50:80" x14ac:dyDescent="0.3">
      <c r="AX52" t="s">
        <v>162</v>
      </c>
      <c r="AY52" t="s">
        <v>177</v>
      </c>
      <c r="AZ52" t="s">
        <v>142</v>
      </c>
      <c r="BA52" t="s">
        <v>57</v>
      </c>
      <c r="BB52" t="s">
        <v>14</v>
      </c>
      <c r="BC52" t="s">
        <v>45</v>
      </c>
      <c r="BD52">
        <v>576</v>
      </c>
      <c r="BF52" t="s">
        <v>162</v>
      </c>
      <c r="BG52" t="s">
        <v>177</v>
      </c>
      <c r="BH52" t="s">
        <v>61</v>
      </c>
      <c r="BI52" t="s">
        <v>59</v>
      </c>
      <c r="BJ52" t="s">
        <v>164</v>
      </c>
      <c r="BK52" t="s">
        <v>46</v>
      </c>
      <c r="BL52">
        <v>4</v>
      </c>
      <c r="BV52" t="s">
        <v>162</v>
      </c>
      <c r="BW52" t="s">
        <v>177</v>
      </c>
      <c r="BX52" t="s">
        <v>58</v>
      </c>
      <c r="BY52" t="s">
        <v>59</v>
      </c>
      <c r="BZ52" t="s">
        <v>7</v>
      </c>
      <c r="CA52" t="s">
        <v>46</v>
      </c>
      <c r="CB52">
        <v>3</v>
      </c>
    </row>
    <row r="53" spans="50:80" x14ac:dyDescent="0.3">
      <c r="AX53" t="s">
        <v>162</v>
      </c>
      <c r="AY53" t="s">
        <v>177</v>
      </c>
      <c r="AZ53" t="s">
        <v>142</v>
      </c>
      <c r="BA53" t="s">
        <v>57</v>
      </c>
      <c r="BB53" t="s">
        <v>14</v>
      </c>
      <c r="BC53" t="s">
        <v>46</v>
      </c>
      <c r="BD53">
        <v>576</v>
      </c>
      <c r="BF53" t="s">
        <v>162</v>
      </c>
      <c r="BG53" t="s">
        <v>177</v>
      </c>
      <c r="BH53" t="s">
        <v>71</v>
      </c>
      <c r="BI53" t="s">
        <v>59</v>
      </c>
      <c r="BJ53" t="s">
        <v>164</v>
      </c>
      <c r="BK53" t="s">
        <v>46</v>
      </c>
      <c r="BL53">
        <v>1</v>
      </c>
      <c r="BV53" t="s">
        <v>162</v>
      </c>
      <c r="BW53" t="s">
        <v>177</v>
      </c>
      <c r="BX53" t="s">
        <v>78</v>
      </c>
      <c r="BY53" t="s">
        <v>59</v>
      </c>
      <c r="BZ53" t="s">
        <v>7</v>
      </c>
      <c r="CA53" t="s">
        <v>46</v>
      </c>
      <c r="CB53">
        <v>1</v>
      </c>
    </row>
    <row r="54" spans="50:80" x14ac:dyDescent="0.3">
      <c r="AX54" t="s">
        <v>162</v>
      </c>
      <c r="AY54" t="s">
        <v>177</v>
      </c>
      <c r="AZ54" t="s">
        <v>142</v>
      </c>
      <c r="BA54" t="s">
        <v>136</v>
      </c>
      <c r="BB54" t="s">
        <v>15</v>
      </c>
      <c r="BC54" t="s">
        <v>46</v>
      </c>
      <c r="BD54">
        <v>4645</v>
      </c>
      <c r="BF54" t="s">
        <v>162</v>
      </c>
      <c r="BG54" t="s">
        <v>177</v>
      </c>
      <c r="BH54" t="s">
        <v>84</v>
      </c>
      <c r="BI54" t="s">
        <v>59</v>
      </c>
      <c r="BJ54" t="s">
        <v>164</v>
      </c>
      <c r="BK54" t="s">
        <v>46</v>
      </c>
      <c r="BL54">
        <v>12</v>
      </c>
      <c r="BV54" t="s">
        <v>162</v>
      </c>
      <c r="BW54" t="s">
        <v>177</v>
      </c>
      <c r="BX54" t="s">
        <v>124</v>
      </c>
      <c r="BY54" t="s">
        <v>67</v>
      </c>
      <c r="BZ54" t="s">
        <v>7</v>
      </c>
      <c r="CA54" t="s">
        <v>46</v>
      </c>
      <c r="CB54">
        <v>1</v>
      </c>
    </row>
    <row r="55" spans="50:80" x14ac:dyDescent="0.3">
      <c r="AX55" t="s">
        <v>162</v>
      </c>
      <c r="AY55" t="s">
        <v>177</v>
      </c>
      <c r="AZ55" t="s">
        <v>142</v>
      </c>
      <c r="BA55" t="s">
        <v>136</v>
      </c>
      <c r="BB55" t="s">
        <v>15</v>
      </c>
      <c r="BC55" t="s">
        <v>46</v>
      </c>
      <c r="BD55">
        <v>43</v>
      </c>
      <c r="BF55" t="s">
        <v>162</v>
      </c>
      <c r="BG55" t="s">
        <v>177</v>
      </c>
      <c r="BH55" t="s">
        <v>174</v>
      </c>
      <c r="BI55" t="s">
        <v>59</v>
      </c>
      <c r="BJ55" t="s">
        <v>164</v>
      </c>
      <c r="BK55" t="s">
        <v>46</v>
      </c>
      <c r="BL55">
        <v>1</v>
      </c>
      <c r="BV55" t="s">
        <v>162</v>
      </c>
      <c r="BW55" t="s">
        <v>177</v>
      </c>
      <c r="BX55" t="s">
        <v>70</v>
      </c>
      <c r="BY55" t="s">
        <v>59</v>
      </c>
      <c r="BZ55" t="s">
        <v>7</v>
      </c>
      <c r="CA55" t="s">
        <v>46</v>
      </c>
      <c r="CB55">
        <v>3</v>
      </c>
    </row>
    <row r="56" spans="50:80" x14ac:dyDescent="0.3">
      <c r="AX56" t="s">
        <v>162</v>
      </c>
      <c r="AY56" t="s">
        <v>177</v>
      </c>
      <c r="AZ56" t="s">
        <v>142</v>
      </c>
      <c r="BA56" t="s">
        <v>136</v>
      </c>
      <c r="BB56" t="s">
        <v>16</v>
      </c>
      <c r="BC56" t="s">
        <v>46</v>
      </c>
      <c r="BD56">
        <v>33668</v>
      </c>
      <c r="BF56" t="s">
        <v>162</v>
      </c>
      <c r="BG56" t="s">
        <v>177</v>
      </c>
      <c r="BH56" t="s">
        <v>69</v>
      </c>
      <c r="BI56" t="s">
        <v>59</v>
      </c>
      <c r="BJ56" t="s">
        <v>164</v>
      </c>
      <c r="BK56" t="s">
        <v>46</v>
      </c>
      <c r="BL56">
        <v>1</v>
      </c>
      <c r="BV56" t="s">
        <v>162</v>
      </c>
      <c r="BW56" t="s">
        <v>177</v>
      </c>
      <c r="BX56" t="s">
        <v>69</v>
      </c>
      <c r="BY56" t="s">
        <v>59</v>
      </c>
      <c r="BZ56" t="s">
        <v>7</v>
      </c>
      <c r="CA56" t="s">
        <v>46</v>
      </c>
      <c r="CB56">
        <v>3</v>
      </c>
    </row>
    <row r="57" spans="50:80" x14ac:dyDescent="0.3">
      <c r="AX57" t="s">
        <v>162</v>
      </c>
      <c r="AY57" t="s">
        <v>177</v>
      </c>
      <c r="AZ57" t="s">
        <v>142</v>
      </c>
      <c r="BA57" t="s">
        <v>136</v>
      </c>
      <c r="BB57" t="s">
        <v>16</v>
      </c>
      <c r="BC57" t="s">
        <v>46</v>
      </c>
      <c r="BD57">
        <v>100</v>
      </c>
      <c r="BF57" t="s">
        <v>162</v>
      </c>
      <c r="BG57" t="s">
        <v>177</v>
      </c>
      <c r="BH57" t="s">
        <v>74</v>
      </c>
      <c r="BI57" t="s">
        <v>59</v>
      </c>
      <c r="BJ57" t="s">
        <v>164</v>
      </c>
      <c r="BK57" t="s">
        <v>46</v>
      </c>
      <c r="BL57">
        <v>1</v>
      </c>
      <c r="BV57" t="s">
        <v>162</v>
      </c>
      <c r="BW57" t="s">
        <v>177</v>
      </c>
      <c r="BX57" t="s">
        <v>78</v>
      </c>
      <c r="BY57" t="s">
        <v>67</v>
      </c>
      <c r="BZ57" t="s">
        <v>7</v>
      </c>
      <c r="CA57" t="s">
        <v>46</v>
      </c>
      <c r="CB57">
        <v>7</v>
      </c>
    </row>
    <row r="58" spans="50:80" x14ac:dyDescent="0.3">
      <c r="AX58" t="s">
        <v>162</v>
      </c>
      <c r="AY58" t="s">
        <v>177</v>
      </c>
      <c r="AZ58" t="s">
        <v>142</v>
      </c>
      <c r="BA58" t="s">
        <v>136</v>
      </c>
      <c r="BB58" t="s">
        <v>17</v>
      </c>
      <c r="BC58" t="s">
        <v>46</v>
      </c>
      <c r="BD58">
        <v>1</v>
      </c>
      <c r="BF58" t="s">
        <v>162</v>
      </c>
      <c r="BG58" t="s">
        <v>177</v>
      </c>
      <c r="BH58" t="s">
        <v>64</v>
      </c>
      <c r="BI58" t="s">
        <v>59</v>
      </c>
      <c r="BJ58" t="s">
        <v>164</v>
      </c>
      <c r="BK58" t="s">
        <v>46</v>
      </c>
      <c r="BL58">
        <v>1</v>
      </c>
      <c r="BV58" t="s">
        <v>162</v>
      </c>
      <c r="BW58" t="s">
        <v>177</v>
      </c>
      <c r="BX58" t="s">
        <v>80</v>
      </c>
      <c r="BY58" t="s">
        <v>59</v>
      </c>
      <c r="BZ58" t="s">
        <v>7</v>
      </c>
      <c r="CA58" t="s">
        <v>46</v>
      </c>
      <c r="CB58">
        <v>2</v>
      </c>
    </row>
    <row r="59" spans="50:80" x14ac:dyDescent="0.3">
      <c r="AX59" t="s">
        <v>162</v>
      </c>
      <c r="AY59" t="s">
        <v>177</v>
      </c>
      <c r="AZ59" t="s">
        <v>142</v>
      </c>
      <c r="BA59" t="s">
        <v>136</v>
      </c>
      <c r="BB59" t="s">
        <v>17</v>
      </c>
      <c r="BC59" t="s">
        <v>46</v>
      </c>
      <c r="BD59">
        <v>23</v>
      </c>
      <c r="BF59" t="s">
        <v>162</v>
      </c>
      <c r="BG59" t="s">
        <v>177</v>
      </c>
      <c r="BH59" t="s">
        <v>76</v>
      </c>
      <c r="BI59" t="s">
        <v>59</v>
      </c>
      <c r="BJ59" t="s">
        <v>164</v>
      </c>
      <c r="BK59" t="s">
        <v>46</v>
      </c>
      <c r="BL59">
        <v>1</v>
      </c>
      <c r="BV59" t="s">
        <v>162</v>
      </c>
      <c r="BW59" t="s">
        <v>177</v>
      </c>
      <c r="BX59" t="s">
        <v>62</v>
      </c>
      <c r="BY59" t="s">
        <v>67</v>
      </c>
      <c r="BZ59" t="s">
        <v>7</v>
      </c>
      <c r="CA59" t="s">
        <v>46</v>
      </c>
      <c r="CB59">
        <v>61</v>
      </c>
    </row>
    <row r="60" spans="50:80" x14ac:dyDescent="0.3">
      <c r="AX60" t="s">
        <v>162</v>
      </c>
      <c r="AY60" t="s">
        <v>177</v>
      </c>
      <c r="AZ60" t="s">
        <v>142</v>
      </c>
      <c r="BA60" t="s">
        <v>136</v>
      </c>
      <c r="BB60" t="s">
        <v>17</v>
      </c>
      <c r="BC60" t="s">
        <v>46</v>
      </c>
      <c r="BD60">
        <v>2469</v>
      </c>
      <c r="BF60" t="s">
        <v>162</v>
      </c>
      <c r="BG60" t="s">
        <v>177</v>
      </c>
      <c r="BH60" t="s">
        <v>69</v>
      </c>
      <c r="BI60" t="s">
        <v>59</v>
      </c>
      <c r="BJ60" t="s">
        <v>164</v>
      </c>
      <c r="BK60" t="s">
        <v>46</v>
      </c>
      <c r="BL60">
        <v>8</v>
      </c>
      <c r="BV60" t="s">
        <v>162</v>
      </c>
      <c r="BW60" t="s">
        <v>177</v>
      </c>
      <c r="BX60" t="s">
        <v>60</v>
      </c>
      <c r="BY60" t="s">
        <v>59</v>
      </c>
      <c r="BZ60" t="s">
        <v>7</v>
      </c>
      <c r="CA60" t="s">
        <v>46</v>
      </c>
      <c r="CB60">
        <v>1</v>
      </c>
    </row>
    <row r="61" spans="50:80" x14ac:dyDescent="0.3">
      <c r="AX61" t="s">
        <v>162</v>
      </c>
      <c r="AY61" t="s">
        <v>177</v>
      </c>
      <c r="AZ61" t="s">
        <v>142</v>
      </c>
      <c r="BA61" t="s">
        <v>136</v>
      </c>
      <c r="BB61" t="s">
        <v>17</v>
      </c>
      <c r="BC61" t="s">
        <v>46</v>
      </c>
      <c r="BD61">
        <v>367941</v>
      </c>
      <c r="BF61" t="s">
        <v>162</v>
      </c>
      <c r="BG61" t="s">
        <v>177</v>
      </c>
      <c r="BH61" t="s">
        <v>75</v>
      </c>
      <c r="BI61" t="s">
        <v>59</v>
      </c>
      <c r="BJ61" t="s">
        <v>164</v>
      </c>
      <c r="BK61" t="s">
        <v>46</v>
      </c>
      <c r="BL61">
        <v>4</v>
      </c>
      <c r="BV61" t="s">
        <v>162</v>
      </c>
      <c r="BW61" t="s">
        <v>177</v>
      </c>
      <c r="BX61" t="s">
        <v>65</v>
      </c>
      <c r="BY61" t="s">
        <v>67</v>
      </c>
      <c r="BZ61" t="s">
        <v>7</v>
      </c>
      <c r="CA61" t="s">
        <v>46</v>
      </c>
      <c r="CB61">
        <v>1</v>
      </c>
    </row>
    <row r="62" spans="50:80" x14ac:dyDescent="0.3">
      <c r="AX62" t="s">
        <v>162</v>
      </c>
      <c r="AY62" t="s">
        <v>177</v>
      </c>
      <c r="AZ62" t="s">
        <v>142</v>
      </c>
      <c r="BA62" t="s">
        <v>136</v>
      </c>
      <c r="BB62" t="s">
        <v>17</v>
      </c>
      <c r="BC62" t="s">
        <v>46</v>
      </c>
      <c r="BD62">
        <v>1</v>
      </c>
      <c r="BF62" t="s">
        <v>162</v>
      </c>
      <c r="BG62" t="s">
        <v>177</v>
      </c>
      <c r="BH62" t="s">
        <v>73</v>
      </c>
      <c r="BI62" t="s">
        <v>59</v>
      </c>
      <c r="BJ62" t="s">
        <v>164</v>
      </c>
      <c r="BK62" t="s">
        <v>46</v>
      </c>
      <c r="BL62">
        <v>2</v>
      </c>
      <c r="BV62" t="s">
        <v>162</v>
      </c>
      <c r="BW62" t="s">
        <v>177</v>
      </c>
      <c r="BX62" t="s">
        <v>75</v>
      </c>
      <c r="BY62" t="s">
        <v>67</v>
      </c>
      <c r="BZ62" t="s">
        <v>7</v>
      </c>
      <c r="CA62" t="s">
        <v>46</v>
      </c>
      <c r="CB62">
        <v>16</v>
      </c>
    </row>
    <row r="63" spans="50:80" x14ac:dyDescent="0.3">
      <c r="AX63" t="s">
        <v>162</v>
      </c>
      <c r="AY63" t="s">
        <v>177</v>
      </c>
      <c r="AZ63" t="s">
        <v>142</v>
      </c>
      <c r="BA63" t="s">
        <v>136</v>
      </c>
      <c r="BB63" t="s">
        <v>17</v>
      </c>
      <c r="BC63" t="s">
        <v>45</v>
      </c>
      <c r="BD63">
        <v>367941</v>
      </c>
      <c r="BF63" t="s">
        <v>162</v>
      </c>
      <c r="BG63" t="s">
        <v>177</v>
      </c>
      <c r="BH63" t="s">
        <v>62</v>
      </c>
      <c r="BI63" t="s">
        <v>59</v>
      </c>
      <c r="BJ63" t="s">
        <v>164</v>
      </c>
      <c r="BK63" t="s">
        <v>46</v>
      </c>
      <c r="BL63">
        <v>41</v>
      </c>
      <c r="BV63" t="s">
        <v>162</v>
      </c>
      <c r="BW63" t="s">
        <v>177</v>
      </c>
      <c r="BX63" t="s">
        <v>65</v>
      </c>
      <c r="BY63" t="s">
        <v>59</v>
      </c>
      <c r="BZ63" t="s">
        <v>7</v>
      </c>
      <c r="CA63" t="s">
        <v>46</v>
      </c>
      <c r="CB63">
        <v>3</v>
      </c>
    </row>
    <row r="64" spans="50:80" x14ac:dyDescent="0.3">
      <c r="AX64" t="s">
        <v>162</v>
      </c>
      <c r="AY64" t="s">
        <v>177</v>
      </c>
      <c r="AZ64" t="s">
        <v>142</v>
      </c>
      <c r="BA64" t="s">
        <v>136</v>
      </c>
      <c r="BB64" t="s">
        <v>17</v>
      </c>
      <c r="BC64" t="s">
        <v>45</v>
      </c>
      <c r="BD64">
        <v>1</v>
      </c>
      <c r="BF64" t="s">
        <v>162</v>
      </c>
      <c r="BG64" t="s">
        <v>177</v>
      </c>
      <c r="BH64" t="s">
        <v>58</v>
      </c>
      <c r="BI64" t="s">
        <v>59</v>
      </c>
      <c r="BJ64" t="s">
        <v>164</v>
      </c>
      <c r="BK64" t="s">
        <v>46</v>
      </c>
      <c r="BL64">
        <v>11</v>
      </c>
      <c r="BV64" t="s">
        <v>162</v>
      </c>
      <c r="BW64" t="s">
        <v>177</v>
      </c>
      <c r="BX64" t="s">
        <v>161</v>
      </c>
      <c r="BY64" t="s">
        <v>59</v>
      </c>
      <c r="BZ64" t="s">
        <v>7</v>
      </c>
      <c r="CA64" t="s">
        <v>46</v>
      </c>
      <c r="CB64">
        <v>1</v>
      </c>
    </row>
    <row r="65" spans="50:80" x14ac:dyDescent="0.3">
      <c r="AX65" t="s">
        <v>162</v>
      </c>
      <c r="AY65" t="s">
        <v>177</v>
      </c>
      <c r="AZ65" t="s">
        <v>142</v>
      </c>
      <c r="BA65" t="s">
        <v>57</v>
      </c>
      <c r="BB65" t="s">
        <v>19</v>
      </c>
      <c r="BC65" t="s">
        <v>45</v>
      </c>
      <c r="BD65">
        <v>2</v>
      </c>
      <c r="BF65" t="s">
        <v>162</v>
      </c>
      <c r="BG65" t="s">
        <v>177</v>
      </c>
      <c r="BH65" t="s">
        <v>83</v>
      </c>
      <c r="BI65" t="s">
        <v>59</v>
      </c>
      <c r="BJ65" t="s">
        <v>164</v>
      </c>
      <c r="BK65" t="s">
        <v>46</v>
      </c>
      <c r="BL65">
        <v>6</v>
      </c>
      <c r="BV65" t="s">
        <v>162</v>
      </c>
      <c r="BW65" t="s">
        <v>177</v>
      </c>
      <c r="BX65" t="s">
        <v>74</v>
      </c>
      <c r="BY65" t="s">
        <v>59</v>
      </c>
      <c r="BZ65" t="s">
        <v>7</v>
      </c>
      <c r="CA65" t="s">
        <v>46</v>
      </c>
      <c r="CB65">
        <v>15</v>
      </c>
    </row>
    <row r="66" spans="50:80" x14ac:dyDescent="0.3">
      <c r="AX66" t="s">
        <v>162</v>
      </c>
      <c r="AY66" t="s">
        <v>177</v>
      </c>
      <c r="AZ66" t="s">
        <v>142</v>
      </c>
      <c r="BA66" t="s">
        <v>57</v>
      </c>
      <c r="BB66" t="s">
        <v>19</v>
      </c>
      <c r="BC66" t="s">
        <v>46</v>
      </c>
      <c r="BD66">
        <v>2</v>
      </c>
      <c r="BF66" t="s">
        <v>162</v>
      </c>
      <c r="BG66" t="s">
        <v>177</v>
      </c>
      <c r="BH66" t="s">
        <v>65</v>
      </c>
      <c r="BI66" t="s">
        <v>59</v>
      </c>
      <c r="BJ66" t="s">
        <v>164</v>
      </c>
      <c r="BK66" t="s">
        <v>46</v>
      </c>
      <c r="BL66">
        <v>5</v>
      </c>
      <c r="BV66" t="s">
        <v>162</v>
      </c>
      <c r="BW66" t="s">
        <v>177</v>
      </c>
      <c r="BX66" t="s">
        <v>74</v>
      </c>
      <c r="BY66" t="s">
        <v>67</v>
      </c>
      <c r="BZ66" t="s">
        <v>9</v>
      </c>
      <c r="CA66" t="s">
        <v>46</v>
      </c>
      <c r="CB66">
        <v>4</v>
      </c>
    </row>
    <row r="67" spans="50:80" x14ac:dyDescent="0.3">
      <c r="AX67" t="s">
        <v>162</v>
      </c>
      <c r="AY67" t="s">
        <v>177</v>
      </c>
      <c r="AZ67" t="s">
        <v>142</v>
      </c>
      <c r="BA67" t="s">
        <v>57</v>
      </c>
      <c r="BB67" t="s">
        <v>20</v>
      </c>
      <c r="BC67" t="s">
        <v>46</v>
      </c>
      <c r="BD67">
        <v>92</v>
      </c>
      <c r="BF67" t="s">
        <v>162</v>
      </c>
      <c r="BG67" t="s">
        <v>177</v>
      </c>
      <c r="BH67" t="s">
        <v>110</v>
      </c>
      <c r="BI67" t="s">
        <v>59</v>
      </c>
      <c r="BJ67" t="s">
        <v>164</v>
      </c>
      <c r="BK67" t="s">
        <v>46</v>
      </c>
      <c r="BL67">
        <v>2</v>
      </c>
      <c r="BV67" t="s">
        <v>162</v>
      </c>
      <c r="BW67" t="s">
        <v>177</v>
      </c>
      <c r="BX67" t="s">
        <v>74</v>
      </c>
      <c r="BY67" t="s">
        <v>59</v>
      </c>
      <c r="BZ67" t="s">
        <v>9</v>
      </c>
      <c r="CA67" t="s">
        <v>46</v>
      </c>
      <c r="CB67">
        <v>1</v>
      </c>
    </row>
    <row r="68" spans="50:80" x14ac:dyDescent="0.3">
      <c r="AX68" t="s">
        <v>162</v>
      </c>
      <c r="AY68" t="s">
        <v>177</v>
      </c>
      <c r="AZ68" t="s">
        <v>142</v>
      </c>
      <c r="BA68" t="s">
        <v>57</v>
      </c>
      <c r="BB68" t="s">
        <v>20</v>
      </c>
      <c r="BC68" t="s">
        <v>45</v>
      </c>
      <c r="BD68">
        <v>92</v>
      </c>
      <c r="BF68" t="s">
        <v>162</v>
      </c>
      <c r="BG68" t="s">
        <v>177</v>
      </c>
      <c r="BH68" t="s">
        <v>56</v>
      </c>
      <c r="BI68" t="s">
        <v>59</v>
      </c>
      <c r="BJ68" t="s">
        <v>164</v>
      </c>
      <c r="BK68" t="s">
        <v>46</v>
      </c>
      <c r="BL68">
        <v>2</v>
      </c>
      <c r="BV68" t="s">
        <v>162</v>
      </c>
      <c r="BW68" t="s">
        <v>177</v>
      </c>
      <c r="BX68" t="s">
        <v>58</v>
      </c>
      <c r="BY68" t="s">
        <v>67</v>
      </c>
      <c r="BZ68" t="s">
        <v>9</v>
      </c>
      <c r="CA68" t="s">
        <v>46</v>
      </c>
      <c r="CB68">
        <v>1</v>
      </c>
    </row>
    <row r="69" spans="50:80" x14ac:dyDescent="0.3">
      <c r="BF69" t="s">
        <v>162</v>
      </c>
      <c r="BG69" t="s">
        <v>177</v>
      </c>
      <c r="BH69" t="s">
        <v>70</v>
      </c>
      <c r="BI69" t="s">
        <v>59</v>
      </c>
      <c r="BJ69" t="s">
        <v>164</v>
      </c>
      <c r="BK69" t="s">
        <v>46</v>
      </c>
      <c r="BL69">
        <v>2</v>
      </c>
      <c r="BV69" t="s">
        <v>162</v>
      </c>
      <c r="BW69" t="s">
        <v>177</v>
      </c>
      <c r="BX69" t="s">
        <v>78</v>
      </c>
      <c r="BY69" t="s">
        <v>67</v>
      </c>
      <c r="BZ69" t="s">
        <v>9</v>
      </c>
      <c r="CA69" t="s">
        <v>46</v>
      </c>
      <c r="CB69">
        <v>1</v>
      </c>
    </row>
    <row r="70" spans="50:80" x14ac:dyDescent="0.3">
      <c r="BF70" t="s">
        <v>162</v>
      </c>
      <c r="BG70" t="s">
        <v>177</v>
      </c>
      <c r="BH70" t="s">
        <v>72</v>
      </c>
      <c r="BI70" t="s">
        <v>59</v>
      </c>
      <c r="BJ70" t="s">
        <v>164</v>
      </c>
      <c r="BK70" t="s">
        <v>46</v>
      </c>
      <c r="BL70">
        <v>5</v>
      </c>
      <c r="BV70" t="s">
        <v>162</v>
      </c>
      <c r="BW70" t="s">
        <v>177</v>
      </c>
      <c r="BX70" t="s">
        <v>79</v>
      </c>
      <c r="BY70" t="s">
        <v>67</v>
      </c>
      <c r="BZ70" t="s">
        <v>9</v>
      </c>
      <c r="CA70" t="s">
        <v>46</v>
      </c>
      <c r="CB70">
        <v>1</v>
      </c>
    </row>
    <row r="71" spans="50:80" x14ac:dyDescent="0.3">
      <c r="BF71" t="s">
        <v>162</v>
      </c>
      <c r="BG71" t="s">
        <v>177</v>
      </c>
      <c r="BH71" t="s">
        <v>77</v>
      </c>
      <c r="BI71" t="s">
        <v>67</v>
      </c>
      <c r="BJ71" t="s">
        <v>165</v>
      </c>
      <c r="BK71" t="s">
        <v>46</v>
      </c>
      <c r="BL71">
        <v>2</v>
      </c>
      <c r="BV71" t="s">
        <v>162</v>
      </c>
      <c r="BW71" t="s">
        <v>177</v>
      </c>
      <c r="BX71" t="s">
        <v>62</v>
      </c>
      <c r="BY71" t="s">
        <v>59</v>
      </c>
      <c r="BZ71" t="s">
        <v>9</v>
      </c>
      <c r="CA71" t="s">
        <v>46</v>
      </c>
      <c r="CB71">
        <v>1</v>
      </c>
    </row>
    <row r="72" spans="50:80" x14ac:dyDescent="0.3">
      <c r="BF72" t="s">
        <v>162</v>
      </c>
      <c r="BG72" t="s">
        <v>177</v>
      </c>
      <c r="BH72" t="s">
        <v>73</v>
      </c>
      <c r="BI72" t="s">
        <v>67</v>
      </c>
      <c r="BJ72" t="s">
        <v>165</v>
      </c>
      <c r="BK72" t="s">
        <v>46</v>
      </c>
      <c r="BL72">
        <v>1</v>
      </c>
      <c r="BV72" t="s">
        <v>162</v>
      </c>
      <c r="BW72" t="s">
        <v>177</v>
      </c>
      <c r="BX72" t="s">
        <v>62</v>
      </c>
      <c r="BY72" t="s">
        <v>67</v>
      </c>
      <c r="BZ72" t="s">
        <v>9</v>
      </c>
      <c r="CA72" t="s">
        <v>46</v>
      </c>
      <c r="CB72">
        <v>5</v>
      </c>
    </row>
    <row r="73" spans="50:80" x14ac:dyDescent="0.3">
      <c r="BF73" t="s">
        <v>162</v>
      </c>
      <c r="BG73" t="s">
        <v>177</v>
      </c>
      <c r="BH73" t="s">
        <v>56</v>
      </c>
      <c r="BI73" t="s">
        <v>67</v>
      </c>
      <c r="BJ73" t="s">
        <v>165</v>
      </c>
      <c r="BK73" t="s">
        <v>46</v>
      </c>
      <c r="BL73">
        <v>1</v>
      </c>
      <c r="BV73" t="s">
        <v>162</v>
      </c>
      <c r="BW73" t="s">
        <v>177</v>
      </c>
      <c r="BX73" t="s">
        <v>69</v>
      </c>
      <c r="BY73" t="s">
        <v>67</v>
      </c>
      <c r="BZ73" t="s">
        <v>9</v>
      </c>
      <c r="CA73" t="s">
        <v>46</v>
      </c>
      <c r="CB73">
        <v>2</v>
      </c>
    </row>
    <row r="74" spans="50:80" x14ac:dyDescent="0.3">
      <c r="BF74" t="s">
        <v>162</v>
      </c>
      <c r="BG74" t="s">
        <v>177</v>
      </c>
      <c r="BH74" t="s">
        <v>71</v>
      </c>
      <c r="BI74" t="s">
        <v>67</v>
      </c>
      <c r="BJ74" t="s">
        <v>165</v>
      </c>
      <c r="BK74" t="s">
        <v>46</v>
      </c>
      <c r="BL74">
        <v>1</v>
      </c>
      <c r="BV74" t="s">
        <v>162</v>
      </c>
      <c r="BW74" t="s">
        <v>177</v>
      </c>
      <c r="BX74" t="s">
        <v>72</v>
      </c>
      <c r="BY74" t="s">
        <v>67</v>
      </c>
      <c r="BZ74" t="s">
        <v>9</v>
      </c>
      <c r="CA74" t="s">
        <v>46</v>
      </c>
      <c r="CB74">
        <v>4</v>
      </c>
    </row>
    <row r="75" spans="50:80" x14ac:dyDescent="0.3">
      <c r="BF75" t="s">
        <v>162</v>
      </c>
      <c r="BG75" t="s">
        <v>177</v>
      </c>
      <c r="BH75" t="s">
        <v>65</v>
      </c>
      <c r="BI75" t="s">
        <v>67</v>
      </c>
      <c r="BJ75" t="s">
        <v>165</v>
      </c>
      <c r="BK75" t="s">
        <v>46</v>
      </c>
      <c r="BL75">
        <v>4</v>
      </c>
      <c r="BV75" t="s">
        <v>162</v>
      </c>
      <c r="BW75" t="s">
        <v>177</v>
      </c>
      <c r="BX75" t="s">
        <v>72</v>
      </c>
      <c r="BY75" t="s">
        <v>59</v>
      </c>
      <c r="BZ75" t="s">
        <v>9</v>
      </c>
      <c r="CA75" t="s">
        <v>46</v>
      </c>
      <c r="CB75">
        <v>1</v>
      </c>
    </row>
    <row r="76" spans="50:80" x14ac:dyDescent="0.3">
      <c r="BF76" t="s">
        <v>162</v>
      </c>
      <c r="BG76" t="s">
        <v>177</v>
      </c>
      <c r="BH76" t="s">
        <v>103</v>
      </c>
      <c r="BI76" t="s">
        <v>67</v>
      </c>
      <c r="BJ76" t="s">
        <v>165</v>
      </c>
      <c r="BK76" t="s">
        <v>46</v>
      </c>
      <c r="BL76">
        <v>1</v>
      </c>
      <c r="BV76" t="s">
        <v>162</v>
      </c>
      <c r="BW76" t="s">
        <v>177</v>
      </c>
      <c r="BX76" t="s">
        <v>80</v>
      </c>
      <c r="BY76" t="s">
        <v>67</v>
      </c>
      <c r="BZ76" t="s">
        <v>9</v>
      </c>
      <c r="CA76" t="s">
        <v>46</v>
      </c>
      <c r="CB76">
        <v>2</v>
      </c>
    </row>
    <row r="77" spans="50:80" x14ac:dyDescent="0.3">
      <c r="BF77" t="s">
        <v>162</v>
      </c>
      <c r="BG77" t="s">
        <v>177</v>
      </c>
      <c r="BH77" t="s">
        <v>58</v>
      </c>
      <c r="BI77" t="s">
        <v>67</v>
      </c>
      <c r="BJ77" t="s">
        <v>165</v>
      </c>
      <c r="BK77" t="s">
        <v>46</v>
      </c>
      <c r="BL77">
        <v>1</v>
      </c>
      <c r="BV77" t="s">
        <v>162</v>
      </c>
      <c r="BW77" t="s">
        <v>177</v>
      </c>
      <c r="BX77" t="s">
        <v>65</v>
      </c>
      <c r="BY77" t="s">
        <v>67</v>
      </c>
      <c r="BZ77" t="s">
        <v>9</v>
      </c>
      <c r="CA77" t="s">
        <v>46</v>
      </c>
      <c r="CB77">
        <v>1</v>
      </c>
    </row>
    <row r="78" spans="50:80" x14ac:dyDescent="0.3">
      <c r="BF78" t="s">
        <v>162</v>
      </c>
      <c r="BG78" t="s">
        <v>177</v>
      </c>
      <c r="BH78" t="s">
        <v>62</v>
      </c>
      <c r="BI78" t="s">
        <v>67</v>
      </c>
      <c r="BJ78" t="s">
        <v>165</v>
      </c>
      <c r="BK78" t="s">
        <v>46</v>
      </c>
      <c r="BL78">
        <v>11</v>
      </c>
      <c r="BV78" t="s">
        <v>162</v>
      </c>
      <c r="BW78" t="s">
        <v>177</v>
      </c>
      <c r="BX78" t="s">
        <v>83</v>
      </c>
      <c r="BY78" t="s">
        <v>67</v>
      </c>
      <c r="BZ78" t="s">
        <v>9</v>
      </c>
      <c r="CA78" t="s">
        <v>46</v>
      </c>
      <c r="CB78">
        <v>1</v>
      </c>
    </row>
    <row r="79" spans="50:80" x14ac:dyDescent="0.3">
      <c r="BF79" t="s">
        <v>162</v>
      </c>
      <c r="BG79" t="s">
        <v>177</v>
      </c>
      <c r="BH79" t="s">
        <v>69</v>
      </c>
      <c r="BI79" t="s">
        <v>67</v>
      </c>
      <c r="BJ79" t="s">
        <v>165</v>
      </c>
      <c r="BK79" t="s">
        <v>46</v>
      </c>
      <c r="BL79">
        <v>10</v>
      </c>
      <c r="BV79" t="s">
        <v>162</v>
      </c>
      <c r="BW79" t="s">
        <v>177</v>
      </c>
      <c r="BX79" t="s">
        <v>77</v>
      </c>
      <c r="BY79" t="s">
        <v>67</v>
      </c>
      <c r="BZ79" t="s">
        <v>9</v>
      </c>
      <c r="CA79" t="s">
        <v>46</v>
      </c>
      <c r="CB79">
        <v>1</v>
      </c>
    </row>
    <row r="80" spans="50:80" x14ac:dyDescent="0.3">
      <c r="BF80" t="s">
        <v>162</v>
      </c>
      <c r="BG80" t="s">
        <v>177</v>
      </c>
      <c r="BH80" t="s">
        <v>72</v>
      </c>
      <c r="BI80" t="s">
        <v>67</v>
      </c>
      <c r="BJ80" t="s">
        <v>165</v>
      </c>
      <c r="BK80" t="s">
        <v>46</v>
      </c>
      <c r="BL80">
        <v>2</v>
      </c>
      <c r="BV80" t="s">
        <v>162</v>
      </c>
      <c r="BW80" t="s">
        <v>177</v>
      </c>
      <c r="BX80" t="s">
        <v>75</v>
      </c>
      <c r="BY80" t="s">
        <v>67</v>
      </c>
      <c r="BZ80" t="s">
        <v>9</v>
      </c>
      <c r="CA80" t="s">
        <v>46</v>
      </c>
      <c r="CB80">
        <v>2</v>
      </c>
    </row>
    <row r="81" spans="58:80" x14ac:dyDescent="0.3">
      <c r="BF81" t="s">
        <v>162</v>
      </c>
      <c r="BG81" t="s">
        <v>177</v>
      </c>
      <c r="BH81" t="s">
        <v>79</v>
      </c>
      <c r="BI81" t="s">
        <v>67</v>
      </c>
      <c r="BJ81" t="s">
        <v>165</v>
      </c>
      <c r="BK81" t="s">
        <v>46</v>
      </c>
      <c r="BL81">
        <v>3</v>
      </c>
      <c r="BV81" t="s">
        <v>162</v>
      </c>
      <c r="BW81" t="s">
        <v>177</v>
      </c>
      <c r="BX81" t="s">
        <v>69</v>
      </c>
      <c r="BY81" t="s">
        <v>67</v>
      </c>
      <c r="BZ81" t="s">
        <v>9</v>
      </c>
      <c r="CA81" t="s">
        <v>46</v>
      </c>
      <c r="CB81">
        <v>2</v>
      </c>
    </row>
    <row r="82" spans="58:80" x14ac:dyDescent="0.3">
      <c r="BF82" t="s">
        <v>162</v>
      </c>
      <c r="BG82" t="s">
        <v>177</v>
      </c>
      <c r="BH82" t="s">
        <v>83</v>
      </c>
      <c r="BI82" t="s">
        <v>67</v>
      </c>
      <c r="BJ82" t="s">
        <v>165</v>
      </c>
      <c r="BK82" t="s">
        <v>46</v>
      </c>
      <c r="BL82">
        <v>3</v>
      </c>
      <c r="BV82" t="s">
        <v>162</v>
      </c>
      <c r="BW82" t="s">
        <v>177</v>
      </c>
      <c r="BX82" t="s">
        <v>86</v>
      </c>
      <c r="BY82" t="s">
        <v>67</v>
      </c>
      <c r="BZ82" t="s">
        <v>9</v>
      </c>
      <c r="CA82" t="s">
        <v>46</v>
      </c>
      <c r="CB82">
        <v>1</v>
      </c>
    </row>
    <row r="83" spans="58:80" x14ac:dyDescent="0.3">
      <c r="BF83" t="s">
        <v>162</v>
      </c>
      <c r="BG83" t="s">
        <v>177</v>
      </c>
      <c r="BH83" t="s">
        <v>74</v>
      </c>
      <c r="BI83" t="s">
        <v>67</v>
      </c>
      <c r="BJ83" t="s">
        <v>165</v>
      </c>
      <c r="BK83" t="s">
        <v>46</v>
      </c>
      <c r="BL83">
        <v>21</v>
      </c>
      <c r="BV83" t="s">
        <v>162</v>
      </c>
      <c r="BW83" t="s">
        <v>177</v>
      </c>
      <c r="BX83" t="s">
        <v>61</v>
      </c>
      <c r="BY83" t="s">
        <v>59</v>
      </c>
      <c r="BZ83" t="s">
        <v>9</v>
      </c>
      <c r="CA83" t="s">
        <v>46</v>
      </c>
      <c r="CB83">
        <v>1</v>
      </c>
    </row>
    <row r="84" spans="58:80" x14ac:dyDescent="0.3">
      <c r="BF84" t="s">
        <v>162</v>
      </c>
      <c r="BG84" t="s">
        <v>177</v>
      </c>
      <c r="BH84" t="s">
        <v>90</v>
      </c>
      <c r="BI84" t="s">
        <v>67</v>
      </c>
      <c r="BJ84" t="s">
        <v>165</v>
      </c>
      <c r="BK84" t="s">
        <v>46</v>
      </c>
      <c r="BL84">
        <v>5</v>
      </c>
      <c r="BV84" t="s">
        <v>162</v>
      </c>
      <c r="BW84" t="s">
        <v>177</v>
      </c>
      <c r="BX84" t="s">
        <v>71</v>
      </c>
      <c r="BY84" t="s">
        <v>67</v>
      </c>
      <c r="BZ84" t="s">
        <v>9</v>
      </c>
      <c r="CA84" t="s">
        <v>46</v>
      </c>
      <c r="CB84">
        <v>1</v>
      </c>
    </row>
    <row r="85" spans="58:80" x14ac:dyDescent="0.3">
      <c r="BF85" t="s">
        <v>162</v>
      </c>
      <c r="BG85" t="s">
        <v>177</v>
      </c>
      <c r="BH85" t="s">
        <v>174</v>
      </c>
      <c r="BI85" t="s">
        <v>67</v>
      </c>
      <c r="BJ85" t="s">
        <v>165</v>
      </c>
      <c r="BK85" t="s">
        <v>46</v>
      </c>
      <c r="BL85">
        <v>1</v>
      </c>
      <c r="BV85" t="s">
        <v>162</v>
      </c>
      <c r="BW85" t="s">
        <v>177</v>
      </c>
      <c r="BX85" t="s">
        <v>74</v>
      </c>
      <c r="BY85" t="s">
        <v>59</v>
      </c>
      <c r="BZ85" t="s">
        <v>11</v>
      </c>
      <c r="CA85" t="s">
        <v>46</v>
      </c>
      <c r="CB85">
        <v>1</v>
      </c>
    </row>
    <row r="86" spans="58:80" x14ac:dyDescent="0.3">
      <c r="BF86" t="s">
        <v>162</v>
      </c>
      <c r="BG86" t="s">
        <v>177</v>
      </c>
      <c r="BH86" t="s">
        <v>80</v>
      </c>
      <c r="BI86" t="s">
        <v>67</v>
      </c>
      <c r="BJ86" t="s">
        <v>165</v>
      </c>
      <c r="BK86" t="s">
        <v>46</v>
      </c>
      <c r="BL86">
        <v>1</v>
      </c>
      <c r="BV86" t="s">
        <v>162</v>
      </c>
      <c r="BW86" t="s">
        <v>177</v>
      </c>
      <c r="BX86" t="s">
        <v>69</v>
      </c>
      <c r="BY86" t="s">
        <v>59</v>
      </c>
      <c r="BZ86" t="s">
        <v>11</v>
      </c>
      <c r="CA86" t="s">
        <v>46</v>
      </c>
      <c r="CB86">
        <v>1</v>
      </c>
    </row>
    <row r="87" spans="58:80" x14ac:dyDescent="0.3">
      <c r="BF87" t="s">
        <v>162</v>
      </c>
      <c r="BG87" t="s">
        <v>177</v>
      </c>
      <c r="BH87" t="s">
        <v>61</v>
      </c>
      <c r="BI87" t="s">
        <v>67</v>
      </c>
      <c r="BJ87" t="s">
        <v>165</v>
      </c>
      <c r="BK87" t="s">
        <v>46</v>
      </c>
      <c r="BL87">
        <v>4</v>
      </c>
      <c r="BV87" t="s">
        <v>162</v>
      </c>
      <c r="BW87" t="s">
        <v>177</v>
      </c>
      <c r="BX87" t="s">
        <v>84</v>
      </c>
      <c r="BY87" t="s">
        <v>59</v>
      </c>
      <c r="BZ87" t="s">
        <v>11</v>
      </c>
      <c r="CA87" t="s">
        <v>46</v>
      </c>
      <c r="CB87">
        <v>4</v>
      </c>
    </row>
    <row r="88" spans="58:80" x14ac:dyDescent="0.3">
      <c r="BF88" t="s">
        <v>162</v>
      </c>
      <c r="BG88" t="s">
        <v>177</v>
      </c>
      <c r="BH88" t="s">
        <v>69</v>
      </c>
      <c r="BI88" t="s">
        <v>59</v>
      </c>
      <c r="BJ88" t="s">
        <v>166</v>
      </c>
      <c r="BK88" t="s">
        <v>46</v>
      </c>
      <c r="BL88">
        <v>1</v>
      </c>
      <c r="BV88" t="s">
        <v>162</v>
      </c>
      <c r="BW88" t="s">
        <v>177</v>
      </c>
      <c r="BX88" t="s">
        <v>62</v>
      </c>
      <c r="BY88" t="s">
        <v>59</v>
      </c>
      <c r="BZ88" t="s">
        <v>11</v>
      </c>
      <c r="CA88" t="s">
        <v>46</v>
      </c>
      <c r="CB88">
        <v>1</v>
      </c>
    </row>
    <row r="89" spans="58:80" x14ac:dyDescent="0.3">
      <c r="BF89" t="s">
        <v>162</v>
      </c>
      <c r="BG89" t="s">
        <v>177</v>
      </c>
      <c r="BH89" t="s">
        <v>74</v>
      </c>
      <c r="BI89" t="s">
        <v>59</v>
      </c>
      <c r="BJ89" t="s">
        <v>166</v>
      </c>
      <c r="BK89" t="s">
        <v>46</v>
      </c>
      <c r="BL89">
        <v>3</v>
      </c>
      <c r="BV89" t="s">
        <v>162</v>
      </c>
      <c r="BW89" t="s">
        <v>177</v>
      </c>
      <c r="BX89" t="s">
        <v>61</v>
      </c>
      <c r="BY89" t="s">
        <v>59</v>
      </c>
      <c r="BZ89" t="s">
        <v>11</v>
      </c>
      <c r="CA89" t="s">
        <v>46</v>
      </c>
      <c r="CB89">
        <v>1</v>
      </c>
    </row>
    <row r="90" spans="58:80" x14ac:dyDescent="0.3">
      <c r="BF90" t="s">
        <v>162</v>
      </c>
      <c r="BG90" t="s">
        <v>177</v>
      </c>
      <c r="BH90" t="s">
        <v>83</v>
      </c>
      <c r="BI90" t="s">
        <v>59</v>
      </c>
      <c r="BJ90" t="s">
        <v>166</v>
      </c>
      <c r="BK90" t="s">
        <v>46</v>
      </c>
      <c r="BL90">
        <v>2</v>
      </c>
      <c r="BV90" t="s">
        <v>162</v>
      </c>
      <c r="BW90" t="s">
        <v>177</v>
      </c>
      <c r="BX90" t="s">
        <v>135</v>
      </c>
      <c r="BY90" t="s">
        <v>59</v>
      </c>
      <c r="BZ90" t="s">
        <v>11</v>
      </c>
      <c r="CA90" t="s">
        <v>46</v>
      </c>
      <c r="CB90">
        <v>1</v>
      </c>
    </row>
    <row r="91" spans="58:80" x14ac:dyDescent="0.3">
      <c r="BF91" t="s">
        <v>162</v>
      </c>
      <c r="BG91" t="s">
        <v>177</v>
      </c>
      <c r="BH91" t="s">
        <v>62</v>
      </c>
      <c r="BI91" t="s">
        <v>59</v>
      </c>
      <c r="BJ91" t="s">
        <v>166</v>
      </c>
      <c r="BK91" t="s">
        <v>46</v>
      </c>
      <c r="BL91">
        <v>3</v>
      </c>
    </row>
    <row r="92" spans="58:80" x14ac:dyDescent="0.3">
      <c r="BF92" t="s">
        <v>162</v>
      </c>
      <c r="BG92" t="s">
        <v>177</v>
      </c>
      <c r="BH92" t="s">
        <v>101</v>
      </c>
      <c r="BI92" t="s">
        <v>67</v>
      </c>
      <c r="BJ92" t="s">
        <v>6</v>
      </c>
      <c r="BK92" t="s">
        <v>46</v>
      </c>
      <c r="BL92">
        <v>9</v>
      </c>
    </row>
    <row r="93" spans="58:80" x14ac:dyDescent="0.3">
      <c r="BF93" t="s">
        <v>162</v>
      </c>
      <c r="BG93" t="s">
        <v>177</v>
      </c>
      <c r="BH93" t="s">
        <v>75</v>
      </c>
      <c r="BI93" t="s">
        <v>67</v>
      </c>
      <c r="BJ93" t="s">
        <v>6</v>
      </c>
      <c r="BK93" t="s">
        <v>46</v>
      </c>
      <c r="BL93">
        <v>20</v>
      </c>
    </row>
    <row r="94" spans="58:80" x14ac:dyDescent="0.3">
      <c r="BF94" t="s">
        <v>162</v>
      </c>
      <c r="BG94" t="s">
        <v>177</v>
      </c>
      <c r="BH94" t="s">
        <v>96</v>
      </c>
      <c r="BI94" t="s">
        <v>67</v>
      </c>
      <c r="BJ94" t="s">
        <v>6</v>
      </c>
      <c r="BK94" t="s">
        <v>46</v>
      </c>
      <c r="BL94">
        <v>3</v>
      </c>
    </row>
    <row r="95" spans="58:80" x14ac:dyDescent="0.3">
      <c r="BF95" t="s">
        <v>162</v>
      </c>
      <c r="BG95" t="s">
        <v>177</v>
      </c>
      <c r="BH95" t="s">
        <v>62</v>
      </c>
      <c r="BI95" t="s">
        <v>67</v>
      </c>
      <c r="BJ95" t="s">
        <v>6</v>
      </c>
      <c r="BK95" t="s">
        <v>46</v>
      </c>
      <c r="BL95">
        <v>2</v>
      </c>
    </row>
    <row r="96" spans="58:80" x14ac:dyDescent="0.3">
      <c r="BF96" t="s">
        <v>162</v>
      </c>
      <c r="BG96" t="s">
        <v>177</v>
      </c>
      <c r="BH96" t="s">
        <v>80</v>
      </c>
      <c r="BI96" t="s">
        <v>59</v>
      </c>
      <c r="BJ96" t="s">
        <v>6</v>
      </c>
      <c r="BK96" t="s">
        <v>46</v>
      </c>
      <c r="BL96">
        <v>2</v>
      </c>
    </row>
    <row r="97" spans="58:64" x14ac:dyDescent="0.3">
      <c r="BF97" t="s">
        <v>162</v>
      </c>
      <c r="BG97" t="s">
        <v>177</v>
      </c>
      <c r="BH97" t="s">
        <v>84</v>
      </c>
      <c r="BI97" t="s">
        <v>67</v>
      </c>
      <c r="BJ97" t="s">
        <v>6</v>
      </c>
      <c r="BK97" t="s">
        <v>46</v>
      </c>
      <c r="BL97">
        <v>117</v>
      </c>
    </row>
    <row r="98" spans="58:64" x14ac:dyDescent="0.3">
      <c r="BF98" t="s">
        <v>162</v>
      </c>
      <c r="BG98" t="s">
        <v>177</v>
      </c>
      <c r="BH98" t="s">
        <v>79</v>
      </c>
      <c r="BI98" t="s">
        <v>67</v>
      </c>
      <c r="BJ98" t="s">
        <v>6</v>
      </c>
      <c r="BK98" t="s">
        <v>46</v>
      </c>
      <c r="BL98">
        <v>309</v>
      </c>
    </row>
    <row r="99" spans="58:64" x14ac:dyDescent="0.3">
      <c r="BF99" t="s">
        <v>162</v>
      </c>
      <c r="BG99" t="s">
        <v>177</v>
      </c>
      <c r="BH99" t="s">
        <v>104</v>
      </c>
      <c r="BI99" t="s">
        <v>67</v>
      </c>
      <c r="BJ99" t="s">
        <v>6</v>
      </c>
      <c r="BK99" t="s">
        <v>46</v>
      </c>
      <c r="BL99">
        <v>43</v>
      </c>
    </row>
    <row r="100" spans="58:64" x14ac:dyDescent="0.3">
      <c r="BF100" t="s">
        <v>162</v>
      </c>
      <c r="BG100" t="s">
        <v>177</v>
      </c>
      <c r="BH100" t="s">
        <v>103</v>
      </c>
      <c r="BI100" t="s">
        <v>67</v>
      </c>
      <c r="BJ100" t="s">
        <v>6</v>
      </c>
      <c r="BK100" t="s">
        <v>46</v>
      </c>
      <c r="BL100">
        <v>3</v>
      </c>
    </row>
    <row r="101" spans="58:64" x14ac:dyDescent="0.3">
      <c r="BF101" t="s">
        <v>162</v>
      </c>
      <c r="BG101" t="s">
        <v>177</v>
      </c>
      <c r="BH101" t="s">
        <v>89</v>
      </c>
      <c r="BI101" t="s">
        <v>59</v>
      </c>
      <c r="BJ101" t="s">
        <v>6</v>
      </c>
      <c r="BK101" t="s">
        <v>46</v>
      </c>
      <c r="BL101">
        <v>3</v>
      </c>
    </row>
    <row r="102" spans="58:64" x14ac:dyDescent="0.3">
      <c r="BF102" t="s">
        <v>162</v>
      </c>
      <c r="BG102" t="s">
        <v>177</v>
      </c>
      <c r="BH102" t="s">
        <v>74</v>
      </c>
      <c r="BI102" t="s">
        <v>59</v>
      </c>
      <c r="BJ102" t="s">
        <v>6</v>
      </c>
      <c r="BK102" t="s">
        <v>46</v>
      </c>
      <c r="BL102">
        <v>10</v>
      </c>
    </row>
    <row r="103" spans="58:64" x14ac:dyDescent="0.3">
      <c r="BF103" t="s">
        <v>162</v>
      </c>
      <c r="BG103" t="s">
        <v>177</v>
      </c>
      <c r="BH103" t="s">
        <v>90</v>
      </c>
      <c r="BI103" t="s">
        <v>67</v>
      </c>
      <c r="BJ103" t="s">
        <v>6</v>
      </c>
      <c r="BK103" t="s">
        <v>46</v>
      </c>
      <c r="BL103">
        <v>104</v>
      </c>
    </row>
    <row r="104" spans="58:64" x14ac:dyDescent="0.3">
      <c r="BF104" t="s">
        <v>162</v>
      </c>
      <c r="BG104" t="s">
        <v>177</v>
      </c>
      <c r="BH104" t="s">
        <v>114</v>
      </c>
      <c r="BI104" t="s">
        <v>67</v>
      </c>
      <c r="BJ104" t="s">
        <v>6</v>
      </c>
      <c r="BK104" t="s">
        <v>46</v>
      </c>
      <c r="BL104">
        <v>60</v>
      </c>
    </row>
    <row r="105" spans="58:64" x14ac:dyDescent="0.3">
      <c r="BF105" t="s">
        <v>162</v>
      </c>
      <c r="BG105" t="s">
        <v>177</v>
      </c>
      <c r="BH105" t="s">
        <v>76</v>
      </c>
      <c r="BI105" t="s">
        <v>67</v>
      </c>
      <c r="BJ105" t="s">
        <v>6</v>
      </c>
      <c r="BK105" t="s">
        <v>46</v>
      </c>
      <c r="BL105">
        <v>15</v>
      </c>
    </row>
    <row r="106" spans="58:64" x14ac:dyDescent="0.3">
      <c r="BF106" t="s">
        <v>162</v>
      </c>
      <c r="BG106" t="s">
        <v>177</v>
      </c>
      <c r="BH106" t="s">
        <v>122</v>
      </c>
      <c r="BI106" t="s">
        <v>67</v>
      </c>
      <c r="BJ106" t="s">
        <v>6</v>
      </c>
      <c r="BK106" t="s">
        <v>46</v>
      </c>
      <c r="BL106">
        <v>18</v>
      </c>
    </row>
    <row r="107" spans="58:64" x14ac:dyDescent="0.3">
      <c r="BF107" t="s">
        <v>162</v>
      </c>
      <c r="BG107" t="s">
        <v>177</v>
      </c>
      <c r="BH107" t="s">
        <v>93</v>
      </c>
      <c r="BI107" t="s">
        <v>67</v>
      </c>
      <c r="BJ107" t="s">
        <v>6</v>
      </c>
      <c r="BK107" t="s">
        <v>46</v>
      </c>
      <c r="BL107">
        <v>1</v>
      </c>
    </row>
    <row r="108" spans="58:64" x14ac:dyDescent="0.3">
      <c r="BF108" t="s">
        <v>162</v>
      </c>
      <c r="BG108" t="s">
        <v>177</v>
      </c>
      <c r="BH108" t="s">
        <v>62</v>
      </c>
      <c r="BI108" t="s">
        <v>67</v>
      </c>
      <c r="BJ108" t="s">
        <v>6</v>
      </c>
      <c r="BK108" t="s">
        <v>46</v>
      </c>
      <c r="BL108">
        <v>12</v>
      </c>
    </row>
    <row r="109" spans="58:64" x14ac:dyDescent="0.3">
      <c r="BF109" t="s">
        <v>162</v>
      </c>
      <c r="BG109" t="s">
        <v>177</v>
      </c>
      <c r="BH109" t="s">
        <v>117</v>
      </c>
      <c r="BI109" t="s">
        <v>67</v>
      </c>
      <c r="BJ109" t="s">
        <v>6</v>
      </c>
      <c r="BK109" t="s">
        <v>46</v>
      </c>
      <c r="BL109">
        <v>2</v>
      </c>
    </row>
    <row r="110" spans="58:64" x14ac:dyDescent="0.3">
      <c r="BF110" t="s">
        <v>162</v>
      </c>
      <c r="BG110" t="s">
        <v>177</v>
      </c>
      <c r="BH110" t="s">
        <v>80</v>
      </c>
      <c r="BI110" t="s">
        <v>67</v>
      </c>
      <c r="BJ110" t="s">
        <v>6</v>
      </c>
      <c r="BK110" t="s">
        <v>46</v>
      </c>
      <c r="BL110">
        <v>2</v>
      </c>
    </row>
    <row r="111" spans="58:64" x14ac:dyDescent="0.3">
      <c r="BF111" t="s">
        <v>162</v>
      </c>
      <c r="BG111" t="s">
        <v>177</v>
      </c>
      <c r="BH111" t="s">
        <v>62</v>
      </c>
      <c r="BI111" t="s">
        <v>67</v>
      </c>
      <c r="BJ111" t="s">
        <v>6</v>
      </c>
      <c r="BK111" t="s">
        <v>46</v>
      </c>
      <c r="BL111">
        <v>1473</v>
      </c>
    </row>
    <row r="112" spans="58:64" x14ac:dyDescent="0.3">
      <c r="BF112" t="s">
        <v>162</v>
      </c>
      <c r="BG112" t="s">
        <v>177</v>
      </c>
      <c r="BH112" t="s">
        <v>80</v>
      </c>
      <c r="BI112" t="s">
        <v>67</v>
      </c>
      <c r="BJ112" t="s">
        <v>6</v>
      </c>
      <c r="BK112" t="s">
        <v>46</v>
      </c>
      <c r="BL112">
        <v>83</v>
      </c>
    </row>
    <row r="113" spans="58:64" x14ac:dyDescent="0.3">
      <c r="BF113" t="s">
        <v>162</v>
      </c>
      <c r="BG113" t="s">
        <v>177</v>
      </c>
      <c r="BH113" t="s">
        <v>108</v>
      </c>
      <c r="BI113" t="s">
        <v>67</v>
      </c>
      <c r="BJ113" t="s">
        <v>6</v>
      </c>
      <c r="BK113" t="s">
        <v>46</v>
      </c>
      <c r="BL113">
        <v>7</v>
      </c>
    </row>
    <row r="114" spans="58:64" x14ac:dyDescent="0.3">
      <c r="BF114" t="s">
        <v>162</v>
      </c>
      <c r="BG114" t="s">
        <v>177</v>
      </c>
      <c r="BH114" t="s">
        <v>61</v>
      </c>
      <c r="BI114" t="s">
        <v>67</v>
      </c>
      <c r="BJ114" t="s">
        <v>6</v>
      </c>
      <c r="BK114" t="s">
        <v>46</v>
      </c>
      <c r="BL114">
        <v>121</v>
      </c>
    </row>
    <row r="115" spans="58:64" x14ac:dyDescent="0.3">
      <c r="BF115" t="s">
        <v>162</v>
      </c>
      <c r="BG115" t="s">
        <v>177</v>
      </c>
      <c r="BH115" t="s">
        <v>95</v>
      </c>
      <c r="BI115" t="s">
        <v>59</v>
      </c>
      <c r="BJ115" t="s">
        <v>6</v>
      </c>
      <c r="BK115" t="s">
        <v>46</v>
      </c>
      <c r="BL115">
        <v>6</v>
      </c>
    </row>
    <row r="116" spans="58:64" x14ac:dyDescent="0.3">
      <c r="BF116" t="s">
        <v>162</v>
      </c>
      <c r="BG116" t="s">
        <v>177</v>
      </c>
      <c r="BH116" t="s">
        <v>65</v>
      </c>
      <c r="BI116" t="s">
        <v>67</v>
      </c>
      <c r="BJ116" t="s">
        <v>6</v>
      </c>
      <c r="BK116" t="s">
        <v>46</v>
      </c>
      <c r="BL116">
        <v>255</v>
      </c>
    </row>
    <row r="117" spans="58:64" x14ac:dyDescent="0.3">
      <c r="BF117" t="s">
        <v>162</v>
      </c>
      <c r="BG117" t="s">
        <v>177</v>
      </c>
      <c r="BH117" t="s">
        <v>110</v>
      </c>
      <c r="BI117" t="s">
        <v>59</v>
      </c>
      <c r="BJ117" t="s">
        <v>6</v>
      </c>
      <c r="BK117" t="s">
        <v>46</v>
      </c>
      <c r="BL117">
        <v>1</v>
      </c>
    </row>
    <row r="118" spans="58:64" x14ac:dyDescent="0.3">
      <c r="BF118" t="s">
        <v>162</v>
      </c>
      <c r="BG118" t="s">
        <v>177</v>
      </c>
      <c r="BH118" t="s">
        <v>81</v>
      </c>
      <c r="BI118" t="s">
        <v>67</v>
      </c>
      <c r="BJ118" t="s">
        <v>6</v>
      </c>
      <c r="BK118" t="s">
        <v>46</v>
      </c>
      <c r="BL118">
        <v>15</v>
      </c>
    </row>
    <row r="119" spans="58:64" x14ac:dyDescent="0.3">
      <c r="BF119" t="s">
        <v>162</v>
      </c>
      <c r="BG119" t="s">
        <v>177</v>
      </c>
      <c r="BH119" t="s">
        <v>97</v>
      </c>
      <c r="BI119" t="s">
        <v>67</v>
      </c>
      <c r="BJ119" t="s">
        <v>6</v>
      </c>
      <c r="BK119" t="s">
        <v>46</v>
      </c>
      <c r="BL119">
        <v>12</v>
      </c>
    </row>
    <row r="120" spans="58:64" x14ac:dyDescent="0.3">
      <c r="BF120" t="s">
        <v>162</v>
      </c>
      <c r="BG120" t="s">
        <v>177</v>
      </c>
      <c r="BH120" t="s">
        <v>65</v>
      </c>
      <c r="BI120" t="s">
        <v>59</v>
      </c>
      <c r="BJ120" t="s">
        <v>6</v>
      </c>
      <c r="BK120" t="s">
        <v>46</v>
      </c>
      <c r="BL120">
        <v>1</v>
      </c>
    </row>
    <row r="121" spans="58:64" x14ac:dyDescent="0.3">
      <c r="BF121" t="s">
        <v>162</v>
      </c>
      <c r="BG121" t="s">
        <v>177</v>
      </c>
      <c r="BH121" t="s">
        <v>66</v>
      </c>
      <c r="BI121" t="s">
        <v>67</v>
      </c>
      <c r="BJ121" t="s">
        <v>6</v>
      </c>
      <c r="BK121" t="s">
        <v>46</v>
      </c>
      <c r="BL121">
        <v>6</v>
      </c>
    </row>
    <row r="122" spans="58:64" x14ac:dyDescent="0.3">
      <c r="BF122" t="s">
        <v>162</v>
      </c>
      <c r="BG122" t="s">
        <v>177</v>
      </c>
      <c r="BH122" t="s">
        <v>87</v>
      </c>
      <c r="BI122" t="s">
        <v>67</v>
      </c>
      <c r="BJ122" t="s">
        <v>6</v>
      </c>
      <c r="BK122" t="s">
        <v>46</v>
      </c>
      <c r="BL122">
        <v>14</v>
      </c>
    </row>
    <row r="123" spans="58:64" x14ac:dyDescent="0.3">
      <c r="BF123" t="s">
        <v>162</v>
      </c>
      <c r="BG123" t="s">
        <v>177</v>
      </c>
      <c r="BH123" t="s">
        <v>116</v>
      </c>
      <c r="BI123" t="s">
        <v>67</v>
      </c>
      <c r="BJ123" t="s">
        <v>6</v>
      </c>
      <c r="BK123" t="s">
        <v>46</v>
      </c>
      <c r="BL123">
        <v>69</v>
      </c>
    </row>
    <row r="124" spans="58:64" x14ac:dyDescent="0.3">
      <c r="BF124" t="s">
        <v>162</v>
      </c>
      <c r="BG124" t="s">
        <v>177</v>
      </c>
      <c r="BH124" t="s">
        <v>119</v>
      </c>
      <c r="BI124" t="s">
        <v>67</v>
      </c>
      <c r="BJ124" t="s">
        <v>6</v>
      </c>
      <c r="BK124" t="s">
        <v>46</v>
      </c>
      <c r="BL124">
        <v>4</v>
      </c>
    </row>
    <row r="125" spans="58:64" x14ac:dyDescent="0.3">
      <c r="BF125" t="s">
        <v>162</v>
      </c>
      <c r="BG125" t="s">
        <v>177</v>
      </c>
      <c r="BH125" t="s">
        <v>66</v>
      </c>
      <c r="BI125" t="s">
        <v>59</v>
      </c>
      <c r="BJ125" t="s">
        <v>6</v>
      </c>
      <c r="BK125" t="s">
        <v>46</v>
      </c>
      <c r="BL125">
        <v>3</v>
      </c>
    </row>
    <row r="126" spans="58:64" x14ac:dyDescent="0.3">
      <c r="BF126" t="s">
        <v>162</v>
      </c>
      <c r="BG126" t="s">
        <v>177</v>
      </c>
      <c r="BH126" t="s">
        <v>102</v>
      </c>
      <c r="BI126" t="s">
        <v>67</v>
      </c>
      <c r="BJ126" t="s">
        <v>6</v>
      </c>
      <c r="BK126" t="s">
        <v>46</v>
      </c>
      <c r="BL126">
        <v>11</v>
      </c>
    </row>
    <row r="127" spans="58:64" x14ac:dyDescent="0.3">
      <c r="BF127" t="s">
        <v>162</v>
      </c>
      <c r="BG127" t="s">
        <v>177</v>
      </c>
      <c r="BH127" t="s">
        <v>74</v>
      </c>
      <c r="BI127" t="s">
        <v>67</v>
      </c>
      <c r="BJ127" t="s">
        <v>6</v>
      </c>
      <c r="BK127" t="s">
        <v>46</v>
      </c>
      <c r="BL127">
        <v>10</v>
      </c>
    </row>
    <row r="128" spans="58:64" x14ac:dyDescent="0.3">
      <c r="BF128" t="s">
        <v>162</v>
      </c>
      <c r="BG128" t="s">
        <v>177</v>
      </c>
      <c r="BH128" t="s">
        <v>141</v>
      </c>
      <c r="BI128" t="s">
        <v>67</v>
      </c>
      <c r="BJ128" t="s">
        <v>6</v>
      </c>
      <c r="BK128" t="s">
        <v>46</v>
      </c>
      <c r="BL128">
        <v>2</v>
      </c>
    </row>
    <row r="129" spans="58:64" x14ac:dyDescent="0.3">
      <c r="BF129" t="s">
        <v>162</v>
      </c>
      <c r="BG129" t="s">
        <v>177</v>
      </c>
      <c r="BH129" t="s">
        <v>107</v>
      </c>
      <c r="BI129" t="s">
        <v>67</v>
      </c>
      <c r="BJ129" t="s">
        <v>6</v>
      </c>
      <c r="BK129" t="s">
        <v>46</v>
      </c>
      <c r="BL129">
        <v>6</v>
      </c>
    </row>
    <row r="130" spans="58:64" x14ac:dyDescent="0.3">
      <c r="BF130" t="s">
        <v>162</v>
      </c>
      <c r="BG130" t="s">
        <v>177</v>
      </c>
      <c r="BH130" t="s">
        <v>99</v>
      </c>
      <c r="BI130" t="s">
        <v>67</v>
      </c>
      <c r="BJ130" t="s">
        <v>6</v>
      </c>
      <c r="BK130" t="s">
        <v>46</v>
      </c>
      <c r="BL130">
        <v>13</v>
      </c>
    </row>
    <row r="131" spans="58:64" x14ac:dyDescent="0.3">
      <c r="BF131" t="s">
        <v>162</v>
      </c>
      <c r="BG131" t="s">
        <v>177</v>
      </c>
      <c r="BH131" t="s">
        <v>77</v>
      </c>
      <c r="BI131" t="s">
        <v>67</v>
      </c>
      <c r="BJ131" t="s">
        <v>6</v>
      </c>
      <c r="BK131" t="s">
        <v>46</v>
      </c>
      <c r="BL131">
        <v>12</v>
      </c>
    </row>
    <row r="132" spans="58:64" x14ac:dyDescent="0.3">
      <c r="BF132" t="s">
        <v>162</v>
      </c>
      <c r="BG132" t="s">
        <v>177</v>
      </c>
      <c r="BH132" t="s">
        <v>174</v>
      </c>
      <c r="BI132" t="s">
        <v>67</v>
      </c>
      <c r="BJ132" t="s">
        <v>6</v>
      </c>
      <c r="BK132" t="s">
        <v>46</v>
      </c>
      <c r="BL132">
        <v>4</v>
      </c>
    </row>
    <row r="133" spans="58:64" x14ac:dyDescent="0.3">
      <c r="BF133" t="s">
        <v>162</v>
      </c>
      <c r="BG133" t="s">
        <v>177</v>
      </c>
      <c r="BH133" t="s">
        <v>110</v>
      </c>
      <c r="BI133" t="s">
        <v>67</v>
      </c>
      <c r="BJ133" t="s">
        <v>6</v>
      </c>
      <c r="BK133" t="s">
        <v>46</v>
      </c>
      <c r="BL133">
        <v>101</v>
      </c>
    </row>
    <row r="134" spans="58:64" x14ac:dyDescent="0.3">
      <c r="BF134" t="s">
        <v>162</v>
      </c>
      <c r="BG134" t="s">
        <v>177</v>
      </c>
      <c r="BH134" t="s">
        <v>72</v>
      </c>
      <c r="BI134" t="s">
        <v>67</v>
      </c>
      <c r="BJ134" t="s">
        <v>6</v>
      </c>
      <c r="BK134" t="s">
        <v>46</v>
      </c>
      <c r="BL134">
        <v>281</v>
      </c>
    </row>
    <row r="135" spans="58:64" x14ac:dyDescent="0.3">
      <c r="BF135" t="s">
        <v>162</v>
      </c>
      <c r="BG135" t="s">
        <v>177</v>
      </c>
      <c r="BH135" t="s">
        <v>74</v>
      </c>
      <c r="BI135" t="s">
        <v>67</v>
      </c>
      <c r="BJ135" t="s">
        <v>6</v>
      </c>
      <c r="BK135" t="s">
        <v>46</v>
      </c>
      <c r="BL135">
        <v>698</v>
      </c>
    </row>
    <row r="136" spans="58:64" x14ac:dyDescent="0.3">
      <c r="BF136" t="s">
        <v>162</v>
      </c>
      <c r="BG136" t="s">
        <v>177</v>
      </c>
      <c r="BH136" t="s">
        <v>174</v>
      </c>
      <c r="BI136" t="s">
        <v>67</v>
      </c>
      <c r="BJ136" t="s">
        <v>6</v>
      </c>
      <c r="BK136" t="s">
        <v>46</v>
      </c>
      <c r="BL136">
        <v>171</v>
      </c>
    </row>
    <row r="137" spans="58:64" x14ac:dyDescent="0.3">
      <c r="BF137" t="s">
        <v>162</v>
      </c>
      <c r="BG137" t="s">
        <v>177</v>
      </c>
      <c r="BH137" t="s">
        <v>111</v>
      </c>
      <c r="BI137" t="s">
        <v>67</v>
      </c>
      <c r="BJ137" t="s">
        <v>6</v>
      </c>
      <c r="BK137" t="s">
        <v>46</v>
      </c>
      <c r="BL137">
        <v>1</v>
      </c>
    </row>
    <row r="138" spans="58:64" x14ac:dyDescent="0.3">
      <c r="BF138" t="s">
        <v>162</v>
      </c>
      <c r="BG138" t="s">
        <v>177</v>
      </c>
      <c r="BH138" t="s">
        <v>62</v>
      </c>
      <c r="BI138" t="s">
        <v>59</v>
      </c>
      <c r="BJ138" t="s">
        <v>6</v>
      </c>
      <c r="BK138" t="s">
        <v>46</v>
      </c>
      <c r="BL138">
        <v>17</v>
      </c>
    </row>
    <row r="139" spans="58:64" x14ac:dyDescent="0.3">
      <c r="BF139" t="s">
        <v>162</v>
      </c>
      <c r="BG139" t="s">
        <v>177</v>
      </c>
      <c r="BH139" t="s">
        <v>98</v>
      </c>
      <c r="BI139" t="s">
        <v>67</v>
      </c>
      <c r="BJ139" t="s">
        <v>6</v>
      </c>
      <c r="BK139" t="s">
        <v>46</v>
      </c>
      <c r="BL139">
        <v>11</v>
      </c>
    </row>
    <row r="140" spans="58:64" x14ac:dyDescent="0.3">
      <c r="BF140" t="s">
        <v>162</v>
      </c>
      <c r="BG140" t="s">
        <v>177</v>
      </c>
      <c r="BH140" t="s">
        <v>69</v>
      </c>
      <c r="BI140" t="s">
        <v>59</v>
      </c>
      <c r="BJ140" t="s">
        <v>6</v>
      </c>
      <c r="BK140" t="s">
        <v>46</v>
      </c>
      <c r="BL140">
        <v>2</v>
      </c>
    </row>
    <row r="141" spans="58:64" x14ac:dyDescent="0.3">
      <c r="BF141" t="s">
        <v>162</v>
      </c>
      <c r="BG141" t="s">
        <v>177</v>
      </c>
      <c r="BH141" t="s">
        <v>127</v>
      </c>
      <c r="BI141" t="s">
        <v>67</v>
      </c>
      <c r="BJ141" t="s">
        <v>6</v>
      </c>
      <c r="BK141" t="s">
        <v>46</v>
      </c>
      <c r="BL141">
        <v>1</v>
      </c>
    </row>
    <row r="142" spans="58:64" x14ac:dyDescent="0.3">
      <c r="BF142" t="s">
        <v>162</v>
      </c>
      <c r="BG142" t="s">
        <v>177</v>
      </c>
      <c r="BH142" t="s">
        <v>78</v>
      </c>
      <c r="BI142" t="s">
        <v>67</v>
      </c>
      <c r="BJ142" t="s">
        <v>6</v>
      </c>
      <c r="BK142" t="s">
        <v>46</v>
      </c>
      <c r="BL142">
        <v>67</v>
      </c>
    </row>
    <row r="143" spans="58:64" x14ac:dyDescent="0.3">
      <c r="BF143" t="s">
        <v>162</v>
      </c>
      <c r="BG143" t="s">
        <v>177</v>
      </c>
      <c r="BH143" t="s">
        <v>65</v>
      </c>
      <c r="BI143" t="s">
        <v>67</v>
      </c>
      <c r="BJ143" t="s">
        <v>6</v>
      </c>
      <c r="BK143" t="s">
        <v>46</v>
      </c>
      <c r="BL143">
        <v>2</v>
      </c>
    </row>
    <row r="144" spans="58:64" x14ac:dyDescent="0.3">
      <c r="BF144" t="s">
        <v>162</v>
      </c>
      <c r="BG144" t="s">
        <v>177</v>
      </c>
      <c r="BH144" t="s">
        <v>155</v>
      </c>
      <c r="BI144" t="s">
        <v>67</v>
      </c>
      <c r="BJ144" t="s">
        <v>6</v>
      </c>
      <c r="BK144" t="s">
        <v>46</v>
      </c>
      <c r="BL144">
        <v>7</v>
      </c>
    </row>
    <row r="145" spans="58:64" x14ac:dyDescent="0.3">
      <c r="BF145" t="s">
        <v>162</v>
      </c>
      <c r="BG145" t="s">
        <v>177</v>
      </c>
      <c r="BH145" t="s">
        <v>114</v>
      </c>
      <c r="BI145" t="s">
        <v>67</v>
      </c>
      <c r="BJ145" t="s">
        <v>6</v>
      </c>
      <c r="BK145" t="s">
        <v>46</v>
      </c>
      <c r="BL145">
        <v>1</v>
      </c>
    </row>
    <row r="146" spans="58:64" x14ac:dyDescent="0.3">
      <c r="BF146" t="s">
        <v>162</v>
      </c>
      <c r="BG146" t="s">
        <v>177</v>
      </c>
      <c r="BH146" t="s">
        <v>86</v>
      </c>
      <c r="BI146" t="s">
        <v>67</v>
      </c>
      <c r="BJ146" t="s">
        <v>6</v>
      </c>
      <c r="BK146" t="s">
        <v>46</v>
      </c>
      <c r="BL146">
        <v>4</v>
      </c>
    </row>
    <row r="147" spans="58:64" x14ac:dyDescent="0.3">
      <c r="BF147" t="s">
        <v>162</v>
      </c>
      <c r="BG147" t="s">
        <v>177</v>
      </c>
      <c r="BH147" t="s">
        <v>70</v>
      </c>
      <c r="BI147" t="s">
        <v>67</v>
      </c>
      <c r="BJ147" t="s">
        <v>6</v>
      </c>
      <c r="BK147" t="s">
        <v>46</v>
      </c>
      <c r="BL147">
        <v>86</v>
      </c>
    </row>
    <row r="148" spans="58:64" x14ac:dyDescent="0.3">
      <c r="BF148" t="s">
        <v>162</v>
      </c>
      <c r="BG148" t="s">
        <v>177</v>
      </c>
      <c r="BH148" t="s">
        <v>96</v>
      </c>
      <c r="BI148" t="s">
        <v>67</v>
      </c>
      <c r="BJ148" t="s">
        <v>6</v>
      </c>
      <c r="BK148" t="s">
        <v>46</v>
      </c>
      <c r="BL148">
        <v>1</v>
      </c>
    </row>
    <row r="149" spans="58:64" x14ac:dyDescent="0.3">
      <c r="BF149" t="s">
        <v>162</v>
      </c>
      <c r="BG149" t="s">
        <v>177</v>
      </c>
      <c r="BH149" t="s">
        <v>86</v>
      </c>
      <c r="BI149" t="s">
        <v>67</v>
      </c>
      <c r="BJ149" t="s">
        <v>6</v>
      </c>
      <c r="BK149" t="s">
        <v>46</v>
      </c>
      <c r="BL149">
        <v>492</v>
      </c>
    </row>
    <row r="150" spans="58:64" x14ac:dyDescent="0.3">
      <c r="BF150" t="s">
        <v>162</v>
      </c>
      <c r="BG150" t="s">
        <v>177</v>
      </c>
      <c r="BH150" t="s">
        <v>110</v>
      </c>
      <c r="BI150" t="s">
        <v>67</v>
      </c>
      <c r="BJ150" t="s">
        <v>6</v>
      </c>
      <c r="BK150" t="s">
        <v>46</v>
      </c>
      <c r="BL150">
        <v>6</v>
      </c>
    </row>
    <row r="151" spans="58:64" x14ac:dyDescent="0.3">
      <c r="BF151" t="s">
        <v>162</v>
      </c>
      <c r="BG151" t="s">
        <v>177</v>
      </c>
      <c r="BH151" t="s">
        <v>156</v>
      </c>
      <c r="BI151" t="s">
        <v>67</v>
      </c>
      <c r="BJ151" t="s">
        <v>6</v>
      </c>
      <c r="BK151" t="s">
        <v>46</v>
      </c>
      <c r="BL151">
        <v>3</v>
      </c>
    </row>
    <row r="152" spans="58:64" x14ac:dyDescent="0.3">
      <c r="BF152" t="s">
        <v>162</v>
      </c>
      <c r="BG152" t="s">
        <v>177</v>
      </c>
      <c r="BH152" t="s">
        <v>56</v>
      </c>
      <c r="BI152" t="s">
        <v>59</v>
      </c>
      <c r="BJ152" t="s">
        <v>6</v>
      </c>
      <c r="BK152" t="s">
        <v>46</v>
      </c>
      <c r="BL152">
        <v>2</v>
      </c>
    </row>
    <row r="153" spans="58:64" x14ac:dyDescent="0.3">
      <c r="BF153" t="s">
        <v>162</v>
      </c>
      <c r="BG153" t="s">
        <v>177</v>
      </c>
      <c r="BH153" t="s">
        <v>138</v>
      </c>
      <c r="BI153" t="s">
        <v>67</v>
      </c>
      <c r="BJ153" t="s">
        <v>6</v>
      </c>
      <c r="BK153" t="s">
        <v>46</v>
      </c>
      <c r="BL153">
        <v>27</v>
      </c>
    </row>
    <row r="154" spans="58:64" x14ac:dyDescent="0.3">
      <c r="BF154" t="s">
        <v>162</v>
      </c>
      <c r="BG154" t="s">
        <v>177</v>
      </c>
      <c r="BH154" t="s">
        <v>115</v>
      </c>
      <c r="BI154" t="s">
        <v>67</v>
      </c>
      <c r="BJ154" t="s">
        <v>6</v>
      </c>
      <c r="BK154" t="s">
        <v>46</v>
      </c>
      <c r="BL154">
        <v>3</v>
      </c>
    </row>
    <row r="155" spans="58:64" x14ac:dyDescent="0.3">
      <c r="BF155" t="s">
        <v>162</v>
      </c>
      <c r="BG155" t="s">
        <v>177</v>
      </c>
      <c r="BH155" t="s">
        <v>61</v>
      </c>
      <c r="BI155" t="s">
        <v>59</v>
      </c>
      <c r="BJ155" t="s">
        <v>6</v>
      </c>
      <c r="BK155" t="s">
        <v>46</v>
      </c>
      <c r="BL155">
        <v>1</v>
      </c>
    </row>
    <row r="156" spans="58:64" x14ac:dyDescent="0.3">
      <c r="BF156" t="s">
        <v>162</v>
      </c>
      <c r="BG156" t="s">
        <v>177</v>
      </c>
      <c r="BH156" t="s">
        <v>73</v>
      </c>
      <c r="BI156" t="s">
        <v>67</v>
      </c>
      <c r="BJ156" t="s">
        <v>6</v>
      </c>
      <c r="BK156" t="s">
        <v>46</v>
      </c>
      <c r="BL156">
        <v>3</v>
      </c>
    </row>
    <row r="157" spans="58:64" x14ac:dyDescent="0.3">
      <c r="BF157" t="s">
        <v>162</v>
      </c>
      <c r="BG157" t="s">
        <v>177</v>
      </c>
      <c r="BH157" t="s">
        <v>83</v>
      </c>
      <c r="BI157" t="s">
        <v>67</v>
      </c>
      <c r="BJ157" t="s">
        <v>6</v>
      </c>
      <c r="BK157" t="s">
        <v>46</v>
      </c>
      <c r="BL157">
        <v>64</v>
      </c>
    </row>
    <row r="158" spans="58:64" x14ac:dyDescent="0.3">
      <c r="BF158" t="s">
        <v>162</v>
      </c>
      <c r="BG158" t="s">
        <v>177</v>
      </c>
      <c r="BH158" t="s">
        <v>56</v>
      </c>
      <c r="BI158" t="s">
        <v>67</v>
      </c>
      <c r="BJ158" t="s">
        <v>6</v>
      </c>
      <c r="BK158" t="s">
        <v>46</v>
      </c>
      <c r="BL158">
        <v>150</v>
      </c>
    </row>
    <row r="159" spans="58:64" x14ac:dyDescent="0.3">
      <c r="BF159" t="s">
        <v>162</v>
      </c>
      <c r="BG159" t="s">
        <v>177</v>
      </c>
      <c r="BH159" t="s">
        <v>125</v>
      </c>
      <c r="BI159" t="s">
        <v>67</v>
      </c>
      <c r="BJ159" t="s">
        <v>6</v>
      </c>
      <c r="BK159" t="s">
        <v>46</v>
      </c>
      <c r="BL159">
        <v>11</v>
      </c>
    </row>
    <row r="160" spans="58:64" x14ac:dyDescent="0.3">
      <c r="BF160" t="s">
        <v>162</v>
      </c>
      <c r="BG160" t="s">
        <v>177</v>
      </c>
      <c r="BH160" t="s">
        <v>124</v>
      </c>
      <c r="BI160" t="s">
        <v>67</v>
      </c>
      <c r="BJ160" t="s">
        <v>6</v>
      </c>
      <c r="BK160" t="s">
        <v>46</v>
      </c>
      <c r="BL160">
        <v>1</v>
      </c>
    </row>
    <row r="161" spans="58:64" x14ac:dyDescent="0.3">
      <c r="BF161" t="s">
        <v>162</v>
      </c>
      <c r="BG161" t="s">
        <v>177</v>
      </c>
      <c r="BH161" t="s">
        <v>94</v>
      </c>
      <c r="BI161" t="s">
        <v>59</v>
      </c>
      <c r="BJ161" t="s">
        <v>6</v>
      </c>
      <c r="BK161" t="s">
        <v>46</v>
      </c>
      <c r="BL161">
        <v>2</v>
      </c>
    </row>
    <row r="162" spans="58:64" x14ac:dyDescent="0.3">
      <c r="BF162" t="s">
        <v>162</v>
      </c>
      <c r="BG162" t="s">
        <v>177</v>
      </c>
      <c r="BH162" t="s">
        <v>86</v>
      </c>
      <c r="BI162" t="s">
        <v>59</v>
      </c>
      <c r="BJ162" t="s">
        <v>6</v>
      </c>
      <c r="BK162" t="s">
        <v>46</v>
      </c>
      <c r="BL162">
        <v>5</v>
      </c>
    </row>
    <row r="163" spans="58:64" x14ac:dyDescent="0.3">
      <c r="BF163" t="s">
        <v>162</v>
      </c>
      <c r="BG163" t="s">
        <v>177</v>
      </c>
      <c r="BH163" t="s">
        <v>77</v>
      </c>
      <c r="BI163" t="s">
        <v>67</v>
      </c>
      <c r="BJ163" t="s">
        <v>6</v>
      </c>
      <c r="BK163" t="s">
        <v>46</v>
      </c>
      <c r="BL163">
        <v>243</v>
      </c>
    </row>
    <row r="164" spans="58:64" x14ac:dyDescent="0.3">
      <c r="BF164" t="s">
        <v>162</v>
      </c>
      <c r="BG164" t="s">
        <v>177</v>
      </c>
      <c r="BH164" t="s">
        <v>93</v>
      </c>
      <c r="BI164" t="s">
        <v>67</v>
      </c>
      <c r="BJ164" t="s">
        <v>6</v>
      </c>
      <c r="BK164" t="s">
        <v>46</v>
      </c>
      <c r="BL164">
        <v>4</v>
      </c>
    </row>
    <row r="165" spans="58:64" x14ac:dyDescent="0.3">
      <c r="BF165" t="s">
        <v>162</v>
      </c>
      <c r="BG165" t="s">
        <v>177</v>
      </c>
      <c r="BH165" t="s">
        <v>75</v>
      </c>
      <c r="BI165" t="s">
        <v>59</v>
      </c>
      <c r="BJ165" t="s">
        <v>6</v>
      </c>
      <c r="BK165" t="s">
        <v>46</v>
      </c>
      <c r="BL165">
        <v>1</v>
      </c>
    </row>
    <row r="166" spans="58:64" x14ac:dyDescent="0.3">
      <c r="BF166" t="s">
        <v>162</v>
      </c>
      <c r="BG166" t="s">
        <v>177</v>
      </c>
      <c r="BH166" t="s">
        <v>121</v>
      </c>
      <c r="BI166" t="s">
        <v>67</v>
      </c>
      <c r="BJ166" t="s">
        <v>6</v>
      </c>
      <c r="BK166" t="s">
        <v>46</v>
      </c>
      <c r="BL166">
        <v>1</v>
      </c>
    </row>
    <row r="167" spans="58:64" x14ac:dyDescent="0.3">
      <c r="BF167" t="s">
        <v>162</v>
      </c>
      <c r="BG167" t="s">
        <v>177</v>
      </c>
      <c r="BH167" t="s">
        <v>91</v>
      </c>
      <c r="BI167" t="s">
        <v>67</v>
      </c>
      <c r="BJ167" t="s">
        <v>6</v>
      </c>
      <c r="BK167" t="s">
        <v>46</v>
      </c>
      <c r="BL167">
        <v>2</v>
      </c>
    </row>
    <row r="168" spans="58:64" x14ac:dyDescent="0.3">
      <c r="BF168" t="s">
        <v>162</v>
      </c>
      <c r="BG168" t="s">
        <v>177</v>
      </c>
      <c r="BH168" t="s">
        <v>61</v>
      </c>
      <c r="BI168" t="s">
        <v>67</v>
      </c>
      <c r="BJ168" t="s">
        <v>6</v>
      </c>
      <c r="BK168" t="s">
        <v>46</v>
      </c>
      <c r="BL168">
        <v>1</v>
      </c>
    </row>
    <row r="169" spans="58:64" x14ac:dyDescent="0.3">
      <c r="BF169" t="s">
        <v>162</v>
      </c>
      <c r="BG169" t="s">
        <v>177</v>
      </c>
      <c r="BH169" t="s">
        <v>72</v>
      </c>
      <c r="BI169" t="s">
        <v>59</v>
      </c>
      <c r="BJ169" t="s">
        <v>6</v>
      </c>
      <c r="BK169" t="s">
        <v>46</v>
      </c>
      <c r="BL169">
        <v>5</v>
      </c>
    </row>
    <row r="170" spans="58:64" x14ac:dyDescent="0.3">
      <c r="BF170" t="s">
        <v>162</v>
      </c>
      <c r="BG170" t="s">
        <v>177</v>
      </c>
      <c r="BH170" t="s">
        <v>120</v>
      </c>
      <c r="BI170" t="s">
        <v>67</v>
      </c>
      <c r="BJ170" t="s">
        <v>6</v>
      </c>
      <c r="BK170" t="s">
        <v>46</v>
      </c>
      <c r="BL170">
        <v>12</v>
      </c>
    </row>
    <row r="171" spans="58:64" x14ac:dyDescent="0.3">
      <c r="BF171" t="s">
        <v>162</v>
      </c>
      <c r="BG171" t="s">
        <v>177</v>
      </c>
      <c r="BH171" t="s">
        <v>124</v>
      </c>
      <c r="BI171" t="s">
        <v>67</v>
      </c>
      <c r="BJ171" t="s">
        <v>6</v>
      </c>
      <c r="BK171" t="s">
        <v>46</v>
      </c>
      <c r="BL171">
        <v>4</v>
      </c>
    </row>
    <row r="172" spans="58:64" x14ac:dyDescent="0.3">
      <c r="BF172" t="s">
        <v>162</v>
      </c>
      <c r="BG172" t="s">
        <v>177</v>
      </c>
      <c r="BH172" t="s">
        <v>86</v>
      </c>
      <c r="BI172" t="s">
        <v>67</v>
      </c>
      <c r="BJ172" t="s">
        <v>6</v>
      </c>
      <c r="BK172" t="s">
        <v>46</v>
      </c>
      <c r="BL172">
        <v>1</v>
      </c>
    </row>
    <row r="173" spans="58:64" x14ac:dyDescent="0.3">
      <c r="BF173" t="s">
        <v>162</v>
      </c>
      <c r="BG173" t="s">
        <v>177</v>
      </c>
      <c r="BH173" t="s">
        <v>78</v>
      </c>
      <c r="BI173" t="s">
        <v>59</v>
      </c>
      <c r="BJ173" t="s">
        <v>6</v>
      </c>
      <c r="BK173" t="s">
        <v>46</v>
      </c>
      <c r="BL173">
        <v>3</v>
      </c>
    </row>
    <row r="174" spans="58:64" x14ac:dyDescent="0.3">
      <c r="BF174" t="s">
        <v>162</v>
      </c>
      <c r="BG174" t="s">
        <v>177</v>
      </c>
      <c r="BH174" t="s">
        <v>82</v>
      </c>
      <c r="BI174" t="s">
        <v>67</v>
      </c>
      <c r="BJ174" t="s">
        <v>6</v>
      </c>
      <c r="BK174" t="s">
        <v>46</v>
      </c>
      <c r="BL174">
        <v>1</v>
      </c>
    </row>
    <row r="175" spans="58:64" x14ac:dyDescent="0.3">
      <c r="BF175" t="s">
        <v>162</v>
      </c>
      <c r="BG175" t="s">
        <v>177</v>
      </c>
      <c r="BH175" t="s">
        <v>145</v>
      </c>
      <c r="BI175" t="s">
        <v>67</v>
      </c>
      <c r="BJ175" t="s">
        <v>6</v>
      </c>
      <c r="BK175" t="s">
        <v>46</v>
      </c>
      <c r="BL175">
        <v>5</v>
      </c>
    </row>
    <row r="176" spans="58:64" x14ac:dyDescent="0.3">
      <c r="BF176" t="s">
        <v>162</v>
      </c>
      <c r="BG176" t="s">
        <v>177</v>
      </c>
      <c r="BH176" t="s">
        <v>97</v>
      </c>
      <c r="BI176" t="s">
        <v>67</v>
      </c>
      <c r="BJ176" t="s">
        <v>6</v>
      </c>
      <c r="BK176" t="s">
        <v>46</v>
      </c>
      <c r="BL176">
        <v>1</v>
      </c>
    </row>
    <row r="177" spans="58:64" x14ac:dyDescent="0.3">
      <c r="BF177" t="s">
        <v>162</v>
      </c>
      <c r="BG177" t="s">
        <v>177</v>
      </c>
      <c r="BH177" t="s">
        <v>96</v>
      </c>
      <c r="BI177" t="s">
        <v>67</v>
      </c>
      <c r="BJ177" t="s">
        <v>6</v>
      </c>
      <c r="BK177" t="s">
        <v>46</v>
      </c>
      <c r="BL177">
        <v>204</v>
      </c>
    </row>
    <row r="178" spans="58:64" x14ac:dyDescent="0.3">
      <c r="BF178" t="s">
        <v>162</v>
      </c>
      <c r="BG178" t="s">
        <v>177</v>
      </c>
      <c r="BH178" t="s">
        <v>167</v>
      </c>
      <c r="BI178" t="s">
        <v>67</v>
      </c>
      <c r="BJ178" t="s">
        <v>6</v>
      </c>
      <c r="BK178" t="s">
        <v>46</v>
      </c>
      <c r="BL178">
        <v>14</v>
      </c>
    </row>
    <row r="179" spans="58:64" x14ac:dyDescent="0.3">
      <c r="BF179" t="s">
        <v>162</v>
      </c>
      <c r="BG179" t="s">
        <v>177</v>
      </c>
      <c r="BH179" t="s">
        <v>123</v>
      </c>
      <c r="BI179" t="s">
        <v>59</v>
      </c>
      <c r="BJ179" t="s">
        <v>6</v>
      </c>
      <c r="BK179" t="s">
        <v>46</v>
      </c>
      <c r="BL179">
        <v>1</v>
      </c>
    </row>
    <row r="180" spans="58:64" x14ac:dyDescent="0.3">
      <c r="BF180" t="s">
        <v>162</v>
      </c>
      <c r="BG180" t="s">
        <v>177</v>
      </c>
      <c r="BH180" t="s">
        <v>95</v>
      </c>
      <c r="BI180" t="s">
        <v>67</v>
      </c>
      <c r="BJ180" t="s">
        <v>6</v>
      </c>
      <c r="BK180" t="s">
        <v>46</v>
      </c>
      <c r="BL180">
        <v>773</v>
      </c>
    </row>
    <row r="181" spans="58:64" x14ac:dyDescent="0.3">
      <c r="BF181" t="s">
        <v>162</v>
      </c>
      <c r="BG181" t="s">
        <v>177</v>
      </c>
      <c r="BH181" t="s">
        <v>58</v>
      </c>
      <c r="BI181" t="s">
        <v>67</v>
      </c>
      <c r="BJ181" t="s">
        <v>6</v>
      </c>
      <c r="BK181" t="s">
        <v>46</v>
      </c>
      <c r="BL181">
        <v>27</v>
      </c>
    </row>
    <row r="182" spans="58:64" x14ac:dyDescent="0.3">
      <c r="BF182" t="s">
        <v>162</v>
      </c>
      <c r="BG182" t="s">
        <v>177</v>
      </c>
      <c r="BH182" t="s">
        <v>88</v>
      </c>
      <c r="BI182" t="s">
        <v>67</v>
      </c>
      <c r="BJ182" t="s">
        <v>6</v>
      </c>
      <c r="BK182" t="s">
        <v>46</v>
      </c>
      <c r="BL182">
        <v>1</v>
      </c>
    </row>
    <row r="183" spans="58:64" x14ac:dyDescent="0.3">
      <c r="BF183" t="s">
        <v>162</v>
      </c>
      <c r="BG183" t="s">
        <v>177</v>
      </c>
      <c r="BH183" t="s">
        <v>90</v>
      </c>
      <c r="BI183" t="s">
        <v>59</v>
      </c>
      <c r="BJ183" t="s">
        <v>6</v>
      </c>
      <c r="BK183" t="s">
        <v>46</v>
      </c>
      <c r="BL183">
        <v>3</v>
      </c>
    </row>
    <row r="184" spans="58:64" x14ac:dyDescent="0.3">
      <c r="BF184" t="s">
        <v>162</v>
      </c>
      <c r="BG184" t="s">
        <v>177</v>
      </c>
      <c r="BH184" t="s">
        <v>158</v>
      </c>
      <c r="BI184" t="s">
        <v>67</v>
      </c>
      <c r="BJ184" t="s">
        <v>6</v>
      </c>
      <c r="BK184" t="s">
        <v>46</v>
      </c>
      <c r="BL184">
        <v>1</v>
      </c>
    </row>
    <row r="185" spans="58:64" x14ac:dyDescent="0.3">
      <c r="BF185" t="s">
        <v>162</v>
      </c>
      <c r="BG185" t="s">
        <v>177</v>
      </c>
      <c r="BH185" t="s">
        <v>89</v>
      </c>
      <c r="BI185" t="s">
        <v>67</v>
      </c>
      <c r="BJ185" t="s">
        <v>6</v>
      </c>
      <c r="BK185" t="s">
        <v>46</v>
      </c>
      <c r="BL185">
        <v>1</v>
      </c>
    </row>
    <row r="186" spans="58:64" x14ac:dyDescent="0.3">
      <c r="BF186" t="s">
        <v>162</v>
      </c>
      <c r="BG186" t="s">
        <v>177</v>
      </c>
      <c r="BH186" t="s">
        <v>139</v>
      </c>
      <c r="BI186" t="s">
        <v>67</v>
      </c>
      <c r="BJ186" t="s">
        <v>6</v>
      </c>
      <c r="BK186" t="s">
        <v>46</v>
      </c>
      <c r="BL186">
        <v>2</v>
      </c>
    </row>
    <row r="187" spans="58:64" x14ac:dyDescent="0.3">
      <c r="BF187" t="s">
        <v>162</v>
      </c>
      <c r="BG187" t="s">
        <v>177</v>
      </c>
      <c r="BH187" t="s">
        <v>99</v>
      </c>
      <c r="BI187" t="s">
        <v>59</v>
      </c>
      <c r="BJ187" t="s">
        <v>6</v>
      </c>
      <c r="BK187" t="s">
        <v>46</v>
      </c>
      <c r="BL187">
        <v>1</v>
      </c>
    </row>
    <row r="188" spans="58:64" x14ac:dyDescent="0.3">
      <c r="BF188" t="s">
        <v>162</v>
      </c>
      <c r="BG188" t="s">
        <v>177</v>
      </c>
      <c r="BH188" t="s">
        <v>71</v>
      </c>
      <c r="BI188" t="s">
        <v>67</v>
      </c>
      <c r="BJ188" t="s">
        <v>6</v>
      </c>
      <c r="BK188" t="s">
        <v>46</v>
      </c>
      <c r="BL188">
        <v>1</v>
      </c>
    </row>
    <row r="189" spans="58:64" x14ac:dyDescent="0.3">
      <c r="BF189" t="s">
        <v>162</v>
      </c>
      <c r="BG189" t="s">
        <v>177</v>
      </c>
      <c r="BH189" t="s">
        <v>78</v>
      </c>
      <c r="BI189" t="s">
        <v>67</v>
      </c>
      <c r="BJ189" t="s">
        <v>6</v>
      </c>
      <c r="BK189" t="s">
        <v>46</v>
      </c>
      <c r="BL189">
        <v>1</v>
      </c>
    </row>
    <row r="190" spans="58:64" x14ac:dyDescent="0.3">
      <c r="BF190" t="s">
        <v>162</v>
      </c>
      <c r="BG190" t="s">
        <v>177</v>
      </c>
      <c r="BH190" t="s">
        <v>82</v>
      </c>
      <c r="BI190" t="s">
        <v>59</v>
      </c>
      <c r="BJ190" t="s">
        <v>6</v>
      </c>
      <c r="BK190" t="s">
        <v>46</v>
      </c>
      <c r="BL190">
        <v>4</v>
      </c>
    </row>
    <row r="191" spans="58:64" x14ac:dyDescent="0.3">
      <c r="BF191" t="s">
        <v>162</v>
      </c>
      <c r="BG191" t="s">
        <v>177</v>
      </c>
      <c r="BH191" t="s">
        <v>112</v>
      </c>
      <c r="BI191" t="s">
        <v>67</v>
      </c>
      <c r="BJ191" t="s">
        <v>6</v>
      </c>
      <c r="BK191" t="s">
        <v>46</v>
      </c>
      <c r="BL191">
        <v>4</v>
      </c>
    </row>
    <row r="192" spans="58:64" x14ac:dyDescent="0.3">
      <c r="BF192" t="s">
        <v>162</v>
      </c>
      <c r="BG192" t="s">
        <v>177</v>
      </c>
      <c r="BH192" t="s">
        <v>124</v>
      </c>
      <c r="BI192" t="s">
        <v>67</v>
      </c>
      <c r="BJ192" t="s">
        <v>6</v>
      </c>
      <c r="BK192" t="s">
        <v>46</v>
      </c>
      <c r="BL192">
        <v>308</v>
      </c>
    </row>
    <row r="193" spans="58:64" x14ac:dyDescent="0.3">
      <c r="BF193" t="s">
        <v>162</v>
      </c>
      <c r="BG193" t="s">
        <v>177</v>
      </c>
      <c r="BH193" t="s">
        <v>69</v>
      </c>
      <c r="BI193" t="s">
        <v>67</v>
      </c>
      <c r="BJ193" t="s">
        <v>6</v>
      </c>
      <c r="BK193" t="s">
        <v>46</v>
      </c>
      <c r="BL193">
        <v>2</v>
      </c>
    </row>
    <row r="194" spans="58:64" x14ac:dyDescent="0.3">
      <c r="BF194" t="s">
        <v>162</v>
      </c>
      <c r="BG194" t="s">
        <v>177</v>
      </c>
      <c r="BH194" t="s">
        <v>60</v>
      </c>
      <c r="BI194" t="s">
        <v>59</v>
      </c>
      <c r="BJ194" t="s">
        <v>6</v>
      </c>
      <c r="BK194" t="s">
        <v>46</v>
      </c>
      <c r="BL194">
        <v>1</v>
      </c>
    </row>
    <row r="195" spans="58:64" x14ac:dyDescent="0.3">
      <c r="BF195" t="s">
        <v>162</v>
      </c>
      <c r="BG195" t="s">
        <v>177</v>
      </c>
      <c r="BH195" t="s">
        <v>95</v>
      </c>
      <c r="BI195" t="s">
        <v>67</v>
      </c>
      <c r="BJ195" t="s">
        <v>6</v>
      </c>
      <c r="BK195" t="s">
        <v>46</v>
      </c>
      <c r="BL195">
        <v>13</v>
      </c>
    </row>
    <row r="196" spans="58:64" x14ac:dyDescent="0.3">
      <c r="BF196" t="s">
        <v>162</v>
      </c>
      <c r="BG196" t="s">
        <v>177</v>
      </c>
      <c r="BH196" t="s">
        <v>116</v>
      </c>
      <c r="BI196" t="s">
        <v>67</v>
      </c>
      <c r="BJ196" t="s">
        <v>6</v>
      </c>
      <c r="BK196" t="s">
        <v>46</v>
      </c>
      <c r="BL196">
        <v>1</v>
      </c>
    </row>
    <row r="197" spans="58:64" x14ac:dyDescent="0.3">
      <c r="BF197" t="s">
        <v>162</v>
      </c>
      <c r="BG197" t="s">
        <v>177</v>
      </c>
      <c r="BH197" t="s">
        <v>95</v>
      </c>
      <c r="BI197" t="s">
        <v>67</v>
      </c>
      <c r="BJ197" t="s">
        <v>6</v>
      </c>
      <c r="BK197" t="s">
        <v>46</v>
      </c>
      <c r="BL197">
        <v>1</v>
      </c>
    </row>
    <row r="198" spans="58:64" x14ac:dyDescent="0.3">
      <c r="BF198" t="s">
        <v>162</v>
      </c>
      <c r="BG198" t="s">
        <v>177</v>
      </c>
      <c r="BH198" t="s">
        <v>66</v>
      </c>
      <c r="BI198" t="s">
        <v>67</v>
      </c>
      <c r="BJ198" t="s">
        <v>6</v>
      </c>
      <c r="BK198" t="s">
        <v>46</v>
      </c>
      <c r="BL198">
        <v>130</v>
      </c>
    </row>
    <row r="199" spans="58:64" x14ac:dyDescent="0.3">
      <c r="BF199" t="s">
        <v>162</v>
      </c>
      <c r="BG199" t="s">
        <v>177</v>
      </c>
      <c r="BH199" t="s">
        <v>161</v>
      </c>
      <c r="BI199" t="s">
        <v>59</v>
      </c>
      <c r="BJ199" t="s">
        <v>6</v>
      </c>
      <c r="BK199" t="s">
        <v>46</v>
      </c>
      <c r="BL199">
        <v>3</v>
      </c>
    </row>
    <row r="200" spans="58:64" x14ac:dyDescent="0.3">
      <c r="BF200" t="s">
        <v>162</v>
      </c>
      <c r="BG200" t="s">
        <v>177</v>
      </c>
      <c r="BH200" t="s">
        <v>116</v>
      </c>
      <c r="BI200" t="s">
        <v>59</v>
      </c>
      <c r="BJ200" t="s">
        <v>6</v>
      </c>
      <c r="BK200" t="s">
        <v>46</v>
      </c>
      <c r="BL200">
        <v>2</v>
      </c>
    </row>
    <row r="201" spans="58:64" x14ac:dyDescent="0.3">
      <c r="BF201" t="s">
        <v>162</v>
      </c>
      <c r="BG201" t="s">
        <v>177</v>
      </c>
      <c r="BH201" t="s">
        <v>72</v>
      </c>
      <c r="BI201" t="s">
        <v>67</v>
      </c>
      <c r="BJ201" t="s">
        <v>6</v>
      </c>
      <c r="BK201" t="s">
        <v>46</v>
      </c>
      <c r="BL201">
        <v>2</v>
      </c>
    </row>
    <row r="202" spans="58:64" x14ac:dyDescent="0.3">
      <c r="BF202" t="s">
        <v>162</v>
      </c>
      <c r="BG202" t="s">
        <v>177</v>
      </c>
      <c r="BH202" t="s">
        <v>105</v>
      </c>
      <c r="BI202" t="s">
        <v>67</v>
      </c>
      <c r="BJ202" t="s">
        <v>6</v>
      </c>
      <c r="BK202" t="s">
        <v>46</v>
      </c>
      <c r="BL202">
        <v>3</v>
      </c>
    </row>
    <row r="203" spans="58:64" x14ac:dyDescent="0.3">
      <c r="BF203" t="s">
        <v>162</v>
      </c>
      <c r="BG203" t="s">
        <v>177</v>
      </c>
      <c r="BH203" t="s">
        <v>128</v>
      </c>
      <c r="BI203" t="s">
        <v>67</v>
      </c>
      <c r="BJ203" t="s">
        <v>6</v>
      </c>
      <c r="BK203" t="s">
        <v>46</v>
      </c>
      <c r="BL203">
        <v>2</v>
      </c>
    </row>
    <row r="204" spans="58:64" x14ac:dyDescent="0.3">
      <c r="BF204" t="s">
        <v>162</v>
      </c>
      <c r="BG204" t="s">
        <v>177</v>
      </c>
      <c r="BH204" t="s">
        <v>123</v>
      </c>
      <c r="BI204" t="s">
        <v>67</v>
      </c>
      <c r="BJ204" t="s">
        <v>6</v>
      </c>
      <c r="BK204" t="s">
        <v>46</v>
      </c>
      <c r="BL204">
        <v>31</v>
      </c>
    </row>
    <row r="205" spans="58:64" x14ac:dyDescent="0.3">
      <c r="BF205" t="s">
        <v>162</v>
      </c>
      <c r="BG205" t="s">
        <v>177</v>
      </c>
      <c r="BH205" t="s">
        <v>89</v>
      </c>
      <c r="BI205" t="s">
        <v>67</v>
      </c>
      <c r="BJ205" t="s">
        <v>6</v>
      </c>
      <c r="BK205" t="s">
        <v>46</v>
      </c>
      <c r="BL205">
        <v>71</v>
      </c>
    </row>
    <row r="206" spans="58:64" x14ac:dyDescent="0.3">
      <c r="BF206" t="s">
        <v>162</v>
      </c>
      <c r="BG206" t="s">
        <v>177</v>
      </c>
      <c r="BH206" t="s">
        <v>126</v>
      </c>
      <c r="BI206" t="s">
        <v>67</v>
      </c>
      <c r="BJ206" t="s">
        <v>6</v>
      </c>
      <c r="BK206" t="s">
        <v>46</v>
      </c>
      <c r="BL206">
        <v>5</v>
      </c>
    </row>
    <row r="207" spans="58:64" x14ac:dyDescent="0.3">
      <c r="BF207" t="s">
        <v>162</v>
      </c>
      <c r="BG207" t="s">
        <v>177</v>
      </c>
      <c r="BH207" t="s">
        <v>70</v>
      </c>
      <c r="BI207" t="s">
        <v>67</v>
      </c>
      <c r="BJ207" t="s">
        <v>6</v>
      </c>
      <c r="BK207" t="s">
        <v>46</v>
      </c>
      <c r="BL207">
        <v>3</v>
      </c>
    </row>
    <row r="208" spans="58:64" x14ac:dyDescent="0.3">
      <c r="BF208" t="s">
        <v>162</v>
      </c>
      <c r="BG208" t="s">
        <v>177</v>
      </c>
      <c r="BH208" t="s">
        <v>161</v>
      </c>
      <c r="BI208" t="s">
        <v>67</v>
      </c>
      <c r="BJ208" t="s">
        <v>6</v>
      </c>
      <c r="BK208" t="s">
        <v>46</v>
      </c>
      <c r="BL208">
        <v>41</v>
      </c>
    </row>
    <row r="209" spans="58:64" x14ac:dyDescent="0.3">
      <c r="BF209" t="s">
        <v>162</v>
      </c>
      <c r="BG209" t="s">
        <v>177</v>
      </c>
      <c r="BH209" t="s">
        <v>85</v>
      </c>
      <c r="BI209" t="s">
        <v>67</v>
      </c>
      <c r="BJ209" t="s">
        <v>6</v>
      </c>
      <c r="BK209" t="s">
        <v>46</v>
      </c>
      <c r="BL209">
        <v>3</v>
      </c>
    </row>
    <row r="210" spans="58:64" x14ac:dyDescent="0.3">
      <c r="BF210" t="s">
        <v>162</v>
      </c>
      <c r="BG210" t="s">
        <v>177</v>
      </c>
      <c r="BH210" t="s">
        <v>160</v>
      </c>
      <c r="BI210" t="s">
        <v>67</v>
      </c>
      <c r="BJ210" t="s">
        <v>6</v>
      </c>
      <c r="BK210" t="s">
        <v>46</v>
      </c>
      <c r="BL210">
        <v>1</v>
      </c>
    </row>
    <row r="211" spans="58:64" x14ac:dyDescent="0.3">
      <c r="BF211" t="s">
        <v>162</v>
      </c>
      <c r="BG211" t="s">
        <v>177</v>
      </c>
      <c r="BH211" t="s">
        <v>92</v>
      </c>
      <c r="BI211" t="s">
        <v>67</v>
      </c>
      <c r="BJ211" t="s">
        <v>6</v>
      </c>
      <c r="BK211" t="s">
        <v>46</v>
      </c>
      <c r="BL211">
        <v>2</v>
      </c>
    </row>
    <row r="212" spans="58:64" x14ac:dyDescent="0.3">
      <c r="BF212" t="s">
        <v>162</v>
      </c>
      <c r="BG212" t="s">
        <v>177</v>
      </c>
      <c r="BH212" t="s">
        <v>71</v>
      </c>
      <c r="BI212" t="s">
        <v>67</v>
      </c>
      <c r="BJ212" t="s">
        <v>6</v>
      </c>
      <c r="BK212" t="s">
        <v>46</v>
      </c>
      <c r="BL212">
        <v>67</v>
      </c>
    </row>
    <row r="213" spans="58:64" x14ac:dyDescent="0.3">
      <c r="BF213" t="s">
        <v>162</v>
      </c>
      <c r="BG213" t="s">
        <v>177</v>
      </c>
      <c r="BH213" t="s">
        <v>124</v>
      </c>
      <c r="BI213" t="s">
        <v>59</v>
      </c>
      <c r="BJ213" t="s">
        <v>6</v>
      </c>
      <c r="BK213" t="s">
        <v>46</v>
      </c>
      <c r="BL213">
        <v>3</v>
      </c>
    </row>
    <row r="214" spans="58:64" x14ac:dyDescent="0.3">
      <c r="BF214" t="s">
        <v>162</v>
      </c>
      <c r="BG214" t="s">
        <v>177</v>
      </c>
      <c r="BH214" t="s">
        <v>82</v>
      </c>
      <c r="BI214" t="s">
        <v>67</v>
      </c>
      <c r="BJ214" t="s">
        <v>6</v>
      </c>
      <c r="BK214" t="s">
        <v>46</v>
      </c>
      <c r="BL214">
        <v>163</v>
      </c>
    </row>
    <row r="215" spans="58:64" x14ac:dyDescent="0.3">
      <c r="BF215" t="s">
        <v>162</v>
      </c>
      <c r="BG215" t="s">
        <v>177</v>
      </c>
      <c r="BH215" t="s">
        <v>62</v>
      </c>
      <c r="BI215" t="s">
        <v>67</v>
      </c>
      <c r="BJ215" t="s">
        <v>6</v>
      </c>
      <c r="BK215" t="s">
        <v>46</v>
      </c>
      <c r="BL215">
        <v>1</v>
      </c>
    </row>
    <row r="216" spans="58:64" x14ac:dyDescent="0.3">
      <c r="BF216" t="s">
        <v>162</v>
      </c>
      <c r="BG216" t="s">
        <v>177</v>
      </c>
      <c r="BH216" t="s">
        <v>94</v>
      </c>
      <c r="BI216" t="s">
        <v>67</v>
      </c>
      <c r="BJ216" t="s">
        <v>6</v>
      </c>
      <c r="BK216" t="s">
        <v>46</v>
      </c>
      <c r="BL216">
        <v>14</v>
      </c>
    </row>
    <row r="217" spans="58:64" x14ac:dyDescent="0.3">
      <c r="BF217" t="s">
        <v>162</v>
      </c>
      <c r="BG217" t="s">
        <v>177</v>
      </c>
      <c r="BH217" t="s">
        <v>84</v>
      </c>
      <c r="BI217" t="s">
        <v>59</v>
      </c>
      <c r="BJ217" t="s">
        <v>6</v>
      </c>
      <c r="BK217" t="s">
        <v>46</v>
      </c>
      <c r="BL217">
        <v>4</v>
      </c>
    </row>
    <row r="218" spans="58:64" x14ac:dyDescent="0.3">
      <c r="BF218" t="s">
        <v>162</v>
      </c>
      <c r="BG218" t="s">
        <v>177</v>
      </c>
      <c r="BH218" t="s">
        <v>69</v>
      </c>
      <c r="BI218" t="s">
        <v>67</v>
      </c>
      <c r="BJ218" t="s">
        <v>6</v>
      </c>
      <c r="BK218" t="s">
        <v>46</v>
      </c>
      <c r="BL218">
        <v>231</v>
      </c>
    </row>
    <row r="219" spans="58:64" x14ac:dyDescent="0.3">
      <c r="BF219" t="s">
        <v>162</v>
      </c>
      <c r="BG219" t="s">
        <v>177</v>
      </c>
      <c r="BH219" t="s">
        <v>125</v>
      </c>
      <c r="BI219" t="s">
        <v>59</v>
      </c>
      <c r="BJ219" t="s">
        <v>7</v>
      </c>
      <c r="BK219" t="s">
        <v>45</v>
      </c>
      <c r="BL219">
        <v>1</v>
      </c>
    </row>
    <row r="220" spans="58:64" x14ac:dyDescent="0.3">
      <c r="BF220" t="s">
        <v>162</v>
      </c>
      <c r="BG220" t="s">
        <v>177</v>
      </c>
      <c r="BH220" t="s">
        <v>125</v>
      </c>
      <c r="BI220" t="s">
        <v>59</v>
      </c>
      <c r="BJ220" t="s">
        <v>7</v>
      </c>
      <c r="BK220" t="s">
        <v>46</v>
      </c>
      <c r="BL220">
        <v>1</v>
      </c>
    </row>
    <row r="221" spans="58:64" x14ac:dyDescent="0.3">
      <c r="BF221" t="s">
        <v>162</v>
      </c>
      <c r="BG221" t="s">
        <v>177</v>
      </c>
      <c r="BH221" t="s">
        <v>65</v>
      </c>
      <c r="BI221" t="s">
        <v>67</v>
      </c>
      <c r="BJ221" t="s">
        <v>7</v>
      </c>
      <c r="BK221" t="s">
        <v>46</v>
      </c>
      <c r="BL221">
        <v>121</v>
      </c>
    </row>
    <row r="222" spans="58:64" x14ac:dyDescent="0.3">
      <c r="BF222" t="s">
        <v>162</v>
      </c>
      <c r="BG222" t="s">
        <v>177</v>
      </c>
      <c r="BH222" t="s">
        <v>94</v>
      </c>
      <c r="BI222" t="s">
        <v>67</v>
      </c>
      <c r="BJ222" t="s">
        <v>7</v>
      </c>
      <c r="BK222" t="s">
        <v>46</v>
      </c>
      <c r="BL222">
        <v>31</v>
      </c>
    </row>
    <row r="223" spans="58:64" x14ac:dyDescent="0.3">
      <c r="BF223" t="s">
        <v>162</v>
      </c>
      <c r="BG223" t="s">
        <v>177</v>
      </c>
      <c r="BH223" t="s">
        <v>101</v>
      </c>
      <c r="BI223" t="s">
        <v>67</v>
      </c>
      <c r="BJ223" t="s">
        <v>7</v>
      </c>
      <c r="BK223" t="s">
        <v>46</v>
      </c>
      <c r="BL223">
        <v>1</v>
      </c>
    </row>
    <row r="224" spans="58:64" x14ac:dyDescent="0.3">
      <c r="BF224" t="s">
        <v>162</v>
      </c>
      <c r="BG224" t="s">
        <v>177</v>
      </c>
      <c r="BH224" t="s">
        <v>80</v>
      </c>
      <c r="BI224" t="s">
        <v>67</v>
      </c>
      <c r="BJ224" t="s">
        <v>7</v>
      </c>
      <c r="BK224" t="s">
        <v>46</v>
      </c>
      <c r="BL224">
        <v>1</v>
      </c>
    </row>
    <row r="225" spans="58:64" x14ac:dyDescent="0.3">
      <c r="BF225" t="s">
        <v>162</v>
      </c>
      <c r="BG225" t="s">
        <v>177</v>
      </c>
      <c r="BH225" t="s">
        <v>174</v>
      </c>
      <c r="BI225" t="s">
        <v>67</v>
      </c>
      <c r="BJ225" t="s">
        <v>7</v>
      </c>
      <c r="BK225" t="s">
        <v>46</v>
      </c>
      <c r="BL225">
        <v>58</v>
      </c>
    </row>
    <row r="226" spans="58:64" x14ac:dyDescent="0.3">
      <c r="BF226" t="s">
        <v>162</v>
      </c>
      <c r="BG226" t="s">
        <v>177</v>
      </c>
      <c r="BH226" t="s">
        <v>75</v>
      </c>
      <c r="BI226" t="s">
        <v>67</v>
      </c>
      <c r="BJ226" t="s">
        <v>7</v>
      </c>
      <c r="BK226" t="s">
        <v>46</v>
      </c>
      <c r="BL226">
        <v>46</v>
      </c>
    </row>
    <row r="227" spans="58:64" x14ac:dyDescent="0.3">
      <c r="BF227" t="s">
        <v>162</v>
      </c>
      <c r="BG227" t="s">
        <v>177</v>
      </c>
      <c r="BH227" t="s">
        <v>161</v>
      </c>
      <c r="BI227" t="s">
        <v>67</v>
      </c>
      <c r="BJ227" t="s">
        <v>7</v>
      </c>
      <c r="BK227" t="s">
        <v>46</v>
      </c>
      <c r="BL227">
        <v>10</v>
      </c>
    </row>
    <row r="228" spans="58:64" x14ac:dyDescent="0.3">
      <c r="BF228" t="s">
        <v>162</v>
      </c>
      <c r="BG228" t="s">
        <v>177</v>
      </c>
      <c r="BH228" t="s">
        <v>83</v>
      </c>
      <c r="BI228" t="s">
        <v>67</v>
      </c>
      <c r="BJ228" t="s">
        <v>7</v>
      </c>
      <c r="BK228" t="s">
        <v>46</v>
      </c>
      <c r="BL228">
        <v>57</v>
      </c>
    </row>
    <row r="229" spans="58:64" x14ac:dyDescent="0.3">
      <c r="BF229" t="s">
        <v>162</v>
      </c>
      <c r="BG229" t="s">
        <v>177</v>
      </c>
      <c r="BH229" t="s">
        <v>146</v>
      </c>
      <c r="BI229" t="s">
        <v>67</v>
      </c>
      <c r="BJ229" t="s">
        <v>7</v>
      </c>
      <c r="BK229" t="s">
        <v>46</v>
      </c>
      <c r="BL229">
        <v>1</v>
      </c>
    </row>
    <row r="230" spans="58:64" x14ac:dyDescent="0.3">
      <c r="BF230" t="s">
        <v>162</v>
      </c>
      <c r="BG230" t="s">
        <v>177</v>
      </c>
      <c r="BH230" t="s">
        <v>66</v>
      </c>
      <c r="BI230" t="s">
        <v>67</v>
      </c>
      <c r="BJ230" t="s">
        <v>7</v>
      </c>
      <c r="BK230" t="s">
        <v>46</v>
      </c>
      <c r="BL230">
        <v>18</v>
      </c>
    </row>
    <row r="231" spans="58:64" x14ac:dyDescent="0.3">
      <c r="BF231" t="s">
        <v>162</v>
      </c>
      <c r="BG231" t="s">
        <v>177</v>
      </c>
      <c r="BH231" t="s">
        <v>56</v>
      </c>
      <c r="BI231" t="s">
        <v>59</v>
      </c>
      <c r="BJ231" t="s">
        <v>7</v>
      </c>
      <c r="BK231" t="s">
        <v>45</v>
      </c>
      <c r="BL231">
        <v>4</v>
      </c>
    </row>
    <row r="232" spans="58:64" x14ac:dyDescent="0.3">
      <c r="BF232" t="s">
        <v>162</v>
      </c>
      <c r="BG232" t="s">
        <v>177</v>
      </c>
      <c r="BH232" t="s">
        <v>56</v>
      </c>
      <c r="BI232" t="s">
        <v>59</v>
      </c>
      <c r="BJ232" t="s">
        <v>7</v>
      </c>
      <c r="BK232" t="s">
        <v>46</v>
      </c>
      <c r="BL232">
        <v>4</v>
      </c>
    </row>
    <row r="233" spans="58:64" x14ac:dyDescent="0.3">
      <c r="BF233" t="s">
        <v>162</v>
      </c>
      <c r="BG233" t="s">
        <v>177</v>
      </c>
      <c r="BH233" t="s">
        <v>96</v>
      </c>
      <c r="BI233" t="s">
        <v>59</v>
      </c>
      <c r="BJ233" t="s">
        <v>7</v>
      </c>
      <c r="BK233" t="s">
        <v>45</v>
      </c>
      <c r="BL233">
        <v>3</v>
      </c>
    </row>
    <row r="234" spans="58:64" x14ac:dyDescent="0.3">
      <c r="BF234" t="s">
        <v>162</v>
      </c>
      <c r="BG234" t="s">
        <v>177</v>
      </c>
      <c r="BH234" t="s">
        <v>96</v>
      </c>
      <c r="BI234" t="s">
        <v>59</v>
      </c>
      <c r="BJ234" t="s">
        <v>7</v>
      </c>
      <c r="BK234" t="s">
        <v>46</v>
      </c>
      <c r="BL234">
        <v>3</v>
      </c>
    </row>
    <row r="235" spans="58:64" x14ac:dyDescent="0.3">
      <c r="BF235" t="s">
        <v>162</v>
      </c>
      <c r="BG235" t="s">
        <v>177</v>
      </c>
      <c r="BH235" t="s">
        <v>60</v>
      </c>
      <c r="BI235" t="s">
        <v>59</v>
      </c>
      <c r="BJ235" t="s">
        <v>7</v>
      </c>
      <c r="BK235" t="s">
        <v>45</v>
      </c>
      <c r="BL235">
        <v>1</v>
      </c>
    </row>
    <row r="236" spans="58:64" x14ac:dyDescent="0.3">
      <c r="BF236" t="s">
        <v>162</v>
      </c>
      <c r="BG236" t="s">
        <v>177</v>
      </c>
      <c r="BH236" t="s">
        <v>60</v>
      </c>
      <c r="BI236" t="s">
        <v>59</v>
      </c>
      <c r="BJ236" t="s">
        <v>7</v>
      </c>
      <c r="BK236" t="s">
        <v>46</v>
      </c>
      <c r="BL236">
        <v>1</v>
      </c>
    </row>
    <row r="237" spans="58:64" x14ac:dyDescent="0.3">
      <c r="BF237" t="s">
        <v>162</v>
      </c>
      <c r="BG237" t="s">
        <v>177</v>
      </c>
      <c r="BH237" t="s">
        <v>66</v>
      </c>
      <c r="BI237" t="s">
        <v>59</v>
      </c>
      <c r="BJ237" t="s">
        <v>7</v>
      </c>
      <c r="BK237" t="s">
        <v>45</v>
      </c>
      <c r="BL237">
        <v>1</v>
      </c>
    </row>
    <row r="238" spans="58:64" x14ac:dyDescent="0.3">
      <c r="BF238" t="s">
        <v>162</v>
      </c>
      <c r="BG238" t="s">
        <v>177</v>
      </c>
      <c r="BH238" t="s">
        <v>66</v>
      </c>
      <c r="BI238" t="s">
        <v>59</v>
      </c>
      <c r="BJ238" t="s">
        <v>7</v>
      </c>
      <c r="BK238" t="s">
        <v>46</v>
      </c>
      <c r="BL238">
        <v>1</v>
      </c>
    </row>
    <row r="239" spans="58:64" x14ac:dyDescent="0.3">
      <c r="BF239" t="s">
        <v>162</v>
      </c>
      <c r="BG239" t="s">
        <v>177</v>
      </c>
      <c r="BH239" t="s">
        <v>69</v>
      </c>
      <c r="BI239" t="s">
        <v>59</v>
      </c>
      <c r="BJ239" t="s">
        <v>7</v>
      </c>
      <c r="BK239" t="s">
        <v>45</v>
      </c>
      <c r="BL239">
        <v>10</v>
      </c>
    </row>
    <row r="240" spans="58:64" x14ac:dyDescent="0.3">
      <c r="BF240" t="s">
        <v>162</v>
      </c>
      <c r="BG240" t="s">
        <v>177</v>
      </c>
      <c r="BH240" t="s">
        <v>69</v>
      </c>
      <c r="BI240" t="s">
        <v>59</v>
      </c>
      <c r="BJ240" t="s">
        <v>7</v>
      </c>
      <c r="BK240" t="s">
        <v>46</v>
      </c>
      <c r="BL240">
        <v>10</v>
      </c>
    </row>
    <row r="241" spans="58:64" x14ac:dyDescent="0.3">
      <c r="BF241" t="s">
        <v>162</v>
      </c>
      <c r="BG241" t="s">
        <v>177</v>
      </c>
      <c r="BH241" t="s">
        <v>116</v>
      </c>
      <c r="BI241" t="s">
        <v>59</v>
      </c>
      <c r="BJ241" t="s">
        <v>7</v>
      </c>
      <c r="BK241" t="s">
        <v>45</v>
      </c>
      <c r="BL241">
        <v>2</v>
      </c>
    </row>
    <row r="242" spans="58:64" x14ac:dyDescent="0.3">
      <c r="BF242" t="s">
        <v>162</v>
      </c>
      <c r="BG242" t="s">
        <v>177</v>
      </c>
      <c r="BH242" t="s">
        <v>116</v>
      </c>
      <c r="BI242" t="s">
        <v>59</v>
      </c>
      <c r="BJ242" t="s">
        <v>7</v>
      </c>
      <c r="BK242" t="s">
        <v>46</v>
      </c>
      <c r="BL242">
        <v>2</v>
      </c>
    </row>
    <row r="243" spans="58:64" x14ac:dyDescent="0.3">
      <c r="BF243" t="s">
        <v>162</v>
      </c>
      <c r="BG243" t="s">
        <v>177</v>
      </c>
      <c r="BH243" t="s">
        <v>156</v>
      </c>
      <c r="BI243" t="s">
        <v>67</v>
      </c>
      <c r="BJ243" t="s">
        <v>7</v>
      </c>
      <c r="BK243" t="s">
        <v>46</v>
      </c>
      <c r="BL243">
        <v>2</v>
      </c>
    </row>
    <row r="244" spans="58:64" x14ac:dyDescent="0.3">
      <c r="BF244" t="s">
        <v>162</v>
      </c>
      <c r="BG244" t="s">
        <v>177</v>
      </c>
      <c r="BH244" t="s">
        <v>122</v>
      </c>
      <c r="BI244" t="s">
        <v>67</v>
      </c>
      <c r="BJ244" t="s">
        <v>7</v>
      </c>
      <c r="BK244" t="s">
        <v>46</v>
      </c>
      <c r="BL244">
        <v>1</v>
      </c>
    </row>
    <row r="245" spans="58:64" x14ac:dyDescent="0.3">
      <c r="BF245" t="s">
        <v>162</v>
      </c>
      <c r="BG245" t="s">
        <v>177</v>
      </c>
      <c r="BH245" t="s">
        <v>62</v>
      </c>
      <c r="BI245" t="s">
        <v>67</v>
      </c>
      <c r="BJ245" t="s">
        <v>7</v>
      </c>
      <c r="BK245" t="s">
        <v>46</v>
      </c>
      <c r="BL245">
        <v>2</v>
      </c>
    </row>
    <row r="246" spans="58:64" x14ac:dyDescent="0.3">
      <c r="BF246" t="s">
        <v>162</v>
      </c>
      <c r="BG246" t="s">
        <v>177</v>
      </c>
      <c r="BH246" t="s">
        <v>98</v>
      </c>
      <c r="BI246" t="s">
        <v>59</v>
      </c>
      <c r="BJ246" t="s">
        <v>7</v>
      </c>
      <c r="BK246" t="s">
        <v>45</v>
      </c>
      <c r="BL246">
        <v>1</v>
      </c>
    </row>
    <row r="247" spans="58:64" x14ac:dyDescent="0.3">
      <c r="BF247" t="s">
        <v>162</v>
      </c>
      <c r="BG247" t="s">
        <v>177</v>
      </c>
      <c r="BH247" t="s">
        <v>98</v>
      </c>
      <c r="BI247" t="s">
        <v>59</v>
      </c>
      <c r="BJ247" t="s">
        <v>7</v>
      </c>
      <c r="BK247" t="s">
        <v>46</v>
      </c>
      <c r="BL247">
        <v>1</v>
      </c>
    </row>
    <row r="248" spans="58:64" x14ac:dyDescent="0.3">
      <c r="BF248" t="s">
        <v>162</v>
      </c>
      <c r="BG248" t="s">
        <v>177</v>
      </c>
      <c r="BH248" t="s">
        <v>161</v>
      </c>
      <c r="BI248" t="s">
        <v>59</v>
      </c>
      <c r="BJ248" t="s">
        <v>7</v>
      </c>
      <c r="BK248" t="s">
        <v>45</v>
      </c>
      <c r="BL248">
        <v>1</v>
      </c>
    </row>
    <row r="249" spans="58:64" x14ac:dyDescent="0.3">
      <c r="BF249" t="s">
        <v>162</v>
      </c>
      <c r="BG249" t="s">
        <v>177</v>
      </c>
      <c r="BH249" t="s">
        <v>161</v>
      </c>
      <c r="BI249" t="s">
        <v>59</v>
      </c>
      <c r="BJ249" t="s">
        <v>7</v>
      </c>
      <c r="BK249" t="s">
        <v>46</v>
      </c>
      <c r="BL249">
        <v>1</v>
      </c>
    </row>
    <row r="250" spans="58:64" x14ac:dyDescent="0.3">
      <c r="BF250" t="s">
        <v>162</v>
      </c>
      <c r="BG250" t="s">
        <v>177</v>
      </c>
      <c r="BH250" t="s">
        <v>84</v>
      </c>
      <c r="BI250" t="s">
        <v>67</v>
      </c>
      <c r="BJ250" t="s">
        <v>7</v>
      </c>
      <c r="BK250" t="s">
        <v>46</v>
      </c>
      <c r="BL250">
        <v>129</v>
      </c>
    </row>
    <row r="251" spans="58:64" x14ac:dyDescent="0.3">
      <c r="BF251" t="s">
        <v>162</v>
      </c>
      <c r="BG251" t="s">
        <v>177</v>
      </c>
      <c r="BH251" t="s">
        <v>90</v>
      </c>
      <c r="BI251" t="s">
        <v>67</v>
      </c>
      <c r="BJ251" t="s">
        <v>7</v>
      </c>
      <c r="BK251" t="s">
        <v>46</v>
      </c>
      <c r="BL251">
        <v>74</v>
      </c>
    </row>
    <row r="252" spans="58:64" x14ac:dyDescent="0.3">
      <c r="BF252" t="s">
        <v>162</v>
      </c>
      <c r="BG252" t="s">
        <v>177</v>
      </c>
      <c r="BH252" t="s">
        <v>83</v>
      </c>
      <c r="BI252" t="s">
        <v>59</v>
      </c>
      <c r="BJ252" t="s">
        <v>7</v>
      </c>
      <c r="BK252" t="s">
        <v>45</v>
      </c>
      <c r="BL252">
        <v>5</v>
      </c>
    </row>
    <row r="253" spans="58:64" x14ac:dyDescent="0.3">
      <c r="BF253" t="s">
        <v>162</v>
      </c>
      <c r="BG253" t="s">
        <v>177</v>
      </c>
      <c r="BH253" t="s">
        <v>83</v>
      </c>
      <c r="BI253" t="s">
        <v>59</v>
      </c>
      <c r="BJ253" t="s">
        <v>7</v>
      </c>
      <c r="BK253" t="s">
        <v>46</v>
      </c>
      <c r="BL253">
        <v>5</v>
      </c>
    </row>
    <row r="254" spans="58:64" x14ac:dyDescent="0.3">
      <c r="BF254" t="s">
        <v>162</v>
      </c>
      <c r="BG254" t="s">
        <v>177</v>
      </c>
      <c r="BH254" t="s">
        <v>102</v>
      </c>
      <c r="BI254" t="s">
        <v>67</v>
      </c>
      <c r="BJ254" t="s">
        <v>7</v>
      </c>
      <c r="BK254" t="s">
        <v>46</v>
      </c>
      <c r="BL254">
        <v>2</v>
      </c>
    </row>
    <row r="255" spans="58:64" x14ac:dyDescent="0.3">
      <c r="BF255" t="s">
        <v>162</v>
      </c>
      <c r="BG255" t="s">
        <v>177</v>
      </c>
      <c r="BH255" t="s">
        <v>79</v>
      </c>
      <c r="BI255" t="s">
        <v>67</v>
      </c>
      <c r="BJ255" t="s">
        <v>7</v>
      </c>
      <c r="BK255" t="s">
        <v>46</v>
      </c>
      <c r="BL255">
        <v>72</v>
      </c>
    </row>
    <row r="256" spans="58:64" x14ac:dyDescent="0.3">
      <c r="BF256" t="s">
        <v>162</v>
      </c>
      <c r="BG256" t="s">
        <v>177</v>
      </c>
      <c r="BH256" t="s">
        <v>84</v>
      </c>
      <c r="BI256" t="s">
        <v>59</v>
      </c>
      <c r="BJ256" t="s">
        <v>7</v>
      </c>
      <c r="BK256" t="s">
        <v>45</v>
      </c>
      <c r="BL256">
        <v>16</v>
      </c>
    </row>
    <row r="257" spans="58:64" x14ac:dyDescent="0.3">
      <c r="BF257" t="s">
        <v>162</v>
      </c>
      <c r="BG257" t="s">
        <v>177</v>
      </c>
      <c r="BH257" t="s">
        <v>84</v>
      </c>
      <c r="BI257" t="s">
        <v>59</v>
      </c>
      <c r="BJ257" t="s">
        <v>7</v>
      </c>
      <c r="BK257" t="s">
        <v>46</v>
      </c>
      <c r="BL257">
        <v>16</v>
      </c>
    </row>
    <row r="258" spans="58:64" x14ac:dyDescent="0.3">
      <c r="BF258" t="s">
        <v>162</v>
      </c>
      <c r="BG258" t="s">
        <v>177</v>
      </c>
      <c r="BH258" t="s">
        <v>74</v>
      </c>
      <c r="BI258" t="s">
        <v>67</v>
      </c>
      <c r="BJ258" t="s">
        <v>7</v>
      </c>
      <c r="BK258" t="s">
        <v>46</v>
      </c>
      <c r="BL258">
        <v>486</v>
      </c>
    </row>
    <row r="259" spans="58:64" x14ac:dyDescent="0.3">
      <c r="BF259" t="s">
        <v>162</v>
      </c>
      <c r="BG259" t="s">
        <v>177</v>
      </c>
      <c r="BH259" t="s">
        <v>77</v>
      </c>
      <c r="BI259" t="s">
        <v>67</v>
      </c>
      <c r="BJ259" t="s">
        <v>7</v>
      </c>
      <c r="BK259" t="s">
        <v>46</v>
      </c>
      <c r="BL259">
        <v>21</v>
      </c>
    </row>
    <row r="260" spans="58:64" x14ac:dyDescent="0.3">
      <c r="BF260" t="s">
        <v>162</v>
      </c>
      <c r="BG260" t="s">
        <v>177</v>
      </c>
      <c r="BH260" t="s">
        <v>61</v>
      </c>
      <c r="BI260" t="s">
        <v>67</v>
      </c>
      <c r="BJ260" t="s">
        <v>7</v>
      </c>
      <c r="BK260" t="s">
        <v>46</v>
      </c>
      <c r="BL260">
        <v>7</v>
      </c>
    </row>
    <row r="261" spans="58:64" x14ac:dyDescent="0.3">
      <c r="BF261" t="s">
        <v>162</v>
      </c>
      <c r="BG261" t="s">
        <v>177</v>
      </c>
      <c r="BH261" t="s">
        <v>78</v>
      </c>
      <c r="BI261" t="s">
        <v>59</v>
      </c>
      <c r="BJ261" t="s">
        <v>7</v>
      </c>
      <c r="BK261" t="s">
        <v>45</v>
      </c>
      <c r="BL261">
        <v>1</v>
      </c>
    </row>
    <row r="262" spans="58:64" x14ac:dyDescent="0.3">
      <c r="BF262" t="s">
        <v>162</v>
      </c>
      <c r="BG262" t="s">
        <v>177</v>
      </c>
      <c r="BH262" t="s">
        <v>78</v>
      </c>
      <c r="BI262" t="s">
        <v>59</v>
      </c>
      <c r="BJ262" t="s">
        <v>7</v>
      </c>
      <c r="BK262" t="s">
        <v>46</v>
      </c>
      <c r="BL262">
        <v>1</v>
      </c>
    </row>
    <row r="263" spans="58:64" x14ac:dyDescent="0.3">
      <c r="BF263" t="s">
        <v>162</v>
      </c>
      <c r="BG263" t="s">
        <v>177</v>
      </c>
      <c r="BH263" t="s">
        <v>95</v>
      </c>
      <c r="BI263" t="s">
        <v>59</v>
      </c>
      <c r="BJ263" t="s">
        <v>7</v>
      </c>
      <c r="BK263" t="s">
        <v>45</v>
      </c>
      <c r="BL263">
        <v>19</v>
      </c>
    </row>
    <row r="264" spans="58:64" x14ac:dyDescent="0.3">
      <c r="BF264" t="s">
        <v>162</v>
      </c>
      <c r="BG264" t="s">
        <v>177</v>
      </c>
      <c r="BH264" t="s">
        <v>95</v>
      </c>
      <c r="BI264" t="s">
        <v>59</v>
      </c>
      <c r="BJ264" t="s">
        <v>7</v>
      </c>
      <c r="BK264" t="s">
        <v>46</v>
      </c>
      <c r="BL264">
        <v>19</v>
      </c>
    </row>
    <row r="265" spans="58:64" x14ac:dyDescent="0.3">
      <c r="BF265" t="s">
        <v>162</v>
      </c>
      <c r="BG265" t="s">
        <v>177</v>
      </c>
      <c r="BH265" t="s">
        <v>82</v>
      </c>
      <c r="BI265" t="s">
        <v>67</v>
      </c>
      <c r="BJ265" t="s">
        <v>7</v>
      </c>
      <c r="BK265" t="s">
        <v>46</v>
      </c>
      <c r="BL265">
        <v>2</v>
      </c>
    </row>
    <row r="266" spans="58:64" x14ac:dyDescent="0.3">
      <c r="BF266" t="s">
        <v>162</v>
      </c>
      <c r="BG266" t="s">
        <v>177</v>
      </c>
      <c r="BH266" t="s">
        <v>76</v>
      </c>
      <c r="BI266" t="s">
        <v>67</v>
      </c>
      <c r="BJ266" t="s">
        <v>7</v>
      </c>
      <c r="BK266" t="s">
        <v>46</v>
      </c>
      <c r="BL266">
        <v>13</v>
      </c>
    </row>
    <row r="267" spans="58:64" x14ac:dyDescent="0.3">
      <c r="BF267" t="s">
        <v>162</v>
      </c>
      <c r="BG267" t="s">
        <v>177</v>
      </c>
      <c r="BH267" t="s">
        <v>116</v>
      </c>
      <c r="BI267" t="s">
        <v>67</v>
      </c>
      <c r="BJ267" t="s">
        <v>7</v>
      </c>
      <c r="BK267" t="s">
        <v>46</v>
      </c>
      <c r="BL267">
        <v>15</v>
      </c>
    </row>
    <row r="268" spans="58:64" x14ac:dyDescent="0.3">
      <c r="BF268" t="s">
        <v>162</v>
      </c>
      <c r="BG268" t="s">
        <v>177</v>
      </c>
      <c r="BH268" t="s">
        <v>62</v>
      </c>
      <c r="BI268" t="s">
        <v>67</v>
      </c>
      <c r="BJ268" t="s">
        <v>7</v>
      </c>
      <c r="BK268" t="s">
        <v>46</v>
      </c>
      <c r="BL268">
        <v>827</v>
      </c>
    </row>
    <row r="269" spans="58:64" x14ac:dyDescent="0.3">
      <c r="BF269" t="s">
        <v>162</v>
      </c>
      <c r="BG269" t="s">
        <v>177</v>
      </c>
      <c r="BH269" t="s">
        <v>110</v>
      </c>
      <c r="BI269" t="s">
        <v>67</v>
      </c>
      <c r="BJ269" t="s">
        <v>7</v>
      </c>
      <c r="BK269" t="s">
        <v>46</v>
      </c>
      <c r="BL269">
        <v>39</v>
      </c>
    </row>
    <row r="270" spans="58:64" x14ac:dyDescent="0.3">
      <c r="BF270" t="s">
        <v>162</v>
      </c>
      <c r="BG270" t="s">
        <v>177</v>
      </c>
      <c r="BH270" t="s">
        <v>56</v>
      </c>
      <c r="BI270" t="s">
        <v>67</v>
      </c>
      <c r="BJ270" t="s">
        <v>7</v>
      </c>
      <c r="BK270" t="s">
        <v>46</v>
      </c>
      <c r="BL270">
        <v>57</v>
      </c>
    </row>
    <row r="271" spans="58:64" x14ac:dyDescent="0.3">
      <c r="BF271" t="s">
        <v>162</v>
      </c>
      <c r="BG271" t="s">
        <v>177</v>
      </c>
      <c r="BH271" t="s">
        <v>94</v>
      </c>
      <c r="BI271" t="s">
        <v>59</v>
      </c>
      <c r="BJ271" t="s">
        <v>7</v>
      </c>
      <c r="BK271" t="s">
        <v>45</v>
      </c>
      <c r="BL271">
        <v>3</v>
      </c>
    </row>
    <row r="272" spans="58:64" x14ac:dyDescent="0.3">
      <c r="BF272" t="s">
        <v>162</v>
      </c>
      <c r="BG272" t="s">
        <v>177</v>
      </c>
      <c r="BH272" t="s">
        <v>94</v>
      </c>
      <c r="BI272" t="s">
        <v>59</v>
      </c>
      <c r="BJ272" t="s">
        <v>7</v>
      </c>
      <c r="BK272" t="s">
        <v>46</v>
      </c>
      <c r="BL272">
        <v>3</v>
      </c>
    </row>
    <row r="273" spans="58:64" x14ac:dyDescent="0.3">
      <c r="BF273" t="s">
        <v>162</v>
      </c>
      <c r="BG273" t="s">
        <v>177</v>
      </c>
      <c r="BH273" t="s">
        <v>79</v>
      </c>
      <c r="BI273" t="s">
        <v>59</v>
      </c>
      <c r="BJ273" t="s">
        <v>7</v>
      </c>
      <c r="BK273" t="s">
        <v>45</v>
      </c>
      <c r="BL273">
        <v>5</v>
      </c>
    </row>
    <row r="274" spans="58:64" x14ac:dyDescent="0.3">
      <c r="BF274" t="s">
        <v>162</v>
      </c>
      <c r="BG274" t="s">
        <v>177</v>
      </c>
      <c r="BH274" t="s">
        <v>79</v>
      </c>
      <c r="BI274" t="s">
        <v>59</v>
      </c>
      <c r="BJ274" t="s">
        <v>7</v>
      </c>
      <c r="BK274" t="s">
        <v>46</v>
      </c>
      <c r="BL274">
        <v>5</v>
      </c>
    </row>
    <row r="275" spans="58:64" x14ac:dyDescent="0.3">
      <c r="BF275" t="s">
        <v>162</v>
      </c>
      <c r="BG275" t="s">
        <v>177</v>
      </c>
      <c r="BH275" t="s">
        <v>123</v>
      </c>
      <c r="BI275" t="s">
        <v>67</v>
      </c>
      <c r="BJ275" t="s">
        <v>7</v>
      </c>
      <c r="BK275" t="s">
        <v>46</v>
      </c>
      <c r="BL275">
        <v>4</v>
      </c>
    </row>
    <row r="276" spans="58:64" x14ac:dyDescent="0.3">
      <c r="BF276" t="s">
        <v>162</v>
      </c>
      <c r="BG276" t="s">
        <v>177</v>
      </c>
      <c r="BH276" t="s">
        <v>175</v>
      </c>
      <c r="BI276" t="s">
        <v>67</v>
      </c>
      <c r="BJ276" t="s">
        <v>7</v>
      </c>
      <c r="BK276" t="s">
        <v>46</v>
      </c>
      <c r="BL276">
        <v>2</v>
      </c>
    </row>
    <row r="277" spans="58:64" x14ac:dyDescent="0.3">
      <c r="BF277" t="s">
        <v>162</v>
      </c>
      <c r="BG277" t="s">
        <v>177</v>
      </c>
      <c r="BH277" t="s">
        <v>62</v>
      </c>
      <c r="BI277" t="s">
        <v>59</v>
      </c>
      <c r="BJ277" t="s">
        <v>7</v>
      </c>
      <c r="BK277" t="s">
        <v>45</v>
      </c>
      <c r="BL277">
        <v>71</v>
      </c>
    </row>
    <row r="278" spans="58:64" x14ac:dyDescent="0.3">
      <c r="BF278" t="s">
        <v>162</v>
      </c>
      <c r="BG278" t="s">
        <v>177</v>
      </c>
      <c r="BH278" t="s">
        <v>62</v>
      </c>
      <c r="BI278" t="s">
        <v>59</v>
      </c>
      <c r="BJ278" t="s">
        <v>7</v>
      </c>
      <c r="BK278" t="s">
        <v>46</v>
      </c>
      <c r="BL278">
        <v>71</v>
      </c>
    </row>
    <row r="279" spans="58:64" x14ac:dyDescent="0.3">
      <c r="BF279" t="s">
        <v>162</v>
      </c>
      <c r="BG279" t="s">
        <v>177</v>
      </c>
      <c r="BH279" t="s">
        <v>120</v>
      </c>
      <c r="BI279" t="s">
        <v>67</v>
      </c>
      <c r="BJ279" t="s">
        <v>7</v>
      </c>
      <c r="BK279" t="s">
        <v>46</v>
      </c>
      <c r="BL279">
        <v>1</v>
      </c>
    </row>
    <row r="280" spans="58:64" x14ac:dyDescent="0.3">
      <c r="BF280" t="s">
        <v>162</v>
      </c>
      <c r="BG280" t="s">
        <v>177</v>
      </c>
      <c r="BH280" t="s">
        <v>58</v>
      </c>
      <c r="BI280" t="s">
        <v>67</v>
      </c>
      <c r="BJ280" t="s">
        <v>7</v>
      </c>
      <c r="BK280" t="s">
        <v>46</v>
      </c>
      <c r="BL280">
        <v>24</v>
      </c>
    </row>
    <row r="281" spans="58:64" x14ac:dyDescent="0.3">
      <c r="BF281" t="s">
        <v>162</v>
      </c>
      <c r="BG281" t="s">
        <v>177</v>
      </c>
      <c r="BH281" t="s">
        <v>78</v>
      </c>
      <c r="BI281" t="s">
        <v>67</v>
      </c>
      <c r="BJ281" t="s">
        <v>7</v>
      </c>
      <c r="BK281" t="s">
        <v>46</v>
      </c>
      <c r="BL281">
        <v>63</v>
      </c>
    </row>
    <row r="282" spans="58:64" x14ac:dyDescent="0.3">
      <c r="BF282" t="s">
        <v>162</v>
      </c>
      <c r="BG282" t="s">
        <v>177</v>
      </c>
      <c r="BH282" t="s">
        <v>62</v>
      </c>
      <c r="BI282" t="s">
        <v>67</v>
      </c>
      <c r="BJ282" t="s">
        <v>7</v>
      </c>
      <c r="BK282" t="s">
        <v>46</v>
      </c>
      <c r="BL282">
        <v>1</v>
      </c>
    </row>
    <row r="283" spans="58:64" x14ac:dyDescent="0.3">
      <c r="BF283" t="s">
        <v>162</v>
      </c>
      <c r="BG283" t="s">
        <v>177</v>
      </c>
      <c r="BH283" t="s">
        <v>103</v>
      </c>
      <c r="BI283" t="s">
        <v>67</v>
      </c>
      <c r="BJ283" t="s">
        <v>7</v>
      </c>
      <c r="BK283" t="s">
        <v>46</v>
      </c>
      <c r="BL283">
        <v>4</v>
      </c>
    </row>
    <row r="284" spans="58:64" x14ac:dyDescent="0.3">
      <c r="BF284" t="s">
        <v>162</v>
      </c>
      <c r="BG284" t="s">
        <v>177</v>
      </c>
      <c r="BH284" t="s">
        <v>80</v>
      </c>
      <c r="BI284" t="s">
        <v>67</v>
      </c>
      <c r="BJ284" t="s">
        <v>7</v>
      </c>
      <c r="BK284" t="s">
        <v>46</v>
      </c>
      <c r="BL284">
        <v>2</v>
      </c>
    </row>
    <row r="285" spans="58:64" x14ac:dyDescent="0.3">
      <c r="BF285" t="s">
        <v>162</v>
      </c>
      <c r="BG285" t="s">
        <v>177</v>
      </c>
      <c r="BH285" t="s">
        <v>85</v>
      </c>
      <c r="BI285" t="s">
        <v>67</v>
      </c>
      <c r="BJ285" t="s">
        <v>7</v>
      </c>
      <c r="BK285" t="s">
        <v>46</v>
      </c>
      <c r="BL285">
        <v>4</v>
      </c>
    </row>
    <row r="286" spans="58:64" x14ac:dyDescent="0.3">
      <c r="BF286" t="s">
        <v>162</v>
      </c>
      <c r="BG286" t="s">
        <v>177</v>
      </c>
      <c r="BH286" t="s">
        <v>95</v>
      </c>
      <c r="BI286" t="s">
        <v>67</v>
      </c>
      <c r="BJ286" t="s">
        <v>7</v>
      </c>
      <c r="BK286" t="s">
        <v>46</v>
      </c>
      <c r="BL286">
        <v>87</v>
      </c>
    </row>
    <row r="287" spans="58:64" x14ac:dyDescent="0.3">
      <c r="BF287" t="s">
        <v>162</v>
      </c>
      <c r="BG287" t="s">
        <v>177</v>
      </c>
      <c r="BH287" t="s">
        <v>70</v>
      </c>
      <c r="BI287" t="s">
        <v>67</v>
      </c>
      <c r="BJ287" t="s">
        <v>7</v>
      </c>
      <c r="BK287" t="s">
        <v>46</v>
      </c>
      <c r="BL287">
        <v>69</v>
      </c>
    </row>
    <row r="288" spans="58:64" x14ac:dyDescent="0.3">
      <c r="BF288" t="s">
        <v>162</v>
      </c>
      <c r="BG288" t="s">
        <v>177</v>
      </c>
      <c r="BH288" t="s">
        <v>96</v>
      </c>
      <c r="BI288" t="s">
        <v>67</v>
      </c>
      <c r="BJ288" t="s">
        <v>7</v>
      </c>
      <c r="BK288" t="s">
        <v>46</v>
      </c>
      <c r="BL288">
        <v>17</v>
      </c>
    </row>
    <row r="289" spans="58:64" x14ac:dyDescent="0.3">
      <c r="BF289" t="s">
        <v>162</v>
      </c>
      <c r="BG289" t="s">
        <v>177</v>
      </c>
      <c r="BH289" t="s">
        <v>124</v>
      </c>
      <c r="BI289" t="s">
        <v>59</v>
      </c>
      <c r="BJ289" t="s">
        <v>7</v>
      </c>
      <c r="BK289" t="s">
        <v>45</v>
      </c>
      <c r="BL289">
        <v>4</v>
      </c>
    </row>
    <row r="290" spans="58:64" x14ac:dyDescent="0.3">
      <c r="BF290" t="s">
        <v>162</v>
      </c>
      <c r="BG290" t="s">
        <v>177</v>
      </c>
      <c r="BH290" t="s">
        <v>124</v>
      </c>
      <c r="BI290" t="s">
        <v>59</v>
      </c>
      <c r="BJ290" t="s">
        <v>7</v>
      </c>
      <c r="BK290" t="s">
        <v>46</v>
      </c>
      <c r="BL290">
        <v>4</v>
      </c>
    </row>
    <row r="291" spans="58:64" x14ac:dyDescent="0.3">
      <c r="BF291" t="s">
        <v>162</v>
      </c>
      <c r="BG291" t="s">
        <v>177</v>
      </c>
      <c r="BH291" t="s">
        <v>89</v>
      </c>
      <c r="BI291" t="s">
        <v>67</v>
      </c>
      <c r="BJ291" t="s">
        <v>7</v>
      </c>
      <c r="BK291" t="s">
        <v>46</v>
      </c>
      <c r="BL291">
        <v>36</v>
      </c>
    </row>
    <row r="292" spans="58:64" x14ac:dyDescent="0.3">
      <c r="BF292" t="s">
        <v>162</v>
      </c>
      <c r="BG292" t="s">
        <v>177</v>
      </c>
      <c r="BH292" t="s">
        <v>70</v>
      </c>
      <c r="BI292" t="s">
        <v>67</v>
      </c>
      <c r="BJ292" t="s">
        <v>7</v>
      </c>
      <c r="BK292" t="s">
        <v>46</v>
      </c>
      <c r="BL292">
        <v>1</v>
      </c>
    </row>
    <row r="293" spans="58:64" x14ac:dyDescent="0.3">
      <c r="BF293" t="s">
        <v>162</v>
      </c>
      <c r="BG293" t="s">
        <v>177</v>
      </c>
      <c r="BH293" t="s">
        <v>127</v>
      </c>
      <c r="BI293" t="s">
        <v>67</v>
      </c>
      <c r="BJ293" t="s">
        <v>7</v>
      </c>
      <c r="BK293" t="s">
        <v>46</v>
      </c>
      <c r="BL293">
        <v>2</v>
      </c>
    </row>
    <row r="294" spans="58:64" x14ac:dyDescent="0.3">
      <c r="BF294" t="s">
        <v>162</v>
      </c>
      <c r="BG294" t="s">
        <v>177</v>
      </c>
      <c r="BH294" t="s">
        <v>65</v>
      </c>
      <c r="BI294" t="s">
        <v>67</v>
      </c>
      <c r="BJ294" t="s">
        <v>7</v>
      </c>
      <c r="BK294" t="s">
        <v>46</v>
      </c>
      <c r="BL294">
        <v>1</v>
      </c>
    </row>
    <row r="295" spans="58:64" x14ac:dyDescent="0.3">
      <c r="BF295" t="s">
        <v>162</v>
      </c>
      <c r="BG295" t="s">
        <v>177</v>
      </c>
      <c r="BH295" t="s">
        <v>72</v>
      </c>
      <c r="BI295" t="s">
        <v>59</v>
      </c>
      <c r="BJ295" t="s">
        <v>7</v>
      </c>
      <c r="BK295" t="s">
        <v>45</v>
      </c>
      <c r="BL295">
        <v>12</v>
      </c>
    </row>
    <row r="296" spans="58:64" x14ac:dyDescent="0.3">
      <c r="BF296" t="s">
        <v>162</v>
      </c>
      <c r="BG296" t="s">
        <v>177</v>
      </c>
      <c r="BH296" t="s">
        <v>72</v>
      </c>
      <c r="BI296" t="s">
        <v>59</v>
      </c>
      <c r="BJ296" t="s">
        <v>7</v>
      </c>
      <c r="BK296" t="s">
        <v>46</v>
      </c>
      <c r="BL296">
        <v>12</v>
      </c>
    </row>
    <row r="297" spans="58:64" x14ac:dyDescent="0.3">
      <c r="BF297" t="s">
        <v>162</v>
      </c>
      <c r="BG297" t="s">
        <v>177</v>
      </c>
      <c r="BH297" t="s">
        <v>88</v>
      </c>
      <c r="BI297" t="s">
        <v>67</v>
      </c>
      <c r="BJ297" t="s">
        <v>7</v>
      </c>
      <c r="BK297" t="s">
        <v>46</v>
      </c>
      <c r="BL297">
        <v>2</v>
      </c>
    </row>
    <row r="298" spans="58:64" x14ac:dyDescent="0.3">
      <c r="BF298" t="s">
        <v>162</v>
      </c>
      <c r="BG298" t="s">
        <v>177</v>
      </c>
      <c r="BH298" t="s">
        <v>110</v>
      </c>
      <c r="BI298" t="s">
        <v>59</v>
      </c>
      <c r="BJ298" t="s">
        <v>7</v>
      </c>
      <c r="BK298" t="s">
        <v>45</v>
      </c>
      <c r="BL298">
        <v>3</v>
      </c>
    </row>
    <row r="299" spans="58:64" x14ac:dyDescent="0.3">
      <c r="BF299" t="s">
        <v>162</v>
      </c>
      <c r="BG299" t="s">
        <v>177</v>
      </c>
      <c r="BH299" t="s">
        <v>110</v>
      </c>
      <c r="BI299" t="s">
        <v>59</v>
      </c>
      <c r="BJ299" t="s">
        <v>7</v>
      </c>
      <c r="BK299" t="s">
        <v>46</v>
      </c>
      <c r="BL299">
        <v>3</v>
      </c>
    </row>
    <row r="300" spans="58:64" x14ac:dyDescent="0.3">
      <c r="BF300" t="s">
        <v>162</v>
      </c>
      <c r="BG300" t="s">
        <v>177</v>
      </c>
      <c r="BH300" t="s">
        <v>80</v>
      </c>
      <c r="BI300" t="s">
        <v>67</v>
      </c>
      <c r="BJ300" t="s">
        <v>7</v>
      </c>
      <c r="BK300" t="s">
        <v>46</v>
      </c>
      <c r="BL300">
        <v>90</v>
      </c>
    </row>
    <row r="301" spans="58:64" x14ac:dyDescent="0.3">
      <c r="BF301" t="s">
        <v>162</v>
      </c>
      <c r="BG301" t="s">
        <v>177</v>
      </c>
      <c r="BH301" t="s">
        <v>99</v>
      </c>
      <c r="BI301" t="s">
        <v>67</v>
      </c>
      <c r="BJ301" t="s">
        <v>7</v>
      </c>
      <c r="BK301" t="s">
        <v>46</v>
      </c>
      <c r="BL301">
        <v>5</v>
      </c>
    </row>
    <row r="302" spans="58:64" x14ac:dyDescent="0.3">
      <c r="BF302" t="s">
        <v>162</v>
      </c>
      <c r="BG302" t="s">
        <v>177</v>
      </c>
      <c r="BH302" t="s">
        <v>74</v>
      </c>
      <c r="BI302" t="s">
        <v>67</v>
      </c>
      <c r="BJ302" t="s">
        <v>7</v>
      </c>
      <c r="BK302" t="s">
        <v>46</v>
      </c>
      <c r="BL302">
        <v>2</v>
      </c>
    </row>
    <row r="303" spans="58:64" x14ac:dyDescent="0.3">
      <c r="BF303" t="s">
        <v>162</v>
      </c>
      <c r="BG303" t="s">
        <v>177</v>
      </c>
      <c r="BH303" t="s">
        <v>71</v>
      </c>
      <c r="BI303" t="s">
        <v>67</v>
      </c>
      <c r="BJ303" t="s">
        <v>7</v>
      </c>
      <c r="BK303" t="s">
        <v>46</v>
      </c>
      <c r="BL303">
        <v>64</v>
      </c>
    </row>
    <row r="304" spans="58:64" x14ac:dyDescent="0.3">
      <c r="BF304" t="s">
        <v>162</v>
      </c>
      <c r="BG304" t="s">
        <v>177</v>
      </c>
      <c r="BH304" t="s">
        <v>87</v>
      </c>
      <c r="BI304" t="s">
        <v>67</v>
      </c>
      <c r="BJ304" t="s">
        <v>7</v>
      </c>
      <c r="BK304" t="s">
        <v>46</v>
      </c>
      <c r="BL304">
        <v>2</v>
      </c>
    </row>
    <row r="305" spans="58:64" x14ac:dyDescent="0.3">
      <c r="BF305" t="s">
        <v>162</v>
      </c>
      <c r="BG305" t="s">
        <v>177</v>
      </c>
      <c r="BH305" t="s">
        <v>90</v>
      </c>
      <c r="BI305" t="s">
        <v>59</v>
      </c>
      <c r="BJ305" t="s">
        <v>7</v>
      </c>
      <c r="BK305" t="s">
        <v>45</v>
      </c>
      <c r="BL305">
        <v>9</v>
      </c>
    </row>
    <row r="306" spans="58:64" x14ac:dyDescent="0.3">
      <c r="BF306" t="s">
        <v>162</v>
      </c>
      <c r="BG306" t="s">
        <v>177</v>
      </c>
      <c r="BH306" t="s">
        <v>90</v>
      </c>
      <c r="BI306" t="s">
        <v>59</v>
      </c>
      <c r="BJ306" t="s">
        <v>7</v>
      </c>
      <c r="BK306" t="s">
        <v>46</v>
      </c>
      <c r="BL306">
        <v>9</v>
      </c>
    </row>
    <row r="307" spans="58:64" x14ac:dyDescent="0.3">
      <c r="BF307" t="s">
        <v>162</v>
      </c>
      <c r="BG307" t="s">
        <v>177</v>
      </c>
      <c r="BH307" t="s">
        <v>86</v>
      </c>
      <c r="BI307" t="s">
        <v>59</v>
      </c>
      <c r="BJ307" t="s">
        <v>7</v>
      </c>
      <c r="BK307" t="s">
        <v>45</v>
      </c>
      <c r="BL307">
        <v>12</v>
      </c>
    </row>
    <row r="308" spans="58:64" x14ac:dyDescent="0.3">
      <c r="BF308" t="s">
        <v>162</v>
      </c>
      <c r="BG308" t="s">
        <v>177</v>
      </c>
      <c r="BH308" t="s">
        <v>86</v>
      </c>
      <c r="BI308" t="s">
        <v>59</v>
      </c>
      <c r="BJ308" t="s">
        <v>7</v>
      </c>
      <c r="BK308" t="s">
        <v>46</v>
      </c>
      <c r="BL308">
        <v>12</v>
      </c>
    </row>
    <row r="309" spans="58:64" x14ac:dyDescent="0.3">
      <c r="BF309" t="s">
        <v>162</v>
      </c>
      <c r="BG309" t="s">
        <v>177</v>
      </c>
      <c r="BH309" t="s">
        <v>70</v>
      </c>
      <c r="BI309" t="s">
        <v>59</v>
      </c>
      <c r="BJ309" t="s">
        <v>7</v>
      </c>
      <c r="BK309" t="s">
        <v>45</v>
      </c>
      <c r="BL309">
        <v>6</v>
      </c>
    </row>
    <row r="310" spans="58:64" x14ac:dyDescent="0.3">
      <c r="BF310" t="s">
        <v>162</v>
      </c>
      <c r="BG310" t="s">
        <v>177</v>
      </c>
      <c r="BH310" t="s">
        <v>70</v>
      </c>
      <c r="BI310" t="s">
        <v>59</v>
      </c>
      <c r="BJ310" t="s">
        <v>7</v>
      </c>
      <c r="BK310" t="s">
        <v>46</v>
      </c>
      <c r="BL310">
        <v>6</v>
      </c>
    </row>
    <row r="311" spans="58:64" x14ac:dyDescent="0.3">
      <c r="BF311" t="s">
        <v>162</v>
      </c>
      <c r="BG311" t="s">
        <v>177</v>
      </c>
      <c r="BH311" t="s">
        <v>104</v>
      </c>
      <c r="BI311" t="s">
        <v>59</v>
      </c>
      <c r="BJ311" t="s">
        <v>7</v>
      </c>
      <c r="BK311" t="s">
        <v>45</v>
      </c>
      <c r="BL311">
        <v>2</v>
      </c>
    </row>
    <row r="312" spans="58:64" x14ac:dyDescent="0.3">
      <c r="BF312" t="s">
        <v>162</v>
      </c>
      <c r="BG312" t="s">
        <v>177</v>
      </c>
      <c r="BH312" t="s">
        <v>104</v>
      </c>
      <c r="BI312" t="s">
        <v>59</v>
      </c>
      <c r="BJ312" t="s">
        <v>7</v>
      </c>
      <c r="BK312" t="s">
        <v>46</v>
      </c>
      <c r="BL312">
        <v>2</v>
      </c>
    </row>
    <row r="313" spans="58:64" x14ac:dyDescent="0.3">
      <c r="BF313" t="s">
        <v>162</v>
      </c>
      <c r="BG313" t="s">
        <v>177</v>
      </c>
      <c r="BH313" t="s">
        <v>79</v>
      </c>
      <c r="BI313" t="s">
        <v>67</v>
      </c>
      <c r="BJ313" t="s">
        <v>7</v>
      </c>
      <c r="BK313" t="s">
        <v>46</v>
      </c>
      <c r="BL313">
        <v>2</v>
      </c>
    </row>
    <row r="314" spans="58:64" x14ac:dyDescent="0.3">
      <c r="BF314" t="s">
        <v>162</v>
      </c>
      <c r="BG314" t="s">
        <v>177</v>
      </c>
      <c r="BH314" t="s">
        <v>126</v>
      </c>
      <c r="BI314" t="s">
        <v>67</v>
      </c>
      <c r="BJ314" t="s">
        <v>7</v>
      </c>
      <c r="BK314" t="s">
        <v>46</v>
      </c>
      <c r="BL314">
        <v>1</v>
      </c>
    </row>
    <row r="315" spans="58:64" x14ac:dyDescent="0.3">
      <c r="BF315" t="s">
        <v>162</v>
      </c>
      <c r="BG315" t="s">
        <v>177</v>
      </c>
      <c r="BH315" t="s">
        <v>58</v>
      </c>
      <c r="BI315" t="s">
        <v>59</v>
      </c>
      <c r="BJ315" t="s">
        <v>7</v>
      </c>
      <c r="BK315" t="s">
        <v>45</v>
      </c>
      <c r="BL315">
        <v>1</v>
      </c>
    </row>
    <row r="316" spans="58:64" x14ac:dyDescent="0.3">
      <c r="BF316" t="s">
        <v>162</v>
      </c>
      <c r="BG316" t="s">
        <v>177</v>
      </c>
      <c r="BH316" t="s">
        <v>58</v>
      </c>
      <c r="BI316" t="s">
        <v>59</v>
      </c>
      <c r="BJ316" t="s">
        <v>7</v>
      </c>
      <c r="BK316" t="s">
        <v>46</v>
      </c>
      <c r="BL316">
        <v>1</v>
      </c>
    </row>
    <row r="317" spans="58:64" x14ac:dyDescent="0.3">
      <c r="BF317" t="s">
        <v>162</v>
      </c>
      <c r="BG317" t="s">
        <v>177</v>
      </c>
      <c r="BH317" t="s">
        <v>167</v>
      </c>
      <c r="BI317" t="s">
        <v>67</v>
      </c>
      <c r="BJ317" t="s">
        <v>7</v>
      </c>
      <c r="BK317" t="s">
        <v>46</v>
      </c>
      <c r="BL317">
        <v>11</v>
      </c>
    </row>
    <row r="318" spans="58:64" x14ac:dyDescent="0.3">
      <c r="BF318" t="s">
        <v>162</v>
      </c>
      <c r="BG318" t="s">
        <v>177</v>
      </c>
      <c r="BH318" t="s">
        <v>98</v>
      </c>
      <c r="BI318" t="s">
        <v>67</v>
      </c>
      <c r="BJ318" t="s">
        <v>7</v>
      </c>
      <c r="BK318" t="s">
        <v>46</v>
      </c>
      <c r="BL318">
        <v>5</v>
      </c>
    </row>
    <row r="319" spans="58:64" x14ac:dyDescent="0.3">
      <c r="BF319" t="s">
        <v>162</v>
      </c>
      <c r="BG319" t="s">
        <v>177</v>
      </c>
      <c r="BH319" t="s">
        <v>138</v>
      </c>
      <c r="BI319" t="s">
        <v>67</v>
      </c>
      <c r="BJ319" t="s">
        <v>7</v>
      </c>
      <c r="BK319" t="s">
        <v>46</v>
      </c>
      <c r="BL319">
        <v>2</v>
      </c>
    </row>
    <row r="320" spans="58:64" x14ac:dyDescent="0.3">
      <c r="BF320" t="s">
        <v>162</v>
      </c>
      <c r="BG320" t="s">
        <v>177</v>
      </c>
      <c r="BH320" t="s">
        <v>104</v>
      </c>
      <c r="BI320" t="s">
        <v>67</v>
      </c>
      <c r="BJ320" t="s">
        <v>7</v>
      </c>
      <c r="BK320" t="s">
        <v>46</v>
      </c>
      <c r="BL320">
        <v>6</v>
      </c>
    </row>
    <row r="321" spans="58:64" x14ac:dyDescent="0.3">
      <c r="BF321" t="s">
        <v>162</v>
      </c>
      <c r="BG321" t="s">
        <v>177</v>
      </c>
      <c r="BH321" t="s">
        <v>83</v>
      </c>
      <c r="BI321" t="s">
        <v>67</v>
      </c>
      <c r="BJ321" t="s">
        <v>7</v>
      </c>
      <c r="BK321" t="s">
        <v>46</v>
      </c>
      <c r="BL321">
        <v>1</v>
      </c>
    </row>
    <row r="322" spans="58:64" x14ac:dyDescent="0.3">
      <c r="BF322" t="s">
        <v>162</v>
      </c>
      <c r="BG322" t="s">
        <v>177</v>
      </c>
      <c r="BH322" t="s">
        <v>74</v>
      </c>
      <c r="BI322" t="s">
        <v>59</v>
      </c>
      <c r="BJ322" t="s">
        <v>7</v>
      </c>
      <c r="BK322" t="s">
        <v>45</v>
      </c>
      <c r="BL322">
        <v>27</v>
      </c>
    </row>
    <row r="323" spans="58:64" x14ac:dyDescent="0.3">
      <c r="BF323" t="s">
        <v>162</v>
      </c>
      <c r="BG323" t="s">
        <v>177</v>
      </c>
      <c r="BH323" t="s">
        <v>74</v>
      </c>
      <c r="BI323" t="s">
        <v>59</v>
      </c>
      <c r="BJ323" t="s">
        <v>7</v>
      </c>
      <c r="BK323" t="s">
        <v>46</v>
      </c>
      <c r="BL323">
        <v>27</v>
      </c>
    </row>
    <row r="324" spans="58:64" x14ac:dyDescent="0.3">
      <c r="BF324" t="s">
        <v>162</v>
      </c>
      <c r="BG324" t="s">
        <v>177</v>
      </c>
      <c r="BH324" t="s">
        <v>72</v>
      </c>
      <c r="BI324" t="s">
        <v>67</v>
      </c>
      <c r="BJ324" t="s">
        <v>7</v>
      </c>
      <c r="BK324" t="s">
        <v>46</v>
      </c>
      <c r="BL324">
        <v>335</v>
      </c>
    </row>
    <row r="325" spans="58:64" x14ac:dyDescent="0.3">
      <c r="BF325" t="s">
        <v>162</v>
      </c>
      <c r="BG325" t="s">
        <v>177</v>
      </c>
      <c r="BH325" t="s">
        <v>80</v>
      </c>
      <c r="BI325" t="s">
        <v>59</v>
      </c>
      <c r="BJ325" t="s">
        <v>7</v>
      </c>
      <c r="BK325" t="s">
        <v>45</v>
      </c>
      <c r="BL325">
        <v>10</v>
      </c>
    </row>
    <row r="326" spans="58:64" x14ac:dyDescent="0.3">
      <c r="BF326" t="s">
        <v>162</v>
      </c>
      <c r="BG326" t="s">
        <v>177</v>
      </c>
      <c r="BH326" t="s">
        <v>80</v>
      </c>
      <c r="BI326" t="s">
        <v>59</v>
      </c>
      <c r="BJ326" t="s">
        <v>7</v>
      </c>
      <c r="BK326" t="s">
        <v>46</v>
      </c>
      <c r="BL326">
        <v>10</v>
      </c>
    </row>
    <row r="327" spans="58:64" x14ac:dyDescent="0.3">
      <c r="BF327" t="s">
        <v>162</v>
      </c>
      <c r="BG327" t="s">
        <v>177</v>
      </c>
      <c r="BH327" t="s">
        <v>82</v>
      </c>
      <c r="BI327" t="s">
        <v>67</v>
      </c>
      <c r="BJ327" t="s">
        <v>7</v>
      </c>
      <c r="BK327" t="s">
        <v>46</v>
      </c>
      <c r="BL327">
        <v>158</v>
      </c>
    </row>
    <row r="328" spans="58:64" x14ac:dyDescent="0.3">
      <c r="BF328" t="s">
        <v>162</v>
      </c>
      <c r="BG328" t="s">
        <v>177</v>
      </c>
      <c r="BH328" t="s">
        <v>69</v>
      </c>
      <c r="BI328" t="s">
        <v>67</v>
      </c>
      <c r="BJ328" t="s">
        <v>7</v>
      </c>
      <c r="BK328" t="s">
        <v>46</v>
      </c>
      <c r="BL328">
        <v>3</v>
      </c>
    </row>
    <row r="329" spans="58:64" x14ac:dyDescent="0.3">
      <c r="BF329" t="s">
        <v>162</v>
      </c>
      <c r="BG329" t="s">
        <v>177</v>
      </c>
      <c r="BH329" t="s">
        <v>84</v>
      </c>
      <c r="BI329" t="s">
        <v>67</v>
      </c>
      <c r="BJ329" t="s">
        <v>7</v>
      </c>
      <c r="BK329" t="s">
        <v>46</v>
      </c>
      <c r="BL329">
        <v>2</v>
      </c>
    </row>
    <row r="330" spans="58:64" x14ac:dyDescent="0.3">
      <c r="BF330" t="s">
        <v>162</v>
      </c>
      <c r="BG330" t="s">
        <v>177</v>
      </c>
      <c r="BH330" t="s">
        <v>114</v>
      </c>
      <c r="BI330" t="s">
        <v>59</v>
      </c>
      <c r="BJ330" t="s">
        <v>7</v>
      </c>
      <c r="BK330" t="s">
        <v>45</v>
      </c>
      <c r="BL330">
        <v>3</v>
      </c>
    </row>
    <row r="331" spans="58:64" x14ac:dyDescent="0.3">
      <c r="BF331" t="s">
        <v>162</v>
      </c>
      <c r="BG331" t="s">
        <v>177</v>
      </c>
      <c r="BH331" t="s">
        <v>114</v>
      </c>
      <c r="BI331" t="s">
        <v>59</v>
      </c>
      <c r="BJ331" t="s">
        <v>7</v>
      </c>
      <c r="BK331" t="s">
        <v>46</v>
      </c>
      <c r="BL331">
        <v>3</v>
      </c>
    </row>
    <row r="332" spans="58:64" x14ac:dyDescent="0.3">
      <c r="BF332" t="s">
        <v>162</v>
      </c>
      <c r="BG332" t="s">
        <v>177</v>
      </c>
      <c r="BH332" t="s">
        <v>69</v>
      </c>
      <c r="BI332" t="s">
        <v>67</v>
      </c>
      <c r="BJ332" t="s">
        <v>7</v>
      </c>
      <c r="BK332" t="s">
        <v>46</v>
      </c>
      <c r="BL332">
        <v>257</v>
      </c>
    </row>
    <row r="333" spans="58:64" x14ac:dyDescent="0.3">
      <c r="BF333" t="s">
        <v>162</v>
      </c>
      <c r="BG333" t="s">
        <v>177</v>
      </c>
      <c r="BH333" t="s">
        <v>124</v>
      </c>
      <c r="BI333" t="s">
        <v>67</v>
      </c>
      <c r="BJ333" t="s">
        <v>7</v>
      </c>
      <c r="BK333" t="s">
        <v>46</v>
      </c>
      <c r="BL333">
        <v>24</v>
      </c>
    </row>
    <row r="334" spans="58:64" x14ac:dyDescent="0.3">
      <c r="BF334" t="s">
        <v>162</v>
      </c>
      <c r="BG334" t="s">
        <v>177</v>
      </c>
      <c r="BH334" t="s">
        <v>155</v>
      </c>
      <c r="BI334" t="s">
        <v>59</v>
      </c>
      <c r="BJ334" t="s">
        <v>7</v>
      </c>
      <c r="BK334" t="s">
        <v>45</v>
      </c>
      <c r="BL334">
        <v>1</v>
      </c>
    </row>
    <row r="335" spans="58:64" x14ac:dyDescent="0.3">
      <c r="BF335" t="s">
        <v>162</v>
      </c>
      <c r="BG335" t="s">
        <v>177</v>
      </c>
      <c r="BH335" t="s">
        <v>155</v>
      </c>
      <c r="BI335" t="s">
        <v>59</v>
      </c>
      <c r="BJ335" t="s">
        <v>7</v>
      </c>
      <c r="BK335" t="s">
        <v>46</v>
      </c>
      <c r="BL335">
        <v>1</v>
      </c>
    </row>
    <row r="336" spans="58:64" x14ac:dyDescent="0.3">
      <c r="BF336" t="s">
        <v>162</v>
      </c>
      <c r="BG336" t="s">
        <v>177</v>
      </c>
      <c r="BH336" t="s">
        <v>102</v>
      </c>
      <c r="BI336" t="s">
        <v>59</v>
      </c>
      <c r="BJ336" t="s">
        <v>7</v>
      </c>
      <c r="BK336" t="s">
        <v>45</v>
      </c>
      <c r="BL336">
        <v>1</v>
      </c>
    </row>
    <row r="337" spans="58:64" x14ac:dyDescent="0.3">
      <c r="BF337" t="s">
        <v>162</v>
      </c>
      <c r="BG337" t="s">
        <v>177</v>
      </c>
      <c r="BH337" t="s">
        <v>102</v>
      </c>
      <c r="BI337" t="s">
        <v>59</v>
      </c>
      <c r="BJ337" t="s">
        <v>7</v>
      </c>
      <c r="BK337" t="s">
        <v>46</v>
      </c>
      <c r="BL337">
        <v>1</v>
      </c>
    </row>
    <row r="338" spans="58:64" x14ac:dyDescent="0.3">
      <c r="BF338" t="s">
        <v>162</v>
      </c>
      <c r="BG338" t="s">
        <v>177</v>
      </c>
      <c r="BH338" t="s">
        <v>77</v>
      </c>
      <c r="BI338" t="s">
        <v>59</v>
      </c>
      <c r="BJ338" t="s">
        <v>7</v>
      </c>
      <c r="BK338" t="s">
        <v>45</v>
      </c>
      <c r="BL338">
        <v>1</v>
      </c>
    </row>
    <row r="339" spans="58:64" x14ac:dyDescent="0.3">
      <c r="BF339" t="s">
        <v>162</v>
      </c>
      <c r="BG339" t="s">
        <v>177</v>
      </c>
      <c r="BH339" t="s">
        <v>77</v>
      </c>
      <c r="BI339" t="s">
        <v>59</v>
      </c>
      <c r="BJ339" t="s">
        <v>7</v>
      </c>
      <c r="BK339" t="s">
        <v>46</v>
      </c>
      <c r="BL339">
        <v>1</v>
      </c>
    </row>
    <row r="340" spans="58:64" x14ac:dyDescent="0.3">
      <c r="BF340" t="s">
        <v>162</v>
      </c>
      <c r="BG340" t="s">
        <v>177</v>
      </c>
      <c r="BH340" t="s">
        <v>82</v>
      </c>
      <c r="BI340" t="s">
        <v>59</v>
      </c>
      <c r="BJ340" t="s">
        <v>7</v>
      </c>
      <c r="BK340" t="s">
        <v>45</v>
      </c>
      <c r="BL340">
        <v>10</v>
      </c>
    </row>
    <row r="341" spans="58:64" x14ac:dyDescent="0.3">
      <c r="BF341" t="s">
        <v>162</v>
      </c>
      <c r="BG341" t="s">
        <v>177</v>
      </c>
      <c r="BH341" t="s">
        <v>82</v>
      </c>
      <c r="BI341" t="s">
        <v>59</v>
      </c>
      <c r="BJ341" t="s">
        <v>7</v>
      </c>
      <c r="BK341" t="s">
        <v>46</v>
      </c>
      <c r="BL341">
        <v>10</v>
      </c>
    </row>
    <row r="342" spans="58:64" x14ac:dyDescent="0.3">
      <c r="BF342" t="s">
        <v>162</v>
      </c>
      <c r="BG342" t="s">
        <v>177</v>
      </c>
      <c r="BH342" t="s">
        <v>65</v>
      </c>
      <c r="BI342" t="s">
        <v>59</v>
      </c>
      <c r="BJ342" t="s">
        <v>7</v>
      </c>
      <c r="BK342" t="s">
        <v>45</v>
      </c>
      <c r="BL342">
        <v>25</v>
      </c>
    </row>
    <row r="343" spans="58:64" x14ac:dyDescent="0.3">
      <c r="BF343" t="s">
        <v>162</v>
      </c>
      <c r="BG343" t="s">
        <v>177</v>
      </c>
      <c r="BH343" t="s">
        <v>65</v>
      </c>
      <c r="BI343" t="s">
        <v>59</v>
      </c>
      <c r="BJ343" t="s">
        <v>7</v>
      </c>
      <c r="BK343" t="s">
        <v>46</v>
      </c>
      <c r="BL343">
        <v>25</v>
      </c>
    </row>
    <row r="344" spans="58:64" x14ac:dyDescent="0.3">
      <c r="BF344" t="s">
        <v>162</v>
      </c>
      <c r="BG344" t="s">
        <v>177</v>
      </c>
      <c r="BH344" t="s">
        <v>114</v>
      </c>
      <c r="BI344" t="s">
        <v>67</v>
      </c>
      <c r="BJ344" t="s">
        <v>7</v>
      </c>
      <c r="BK344" t="s">
        <v>46</v>
      </c>
      <c r="BL344">
        <v>31</v>
      </c>
    </row>
    <row r="345" spans="58:64" x14ac:dyDescent="0.3">
      <c r="BF345" t="s">
        <v>162</v>
      </c>
      <c r="BG345" t="s">
        <v>177</v>
      </c>
      <c r="BH345" t="s">
        <v>61</v>
      </c>
      <c r="BI345" t="s">
        <v>67</v>
      </c>
      <c r="BJ345" t="s">
        <v>7</v>
      </c>
      <c r="BK345" t="s">
        <v>46</v>
      </c>
      <c r="BL345">
        <v>73</v>
      </c>
    </row>
    <row r="346" spans="58:64" x14ac:dyDescent="0.3">
      <c r="BF346" t="s">
        <v>162</v>
      </c>
      <c r="BG346" t="s">
        <v>177</v>
      </c>
      <c r="BH346" t="s">
        <v>89</v>
      </c>
      <c r="BI346" t="s">
        <v>59</v>
      </c>
      <c r="BJ346" t="s">
        <v>7</v>
      </c>
      <c r="BK346" t="s">
        <v>45</v>
      </c>
      <c r="BL346">
        <v>7</v>
      </c>
    </row>
    <row r="347" spans="58:64" x14ac:dyDescent="0.3">
      <c r="BF347" t="s">
        <v>162</v>
      </c>
      <c r="BG347" t="s">
        <v>177</v>
      </c>
      <c r="BH347" t="s">
        <v>89</v>
      </c>
      <c r="BI347" t="s">
        <v>59</v>
      </c>
      <c r="BJ347" t="s">
        <v>7</v>
      </c>
      <c r="BK347" t="s">
        <v>46</v>
      </c>
      <c r="BL347">
        <v>7</v>
      </c>
    </row>
    <row r="348" spans="58:64" x14ac:dyDescent="0.3">
      <c r="BF348" t="s">
        <v>162</v>
      </c>
      <c r="BG348" t="s">
        <v>177</v>
      </c>
      <c r="BH348" t="s">
        <v>83</v>
      </c>
      <c r="BI348" t="s">
        <v>67</v>
      </c>
      <c r="BJ348" t="s">
        <v>7</v>
      </c>
      <c r="BK348" t="s">
        <v>46</v>
      </c>
      <c r="BL348">
        <v>1</v>
      </c>
    </row>
    <row r="349" spans="58:64" x14ac:dyDescent="0.3">
      <c r="BF349" t="s">
        <v>162</v>
      </c>
      <c r="BG349" t="s">
        <v>177</v>
      </c>
      <c r="BH349" t="s">
        <v>174</v>
      </c>
      <c r="BI349" t="s">
        <v>67</v>
      </c>
      <c r="BJ349" t="s">
        <v>7</v>
      </c>
      <c r="BK349" t="s">
        <v>46</v>
      </c>
      <c r="BL349">
        <v>1</v>
      </c>
    </row>
    <row r="350" spans="58:64" x14ac:dyDescent="0.3">
      <c r="BF350" t="s">
        <v>162</v>
      </c>
      <c r="BG350" t="s">
        <v>177</v>
      </c>
      <c r="BH350" t="s">
        <v>76</v>
      </c>
      <c r="BI350" t="s">
        <v>59</v>
      </c>
      <c r="BJ350" t="s">
        <v>7</v>
      </c>
      <c r="BK350" t="s">
        <v>45</v>
      </c>
      <c r="BL350">
        <v>1</v>
      </c>
    </row>
    <row r="351" spans="58:64" x14ac:dyDescent="0.3">
      <c r="BF351" t="s">
        <v>162</v>
      </c>
      <c r="BG351" t="s">
        <v>177</v>
      </c>
      <c r="BH351" t="s">
        <v>76</v>
      </c>
      <c r="BI351" t="s">
        <v>59</v>
      </c>
      <c r="BJ351" t="s">
        <v>7</v>
      </c>
      <c r="BK351" t="s">
        <v>46</v>
      </c>
      <c r="BL351">
        <v>1</v>
      </c>
    </row>
    <row r="352" spans="58:64" x14ac:dyDescent="0.3">
      <c r="BF352" t="s">
        <v>162</v>
      </c>
      <c r="BG352" t="s">
        <v>177</v>
      </c>
      <c r="BH352" t="s">
        <v>91</v>
      </c>
      <c r="BI352" t="s">
        <v>67</v>
      </c>
      <c r="BJ352" t="s">
        <v>7</v>
      </c>
      <c r="BK352" t="s">
        <v>46</v>
      </c>
      <c r="BL352">
        <v>2</v>
      </c>
    </row>
    <row r="353" spans="58:64" x14ac:dyDescent="0.3">
      <c r="BF353" t="s">
        <v>162</v>
      </c>
      <c r="BG353" t="s">
        <v>177</v>
      </c>
      <c r="BH353" t="s">
        <v>61</v>
      </c>
      <c r="BI353" t="s">
        <v>59</v>
      </c>
      <c r="BJ353" t="s">
        <v>7</v>
      </c>
      <c r="BK353" t="s">
        <v>45</v>
      </c>
      <c r="BL353">
        <v>7</v>
      </c>
    </row>
    <row r="354" spans="58:64" x14ac:dyDescent="0.3">
      <c r="BF354" t="s">
        <v>162</v>
      </c>
      <c r="BG354" t="s">
        <v>177</v>
      </c>
      <c r="BH354" t="s">
        <v>61</v>
      </c>
      <c r="BI354" t="s">
        <v>59</v>
      </c>
      <c r="BJ354" t="s">
        <v>7</v>
      </c>
      <c r="BK354" t="s">
        <v>46</v>
      </c>
      <c r="BL354">
        <v>7</v>
      </c>
    </row>
    <row r="355" spans="58:64" x14ac:dyDescent="0.3">
      <c r="BF355" t="s">
        <v>162</v>
      </c>
      <c r="BG355" t="s">
        <v>177</v>
      </c>
      <c r="BH355" t="s">
        <v>71</v>
      </c>
      <c r="BI355" t="s">
        <v>59</v>
      </c>
      <c r="BJ355" t="s">
        <v>7</v>
      </c>
      <c r="BK355" t="s">
        <v>45</v>
      </c>
      <c r="BL355">
        <v>4</v>
      </c>
    </row>
    <row r="356" spans="58:64" x14ac:dyDescent="0.3">
      <c r="BF356" t="s">
        <v>162</v>
      </c>
      <c r="BG356" t="s">
        <v>177</v>
      </c>
      <c r="BH356" t="s">
        <v>71</v>
      </c>
      <c r="BI356" t="s">
        <v>59</v>
      </c>
      <c r="BJ356" t="s">
        <v>7</v>
      </c>
      <c r="BK356" t="s">
        <v>46</v>
      </c>
      <c r="BL356">
        <v>4</v>
      </c>
    </row>
    <row r="357" spans="58:64" x14ac:dyDescent="0.3">
      <c r="BF357" t="s">
        <v>162</v>
      </c>
      <c r="BG357" t="s">
        <v>177</v>
      </c>
      <c r="BH357" t="s">
        <v>80</v>
      </c>
      <c r="BI357" t="s">
        <v>59</v>
      </c>
      <c r="BJ357" t="s">
        <v>7</v>
      </c>
      <c r="BK357" t="s">
        <v>46</v>
      </c>
      <c r="BL357">
        <v>2</v>
      </c>
    </row>
    <row r="358" spans="58:64" x14ac:dyDescent="0.3">
      <c r="BF358" t="s">
        <v>162</v>
      </c>
      <c r="BG358" t="s">
        <v>177</v>
      </c>
      <c r="BH358" t="s">
        <v>86</v>
      </c>
      <c r="BI358" t="s">
        <v>67</v>
      </c>
      <c r="BJ358" t="s">
        <v>7</v>
      </c>
      <c r="BK358" t="s">
        <v>46</v>
      </c>
      <c r="BL358">
        <v>88</v>
      </c>
    </row>
    <row r="359" spans="58:64" x14ac:dyDescent="0.3">
      <c r="BF359" t="s">
        <v>162</v>
      </c>
      <c r="BG359" t="s">
        <v>177</v>
      </c>
      <c r="BH359" t="s">
        <v>107</v>
      </c>
      <c r="BI359" t="s">
        <v>67</v>
      </c>
      <c r="BJ359" t="s">
        <v>8</v>
      </c>
      <c r="BK359" t="s">
        <v>46</v>
      </c>
      <c r="BL359">
        <v>1</v>
      </c>
    </row>
    <row r="360" spans="58:64" x14ac:dyDescent="0.3">
      <c r="BF360" t="s">
        <v>162</v>
      </c>
      <c r="BG360" t="s">
        <v>177</v>
      </c>
      <c r="BH360" t="s">
        <v>122</v>
      </c>
      <c r="BI360" t="s">
        <v>67</v>
      </c>
      <c r="BJ360" t="s">
        <v>8</v>
      </c>
      <c r="BK360" t="s">
        <v>46</v>
      </c>
      <c r="BL360">
        <v>2</v>
      </c>
    </row>
    <row r="361" spans="58:64" x14ac:dyDescent="0.3">
      <c r="BF361" t="s">
        <v>162</v>
      </c>
      <c r="BG361" t="s">
        <v>177</v>
      </c>
      <c r="BH361" t="s">
        <v>78</v>
      </c>
      <c r="BI361" t="s">
        <v>67</v>
      </c>
      <c r="BJ361" t="s">
        <v>8</v>
      </c>
      <c r="BK361" t="s">
        <v>46</v>
      </c>
      <c r="BL361">
        <v>13</v>
      </c>
    </row>
    <row r="362" spans="58:64" x14ac:dyDescent="0.3">
      <c r="BF362" t="s">
        <v>162</v>
      </c>
      <c r="BG362" t="s">
        <v>177</v>
      </c>
      <c r="BH362" t="s">
        <v>110</v>
      </c>
      <c r="BI362" t="s">
        <v>67</v>
      </c>
      <c r="BJ362" t="s">
        <v>8</v>
      </c>
      <c r="BK362" t="s">
        <v>46</v>
      </c>
      <c r="BL362">
        <v>12</v>
      </c>
    </row>
    <row r="363" spans="58:64" x14ac:dyDescent="0.3">
      <c r="BF363" t="s">
        <v>162</v>
      </c>
      <c r="BG363" t="s">
        <v>177</v>
      </c>
      <c r="BH363" t="s">
        <v>79</v>
      </c>
      <c r="BI363" t="s">
        <v>67</v>
      </c>
      <c r="BJ363" t="s">
        <v>8</v>
      </c>
      <c r="BK363" t="s">
        <v>46</v>
      </c>
      <c r="BL363">
        <v>21</v>
      </c>
    </row>
    <row r="364" spans="58:64" x14ac:dyDescent="0.3">
      <c r="BF364" t="s">
        <v>162</v>
      </c>
      <c r="BG364" t="s">
        <v>177</v>
      </c>
      <c r="BH364" t="s">
        <v>124</v>
      </c>
      <c r="BI364" t="s">
        <v>67</v>
      </c>
      <c r="BJ364" t="s">
        <v>8</v>
      </c>
      <c r="BK364" t="s">
        <v>46</v>
      </c>
      <c r="BL364">
        <v>21</v>
      </c>
    </row>
    <row r="365" spans="58:64" x14ac:dyDescent="0.3">
      <c r="BF365" t="s">
        <v>162</v>
      </c>
      <c r="BG365" t="s">
        <v>177</v>
      </c>
      <c r="BH365" t="s">
        <v>101</v>
      </c>
      <c r="BI365" t="s">
        <v>67</v>
      </c>
      <c r="BJ365" t="s">
        <v>8</v>
      </c>
      <c r="BK365" t="s">
        <v>46</v>
      </c>
      <c r="BL365">
        <v>2</v>
      </c>
    </row>
    <row r="366" spans="58:64" x14ac:dyDescent="0.3">
      <c r="BF366" t="s">
        <v>162</v>
      </c>
      <c r="BG366" t="s">
        <v>177</v>
      </c>
      <c r="BH366" t="s">
        <v>86</v>
      </c>
      <c r="BI366" t="s">
        <v>67</v>
      </c>
      <c r="BJ366" t="s">
        <v>8</v>
      </c>
      <c r="BK366" t="s">
        <v>46</v>
      </c>
      <c r="BL366">
        <v>38</v>
      </c>
    </row>
    <row r="367" spans="58:64" x14ac:dyDescent="0.3">
      <c r="BF367" t="s">
        <v>162</v>
      </c>
      <c r="BG367" t="s">
        <v>177</v>
      </c>
      <c r="BH367" t="s">
        <v>115</v>
      </c>
      <c r="BI367" t="s">
        <v>67</v>
      </c>
      <c r="BJ367" t="s">
        <v>8</v>
      </c>
      <c r="BK367" t="s">
        <v>46</v>
      </c>
      <c r="BL367">
        <v>1</v>
      </c>
    </row>
    <row r="368" spans="58:64" x14ac:dyDescent="0.3">
      <c r="BF368" t="s">
        <v>162</v>
      </c>
      <c r="BG368" t="s">
        <v>177</v>
      </c>
      <c r="BH368" t="s">
        <v>83</v>
      </c>
      <c r="BI368" t="s">
        <v>67</v>
      </c>
      <c r="BJ368" t="s">
        <v>8</v>
      </c>
      <c r="BK368" t="s">
        <v>46</v>
      </c>
      <c r="BL368">
        <v>7</v>
      </c>
    </row>
    <row r="369" spans="58:64" x14ac:dyDescent="0.3">
      <c r="BF369" t="s">
        <v>162</v>
      </c>
      <c r="BG369" t="s">
        <v>177</v>
      </c>
      <c r="BH369" t="s">
        <v>82</v>
      </c>
      <c r="BI369" t="s">
        <v>67</v>
      </c>
      <c r="BJ369" t="s">
        <v>8</v>
      </c>
      <c r="BK369" t="s">
        <v>46</v>
      </c>
      <c r="BL369">
        <v>5</v>
      </c>
    </row>
    <row r="370" spans="58:64" x14ac:dyDescent="0.3">
      <c r="BF370" t="s">
        <v>162</v>
      </c>
      <c r="BG370" t="s">
        <v>177</v>
      </c>
      <c r="BH370" t="s">
        <v>71</v>
      </c>
      <c r="BI370" t="s">
        <v>67</v>
      </c>
      <c r="BJ370" t="s">
        <v>8</v>
      </c>
      <c r="BK370" t="s">
        <v>46</v>
      </c>
      <c r="BL370">
        <v>18</v>
      </c>
    </row>
    <row r="371" spans="58:64" x14ac:dyDescent="0.3">
      <c r="BF371" t="s">
        <v>162</v>
      </c>
      <c r="BG371" t="s">
        <v>177</v>
      </c>
      <c r="BH371" t="s">
        <v>86</v>
      </c>
      <c r="BI371" t="s">
        <v>59</v>
      </c>
      <c r="BJ371" t="s">
        <v>8</v>
      </c>
      <c r="BK371" t="s">
        <v>46</v>
      </c>
      <c r="BL371">
        <v>1</v>
      </c>
    </row>
    <row r="372" spans="58:64" x14ac:dyDescent="0.3">
      <c r="BF372" t="s">
        <v>162</v>
      </c>
      <c r="BG372" t="s">
        <v>177</v>
      </c>
      <c r="BH372" t="s">
        <v>99</v>
      </c>
      <c r="BI372" t="s">
        <v>67</v>
      </c>
      <c r="BJ372" t="s">
        <v>8</v>
      </c>
      <c r="BK372" t="s">
        <v>46</v>
      </c>
      <c r="BL372">
        <v>1</v>
      </c>
    </row>
    <row r="373" spans="58:64" x14ac:dyDescent="0.3">
      <c r="BF373" t="s">
        <v>162</v>
      </c>
      <c r="BG373" t="s">
        <v>177</v>
      </c>
      <c r="BH373" t="s">
        <v>128</v>
      </c>
      <c r="BI373" t="s">
        <v>67</v>
      </c>
      <c r="BJ373" t="s">
        <v>8</v>
      </c>
      <c r="BK373" t="s">
        <v>46</v>
      </c>
      <c r="BL373">
        <v>1</v>
      </c>
    </row>
    <row r="374" spans="58:64" x14ac:dyDescent="0.3">
      <c r="BF374" t="s">
        <v>162</v>
      </c>
      <c r="BG374" t="s">
        <v>177</v>
      </c>
      <c r="BH374" t="s">
        <v>114</v>
      </c>
      <c r="BI374" t="s">
        <v>67</v>
      </c>
      <c r="BJ374" t="s">
        <v>8</v>
      </c>
      <c r="BK374" t="s">
        <v>46</v>
      </c>
      <c r="BL374">
        <v>10</v>
      </c>
    </row>
    <row r="375" spans="58:64" x14ac:dyDescent="0.3">
      <c r="BF375" t="s">
        <v>162</v>
      </c>
      <c r="BG375" t="s">
        <v>177</v>
      </c>
      <c r="BH375" t="s">
        <v>108</v>
      </c>
      <c r="BI375" t="s">
        <v>67</v>
      </c>
      <c r="BJ375" t="s">
        <v>8</v>
      </c>
      <c r="BK375" t="s">
        <v>46</v>
      </c>
      <c r="BL375">
        <v>2</v>
      </c>
    </row>
    <row r="376" spans="58:64" x14ac:dyDescent="0.3">
      <c r="BF376" t="s">
        <v>162</v>
      </c>
      <c r="BG376" t="s">
        <v>177</v>
      </c>
      <c r="BH376" t="s">
        <v>89</v>
      </c>
      <c r="BI376" t="s">
        <v>67</v>
      </c>
      <c r="BJ376" t="s">
        <v>8</v>
      </c>
      <c r="BK376" t="s">
        <v>46</v>
      </c>
      <c r="BL376">
        <v>25</v>
      </c>
    </row>
    <row r="377" spans="58:64" x14ac:dyDescent="0.3">
      <c r="BF377" t="s">
        <v>162</v>
      </c>
      <c r="BG377" t="s">
        <v>177</v>
      </c>
      <c r="BH377" t="s">
        <v>96</v>
      </c>
      <c r="BI377" t="s">
        <v>67</v>
      </c>
      <c r="BJ377" t="s">
        <v>8</v>
      </c>
      <c r="BK377" t="s">
        <v>46</v>
      </c>
      <c r="BL377">
        <v>18</v>
      </c>
    </row>
    <row r="378" spans="58:64" x14ac:dyDescent="0.3">
      <c r="BF378" t="s">
        <v>162</v>
      </c>
      <c r="BG378" t="s">
        <v>177</v>
      </c>
      <c r="BH378" t="s">
        <v>84</v>
      </c>
      <c r="BI378" t="s">
        <v>67</v>
      </c>
      <c r="BJ378" t="s">
        <v>8</v>
      </c>
      <c r="BK378" t="s">
        <v>46</v>
      </c>
      <c r="BL378">
        <v>7</v>
      </c>
    </row>
    <row r="379" spans="58:64" x14ac:dyDescent="0.3">
      <c r="BF379" t="s">
        <v>162</v>
      </c>
      <c r="BG379" t="s">
        <v>177</v>
      </c>
      <c r="BH379" t="s">
        <v>58</v>
      </c>
      <c r="BI379" t="s">
        <v>67</v>
      </c>
      <c r="BJ379" t="s">
        <v>8</v>
      </c>
      <c r="BK379" t="s">
        <v>46</v>
      </c>
      <c r="BL379">
        <v>2</v>
      </c>
    </row>
    <row r="380" spans="58:64" x14ac:dyDescent="0.3">
      <c r="BF380" t="s">
        <v>162</v>
      </c>
      <c r="BG380" t="s">
        <v>177</v>
      </c>
      <c r="BH380" t="s">
        <v>174</v>
      </c>
      <c r="BI380" t="s">
        <v>67</v>
      </c>
      <c r="BJ380" t="s">
        <v>8</v>
      </c>
      <c r="BK380" t="s">
        <v>46</v>
      </c>
      <c r="BL380">
        <v>5</v>
      </c>
    </row>
    <row r="381" spans="58:64" x14ac:dyDescent="0.3">
      <c r="BF381" t="s">
        <v>162</v>
      </c>
      <c r="BG381" t="s">
        <v>177</v>
      </c>
      <c r="BH381" t="s">
        <v>98</v>
      </c>
      <c r="BI381" t="s">
        <v>67</v>
      </c>
      <c r="BJ381" t="s">
        <v>8</v>
      </c>
      <c r="BK381" t="s">
        <v>46</v>
      </c>
      <c r="BL381">
        <v>1</v>
      </c>
    </row>
    <row r="382" spans="58:64" x14ac:dyDescent="0.3">
      <c r="BF382" t="s">
        <v>162</v>
      </c>
      <c r="BG382" t="s">
        <v>177</v>
      </c>
      <c r="BH382" t="s">
        <v>69</v>
      </c>
      <c r="BI382" t="s">
        <v>67</v>
      </c>
      <c r="BJ382" t="s">
        <v>8</v>
      </c>
      <c r="BK382" t="s">
        <v>46</v>
      </c>
      <c r="BL382">
        <v>21</v>
      </c>
    </row>
    <row r="383" spans="58:64" x14ac:dyDescent="0.3">
      <c r="BF383" t="s">
        <v>162</v>
      </c>
      <c r="BG383" t="s">
        <v>177</v>
      </c>
      <c r="BH383" t="s">
        <v>61</v>
      </c>
      <c r="BI383" t="s">
        <v>67</v>
      </c>
      <c r="BJ383" t="s">
        <v>8</v>
      </c>
      <c r="BK383" t="s">
        <v>46</v>
      </c>
      <c r="BL383">
        <v>8</v>
      </c>
    </row>
    <row r="384" spans="58:64" x14ac:dyDescent="0.3">
      <c r="BF384" t="s">
        <v>162</v>
      </c>
      <c r="BG384" t="s">
        <v>177</v>
      </c>
      <c r="BH384" t="s">
        <v>87</v>
      </c>
      <c r="BI384" t="s">
        <v>67</v>
      </c>
      <c r="BJ384" t="s">
        <v>8</v>
      </c>
      <c r="BK384" t="s">
        <v>46</v>
      </c>
      <c r="BL384">
        <v>1</v>
      </c>
    </row>
    <row r="385" spans="58:64" x14ac:dyDescent="0.3">
      <c r="BF385" t="s">
        <v>162</v>
      </c>
      <c r="BG385" t="s">
        <v>177</v>
      </c>
      <c r="BH385" t="s">
        <v>62</v>
      </c>
      <c r="BI385" t="s">
        <v>67</v>
      </c>
      <c r="BJ385" t="s">
        <v>8</v>
      </c>
      <c r="BK385" t="s">
        <v>46</v>
      </c>
      <c r="BL385">
        <v>191</v>
      </c>
    </row>
    <row r="386" spans="58:64" x14ac:dyDescent="0.3">
      <c r="BF386" t="s">
        <v>162</v>
      </c>
      <c r="BG386" t="s">
        <v>177</v>
      </c>
      <c r="BH386" t="s">
        <v>65</v>
      </c>
      <c r="BI386" t="s">
        <v>67</v>
      </c>
      <c r="BJ386" t="s">
        <v>8</v>
      </c>
      <c r="BK386" t="s">
        <v>46</v>
      </c>
      <c r="BL386">
        <v>88</v>
      </c>
    </row>
    <row r="387" spans="58:64" x14ac:dyDescent="0.3">
      <c r="BF387" t="s">
        <v>162</v>
      </c>
      <c r="BG387" t="s">
        <v>177</v>
      </c>
      <c r="BH387" t="s">
        <v>72</v>
      </c>
      <c r="BI387" t="s">
        <v>67</v>
      </c>
      <c r="BJ387" t="s">
        <v>8</v>
      </c>
      <c r="BK387" t="s">
        <v>46</v>
      </c>
      <c r="BL387">
        <v>28</v>
      </c>
    </row>
    <row r="388" spans="58:64" x14ac:dyDescent="0.3">
      <c r="BF388" t="s">
        <v>162</v>
      </c>
      <c r="BG388" t="s">
        <v>177</v>
      </c>
      <c r="BH388" t="s">
        <v>105</v>
      </c>
      <c r="BI388" t="s">
        <v>67</v>
      </c>
      <c r="BJ388" t="s">
        <v>8</v>
      </c>
      <c r="BK388" t="s">
        <v>46</v>
      </c>
      <c r="BL388">
        <v>2</v>
      </c>
    </row>
    <row r="389" spans="58:64" x14ac:dyDescent="0.3">
      <c r="BF389" t="s">
        <v>162</v>
      </c>
      <c r="BG389" t="s">
        <v>177</v>
      </c>
      <c r="BH389" t="s">
        <v>90</v>
      </c>
      <c r="BI389" t="s">
        <v>67</v>
      </c>
      <c r="BJ389" t="s">
        <v>8</v>
      </c>
      <c r="BK389" t="s">
        <v>46</v>
      </c>
      <c r="BL389">
        <v>11</v>
      </c>
    </row>
    <row r="390" spans="58:64" x14ac:dyDescent="0.3">
      <c r="BF390" t="s">
        <v>162</v>
      </c>
      <c r="BG390" t="s">
        <v>177</v>
      </c>
      <c r="BH390" t="s">
        <v>161</v>
      </c>
      <c r="BI390" t="s">
        <v>67</v>
      </c>
      <c r="BJ390" t="s">
        <v>8</v>
      </c>
      <c r="BK390" t="s">
        <v>46</v>
      </c>
      <c r="BL390">
        <v>3</v>
      </c>
    </row>
    <row r="391" spans="58:64" x14ac:dyDescent="0.3">
      <c r="BF391" t="s">
        <v>162</v>
      </c>
      <c r="BG391" t="s">
        <v>177</v>
      </c>
      <c r="BH391" t="s">
        <v>95</v>
      </c>
      <c r="BI391" t="s">
        <v>67</v>
      </c>
      <c r="BJ391" t="s">
        <v>8</v>
      </c>
      <c r="BK391" t="s">
        <v>46</v>
      </c>
      <c r="BL391">
        <v>90</v>
      </c>
    </row>
    <row r="392" spans="58:64" x14ac:dyDescent="0.3">
      <c r="BF392" t="s">
        <v>162</v>
      </c>
      <c r="BG392" t="s">
        <v>177</v>
      </c>
      <c r="BH392" t="s">
        <v>94</v>
      </c>
      <c r="BI392" t="s">
        <v>67</v>
      </c>
      <c r="BJ392" t="s">
        <v>8</v>
      </c>
      <c r="BK392" t="s">
        <v>46</v>
      </c>
      <c r="BL392">
        <v>11</v>
      </c>
    </row>
    <row r="393" spans="58:64" x14ac:dyDescent="0.3">
      <c r="BF393" t="s">
        <v>162</v>
      </c>
      <c r="BG393" t="s">
        <v>177</v>
      </c>
      <c r="BH393" t="s">
        <v>74</v>
      </c>
      <c r="BI393" t="s">
        <v>67</v>
      </c>
      <c r="BJ393" t="s">
        <v>8</v>
      </c>
      <c r="BK393" t="s">
        <v>46</v>
      </c>
      <c r="BL393">
        <v>75</v>
      </c>
    </row>
    <row r="394" spans="58:64" x14ac:dyDescent="0.3">
      <c r="BF394" t="s">
        <v>162</v>
      </c>
      <c r="BG394" t="s">
        <v>177</v>
      </c>
      <c r="BH394" t="s">
        <v>62</v>
      </c>
      <c r="BI394" t="s">
        <v>59</v>
      </c>
      <c r="BJ394" t="s">
        <v>8</v>
      </c>
      <c r="BK394" t="s">
        <v>46</v>
      </c>
      <c r="BL394">
        <v>3</v>
      </c>
    </row>
    <row r="395" spans="58:64" x14ac:dyDescent="0.3">
      <c r="BF395" t="s">
        <v>162</v>
      </c>
      <c r="BG395" t="s">
        <v>177</v>
      </c>
      <c r="BH395" t="s">
        <v>94</v>
      </c>
      <c r="BI395" t="s">
        <v>59</v>
      </c>
      <c r="BJ395" t="s">
        <v>8</v>
      </c>
      <c r="BK395" t="s">
        <v>46</v>
      </c>
      <c r="BL395">
        <v>1</v>
      </c>
    </row>
    <row r="396" spans="58:64" x14ac:dyDescent="0.3">
      <c r="BF396" t="s">
        <v>162</v>
      </c>
      <c r="BG396" t="s">
        <v>177</v>
      </c>
      <c r="BH396" t="s">
        <v>112</v>
      </c>
      <c r="BI396" t="s">
        <v>67</v>
      </c>
      <c r="BJ396" t="s">
        <v>8</v>
      </c>
      <c r="BK396" t="s">
        <v>46</v>
      </c>
      <c r="BL396">
        <v>1</v>
      </c>
    </row>
    <row r="397" spans="58:64" x14ac:dyDescent="0.3">
      <c r="BF397" t="s">
        <v>162</v>
      </c>
      <c r="BG397" t="s">
        <v>177</v>
      </c>
      <c r="BH397" t="s">
        <v>77</v>
      </c>
      <c r="BI397" t="s">
        <v>67</v>
      </c>
      <c r="BJ397" t="s">
        <v>8</v>
      </c>
      <c r="BK397" t="s">
        <v>46</v>
      </c>
      <c r="BL397">
        <v>16</v>
      </c>
    </row>
    <row r="398" spans="58:64" x14ac:dyDescent="0.3">
      <c r="BF398" t="s">
        <v>162</v>
      </c>
      <c r="BG398" t="s">
        <v>177</v>
      </c>
      <c r="BH398" t="s">
        <v>80</v>
      </c>
      <c r="BI398" t="s">
        <v>67</v>
      </c>
      <c r="BJ398" t="s">
        <v>8</v>
      </c>
      <c r="BK398" t="s">
        <v>46</v>
      </c>
      <c r="BL398">
        <v>10</v>
      </c>
    </row>
    <row r="399" spans="58:64" x14ac:dyDescent="0.3">
      <c r="BF399" t="s">
        <v>162</v>
      </c>
      <c r="BG399" t="s">
        <v>177</v>
      </c>
      <c r="BH399" t="s">
        <v>96</v>
      </c>
      <c r="BI399" t="s">
        <v>59</v>
      </c>
      <c r="BJ399" t="s">
        <v>8</v>
      </c>
      <c r="BK399" t="s">
        <v>46</v>
      </c>
      <c r="BL399">
        <v>1</v>
      </c>
    </row>
    <row r="400" spans="58:64" x14ac:dyDescent="0.3">
      <c r="BF400" t="s">
        <v>162</v>
      </c>
      <c r="BG400" t="s">
        <v>177</v>
      </c>
      <c r="BH400" t="s">
        <v>123</v>
      </c>
      <c r="BI400" t="s">
        <v>67</v>
      </c>
      <c r="BJ400" t="s">
        <v>8</v>
      </c>
      <c r="BK400" t="s">
        <v>46</v>
      </c>
      <c r="BL400">
        <v>7</v>
      </c>
    </row>
    <row r="401" spans="58:64" x14ac:dyDescent="0.3">
      <c r="BF401" t="s">
        <v>162</v>
      </c>
      <c r="BG401" t="s">
        <v>177</v>
      </c>
      <c r="BH401" t="s">
        <v>102</v>
      </c>
      <c r="BI401" t="s">
        <v>67</v>
      </c>
      <c r="BJ401" t="s">
        <v>8</v>
      </c>
      <c r="BK401" t="s">
        <v>46</v>
      </c>
      <c r="BL401">
        <v>1</v>
      </c>
    </row>
    <row r="402" spans="58:64" x14ac:dyDescent="0.3">
      <c r="BF402" t="s">
        <v>162</v>
      </c>
      <c r="BG402" t="s">
        <v>177</v>
      </c>
      <c r="BH402" t="s">
        <v>76</v>
      </c>
      <c r="BI402" t="s">
        <v>67</v>
      </c>
      <c r="BJ402" t="s">
        <v>8</v>
      </c>
      <c r="BK402" t="s">
        <v>46</v>
      </c>
      <c r="BL402">
        <v>2</v>
      </c>
    </row>
    <row r="403" spans="58:64" x14ac:dyDescent="0.3">
      <c r="BF403" t="s">
        <v>162</v>
      </c>
      <c r="BG403" t="s">
        <v>177</v>
      </c>
      <c r="BH403" t="s">
        <v>167</v>
      </c>
      <c r="BI403" t="s">
        <v>67</v>
      </c>
      <c r="BJ403" t="s">
        <v>8</v>
      </c>
      <c r="BK403" t="s">
        <v>46</v>
      </c>
      <c r="BL403">
        <v>16</v>
      </c>
    </row>
    <row r="404" spans="58:64" x14ac:dyDescent="0.3">
      <c r="BF404" t="s">
        <v>162</v>
      </c>
      <c r="BG404" t="s">
        <v>177</v>
      </c>
      <c r="BH404" t="s">
        <v>66</v>
      </c>
      <c r="BI404" t="s">
        <v>67</v>
      </c>
      <c r="BJ404" t="s">
        <v>8</v>
      </c>
      <c r="BK404" t="s">
        <v>46</v>
      </c>
      <c r="BL404">
        <v>9</v>
      </c>
    </row>
    <row r="405" spans="58:64" x14ac:dyDescent="0.3">
      <c r="BF405" t="s">
        <v>162</v>
      </c>
      <c r="BG405" t="s">
        <v>177</v>
      </c>
      <c r="BH405" t="s">
        <v>56</v>
      </c>
      <c r="BI405" t="s">
        <v>67</v>
      </c>
      <c r="BJ405" t="s">
        <v>8</v>
      </c>
      <c r="BK405" t="s">
        <v>46</v>
      </c>
      <c r="BL405">
        <v>17</v>
      </c>
    </row>
    <row r="406" spans="58:64" x14ac:dyDescent="0.3">
      <c r="BF406" t="s">
        <v>162</v>
      </c>
      <c r="BG406" t="s">
        <v>177</v>
      </c>
      <c r="BH406" t="s">
        <v>104</v>
      </c>
      <c r="BI406" t="s">
        <v>67</v>
      </c>
      <c r="BJ406" t="s">
        <v>8</v>
      </c>
      <c r="BK406" t="s">
        <v>46</v>
      </c>
      <c r="BL406">
        <v>2</v>
      </c>
    </row>
    <row r="407" spans="58:64" x14ac:dyDescent="0.3">
      <c r="BF407" t="s">
        <v>162</v>
      </c>
      <c r="BG407" t="s">
        <v>177</v>
      </c>
      <c r="BH407" t="s">
        <v>75</v>
      </c>
      <c r="BI407" t="s">
        <v>67</v>
      </c>
      <c r="BJ407" t="s">
        <v>8</v>
      </c>
      <c r="BK407" t="s">
        <v>46</v>
      </c>
      <c r="BL407">
        <v>3</v>
      </c>
    </row>
    <row r="408" spans="58:64" x14ac:dyDescent="0.3">
      <c r="BF408" t="s">
        <v>162</v>
      </c>
      <c r="BG408" t="s">
        <v>177</v>
      </c>
      <c r="BH408" t="s">
        <v>116</v>
      </c>
      <c r="BI408" t="s">
        <v>67</v>
      </c>
      <c r="BJ408" t="s">
        <v>8</v>
      </c>
      <c r="BK408" t="s">
        <v>46</v>
      </c>
      <c r="BL408">
        <v>3</v>
      </c>
    </row>
    <row r="409" spans="58:64" x14ac:dyDescent="0.3">
      <c r="BF409" t="s">
        <v>162</v>
      </c>
      <c r="BG409" t="s">
        <v>177</v>
      </c>
      <c r="BH409" t="s">
        <v>86</v>
      </c>
      <c r="BI409" t="s">
        <v>67</v>
      </c>
      <c r="BJ409" t="s">
        <v>8</v>
      </c>
      <c r="BK409" t="s">
        <v>46</v>
      </c>
      <c r="BL409">
        <v>1</v>
      </c>
    </row>
    <row r="410" spans="58:64" x14ac:dyDescent="0.3">
      <c r="BF410" t="s">
        <v>162</v>
      </c>
      <c r="BG410" t="s">
        <v>177</v>
      </c>
      <c r="BH410" t="s">
        <v>125</v>
      </c>
      <c r="BI410" t="s">
        <v>67</v>
      </c>
      <c r="BJ410" t="s">
        <v>8</v>
      </c>
      <c r="BK410" t="s">
        <v>46</v>
      </c>
      <c r="BL410">
        <v>3</v>
      </c>
    </row>
    <row r="411" spans="58:64" x14ac:dyDescent="0.3">
      <c r="BF411" t="s">
        <v>162</v>
      </c>
      <c r="BG411" t="s">
        <v>177</v>
      </c>
      <c r="BH411" t="s">
        <v>56</v>
      </c>
      <c r="BI411" t="s">
        <v>59</v>
      </c>
      <c r="BJ411" t="s">
        <v>8</v>
      </c>
      <c r="BK411" t="s">
        <v>46</v>
      </c>
      <c r="BL411">
        <v>1</v>
      </c>
    </row>
    <row r="412" spans="58:64" x14ac:dyDescent="0.3">
      <c r="BF412" t="s">
        <v>162</v>
      </c>
      <c r="BG412" t="s">
        <v>177</v>
      </c>
      <c r="BH412" t="s">
        <v>66</v>
      </c>
      <c r="BI412" t="s">
        <v>67</v>
      </c>
      <c r="BJ412" t="s">
        <v>9</v>
      </c>
      <c r="BK412" t="s">
        <v>46</v>
      </c>
      <c r="BL412">
        <v>2</v>
      </c>
    </row>
    <row r="413" spans="58:64" x14ac:dyDescent="0.3">
      <c r="BF413" t="s">
        <v>162</v>
      </c>
      <c r="BG413" t="s">
        <v>177</v>
      </c>
      <c r="BH413" t="s">
        <v>80</v>
      </c>
      <c r="BI413" t="s">
        <v>59</v>
      </c>
      <c r="BJ413" t="s">
        <v>9</v>
      </c>
      <c r="BK413" t="s">
        <v>46</v>
      </c>
      <c r="BL413">
        <v>4</v>
      </c>
    </row>
    <row r="414" spans="58:64" x14ac:dyDescent="0.3">
      <c r="BF414" t="s">
        <v>162</v>
      </c>
      <c r="BG414" t="s">
        <v>177</v>
      </c>
      <c r="BH414" t="s">
        <v>70</v>
      </c>
      <c r="BI414" t="s">
        <v>67</v>
      </c>
      <c r="BJ414" t="s">
        <v>9</v>
      </c>
      <c r="BK414" t="s">
        <v>46</v>
      </c>
      <c r="BL414">
        <v>3</v>
      </c>
    </row>
    <row r="415" spans="58:64" x14ac:dyDescent="0.3">
      <c r="BF415" t="s">
        <v>162</v>
      </c>
      <c r="BG415" t="s">
        <v>177</v>
      </c>
      <c r="BH415" t="s">
        <v>80</v>
      </c>
      <c r="BI415" t="s">
        <v>67</v>
      </c>
      <c r="BJ415" t="s">
        <v>9</v>
      </c>
      <c r="BK415" t="s">
        <v>46</v>
      </c>
      <c r="BL415">
        <v>5</v>
      </c>
    </row>
    <row r="416" spans="58:64" x14ac:dyDescent="0.3">
      <c r="BF416" t="s">
        <v>162</v>
      </c>
      <c r="BG416" t="s">
        <v>177</v>
      </c>
      <c r="BH416" t="s">
        <v>105</v>
      </c>
      <c r="BI416" t="s">
        <v>67</v>
      </c>
      <c r="BJ416" t="s">
        <v>9</v>
      </c>
      <c r="BK416" t="s">
        <v>46</v>
      </c>
      <c r="BL416">
        <v>1</v>
      </c>
    </row>
    <row r="417" spans="58:64" x14ac:dyDescent="0.3">
      <c r="BF417" t="s">
        <v>162</v>
      </c>
      <c r="BG417" t="s">
        <v>177</v>
      </c>
      <c r="BH417" t="s">
        <v>122</v>
      </c>
      <c r="BI417" t="s">
        <v>67</v>
      </c>
      <c r="BJ417" t="s">
        <v>9</v>
      </c>
      <c r="BK417" t="s">
        <v>46</v>
      </c>
      <c r="BL417">
        <v>1</v>
      </c>
    </row>
    <row r="418" spans="58:64" x14ac:dyDescent="0.3">
      <c r="BF418" t="s">
        <v>162</v>
      </c>
      <c r="BG418" t="s">
        <v>177</v>
      </c>
      <c r="BH418" t="s">
        <v>75</v>
      </c>
      <c r="BI418" t="s">
        <v>67</v>
      </c>
      <c r="BJ418" t="s">
        <v>9</v>
      </c>
      <c r="BK418" t="s">
        <v>46</v>
      </c>
      <c r="BL418">
        <v>2</v>
      </c>
    </row>
    <row r="419" spans="58:64" x14ac:dyDescent="0.3">
      <c r="BF419" t="s">
        <v>162</v>
      </c>
      <c r="BG419" t="s">
        <v>177</v>
      </c>
      <c r="BH419" t="s">
        <v>56</v>
      </c>
      <c r="BI419" t="s">
        <v>67</v>
      </c>
      <c r="BJ419" t="s">
        <v>9</v>
      </c>
      <c r="BK419" t="s">
        <v>46</v>
      </c>
      <c r="BL419">
        <v>3</v>
      </c>
    </row>
    <row r="420" spans="58:64" x14ac:dyDescent="0.3">
      <c r="BF420" t="s">
        <v>162</v>
      </c>
      <c r="BG420" t="s">
        <v>177</v>
      </c>
      <c r="BH420" t="s">
        <v>69</v>
      </c>
      <c r="BI420" t="s">
        <v>67</v>
      </c>
      <c r="BJ420" t="s">
        <v>9</v>
      </c>
      <c r="BK420" t="s">
        <v>46</v>
      </c>
      <c r="BL420">
        <v>24</v>
      </c>
    </row>
    <row r="421" spans="58:64" x14ac:dyDescent="0.3">
      <c r="BF421" t="s">
        <v>162</v>
      </c>
      <c r="BG421" t="s">
        <v>177</v>
      </c>
      <c r="BH421" t="s">
        <v>94</v>
      </c>
      <c r="BI421" t="s">
        <v>67</v>
      </c>
      <c r="BJ421" t="s">
        <v>9</v>
      </c>
      <c r="BK421" t="s">
        <v>46</v>
      </c>
      <c r="BL421">
        <v>1</v>
      </c>
    </row>
    <row r="422" spans="58:64" x14ac:dyDescent="0.3">
      <c r="BF422" t="s">
        <v>162</v>
      </c>
      <c r="BG422" t="s">
        <v>177</v>
      </c>
      <c r="BH422" t="s">
        <v>77</v>
      </c>
      <c r="BI422" t="s">
        <v>67</v>
      </c>
      <c r="BJ422" t="s">
        <v>9</v>
      </c>
      <c r="BK422" t="s">
        <v>46</v>
      </c>
      <c r="BL422">
        <v>3</v>
      </c>
    </row>
    <row r="423" spans="58:64" x14ac:dyDescent="0.3">
      <c r="BF423" t="s">
        <v>162</v>
      </c>
      <c r="BG423" t="s">
        <v>177</v>
      </c>
      <c r="BH423" t="s">
        <v>71</v>
      </c>
      <c r="BI423" t="s">
        <v>67</v>
      </c>
      <c r="BJ423" t="s">
        <v>9</v>
      </c>
      <c r="BK423" t="s">
        <v>46</v>
      </c>
      <c r="BL423">
        <v>3</v>
      </c>
    </row>
    <row r="424" spans="58:64" x14ac:dyDescent="0.3">
      <c r="BF424" t="s">
        <v>162</v>
      </c>
      <c r="BG424" t="s">
        <v>177</v>
      </c>
      <c r="BH424" t="s">
        <v>65</v>
      </c>
      <c r="BI424" t="s">
        <v>67</v>
      </c>
      <c r="BJ424" t="s">
        <v>9</v>
      </c>
      <c r="BK424" t="s">
        <v>46</v>
      </c>
      <c r="BL424">
        <v>1</v>
      </c>
    </row>
    <row r="425" spans="58:64" x14ac:dyDescent="0.3">
      <c r="BF425" t="s">
        <v>162</v>
      </c>
      <c r="BG425" t="s">
        <v>177</v>
      </c>
      <c r="BH425" t="s">
        <v>83</v>
      </c>
      <c r="BI425" t="s">
        <v>59</v>
      </c>
      <c r="BJ425" t="s">
        <v>9</v>
      </c>
      <c r="BK425" t="s">
        <v>46</v>
      </c>
      <c r="BL425">
        <v>1</v>
      </c>
    </row>
    <row r="426" spans="58:64" x14ac:dyDescent="0.3">
      <c r="BF426" t="s">
        <v>162</v>
      </c>
      <c r="BG426" t="s">
        <v>177</v>
      </c>
      <c r="BH426" t="s">
        <v>61</v>
      </c>
      <c r="BI426" t="s">
        <v>67</v>
      </c>
      <c r="BJ426" t="s">
        <v>9</v>
      </c>
      <c r="BK426" t="s">
        <v>46</v>
      </c>
      <c r="BL426">
        <v>8</v>
      </c>
    </row>
    <row r="427" spans="58:64" x14ac:dyDescent="0.3">
      <c r="BF427" t="s">
        <v>162</v>
      </c>
      <c r="BG427" t="s">
        <v>177</v>
      </c>
      <c r="BH427" t="s">
        <v>96</v>
      </c>
      <c r="BI427" t="s">
        <v>67</v>
      </c>
      <c r="BJ427" t="s">
        <v>9</v>
      </c>
      <c r="BK427" t="s">
        <v>46</v>
      </c>
      <c r="BL427">
        <v>3</v>
      </c>
    </row>
    <row r="428" spans="58:64" x14ac:dyDescent="0.3">
      <c r="BF428" t="s">
        <v>162</v>
      </c>
      <c r="BG428" t="s">
        <v>177</v>
      </c>
      <c r="BH428" t="s">
        <v>74</v>
      </c>
      <c r="BI428" t="s">
        <v>67</v>
      </c>
      <c r="BJ428" t="s">
        <v>9</v>
      </c>
      <c r="BK428" t="s">
        <v>46</v>
      </c>
      <c r="BL428">
        <v>34</v>
      </c>
    </row>
    <row r="429" spans="58:64" x14ac:dyDescent="0.3">
      <c r="BF429" t="s">
        <v>162</v>
      </c>
      <c r="BG429" t="s">
        <v>177</v>
      </c>
      <c r="BH429" t="s">
        <v>78</v>
      </c>
      <c r="BI429" t="s">
        <v>67</v>
      </c>
      <c r="BJ429" t="s">
        <v>9</v>
      </c>
      <c r="BK429" t="s">
        <v>46</v>
      </c>
      <c r="BL429">
        <v>7</v>
      </c>
    </row>
    <row r="430" spans="58:64" x14ac:dyDescent="0.3">
      <c r="BF430" t="s">
        <v>162</v>
      </c>
      <c r="BG430" t="s">
        <v>177</v>
      </c>
      <c r="BH430" t="s">
        <v>87</v>
      </c>
      <c r="BI430" t="s">
        <v>67</v>
      </c>
      <c r="BJ430" t="s">
        <v>9</v>
      </c>
      <c r="BK430" t="s">
        <v>46</v>
      </c>
      <c r="BL430">
        <v>1</v>
      </c>
    </row>
    <row r="431" spans="58:64" x14ac:dyDescent="0.3">
      <c r="BF431" t="s">
        <v>162</v>
      </c>
      <c r="BG431" t="s">
        <v>177</v>
      </c>
      <c r="BH431" t="s">
        <v>124</v>
      </c>
      <c r="BI431" t="s">
        <v>67</v>
      </c>
      <c r="BJ431" t="s">
        <v>9</v>
      </c>
      <c r="BK431" t="s">
        <v>46</v>
      </c>
      <c r="BL431">
        <v>3</v>
      </c>
    </row>
    <row r="432" spans="58:64" x14ac:dyDescent="0.3">
      <c r="BF432" t="s">
        <v>162</v>
      </c>
      <c r="BG432" t="s">
        <v>177</v>
      </c>
      <c r="BH432" t="s">
        <v>89</v>
      </c>
      <c r="BI432" t="s">
        <v>59</v>
      </c>
      <c r="BJ432" t="s">
        <v>9</v>
      </c>
      <c r="BK432" t="s">
        <v>46</v>
      </c>
      <c r="BL432">
        <v>1</v>
      </c>
    </row>
    <row r="433" spans="58:64" x14ac:dyDescent="0.3">
      <c r="BF433" t="s">
        <v>162</v>
      </c>
      <c r="BG433" t="s">
        <v>177</v>
      </c>
      <c r="BH433" t="s">
        <v>83</v>
      </c>
      <c r="BI433" t="s">
        <v>67</v>
      </c>
      <c r="BJ433" t="s">
        <v>9</v>
      </c>
      <c r="BK433" t="s">
        <v>46</v>
      </c>
      <c r="BL433">
        <v>2</v>
      </c>
    </row>
    <row r="434" spans="58:64" x14ac:dyDescent="0.3">
      <c r="BF434" t="s">
        <v>162</v>
      </c>
      <c r="BG434" t="s">
        <v>177</v>
      </c>
      <c r="BH434" t="s">
        <v>58</v>
      </c>
      <c r="BI434" t="s">
        <v>67</v>
      </c>
      <c r="BJ434" t="s">
        <v>9</v>
      </c>
      <c r="BK434" t="s">
        <v>46</v>
      </c>
      <c r="BL434">
        <v>6</v>
      </c>
    </row>
    <row r="435" spans="58:64" x14ac:dyDescent="0.3">
      <c r="BF435" t="s">
        <v>162</v>
      </c>
      <c r="BG435" t="s">
        <v>177</v>
      </c>
      <c r="BH435" t="s">
        <v>69</v>
      </c>
      <c r="BI435" t="s">
        <v>67</v>
      </c>
      <c r="BJ435" t="s">
        <v>9</v>
      </c>
      <c r="BK435" t="s">
        <v>46</v>
      </c>
      <c r="BL435">
        <v>1</v>
      </c>
    </row>
    <row r="436" spans="58:64" x14ac:dyDescent="0.3">
      <c r="BF436" t="s">
        <v>162</v>
      </c>
      <c r="BG436" t="s">
        <v>177</v>
      </c>
      <c r="BH436" t="s">
        <v>82</v>
      </c>
      <c r="BI436" t="s">
        <v>67</v>
      </c>
      <c r="BJ436" t="s">
        <v>9</v>
      </c>
      <c r="BK436" t="s">
        <v>46</v>
      </c>
      <c r="BL436">
        <v>18</v>
      </c>
    </row>
    <row r="437" spans="58:64" x14ac:dyDescent="0.3">
      <c r="BF437" t="s">
        <v>162</v>
      </c>
      <c r="BG437" t="s">
        <v>177</v>
      </c>
      <c r="BH437" t="s">
        <v>65</v>
      </c>
      <c r="BI437" t="s">
        <v>67</v>
      </c>
      <c r="BJ437" t="s">
        <v>9</v>
      </c>
      <c r="BK437" t="s">
        <v>46</v>
      </c>
      <c r="BL437">
        <v>10</v>
      </c>
    </row>
    <row r="438" spans="58:64" x14ac:dyDescent="0.3">
      <c r="BF438" t="s">
        <v>162</v>
      </c>
      <c r="BG438" t="s">
        <v>177</v>
      </c>
      <c r="BH438" t="s">
        <v>72</v>
      </c>
      <c r="BI438" t="s">
        <v>67</v>
      </c>
      <c r="BJ438" t="s">
        <v>9</v>
      </c>
      <c r="BK438" t="s">
        <v>46</v>
      </c>
      <c r="BL438">
        <v>33</v>
      </c>
    </row>
    <row r="439" spans="58:64" x14ac:dyDescent="0.3">
      <c r="BF439" t="s">
        <v>162</v>
      </c>
      <c r="BG439" t="s">
        <v>177</v>
      </c>
      <c r="BH439" t="s">
        <v>90</v>
      </c>
      <c r="BI439" t="s">
        <v>67</v>
      </c>
      <c r="BJ439" t="s">
        <v>9</v>
      </c>
      <c r="BK439" t="s">
        <v>46</v>
      </c>
      <c r="BL439">
        <v>5</v>
      </c>
    </row>
    <row r="440" spans="58:64" x14ac:dyDescent="0.3">
      <c r="BF440" t="s">
        <v>162</v>
      </c>
      <c r="BG440" t="s">
        <v>177</v>
      </c>
      <c r="BH440" t="s">
        <v>82</v>
      </c>
      <c r="BI440" t="s">
        <v>59</v>
      </c>
      <c r="BJ440" t="s">
        <v>9</v>
      </c>
      <c r="BK440" t="s">
        <v>46</v>
      </c>
      <c r="BL440">
        <v>2</v>
      </c>
    </row>
    <row r="441" spans="58:64" x14ac:dyDescent="0.3">
      <c r="BF441" t="s">
        <v>162</v>
      </c>
      <c r="BG441" t="s">
        <v>177</v>
      </c>
      <c r="BH441" t="s">
        <v>86</v>
      </c>
      <c r="BI441" t="s">
        <v>67</v>
      </c>
      <c r="BJ441" t="s">
        <v>9</v>
      </c>
      <c r="BK441" t="s">
        <v>46</v>
      </c>
      <c r="BL441">
        <v>11</v>
      </c>
    </row>
    <row r="442" spans="58:64" x14ac:dyDescent="0.3">
      <c r="BF442" t="s">
        <v>162</v>
      </c>
      <c r="BG442" t="s">
        <v>177</v>
      </c>
      <c r="BH442" t="s">
        <v>89</v>
      </c>
      <c r="BI442" t="s">
        <v>67</v>
      </c>
      <c r="BJ442" t="s">
        <v>9</v>
      </c>
      <c r="BK442" t="s">
        <v>46</v>
      </c>
      <c r="BL442">
        <v>1</v>
      </c>
    </row>
    <row r="443" spans="58:64" x14ac:dyDescent="0.3">
      <c r="BF443" t="s">
        <v>162</v>
      </c>
      <c r="BG443" t="s">
        <v>177</v>
      </c>
      <c r="BH443" t="s">
        <v>76</v>
      </c>
      <c r="BI443" t="s">
        <v>67</v>
      </c>
      <c r="BJ443" t="s">
        <v>9</v>
      </c>
      <c r="BK443" t="s">
        <v>46</v>
      </c>
      <c r="BL443">
        <v>3</v>
      </c>
    </row>
    <row r="444" spans="58:64" x14ac:dyDescent="0.3">
      <c r="BF444" t="s">
        <v>162</v>
      </c>
      <c r="BG444" t="s">
        <v>177</v>
      </c>
      <c r="BH444" t="s">
        <v>167</v>
      </c>
      <c r="BI444" t="s">
        <v>67</v>
      </c>
      <c r="BJ444" t="s">
        <v>9</v>
      </c>
      <c r="BK444" t="s">
        <v>46</v>
      </c>
      <c r="BL444">
        <v>3</v>
      </c>
    </row>
    <row r="445" spans="58:64" x14ac:dyDescent="0.3">
      <c r="BF445" t="s">
        <v>162</v>
      </c>
      <c r="BG445" t="s">
        <v>177</v>
      </c>
      <c r="BH445" t="s">
        <v>95</v>
      </c>
      <c r="BI445" t="s">
        <v>67</v>
      </c>
      <c r="BJ445" t="s">
        <v>9</v>
      </c>
      <c r="BK445" t="s">
        <v>46</v>
      </c>
      <c r="BL445">
        <v>5</v>
      </c>
    </row>
    <row r="446" spans="58:64" x14ac:dyDescent="0.3">
      <c r="BF446" t="s">
        <v>162</v>
      </c>
      <c r="BG446" t="s">
        <v>177</v>
      </c>
      <c r="BH446" t="s">
        <v>62</v>
      </c>
      <c r="BI446" t="s">
        <v>67</v>
      </c>
      <c r="BJ446" t="s">
        <v>9</v>
      </c>
      <c r="BK446" t="s">
        <v>46</v>
      </c>
      <c r="BL446">
        <v>97</v>
      </c>
    </row>
    <row r="447" spans="58:64" x14ac:dyDescent="0.3">
      <c r="BF447" t="s">
        <v>162</v>
      </c>
      <c r="BG447" t="s">
        <v>177</v>
      </c>
      <c r="BH447" t="s">
        <v>174</v>
      </c>
      <c r="BI447" t="s">
        <v>67</v>
      </c>
      <c r="BJ447" t="s">
        <v>9</v>
      </c>
      <c r="BK447" t="s">
        <v>46</v>
      </c>
      <c r="BL447">
        <v>4</v>
      </c>
    </row>
    <row r="448" spans="58:64" x14ac:dyDescent="0.3">
      <c r="BF448" t="s">
        <v>162</v>
      </c>
      <c r="BG448" t="s">
        <v>177</v>
      </c>
      <c r="BH448" t="s">
        <v>88</v>
      </c>
      <c r="BI448" t="s">
        <v>67</v>
      </c>
      <c r="BJ448" t="s">
        <v>9</v>
      </c>
      <c r="BK448" t="s">
        <v>46</v>
      </c>
      <c r="BL448">
        <v>7</v>
      </c>
    </row>
    <row r="449" spans="58:64" x14ac:dyDescent="0.3">
      <c r="BF449" t="s">
        <v>162</v>
      </c>
      <c r="BG449" t="s">
        <v>177</v>
      </c>
      <c r="BH449" t="s">
        <v>84</v>
      </c>
      <c r="BI449" t="s">
        <v>67</v>
      </c>
      <c r="BJ449" t="s">
        <v>9</v>
      </c>
      <c r="BK449" t="s">
        <v>46</v>
      </c>
      <c r="BL449">
        <v>6</v>
      </c>
    </row>
    <row r="450" spans="58:64" x14ac:dyDescent="0.3">
      <c r="BF450" t="s">
        <v>162</v>
      </c>
      <c r="BG450" t="s">
        <v>177</v>
      </c>
      <c r="BH450" t="s">
        <v>74</v>
      </c>
      <c r="BI450" t="s">
        <v>59</v>
      </c>
      <c r="BJ450" t="s">
        <v>9</v>
      </c>
      <c r="BK450" t="s">
        <v>46</v>
      </c>
      <c r="BL450">
        <v>3</v>
      </c>
    </row>
    <row r="451" spans="58:64" x14ac:dyDescent="0.3">
      <c r="BF451" t="s">
        <v>162</v>
      </c>
      <c r="BG451" t="s">
        <v>177</v>
      </c>
      <c r="BH451" t="s">
        <v>58</v>
      </c>
      <c r="BI451" t="s">
        <v>59</v>
      </c>
      <c r="BJ451" t="s">
        <v>9</v>
      </c>
      <c r="BK451" t="s">
        <v>46</v>
      </c>
      <c r="BL451">
        <v>1</v>
      </c>
    </row>
    <row r="452" spans="58:64" x14ac:dyDescent="0.3">
      <c r="BF452" t="s">
        <v>162</v>
      </c>
      <c r="BG452" t="s">
        <v>177</v>
      </c>
      <c r="BH452" t="s">
        <v>156</v>
      </c>
      <c r="BI452" t="s">
        <v>67</v>
      </c>
      <c r="BJ452" t="s">
        <v>9</v>
      </c>
      <c r="BK452" t="s">
        <v>46</v>
      </c>
      <c r="BL452">
        <v>1</v>
      </c>
    </row>
    <row r="453" spans="58:64" x14ac:dyDescent="0.3">
      <c r="BF453" t="s">
        <v>162</v>
      </c>
      <c r="BG453" t="s">
        <v>177</v>
      </c>
      <c r="BH453" t="s">
        <v>79</v>
      </c>
      <c r="BI453" t="s">
        <v>67</v>
      </c>
      <c r="BJ453" t="s">
        <v>9</v>
      </c>
      <c r="BK453" t="s">
        <v>46</v>
      </c>
      <c r="BL453">
        <v>13</v>
      </c>
    </row>
    <row r="454" spans="58:64" x14ac:dyDescent="0.3">
      <c r="BF454" t="s">
        <v>162</v>
      </c>
      <c r="BG454" t="s">
        <v>177</v>
      </c>
      <c r="BH454" t="s">
        <v>72</v>
      </c>
      <c r="BI454" t="s">
        <v>59</v>
      </c>
      <c r="BJ454" t="s">
        <v>9</v>
      </c>
      <c r="BK454" t="s">
        <v>46</v>
      </c>
      <c r="BL454">
        <v>2</v>
      </c>
    </row>
    <row r="455" spans="58:64" x14ac:dyDescent="0.3">
      <c r="BF455" t="s">
        <v>162</v>
      </c>
      <c r="BG455" t="s">
        <v>177</v>
      </c>
      <c r="BH455" t="s">
        <v>96</v>
      </c>
      <c r="BI455" t="s">
        <v>67</v>
      </c>
      <c r="BJ455" t="s">
        <v>168</v>
      </c>
      <c r="BK455" t="s">
        <v>45</v>
      </c>
      <c r="BL455">
        <v>4</v>
      </c>
    </row>
    <row r="456" spans="58:64" x14ac:dyDescent="0.3">
      <c r="BF456" t="s">
        <v>162</v>
      </c>
      <c r="BG456" t="s">
        <v>177</v>
      </c>
      <c r="BH456" t="s">
        <v>96</v>
      </c>
      <c r="BI456" t="s">
        <v>67</v>
      </c>
      <c r="BJ456" t="s">
        <v>168</v>
      </c>
      <c r="BK456" t="s">
        <v>46</v>
      </c>
      <c r="BL456">
        <v>4</v>
      </c>
    </row>
    <row r="457" spans="58:64" x14ac:dyDescent="0.3">
      <c r="BF457" t="s">
        <v>162</v>
      </c>
      <c r="BG457" t="s">
        <v>177</v>
      </c>
      <c r="BH457" t="s">
        <v>69</v>
      </c>
      <c r="BI457" t="s">
        <v>67</v>
      </c>
      <c r="BJ457" t="s">
        <v>168</v>
      </c>
      <c r="BK457" t="s">
        <v>45</v>
      </c>
      <c r="BL457">
        <v>64</v>
      </c>
    </row>
    <row r="458" spans="58:64" x14ac:dyDescent="0.3">
      <c r="BF458" t="s">
        <v>162</v>
      </c>
      <c r="BG458" t="s">
        <v>177</v>
      </c>
      <c r="BH458" t="s">
        <v>69</v>
      </c>
      <c r="BI458" t="s">
        <v>67</v>
      </c>
      <c r="BJ458" t="s">
        <v>168</v>
      </c>
      <c r="BK458" t="s">
        <v>46</v>
      </c>
      <c r="BL458">
        <v>64</v>
      </c>
    </row>
    <row r="459" spans="58:64" x14ac:dyDescent="0.3">
      <c r="BF459" t="s">
        <v>162</v>
      </c>
      <c r="BG459" t="s">
        <v>177</v>
      </c>
      <c r="BH459" t="s">
        <v>62</v>
      </c>
      <c r="BI459" t="s">
        <v>67</v>
      </c>
      <c r="BJ459" t="s">
        <v>168</v>
      </c>
      <c r="BK459" t="s">
        <v>45</v>
      </c>
      <c r="BL459">
        <v>2217</v>
      </c>
    </row>
    <row r="460" spans="58:64" x14ac:dyDescent="0.3">
      <c r="BF460" t="s">
        <v>162</v>
      </c>
      <c r="BG460" t="s">
        <v>177</v>
      </c>
      <c r="BH460" t="s">
        <v>62</v>
      </c>
      <c r="BI460" t="s">
        <v>67</v>
      </c>
      <c r="BJ460" t="s">
        <v>168</v>
      </c>
      <c r="BK460" t="s">
        <v>46</v>
      </c>
      <c r="BL460">
        <v>2217</v>
      </c>
    </row>
    <row r="461" spans="58:64" x14ac:dyDescent="0.3">
      <c r="BF461" t="s">
        <v>162</v>
      </c>
      <c r="BG461" t="s">
        <v>177</v>
      </c>
      <c r="BH461" t="s">
        <v>70</v>
      </c>
      <c r="BI461" t="s">
        <v>67</v>
      </c>
      <c r="BJ461" t="s">
        <v>168</v>
      </c>
      <c r="BK461" t="s">
        <v>45</v>
      </c>
      <c r="BL461">
        <v>5</v>
      </c>
    </row>
    <row r="462" spans="58:64" x14ac:dyDescent="0.3">
      <c r="BF462" t="s">
        <v>162</v>
      </c>
      <c r="BG462" t="s">
        <v>177</v>
      </c>
      <c r="BH462" t="s">
        <v>70</v>
      </c>
      <c r="BI462" t="s">
        <v>67</v>
      </c>
      <c r="BJ462" t="s">
        <v>168</v>
      </c>
      <c r="BK462" t="s">
        <v>46</v>
      </c>
      <c r="BL462">
        <v>5</v>
      </c>
    </row>
    <row r="463" spans="58:64" x14ac:dyDescent="0.3">
      <c r="BF463" t="s">
        <v>162</v>
      </c>
      <c r="BG463" t="s">
        <v>177</v>
      </c>
      <c r="BH463" t="s">
        <v>61</v>
      </c>
      <c r="BI463" t="s">
        <v>67</v>
      </c>
      <c r="BJ463" t="s">
        <v>168</v>
      </c>
      <c r="BK463" t="s">
        <v>45</v>
      </c>
      <c r="BL463">
        <v>3</v>
      </c>
    </row>
    <row r="464" spans="58:64" x14ac:dyDescent="0.3">
      <c r="BF464" t="s">
        <v>162</v>
      </c>
      <c r="BG464" t="s">
        <v>177</v>
      </c>
      <c r="BH464" t="s">
        <v>61</v>
      </c>
      <c r="BI464" t="s">
        <v>67</v>
      </c>
      <c r="BJ464" t="s">
        <v>168</v>
      </c>
      <c r="BK464" t="s">
        <v>46</v>
      </c>
      <c r="BL464">
        <v>3</v>
      </c>
    </row>
    <row r="465" spans="58:64" x14ac:dyDescent="0.3">
      <c r="BF465" t="s">
        <v>162</v>
      </c>
      <c r="BG465" t="s">
        <v>177</v>
      </c>
      <c r="BH465" t="s">
        <v>84</v>
      </c>
      <c r="BI465" t="s">
        <v>67</v>
      </c>
      <c r="BJ465" t="s">
        <v>168</v>
      </c>
      <c r="BK465" t="s">
        <v>46</v>
      </c>
      <c r="BL465">
        <v>3</v>
      </c>
    </row>
    <row r="466" spans="58:64" x14ac:dyDescent="0.3">
      <c r="BF466" t="s">
        <v>162</v>
      </c>
      <c r="BG466" t="s">
        <v>177</v>
      </c>
      <c r="BH466" t="s">
        <v>122</v>
      </c>
      <c r="BI466" t="s">
        <v>67</v>
      </c>
      <c r="BJ466" t="s">
        <v>168</v>
      </c>
      <c r="BK466" t="s">
        <v>45</v>
      </c>
      <c r="BL466">
        <v>1</v>
      </c>
    </row>
    <row r="467" spans="58:64" x14ac:dyDescent="0.3">
      <c r="BF467" t="s">
        <v>162</v>
      </c>
      <c r="BG467" t="s">
        <v>177</v>
      </c>
      <c r="BH467" t="s">
        <v>122</v>
      </c>
      <c r="BI467" t="s">
        <v>67</v>
      </c>
      <c r="BJ467" t="s">
        <v>168</v>
      </c>
      <c r="BK467" t="s">
        <v>46</v>
      </c>
      <c r="BL467">
        <v>1</v>
      </c>
    </row>
    <row r="468" spans="58:64" x14ac:dyDescent="0.3">
      <c r="BF468" t="s">
        <v>162</v>
      </c>
      <c r="BG468" t="s">
        <v>177</v>
      </c>
      <c r="BH468" t="s">
        <v>174</v>
      </c>
      <c r="BI468" t="s">
        <v>67</v>
      </c>
      <c r="BJ468" t="s">
        <v>168</v>
      </c>
      <c r="BK468" t="s">
        <v>45</v>
      </c>
      <c r="BL468">
        <v>1</v>
      </c>
    </row>
    <row r="469" spans="58:64" x14ac:dyDescent="0.3">
      <c r="BF469" t="s">
        <v>162</v>
      </c>
      <c r="BG469" t="s">
        <v>177</v>
      </c>
      <c r="BH469" t="s">
        <v>174</v>
      </c>
      <c r="BI469" t="s">
        <v>67</v>
      </c>
      <c r="BJ469" t="s">
        <v>168</v>
      </c>
      <c r="BK469" t="s">
        <v>46</v>
      </c>
      <c r="BL469">
        <v>1</v>
      </c>
    </row>
    <row r="470" spans="58:64" x14ac:dyDescent="0.3">
      <c r="BF470" t="s">
        <v>162</v>
      </c>
      <c r="BG470" t="s">
        <v>177</v>
      </c>
      <c r="BH470" t="s">
        <v>58</v>
      </c>
      <c r="BI470" t="s">
        <v>67</v>
      </c>
      <c r="BJ470" t="s">
        <v>168</v>
      </c>
      <c r="BK470" t="s">
        <v>45</v>
      </c>
      <c r="BL470">
        <v>1</v>
      </c>
    </row>
    <row r="471" spans="58:64" x14ac:dyDescent="0.3">
      <c r="BF471" t="s">
        <v>162</v>
      </c>
      <c r="BG471" t="s">
        <v>177</v>
      </c>
      <c r="BH471" t="s">
        <v>58</v>
      </c>
      <c r="BI471" t="s">
        <v>67</v>
      </c>
      <c r="BJ471" t="s">
        <v>168</v>
      </c>
      <c r="BK471" t="s">
        <v>46</v>
      </c>
      <c r="BL471">
        <v>1</v>
      </c>
    </row>
    <row r="472" spans="58:64" x14ac:dyDescent="0.3">
      <c r="BF472" t="s">
        <v>162</v>
      </c>
      <c r="BG472" t="s">
        <v>177</v>
      </c>
      <c r="BH472" t="s">
        <v>60</v>
      </c>
      <c r="BI472" t="s">
        <v>67</v>
      </c>
      <c r="BJ472" t="s">
        <v>168</v>
      </c>
      <c r="BK472" t="s">
        <v>45</v>
      </c>
      <c r="BL472">
        <v>2</v>
      </c>
    </row>
    <row r="473" spans="58:64" x14ac:dyDescent="0.3">
      <c r="BF473" t="s">
        <v>162</v>
      </c>
      <c r="BG473" t="s">
        <v>177</v>
      </c>
      <c r="BH473" t="s">
        <v>60</v>
      </c>
      <c r="BI473" t="s">
        <v>67</v>
      </c>
      <c r="BJ473" t="s">
        <v>168</v>
      </c>
      <c r="BK473" t="s">
        <v>46</v>
      </c>
      <c r="BL473">
        <v>2</v>
      </c>
    </row>
    <row r="474" spans="58:64" x14ac:dyDescent="0.3">
      <c r="BF474" t="s">
        <v>162</v>
      </c>
      <c r="BG474" t="s">
        <v>177</v>
      </c>
      <c r="BH474" t="s">
        <v>95</v>
      </c>
      <c r="BI474" t="s">
        <v>67</v>
      </c>
      <c r="BJ474" t="s">
        <v>168</v>
      </c>
      <c r="BK474" t="s">
        <v>45</v>
      </c>
      <c r="BL474">
        <v>3</v>
      </c>
    </row>
    <row r="475" spans="58:64" x14ac:dyDescent="0.3">
      <c r="BF475" t="s">
        <v>162</v>
      </c>
      <c r="BG475" t="s">
        <v>177</v>
      </c>
      <c r="BH475" t="s">
        <v>95</v>
      </c>
      <c r="BI475" t="s">
        <v>67</v>
      </c>
      <c r="BJ475" t="s">
        <v>168</v>
      </c>
      <c r="BK475" t="s">
        <v>46</v>
      </c>
      <c r="BL475">
        <v>3</v>
      </c>
    </row>
    <row r="476" spans="58:64" x14ac:dyDescent="0.3">
      <c r="BF476" t="s">
        <v>162</v>
      </c>
      <c r="BG476" t="s">
        <v>177</v>
      </c>
      <c r="BH476" t="s">
        <v>86</v>
      </c>
      <c r="BI476" t="s">
        <v>67</v>
      </c>
      <c r="BJ476" t="s">
        <v>168</v>
      </c>
      <c r="BK476" t="s">
        <v>45</v>
      </c>
      <c r="BL476">
        <v>1</v>
      </c>
    </row>
    <row r="477" spans="58:64" x14ac:dyDescent="0.3">
      <c r="BF477" t="s">
        <v>162</v>
      </c>
      <c r="BG477" t="s">
        <v>177</v>
      </c>
      <c r="BH477" t="s">
        <v>86</v>
      </c>
      <c r="BI477" t="s">
        <v>67</v>
      </c>
      <c r="BJ477" t="s">
        <v>168</v>
      </c>
      <c r="BK477" t="s">
        <v>46</v>
      </c>
      <c r="BL477">
        <v>1</v>
      </c>
    </row>
    <row r="478" spans="58:64" x14ac:dyDescent="0.3">
      <c r="BF478" t="s">
        <v>162</v>
      </c>
      <c r="BG478" t="s">
        <v>177</v>
      </c>
      <c r="BH478" t="s">
        <v>65</v>
      </c>
      <c r="BI478" t="s">
        <v>67</v>
      </c>
      <c r="BJ478" t="s">
        <v>168</v>
      </c>
      <c r="BK478" t="s">
        <v>45</v>
      </c>
      <c r="BL478">
        <v>13</v>
      </c>
    </row>
    <row r="479" spans="58:64" x14ac:dyDescent="0.3">
      <c r="BF479" t="s">
        <v>162</v>
      </c>
      <c r="BG479" t="s">
        <v>177</v>
      </c>
      <c r="BH479" t="s">
        <v>65</v>
      </c>
      <c r="BI479" t="s">
        <v>67</v>
      </c>
      <c r="BJ479" t="s">
        <v>168</v>
      </c>
      <c r="BK479" t="s">
        <v>46</v>
      </c>
      <c r="BL479">
        <v>13</v>
      </c>
    </row>
    <row r="480" spans="58:64" x14ac:dyDescent="0.3">
      <c r="BF480" t="s">
        <v>162</v>
      </c>
      <c r="BG480" t="s">
        <v>177</v>
      </c>
      <c r="BH480" t="s">
        <v>83</v>
      </c>
      <c r="BI480" t="s">
        <v>67</v>
      </c>
      <c r="BJ480" t="s">
        <v>168</v>
      </c>
      <c r="BK480" t="s">
        <v>45</v>
      </c>
      <c r="BL480">
        <v>4</v>
      </c>
    </row>
    <row r="481" spans="58:64" x14ac:dyDescent="0.3">
      <c r="BF481" t="s">
        <v>162</v>
      </c>
      <c r="BG481" t="s">
        <v>177</v>
      </c>
      <c r="BH481" t="s">
        <v>83</v>
      </c>
      <c r="BI481" t="s">
        <v>67</v>
      </c>
      <c r="BJ481" t="s">
        <v>168</v>
      </c>
      <c r="BK481" t="s">
        <v>46</v>
      </c>
      <c r="BL481">
        <v>4</v>
      </c>
    </row>
    <row r="482" spans="58:64" x14ac:dyDescent="0.3">
      <c r="BF482" t="s">
        <v>162</v>
      </c>
      <c r="BG482" t="s">
        <v>177</v>
      </c>
      <c r="BH482" t="s">
        <v>120</v>
      </c>
      <c r="BI482" t="s">
        <v>67</v>
      </c>
      <c r="BJ482" t="s">
        <v>168</v>
      </c>
      <c r="BK482" t="s">
        <v>45</v>
      </c>
      <c r="BL482">
        <v>1</v>
      </c>
    </row>
    <row r="483" spans="58:64" x14ac:dyDescent="0.3">
      <c r="BF483" t="s">
        <v>162</v>
      </c>
      <c r="BG483" t="s">
        <v>177</v>
      </c>
      <c r="BH483" t="s">
        <v>120</v>
      </c>
      <c r="BI483" t="s">
        <v>67</v>
      </c>
      <c r="BJ483" t="s">
        <v>168</v>
      </c>
      <c r="BK483" t="s">
        <v>46</v>
      </c>
      <c r="BL483">
        <v>1</v>
      </c>
    </row>
    <row r="484" spans="58:64" x14ac:dyDescent="0.3">
      <c r="BF484" t="s">
        <v>162</v>
      </c>
      <c r="BG484" t="s">
        <v>177</v>
      </c>
      <c r="BH484" t="s">
        <v>56</v>
      </c>
      <c r="BI484" t="s">
        <v>67</v>
      </c>
      <c r="BJ484" t="s">
        <v>168</v>
      </c>
      <c r="BK484" t="s">
        <v>45</v>
      </c>
      <c r="BL484">
        <v>1</v>
      </c>
    </row>
    <row r="485" spans="58:64" x14ac:dyDescent="0.3">
      <c r="BF485" t="s">
        <v>162</v>
      </c>
      <c r="BG485" t="s">
        <v>177</v>
      </c>
      <c r="BH485" t="s">
        <v>56</v>
      </c>
      <c r="BI485" t="s">
        <v>67</v>
      </c>
      <c r="BJ485" t="s">
        <v>168</v>
      </c>
      <c r="BK485" t="s">
        <v>46</v>
      </c>
      <c r="BL485">
        <v>1</v>
      </c>
    </row>
    <row r="486" spans="58:64" x14ac:dyDescent="0.3">
      <c r="BF486" t="s">
        <v>162</v>
      </c>
      <c r="BG486" t="s">
        <v>177</v>
      </c>
      <c r="BH486" t="s">
        <v>82</v>
      </c>
      <c r="BI486" t="s">
        <v>67</v>
      </c>
      <c r="BJ486" t="s">
        <v>168</v>
      </c>
      <c r="BK486" t="s">
        <v>45</v>
      </c>
      <c r="BL486">
        <v>208</v>
      </c>
    </row>
    <row r="487" spans="58:64" x14ac:dyDescent="0.3">
      <c r="BF487" t="s">
        <v>162</v>
      </c>
      <c r="BG487" t="s">
        <v>177</v>
      </c>
      <c r="BH487" t="s">
        <v>82</v>
      </c>
      <c r="BI487" t="s">
        <v>67</v>
      </c>
      <c r="BJ487" t="s">
        <v>168</v>
      </c>
      <c r="BK487" t="s">
        <v>46</v>
      </c>
      <c r="BL487">
        <v>208</v>
      </c>
    </row>
    <row r="488" spans="58:64" x14ac:dyDescent="0.3">
      <c r="BF488" t="s">
        <v>162</v>
      </c>
      <c r="BG488" t="s">
        <v>177</v>
      </c>
      <c r="BH488" t="s">
        <v>72</v>
      </c>
      <c r="BI488" t="s">
        <v>67</v>
      </c>
      <c r="BJ488" t="s">
        <v>168</v>
      </c>
      <c r="BK488" t="s">
        <v>45</v>
      </c>
      <c r="BL488">
        <v>1</v>
      </c>
    </row>
    <row r="489" spans="58:64" x14ac:dyDescent="0.3">
      <c r="BF489" t="s">
        <v>162</v>
      </c>
      <c r="BG489" t="s">
        <v>177</v>
      </c>
      <c r="BH489" t="s">
        <v>72</v>
      </c>
      <c r="BI489" t="s">
        <v>67</v>
      </c>
      <c r="BJ489" t="s">
        <v>168</v>
      </c>
      <c r="BK489" t="s">
        <v>46</v>
      </c>
      <c r="BL489">
        <v>1</v>
      </c>
    </row>
    <row r="490" spans="58:64" x14ac:dyDescent="0.3">
      <c r="BF490" t="s">
        <v>162</v>
      </c>
      <c r="BG490" t="s">
        <v>177</v>
      </c>
      <c r="BH490" t="s">
        <v>74</v>
      </c>
      <c r="BI490" t="s">
        <v>67</v>
      </c>
      <c r="BJ490" t="s">
        <v>168</v>
      </c>
      <c r="BK490" t="s">
        <v>45</v>
      </c>
      <c r="BL490">
        <v>38</v>
      </c>
    </row>
    <row r="491" spans="58:64" x14ac:dyDescent="0.3">
      <c r="BF491" t="s">
        <v>162</v>
      </c>
      <c r="BG491" t="s">
        <v>177</v>
      </c>
      <c r="BH491" t="s">
        <v>74</v>
      </c>
      <c r="BI491" t="s">
        <v>67</v>
      </c>
      <c r="BJ491" t="s">
        <v>168</v>
      </c>
      <c r="BK491" t="s">
        <v>46</v>
      </c>
      <c r="BL491">
        <v>38</v>
      </c>
    </row>
    <row r="492" spans="58:64" x14ac:dyDescent="0.3">
      <c r="BF492" t="s">
        <v>162</v>
      </c>
      <c r="BG492" t="s">
        <v>177</v>
      </c>
      <c r="BH492" t="s">
        <v>71</v>
      </c>
      <c r="BI492" t="s">
        <v>67</v>
      </c>
      <c r="BJ492" t="s">
        <v>168</v>
      </c>
      <c r="BK492" t="s">
        <v>45</v>
      </c>
      <c r="BL492">
        <v>5</v>
      </c>
    </row>
    <row r="493" spans="58:64" x14ac:dyDescent="0.3">
      <c r="BF493" t="s">
        <v>162</v>
      </c>
      <c r="BG493" t="s">
        <v>177</v>
      </c>
      <c r="BH493" t="s">
        <v>71</v>
      </c>
      <c r="BI493" t="s">
        <v>67</v>
      </c>
      <c r="BJ493" t="s">
        <v>168</v>
      </c>
      <c r="BK493" t="s">
        <v>46</v>
      </c>
      <c r="BL493">
        <v>5</v>
      </c>
    </row>
    <row r="494" spans="58:64" x14ac:dyDescent="0.3">
      <c r="BF494" t="s">
        <v>162</v>
      </c>
      <c r="BG494" t="s">
        <v>177</v>
      </c>
      <c r="BH494" t="s">
        <v>80</v>
      </c>
      <c r="BI494" t="s">
        <v>67</v>
      </c>
      <c r="BJ494" t="s">
        <v>168</v>
      </c>
      <c r="BK494" t="s">
        <v>45</v>
      </c>
      <c r="BL494">
        <v>3</v>
      </c>
    </row>
    <row r="495" spans="58:64" x14ac:dyDescent="0.3">
      <c r="BF495" t="s">
        <v>162</v>
      </c>
      <c r="BG495" t="s">
        <v>177</v>
      </c>
      <c r="BH495" t="s">
        <v>80</v>
      </c>
      <c r="BI495" t="s">
        <v>67</v>
      </c>
      <c r="BJ495" t="s">
        <v>168</v>
      </c>
      <c r="BK495" t="s">
        <v>46</v>
      </c>
      <c r="BL495">
        <v>3</v>
      </c>
    </row>
    <row r="496" spans="58:64" x14ac:dyDescent="0.3">
      <c r="BF496" t="s">
        <v>162</v>
      </c>
      <c r="BG496" t="s">
        <v>177</v>
      </c>
      <c r="BH496" t="s">
        <v>84</v>
      </c>
      <c r="BI496" t="s">
        <v>67</v>
      </c>
      <c r="BJ496" t="s">
        <v>168</v>
      </c>
      <c r="BK496" t="s">
        <v>45</v>
      </c>
      <c r="BL496">
        <v>3</v>
      </c>
    </row>
    <row r="497" spans="58:64" x14ac:dyDescent="0.3">
      <c r="BF497" t="s">
        <v>162</v>
      </c>
      <c r="BG497" t="s">
        <v>177</v>
      </c>
      <c r="BH497" t="s">
        <v>61</v>
      </c>
      <c r="BI497" t="s">
        <v>67</v>
      </c>
      <c r="BJ497" t="s">
        <v>10</v>
      </c>
      <c r="BK497" t="s">
        <v>46</v>
      </c>
      <c r="BL497">
        <v>54</v>
      </c>
    </row>
    <row r="498" spans="58:64" x14ac:dyDescent="0.3">
      <c r="BF498" t="s">
        <v>162</v>
      </c>
      <c r="BG498" t="s">
        <v>177</v>
      </c>
      <c r="BH498" t="s">
        <v>62</v>
      </c>
      <c r="BI498" t="s">
        <v>67</v>
      </c>
      <c r="BJ498" t="s">
        <v>10</v>
      </c>
      <c r="BK498" t="s">
        <v>46</v>
      </c>
      <c r="BL498">
        <v>1095</v>
      </c>
    </row>
    <row r="499" spans="58:64" x14ac:dyDescent="0.3">
      <c r="BF499" t="s">
        <v>162</v>
      </c>
      <c r="BG499" t="s">
        <v>177</v>
      </c>
      <c r="BH499" t="s">
        <v>122</v>
      </c>
      <c r="BI499" t="s">
        <v>67</v>
      </c>
      <c r="BJ499" t="s">
        <v>10</v>
      </c>
      <c r="BK499" t="s">
        <v>46</v>
      </c>
      <c r="BL499">
        <v>73</v>
      </c>
    </row>
    <row r="500" spans="58:64" x14ac:dyDescent="0.3">
      <c r="BF500" t="s">
        <v>162</v>
      </c>
      <c r="BG500" t="s">
        <v>177</v>
      </c>
      <c r="BH500" t="s">
        <v>58</v>
      </c>
      <c r="BI500" t="s">
        <v>67</v>
      </c>
      <c r="BJ500" t="s">
        <v>10</v>
      </c>
      <c r="BK500" t="s">
        <v>46</v>
      </c>
      <c r="BL500">
        <v>21</v>
      </c>
    </row>
    <row r="501" spans="58:64" x14ac:dyDescent="0.3">
      <c r="BF501" t="s">
        <v>162</v>
      </c>
      <c r="BG501" t="s">
        <v>177</v>
      </c>
      <c r="BH501" t="s">
        <v>146</v>
      </c>
      <c r="BI501" t="s">
        <v>67</v>
      </c>
      <c r="BJ501" t="s">
        <v>10</v>
      </c>
      <c r="BK501" t="s">
        <v>46</v>
      </c>
      <c r="BL501">
        <v>9</v>
      </c>
    </row>
    <row r="502" spans="58:64" x14ac:dyDescent="0.3">
      <c r="BF502" t="s">
        <v>162</v>
      </c>
      <c r="BG502" t="s">
        <v>177</v>
      </c>
      <c r="BH502" t="s">
        <v>77</v>
      </c>
      <c r="BI502" t="s">
        <v>67</v>
      </c>
      <c r="BJ502" t="s">
        <v>10</v>
      </c>
      <c r="BK502" t="s">
        <v>46</v>
      </c>
      <c r="BL502">
        <v>367</v>
      </c>
    </row>
    <row r="503" spans="58:64" x14ac:dyDescent="0.3">
      <c r="BF503" t="s">
        <v>162</v>
      </c>
      <c r="BG503" t="s">
        <v>177</v>
      </c>
      <c r="BH503" t="s">
        <v>96</v>
      </c>
      <c r="BI503" t="s">
        <v>67</v>
      </c>
      <c r="BJ503" t="s">
        <v>10</v>
      </c>
      <c r="BK503" t="s">
        <v>46</v>
      </c>
      <c r="BL503">
        <v>205</v>
      </c>
    </row>
    <row r="504" spans="58:64" x14ac:dyDescent="0.3">
      <c r="BF504" t="s">
        <v>162</v>
      </c>
      <c r="BG504" t="s">
        <v>177</v>
      </c>
      <c r="BH504" t="s">
        <v>107</v>
      </c>
      <c r="BI504" t="s">
        <v>67</v>
      </c>
      <c r="BJ504" t="s">
        <v>10</v>
      </c>
      <c r="BK504" t="s">
        <v>46</v>
      </c>
      <c r="BL504">
        <v>17</v>
      </c>
    </row>
    <row r="505" spans="58:64" x14ac:dyDescent="0.3">
      <c r="BF505" t="s">
        <v>162</v>
      </c>
      <c r="BG505" t="s">
        <v>177</v>
      </c>
      <c r="BH505" t="s">
        <v>174</v>
      </c>
      <c r="BI505" t="s">
        <v>67</v>
      </c>
      <c r="BJ505" t="s">
        <v>10</v>
      </c>
      <c r="BK505" t="s">
        <v>46</v>
      </c>
      <c r="BL505">
        <v>44</v>
      </c>
    </row>
    <row r="506" spans="58:64" x14ac:dyDescent="0.3">
      <c r="BF506" t="s">
        <v>162</v>
      </c>
      <c r="BG506" t="s">
        <v>177</v>
      </c>
      <c r="BH506" t="s">
        <v>114</v>
      </c>
      <c r="BI506" t="s">
        <v>67</v>
      </c>
      <c r="BJ506" t="s">
        <v>10</v>
      </c>
      <c r="BK506" t="s">
        <v>46</v>
      </c>
      <c r="BL506">
        <v>24</v>
      </c>
    </row>
    <row r="507" spans="58:64" x14ac:dyDescent="0.3">
      <c r="BF507" t="s">
        <v>162</v>
      </c>
      <c r="BG507" t="s">
        <v>177</v>
      </c>
      <c r="BH507" t="s">
        <v>118</v>
      </c>
      <c r="BI507" t="s">
        <v>67</v>
      </c>
      <c r="BJ507" t="s">
        <v>10</v>
      </c>
      <c r="BK507" t="s">
        <v>46</v>
      </c>
      <c r="BL507">
        <v>1</v>
      </c>
    </row>
    <row r="508" spans="58:64" x14ac:dyDescent="0.3">
      <c r="BF508" t="s">
        <v>162</v>
      </c>
      <c r="BG508" t="s">
        <v>177</v>
      </c>
      <c r="BH508" t="s">
        <v>82</v>
      </c>
      <c r="BI508" t="s">
        <v>67</v>
      </c>
      <c r="BJ508" t="s">
        <v>10</v>
      </c>
      <c r="BK508" t="s">
        <v>46</v>
      </c>
      <c r="BL508">
        <v>93</v>
      </c>
    </row>
    <row r="509" spans="58:64" x14ac:dyDescent="0.3">
      <c r="BF509" t="s">
        <v>162</v>
      </c>
      <c r="BG509" t="s">
        <v>177</v>
      </c>
      <c r="BH509" t="s">
        <v>78</v>
      </c>
      <c r="BI509" t="s">
        <v>67</v>
      </c>
      <c r="BJ509" t="s">
        <v>10</v>
      </c>
      <c r="BK509" t="s">
        <v>46</v>
      </c>
      <c r="BL509">
        <v>44</v>
      </c>
    </row>
    <row r="510" spans="58:64" x14ac:dyDescent="0.3">
      <c r="BF510" t="s">
        <v>162</v>
      </c>
      <c r="BG510" t="s">
        <v>177</v>
      </c>
      <c r="BH510" t="s">
        <v>126</v>
      </c>
      <c r="BI510" t="s">
        <v>67</v>
      </c>
      <c r="BJ510" t="s">
        <v>10</v>
      </c>
      <c r="BK510" t="s">
        <v>46</v>
      </c>
      <c r="BL510">
        <v>6</v>
      </c>
    </row>
    <row r="511" spans="58:64" x14ac:dyDescent="0.3">
      <c r="BF511" t="s">
        <v>162</v>
      </c>
      <c r="BG511" t="s">
        <v>177</v>
      </c>
      <c r="BH511" t="s">
        <v>128</v>
      </c>
      <c r="BI511" t="s">
        <v>67</v>
      </c>
      <c r="BJ511" t="s">
        <v>10</v>
      </c>
      <c r="BK511" t="s">
        <v>46</v>
      </c>
      <c r="BL511">
        <v>7</v>
      </c>
    </row>
    <row r="512" spans="58:64" x14ac:dyDescent="0.3">
      <c r="BF512" t="s">
        <v>162</v>
      </c>
      <c r="BG512" t="s">
        <v>177</v>
      </c>
      <c r="BH512" t="s">
        <v>117</v>
      </c>
      <c r="BI512" t="s">
        <v>67</v>
      </c>
      <c r="BJ512" t="s">
        <v>10</v>
      </c>
      <c r="BK512" t="s">
        <v>46</v>
      </c>
      <c r="BL512">
        <v>20</v>
      </c>
    </row>
    <row r="513" spans="58:64" x14ac:dyDescent="0.3">
      <c r="BF513" t="s">
        <v>162</v>
      </c>
      <c r="BG513" t="s">
        <v>177</v>
      </c>
      <c r="BH513" t="s">
        <v>95</v>
      </c>
      <c r="BI513" t="s">
        <v>67</v>
      </c>
      <c r="BJ513" t="s">
        <v>10</v>
      </c>
      <c r="BK513" t="s">
        <v>46</v>
      </c>
      <c r="BL513">
        <v>2</v>
      </c>
    </row>
    <row r="514" spans="58:64" x14ac:dyDescent="0.3">
      <c r="BF514" t="s">
        <v>162</v>
      </c>
      <c r="BG514" t="s">
        <v>177</v>
      </c>
      <c r="BH514" t="s">
        <v>79</v>
      </c>
      <c r="BI514" t="s">
        <v>67</v>
      </c>
      <c r="BJ514" t="s">
        <v>10</v>
      </c>
      <c r="BK514" t="s">
        <v>46</v>
      </c>
      <c r="BL514">
        <v>68</v>
      </c>
    </row>
    <row r="515" spans="58:64" x14ac:dyDescent="0.3">
      <c r="BF515" t="s">
        <v>162</v>
      </c>
      <c r="BG515" t="s">
        <v>177</v>
      </c>
      <c r="BH515" t="s">
        <v>99</v>
      </c>
      <c r="BI515" t="s">
        <v>67</v>
      </c>
      <c r="BJ515" t="s">
        <v>10</v>
      </c>
      <c r="BK515" t="s">
        <v>46</v>
      </c>
      <c r="BL515">
        <v>6</v>
      </c>
    </row>
    <row r="516" spans="58:64" x14ac:dyDescent="0.3">
      <c r="BF516" t="s">
        <v>162</v>
      </c>
      <c r="BG516" t="s">
        <v>177</v>
      </c>
      <c r="BH516" t="s">
        <v>69</v>
      </c>
      <c r="BI516" t="s">
        <v>67</v>
      </c>
      <c r="BJ516" t="s">
        <v>10</v>
      </c>
      <c r="BK516" t="s">
        <v>46</v>
      </c>
      <c r="BL516">
        <v>217</v>
      </c>
    </row>
    <row r="517" spans="58:64" x14ac:dyDescent="0.3">
      <c r="BF517" t="s">
        <v>162</v>
      </c>
      <c r="BG517" t="s">
        <v>177</v>
      </c>
      <c r="BH517" t="s">
        <v>124</v>
      </c>
      <c r="BI517" t="s">
        <v>67</v>
      </c>
      <c r="BJ517" t="s">
        <v>10</v>
      </c>
      <c r="BK517" t="s">
        <v>46</v>
      </c>
      <c r="BL517">
        <v>274</v>
      </c>
    </row>
    <row r="518" spans="58:64" x14ac:dyDescent="0.3">
      <c r="BF518" t="s">
        <v>162</v>
      </c>
      <c r="BG518" t="s">
        <v>177</v>
      </c>
      <c r="BH518" t="s">
        <v>116</v>
      </c>
      <c r="BI518" t="s">
        <v>67</v>
      </c>
      <c r="BJ518" t="s">
        <v>10</v>
      </c>
      <c r="BK518" t="s">
        <v>46</v>
      </c>
      <c r="BL518">
        <v>68</v>
      </c>
    </row>
    <row r="519" spans="58:64" x14ac:dyDescent="0.3">
      <c r="BF519" t="s">
        <v>162</v>
      </c>
      <c r="BG519" t="s">
        <v>177</v>
      </c>
      <c r="BH519" t="s">
        <v>80</v>
      </c>
      <c r="BI519" t="s">
        <v>67</v>
      </c>
      <c r="BJ519" t="s">
        <v>10</v>
      </c>
      <c r="BK519" t="s">
        <v>46</v>
      </c>
      <c r="BL519">
        <v>118</v>
      </c>
    </row>
    <row r="520" spans="58:64" x14ac:dyDescent="0.3">
      <c r="BF520" t="s">
        <v>162</v>
      </c>
      <c r="BG520" t="s">
        <v>177</v>
      </c>
      <c r="BH520" t="s">
        <v>94</v>
      </c>
      <c r="BI520" t="s">
        <v>67</v>
      </c>
      <c r="BJ520" t="s">
        <v>10</v>
      </c>
      <c r="BK520" t="s">
        <v>46</v>
      </c>
      <c r="BL520">
        <v>22</v>
      </c>
    </row>
    <row r="521" spans="58:64" x14ac:dyDescent="0.3">
      <c r="BF521" t="s">
        <v>162</v>
      </c>
      <c r="BG521" t="s">
        <v>177</v>
      </c>
      <c r="BH521" t="s">
        <v>115</v>
      </c>
      <c r="BI521" t="s">
        <v>67</v>
      </c>
      <c r="BJ521" t="s">
        <v>10</v>
      </c>
      <c r="BK521" t="s">
        <v>46</v>
      </c>
      <c r="BL521">
        <v>5</v>
      </c>
    </row>
    <row r="522" spans="58:64" x14ac:dyDescent="0.3">
      <c r="BF522" t="s">
        <v>162</v>
      </c>
      <c r="BG522" t="s">
        <v>177</v>
      </c>
      <c r="BH522" t="s">
        <v>65</v>
      </c>
      <c r="BI522" t="s">
        <v>67</v>
      </c>
      <c r="BJ522" t="s">
        <v>10</v>
      </c>
      <c r="BK522" t="s">
        <v>46</v>
      </c>
      <c r="BL522">
        <v>280</v>
      </c>
    </row>
    <row r="523" spans="58:64" x14ac:dyDescent="0.3">
      <c r="BF523" t="s">
        <v>162</v>
      </c>
      <c r="BG523" t="s">
        <v>177</v>
      </c>
      <c r="BH523" t="s">
        <v>97</v>
      </c>
      <c r="BI523" t="s">
        <v>67</v>
      </c>
      <c r="BJ523" t="s">
        <v>10</v>
      </c>
      <c r="BK523" t="s">
        <v>46</v>
      </c>
      <c r="BL523">
        <v>1</v>
      </c>
    </row>
    <row r="524" spans="58:64" x14ac:dyDescent="0.3">
      <c r="BF524" t="s">
        <v>162</v>
      </c>
      <c r="BG524" t="s">
        <v>177</v>
      </c>
      <c r="BH524" t="s">
        <v>73</v>
      </c>
      <c r="BI524" t="s">
        <v>67</v>
      </c>
      <c r="BJ524" t="s">
        <v>10</v>
      </c>
      <c r="BK524" t="s">
        <v>46</v>
      </c>
      <c r="BL524">
        <v>3</v>
      </c>
    </row>
    <row r="525" spans="58:64" x14ac:dyDescent="0.3">
      <c r="BF525" t="s">
        <v>162</v>
      </c>
      <c r="BG525" t="s">
        <v>177</v>
      </c>
      <c r="BH525" t="s">
        <v>120</v>
      </c>
      <c r="BI525" t="s">
        <v>67</v>
      </c>
      <c r="BJ525" t="s">
        <v>10</v>
      </c>
      <c r="BK525" t="s">
        <v>46</v>
      </c>
      <c r="BL525">
        <v>1</v>
      </c>
    </row>
    <row r="526" spans="58:64" x14ac:dyDescent="0.3">
      <c r="BF526" t="s">
        <v>162</v>
      </c>
      <c r="BG526" t="s">
        <v>177</v>
      </c>
      <c r="BH526" t="s">
        <v>71</v>
      </c>
      <c r="BI526" t="s">
        <v>67</v>
      </c>
      <c r="BJ526" t="s">
        <v>10</v>
      </c>
      <c r="BK526" t="s">
        <v>46</v>
      </c>
      <c r="BL526">
        <v>106</v>
      </c>
    </row>
    <row r="527" spans="58:64" x14ac:dyDescent="0.3">
      <c r="BF527" t="s">
        <v>162</v>
      </c>
      <c r="BG527" t="s">
        <v>177</v>
      </c>
      <c r="BH527" t="s">
        <v>130</v>
      </c>
      <c r="BI527" t="s">
        <v>67</v>
      </c>
      <c r="BJ527" t="s">
        <v>10</v>
      </c>
      <c r="BK527" t="s">
        <v>46</v>
      </c>
      <c r="BL527">
        <v>1</v>
      </c>
    </row>
    <row r="528" spans="58:64" x14ac:dyDescent="0.3">
      <c r="BF528" t="s">
        <v>162</v>
      </c>
      <c r="BG528" t="s">
        <v>177</v>
      </c>
      <c r="BH528" t="s">
        <v>74</v>
      </c>
      <c r="BI528" t="s">
        <v>67</v>
      </c>
      <c r="BJ528" t="s">
        <v>10</v>
      </c>
      <c r="BK528" t="s">
        <v>46</v>
      </c>
      <c r="BL528">
        <v>553</v>
      </c>
    </row>
    <row r="529" spans="58:64" x14ac:dyDescent="0.3">
      <c r="BF529" t="s">
        <v>162</v>
      </c>
      <c r="BG529" t="s">
        <v>177</v>
      </c>
      <c r="BH529" t="s">
        <v>110</v>
      </c>
      <c r="BI529" t="s">
        <v>67</v>
      </c>
      <c r="BJ529" t="s">
        <v>10</v>
      </c>
      <c r="BK529" t="s">
        <v>46</v>
      </c>
      <c r="BL529">
        <v>50</v>
      </c>
    </row>
    <row r="530" spans="58:64" x14ac:dyDescent="0.3">
      <c r="BF530" t="s">
        <v>162</v>
      </c>
      <c r="BG530" t="s">
        <v>177</v>
      </c>
      <c r="BH530" t="s">
        <v>113</v>
      </c>
      <c r="BI530" t="s">
        <v>67</v>
      </c>
      <c r="BJ530" t="s">
        <v>10</v>
      </c>
      <c r="BK530" t="s">
        <v>46</v>
      </c>
      <c r="BL530">
        <v>3</v>
      </c>
    </row>
    <row r="531" spans="58:64" x14ac:dyDescent="0.3">
      <c r="BF531" t="s">
        <v>162</v>
      </c>
      <c r="BG531" t="s">
        <v>177</v>
      </c>
      <c r="BH531" t="s">
        <v>123</v>
      </c>
      <c r="BI531" t="s">
        <v>67</v>
      </c>
      <c r="BJ531" t="s">
        <v>10</v>
      </c>
      <c r="BK531" t="s">
        <v>46</v>
      </c>
      <c r="BL531">
        <v>25</v>
      </c>
    </row>
    <row r="532" spans="58:64" x14ac:dyDescent="0.3">
      <c r="BF532" t="s">
        <v>162</v>
      </c>
      <c r="BG532" t="s">
        <v>177</v>
      </c>
      <c r="BH532" t="s">
        <v>120</v>
      </c>
      <c r="BI532" t="s">
        <v>67</v>
      </c>
      <c r="BJ532" t="s">
        <v>10</v>
      </c>
      <c r="BK532" t="s">
        <v>46</v>
      </c>
      <c r="BL532">
        <v>51</v>
      </c>
    </row>
    <row r="533" spans="58:64" x14ac:dyDescent="0.3">
      <c r="BF533" t="s">
        <v>162</v>
      </c>
      <c r="BG533" t="s">
        <v>177</v>
      </c>
      <c r="BH533" t="s">
        <v>62</v>
      </c>
      <c r="BI533" t="s">
        <v>67</v>
      </c>
      <c r="BJ533" t="s">
        <v>10</v>
      </c>
      <c r="BK533" t="s">
        <v>46</v>
      </c>
      <c r="BL533">
        <v>1</v>
      </c>
    </row>
    <row r="534" spans="58:64" x14ac:dyDescent="0.3">
      <c r="BF534" t="s">
        <v>162</v>
      </c>
      <c r="BG534" t="s">
        <v>177</v>
      </c>
      <c r="BH534" t="s">
        <v>84</v>
      </c>
      <c r="BI534" t="s">
        <v>67</v>
      </c>
      <c r="BJ534" t="s">
        <v>10</v>
      </c>
      <c r="BK534" t="s">
        <v>46</v>
      </c>
      <c r="BL534">
        <v>181</v>
      </c>
    </row>
    <row r="535" spans="58:64" x14ac:dyDescent="0.3">
      <c r="BF535" t="s">
        <v>162</v>
      </c>
      <c r="BG535" t="s">
        <v>177</v>
      </c>
      <c r="BH535" t="s">
        <v>66</v>
      </c>
      <c r="BI535" t="s">
        <v>67</v>
      </c>
      <c r="BJ535" t="s">
        <v>10</v>
      </c>
      <c r="BK535" t="s">
        <v>46</v>
      </c>
      <c r="BL535">
        <v>168</v>
      </c>
    </row>
    <row r="536" spans="58:64" x14ac:dyDescent="0.3">
      <c r="BF536" t="s">
        <v>162</v>
      </c>
      <c r="BG536" t="s">
        <v>177</v>
      </c>
      <c r="BH536" t="s">
        <v>81</v>
      </c>
      <c r="BI536" t="s">
        <v>67</v>
      </c>
      <c r="BJ536" t="s">
        <v>10</v>
      </c>
      <c r="BK536" t="s">
        <v>46</v>
      </c>
      <c r="BL536">
        <v>34</v>
      </c>
    </row>
    <row r="537" spans="58:64" x14ac:dyDescent="0.3">
      <c r="BF537" t="s">
        <v>162</v>
      </c>
      <c r="BG537" t="s">
        <v>177</v>
      </c>
      <c r="BH537" t="s">
        <v>89</v>
      </c>
      <c r="BI537" t="s">
        <v>67</v>
      </c>
      <c r="BJ537" t="s">
        <v>10</v>
      </c>
      <c r="BK537" t="s">
        <v>46</v>
      </c>
      <c r="BL537">
        <v>46</v>
      </c>
    </row>
    <row r="538" spans="58:64" x14ac:dyDescent="0.3">
      <c r="BF538" t="s">
        <v>162</v>
      </c>
      <c r="BG538" t="s">
        <v>177</v>
      </c>
      <c r="BH538" t="s">
        <v>97</v>
      </c>
      <c r="BI538" t="s">
        <v>67</v>
      </c>
      <c r="BJ538" t="s">
        <v>10</v>
      </c>
      <c r="BK538" t="s">
        <v>46</v>
      </c>
      <c r="BL538">
        <v>18</v>
      </c>
    </row>
    <row r="539" spans="58:64" x14ac:dyDescent="0.3">
      <c r="BF539" t="s">
        <v>162</v>
      </c>
      <c r="BG539" t="s">
        <v>177</v>
      </c>
      <c r="BH539" t="s">
        <v>131</v>
      </c>
      <c r="BI539" t="s">
        <v>67</v>
      </c>
      <c r="BJ539" t="s">
        <v>10</v>
      </c>
      <c r="BK539" t="s">
        <v>46</v>
      </c>
      <c r="BL539">
        <v>5</v>
      </c>
    </row>
    <row r="540" spans="58:64" x14ac:dyDescent="0.3">
      <c r="BF540" t="s">
        <v>162</v>
      </c>
      <c r="BG540" t="s">
        <v>177</v>
      </c>
      <c r="BH540" t="s">
        <v>56</v>
      </c>
      <c r="BI540" t="s">
        <v>67</v>
      </c>
      <c r="BJ540" t="s">
        <v>10</v>
      </c>
      <c r="BK540" t="s">
        <v>46</v>
      </c>
      <c r="BL540">
        <v>51</v>
      </c>
    </row>
    <row r="541" spans="58:64" x14ac:dyDescent="0.3">
      <c r="BF541" t="s">
        <v>162</v>
      </c>
      <c r="BG541" t="s">
        <v>177</v>
      </c>
      <c r="BH541" t="s">
        <v>139</v>
      </c>
      <c r="BI541" t="s">
        <v>67</v>
      </c>
      <c r="BJ541" t="s">
        <v>10</v>
      </c>
      <c r="BK541" t="s">
        <v>46</v>
      </c>
      <c r="BL541">
        <v>4</v>
      </c>
    </row>
    <row r="542" spans="58:64" x14ac:dyDescent="0.3">
      <c r="BF542" t="s">
        <v>162</v>
      </c>
      <c r="BG542" t="s">
        <v>177</v>
      </c>
      <c r="BH542" t="s">
        <v>83</v>
      </c>
      <c r="BI542" t="s">
        <v>67</v>
      </c>
      <c r="BJ542" t="s">
        <v>10</v>
      </c>
      <c r="BK542" t="s">
        <v>46</v>
      </c>
      <c r="BL542">
        <v>51</v>
      </c>
    </row>
    <row r="543" spans="58:64" x14ac:dyDescent="0.3">
      <c r="BF543" t="s">
        <v>162</v>
      </c>
      <c r="BG543" t="s">
        <v>177</v>
      </c>
      <c r="BH543" t="s">
        <v>70</v>
      </c>
      <c r="BI543" t="s">
        <v>67</v>
      </c>
      <c r="BJ543" t="s">
        <v>10</v>
      </c>
      <c r="BK543" t="s">
        <v>46</v>
      </c>
      <c r="BL543">
        <v>68</v>
      </c>
    </row>
    <row r="544" spans="58:64" x14ac:dyDescent="0.3">
      <c r="BF544" t="s">
        <v>162</v>
      </c>
      <c r="BG544" t="s">
        <v>177</v>
      </c>
      <c r="BH544" t="s">
        <v>75</v>
      </c>
      <c r="BI544" t="s">
        <v>67</v>
      </c>
      <c r="BJ544" t="s">
        <v>10</v>
      </c>
      <c r="BK544" t="s">
        <v>46</v>
      </c>
      <c r="BL544">
        <v>3</v>
      </c>
    </row>
    <row r="545" spans="58:64" x14ac:dyDescent="0.3">
      <c r="BF545" t="s">
        <v>162</v>
      </c>
      <c r="BG545" t="s">
        <v>177</v>
      </c>
      <c r="BH545" t="s">
        <v>133</v>
      </c>
      <c r="BI545" t="s">
        <v>67</v>
      </c>
      <c r="BJ545" t="s">
        <v>10</v>
      </c>
      <c r="BK545" t="s">
        <v>46</v>
      </c>
      <c r="BL545">
        <v>1</v>
      </c>
    </row>
    <row r="546" spans="58:64" x14ac:dyDescent="0.3">
      <c r="BF546" t="s">
        <v>162</v>
      </c>
      <c r="BG546" t="s">
        <v>177</v>
      </c>
      <c r="BH546" t="s">
        <v>167</v>
      </c>
      <c r="BI546" t="s">
        <v>67</v>
      </c>
      <c r="BJ546" t="s">
        <v>10</v>
      </c>
      <c r="BK546" t="s">
        <v>46</v>
      </c>
      <c r="BL546">
        <v>5</v>
      </c>
    </row>
    <row r="547" spans="58:64" x14ac:dyDescent="0.3">
      <c r="BF547" t="s">
        <v>162</v>
      </c>
      <c r="BG547" t="s">
        <v>177</v>
      </c>
      <c r="BH547" t="s">
        <v>108</v>
      </c>
      <c r="BI547" t="s">
        <v>67</v>
      </c>
      <c r="BJ547" t="s">
        <v>10</v>
      </c>
      <c r="BK547" t="s">
        <v>46</v>
      </c>
      <c r="BL547">
        <v>22</v>
      </c>
    </row>
    <row r="548" spans="58:64" x14ac:dyDescent="0.3">
      <c r="BF548" t="s">
        <v>162</v>
      </c>
      <c r="BG548" t="s">
        <v>177</v>
      </c>
      <c r="BH548" t="s">
        <v>77</v>
      </c>
      <c r="BI548" t="s">
        <v>67</v>
      </c>
      <c r="BJ548" t="s">
        <v>10</v>
      </c>
      <c r="BK548" t="s">
        <v>46</v>
      </c>
      <c r="BL548">
        <v>1</v>
      </c>
    </row>
    <row r="549" spans="58:64" x14ac:dyDescent="0.3">
      <c r="BF549" t="s">
        <v>162</v>
      </c>
      <c r="BG549" t="s">
        <v>177</v>
      </c>
      <c r="BH549" t="s">
        <v>155</v>
      </c>
      <c r="BI549" t="s">
        <v>67</v>
      </c>
      <c r="BJ549" t="s">
        <v>10</v>
      </c>
      <c r="BK549" t="s">
        <v>46</v>
      </c>
      <c r="BL549">
        <v>24</v>
      </c>
    </row>
    <row r="550" spans="58:64" x14ac:dyDescent="0.3">
      <c r="BF550" t="s">
        <v>162</v>
      </c>
      <c r="BG550" t="s">
        <v>177</v>
      </c>
      <c r="BH550" t="s">
        <v>87</v>
      </c>
      <c r="BI550" t="s">
        <v>67</v>
      </c>
      <c r="BJ550" t="s">
        <v>10</v>
      </c>
      <c r="BK550" t="s">
        <v>46</v>
      </c>
      <c r="BL550">
        <v>7</v>
      </c>
    </row>
    <row r="551" spans="58:64" x14ac:dyDescent="0.3">
      <c r="BF551" t="s">
        <v>162</v>
      </c>
      <c r="BG551" t="s">
        <v>177</v>
      </c>
      <c r="BH551" t="s">
        <v>100</v>
      </c>
      <c r="BI551" t="s">
        <v>67</v>
      </c>
      <c r="BJ551" t="s">
        <v>10</v>
      </c>
      <c r="BK551" t="s">
        <v>46</v>
      </c>
      <c r="BL551">
        <v>1</v>
      </c>
    </row>
    <row r="552" spans="58:64" x14ac:dyDescent="0.3">
      <c r="BF552" t="s">
        <v>162</v>
      </c>
      <c r="BG552" t="s">
        <v>177</v>
      </c>
      <c r="BH552" t="s">
        <v>160</v>
      </c>
      <c r="BI552" t="s">
        <v>67</v>
      </c>
      <c r="BJ552" t="s">
        <v>10</v>
      </c>
      <c r="BK552" t="s">
        <v>46</v>
      </c>
      <c r="BL552">
        <v>2</v>
      </c>
    </row>
    <row r="553" spans="58:64" x14ac:dyDescent="0.3">
      <c r="BF553" t="s">
        <v>162</v>
      </c>
      <c r="BG553" t="s">
        <v>177</v>
      </c>
      <c r="BH553" t="s">
        <v>92</v>
      </c>
      <c r="BI553" t="s">
        <v>67</v>
      </c>
      <c r="BJ553" t="s">
        <v>10</v>
      </c>
      <c r="BK553" t="s">
        <v>46</v>
      </c>
      <c r="BL553">
        <v>5</v>
      </c>
    </row>
    <row r="554" spans="58:64" x14ac:dyDescent="0.3">
      <c r="BF554" t="s">
        <v>162</v>
      </c>
      <c r="BG554" t="s">
        <v>177</v>
      </c>
      <c r="BH554" t="s">
        <v>129</v>
      </c>
      <c r="BI554" t="s">
        <v>67</v>
      </c>
      <c r="BJ554" t="s">
        <v>10</v>
      </c>
      <c r="BK554" t="s">
        <v>46</v>
      </c>
      <c r="BL554">
        <v>4</v>
      </c>
    </row>
    <row r="555" spans="58:64" x14ac:dyDescent="0.3">
      <c r="BF555" t="s">
        <v>162</v>
      </c>
      <c r="BG555" t="s">
        <v>177</v>
      </c>
      <c r="BH555" t="s">
        <v>91</v>
      </c>
      <c r="BI555" t="s">
        <v>67</v>
      </c>
      <c r="BJ555" t="s">
        <v>10</v>
      </c>
      <c r="BK555" t="s">
        <v>46</v>
      </c>
      <c r="BL555">
        <v>2</v>
      </c>
    </row>
    <row r="556" spans="58:64" x14ac:dyDescent="0.3">
      <c r="BF556" t="s">
        <v>162</v>
      </c>
      <c r="BG556" t="s">
        <v>177</v>
      </c>
      <c r="BH556" t="s">
        <v>95</v>
      </c>
      <c r="BI556" t="s">
        <v>67</v>
      </c>
      <c r="BJ556" t="s">
        <v>10</v>
      </c>
      <c r="BK556" t="s">
        <v>46</v>
      </c>
      <c r="BL556">
        <v>827</v>
      </c>
    </row>
    <row r="557" spans="58:64" x14ac:dyDescent="0.3">
      <c r="BF557" t="s">
        <v>162</v>
      </c>
      <c r="BG557" t="s">
        <v>177</v>
      </c>
      <c r="BH557" t="s">
        <v>145</v>
      </c>
      <c r="BI557" t="s">
        <v>67</v>
      </c>
      <c r="BJ557" t="s">
        <v>10</v>
      </c>
      <c r="BK557" t="s">
        <v>46</v>
      </c>
      <c r="BL557">
        <v>3</v>
      </c>
    </row>
    <row r="558" spans="58:64" x14ac:dyDescent="0.3">
      <c r="BF558" t="s">
        <v>162</v>
      </c>
      <c r="BG558" t="s">
        <v>177</v>
      </c>
      <c r="BH558" t="s">
        <v>72</v>
      </c>
      <c r="BI558" t="s">
        <v>67</v>
      </c>
      <c r="BJ558" t="s">
        <v>10</v>
      </c>
      <c r="BK558" t="s">
        <v>46</v>
      </c>
      <c r="BL558">
        <v>185</v>
      </c>
    </row>
    <row r="559" spans="58:64" x14ac:dyDescent="0.3">
      <c r="BF559" t="s">
        <v>162</v>
      </c>
      <c r="BG559" t="s">
        <v>177</v>
      </c>
      <c r="BH559" t="s">
        <v>86</v>
      </c>
      <c r="BI559" t="s">
        <v>67</v>
      </c>
      <c r="BJ559" t="s">
        <v>10</v>
      </c>
      <c r="BK559" t="s">
        <v>46</v>
      </c>
      <c r="BL559">
        <v>251</v>
      </c>
    </row>
    <row r="560" spans="58:64" x14ac:dyDescent="0.3">
      <c r="BF560" t="s">
        <v>162</v>
      </c>
      <c r="BG560" t="s">
        <v>177</v>
      </c>
      <c r="BH560" t="s">
        <v>76</v>
      </c>
      <c r="BI560" t="s">
        <v>67</v>
      </c>
      <c r="BJ560" t="s">
        <v>10</v>
      </c>
      <c r="BK560" t="s">
        <v>46</v>
      </c>
      <c r="BL560">
        <v>24</v>
      </c>
    </row>
    <row r="561" spans="58:64" x14ac:dyDescent="0.3">
      <c r="BF561" t="s">
        <v>162</v>
      </c>
      <c r="BG561" t="s">
        <v>177</v>
      </c>
      <c r="BH561" t="s">
        <v>102</v>
      </c>
      <c r="BI561" t="s">
        <v>67</v>
      </c>
      <c r="BJ561" t="s">
        <v>10</v>
      </c>
      <c r="BK561" t="s">
        <v>46</v>
      </c>
      <c r="BL561">
        <v>36</v>
      </c>
    </row>
    <row r="562" spans="58:64" x14ac:dyDescent="0.3">
      <c r="BF562" t="s">
        <v>162</v>
      </c>
      <c r="BG562" t="s">
        <v>177</v>
      </c>
      <c r="BH562" t="s">
        <v>119</v>
      </c>
      <c r="BI562" t="s">
        <v>67</v>
      </c>
      <c r="BJ562" t="s">
        <v>10</v>
      </c>
      <c r="BK562" t="s">
        <v>46</v>
      </c>
      <c r="BL562">
        <v>5</v>
      </c>
    </row>
    <row r="563" spans="58:64" x14ac:dyDescent="0.3">
      <c r="BF563" t="s">
        <v>162</v>
      </c>
      <c r="BG563" t="s">
        <v>177</v>
      </c>
      <c r="BH563" t="s">
        <v>111</v>
      </c>
      <c r="BI563" t="s">
        <v>67</v>
      </c>
      <c r="BJ563" t="s">
        <v>10</v>
      </c>
      <c r="BK563" t="s">
        <v>46</v>
      </c>
      <c r="BL563">
        <v>3</v>
      </c>
    </row>
    <row r="564" spans="58:64" x14ac:dyDescent="0.3">
      <c r="BF564" t="s">
        <v>162</v>
      </c>
      <c r="BG564" t="s">
        <v>177</v>
      </c>
      <c r="BH564" t="s">
        <v>132</v>
      </c>
      <c r="BI564" t="s">
        <v>67</v>
      </c>
      <c r="BJ564" t="s">
        <v>10</v>
      </c>
      <c r="BK564" t="s">
        <v>46</v>
      </c>
      <c r="BL564">
        <v>6</v>
      </c>
    </row>
    <row r="565" spans="58:64" x14ac:dyDescent="0.3">
      <c r="BF565" t="s">
        <v>162</v>
      </c>
      <c r="BG565" t="s">
        <v>177</v>
      </c>
      <c r="BH565" t="s">
        <v>93</v>
      </c>
      <c r="BI565" t="s">
        <v>67</v>
      </c>
      <c r="BJ565" t="s">
        <v>10</v>
      </c>
      <c r="BK565" t="s">
        <v>46</v>
      </c>
      <c r="BL565">
        <v>6</v>
      </c>
    </row>
    <row r="566" spans="58:64" x14ac:dyDescent="0.3">
      <c r="BF566" t="s">
        <v>162</v>
      </c>
      <c r="BG566" t="s">
        <v>177</v>
      </c>
      <c r="BH566" t="s">
        <v>98</v>
      </c>
      <c r="BI566" t="s">
        <v>67</v>
      </c>
      <c r="BJ566" t="s">
        <v>10</v>
      </c>
      <c r="BK566" t="s">
        <v>46</v>
      </c>
      <c r="BL566">
        <v>5</v>
      </c>
    </row>
    <row r="567" spans="58:64" x14ac:dyDescent="0.3">
      <c r="BF567" t="s">
        <v>162</v>
      </c>
      <c r="BG567" t="s">
        <v>177</v>
      </c>
      <c r="BH567" t="s">
        <v>90</v>
      </c>
      <c r="BI567" t="s">
        <v>67</v>
      </c>
      <c r="BJ567" t="s">
        <v>10</v>
      </c>
      <c r="BK567" t="s">
        <v>46</v>
      </c>
      <c r="BL567">
        <v>10</v>
      </c>
    </row>
    <row r="568" spans="58:64" x14ac:dyDescent="0.3">
      <c r="BF568" t="s">
        <v>162</v>
      </c>
      <c r="BG568" t="s">
        <v>177</v>
      </c>
      <c r="BH568" t="s">
        <v>138</v>
      </c>
      <c r="BI568" t="s">
        <v>67</v>
      </c>
      <c r="BJ568" t="s">
        <v>10</v>
      </c>
      <c r="BK568" t="s">
        <v>46</v>
      </c>
      <c r="BL568">
        <v>15</v>
      </c>
    </row>
    <row r="569" spans="58:64" x14ac:dyDescent="0.3">
      <c r="BF569" t="s">
        <v>162</v>
      </c>
      <c r="BG569" t="s">
        <v>177</v>
      </c>
      <c r="BH569" t="s">
        <v>125</v>
      </c>
      <c r="BI569" t="s">
        <v>67</v>
      </c>
      <c r="BJ569" t="s">
        <v>10</v>
      </c>
      <c r="BK569" t="s">
        <v>46</v>
      </c>
      <c r="BL569">
        <v>33</v>
      </c>
    </row>
    <row r="570" spans="58:64" x14ac:dyDescent="0.3">
      <c r="BF570" t="s">
        <v>162</v>
      </c>
      <c r="BG570" t="s">
        <v>177</v>
      </c>
      <c r="BH570" t="s">
        <v>156</v>
      </c>
      <c r="BI570" t="s">
        <v>67</v>
      </c>
      <c r="BJ570" t="s">
        <v>10</v>
      </c>
      <c r="BK570" t="s">
        <v>46</v>
      </c>
      <c r="BL570">
        <v>2</v>
      </c>
    </row>
    <row r="571" spans="58:64" x14ac:dyDescent="0.3">
      <c r="BF571" t="s">
        <v>162</v>
      </c>
      <c r="BG571" t="s">
        <v>177</v>
      </c>
      <c r="BH571" t="s">
        <v>101</v>
      </c>
      <c r="BI571" t="s">
        <v>67</v>
      </c>
      <c r="BJ571" t="s">
        <v>10</v>
      </c>
      <c r="BK571" t="s">
        <v>46</v>
      </c>
      <c r="BL571">
        <v>20</v>
      </c>
    </row>
    <row r="572" spans="58:64" x14ac:dyDescent="0.3">
      <c r="BF572" t="s">
        <v>162</v>
      </c>
      <c r="BG572" t="s">
        <v>177</v>
      </c>
      <c r="BH572" t="s">
        <v>112</v>
      </c>
      <c r="BI572" t="s">
        <v>67</v>
      </c>
      <c r="BJ572" t="s">
        <v>10</v>
      </c>
      <c r="BK572" t="s">
        <v>46</v>
      </c>
      <c r="BL572">
        <v>4</v>
      </c>
    </row>
    <row r="573" spans="58:64" x14ac:dyDescent="0.3">
      <c r="BF573" t="s">
        <v>162</v>
      </c>
      <c r="BG573" t="s">
        <v>177</v>
      </c>
      <c r="BH573" t="s">
        <v>104</v>
      </c>
      <c r="BI573" t="s">
        <v>67</v>
      </c>
      <c r="BJ573" t="s">
        <v>10</v>
      </c>
      <c r="BK573" t="s">
        <v>46</v>
      </c>
      <c r="BL573">
        <v>39</v>
      </c>
    </row>
    <row r="574" spans="58:64" x14ac:dyDescent="0.3">
      <c r="BF574" t="s">
        <v>162</v>
      </c>
      <c r="BG574" t="s">
        <v>177</v>
      </c>
      <c r="BH574" t="s">
        <v>161</v>
      </c>
      <c r="BI574" t="s">
        <v>67</v>
      </c>
      <c r="BJ574" t="s">
        <v>10</v>
      </c>
      <c r="BK574" t="s">
        <v>46</v>
      </c>
      <c r="BL574">
        <v>16</v>
      </c>
    </row>
    <row r="575" spans="58:64" x14ac:dyDescent="0.3">
      <c r="BF575" t="s">
        <v>162</v>
      </c>
      <c r="BG575" t="s">
        <v>177</v>
      </c>
      <c r="BH575" t="s">
        <v>105</v>
      </c>
      <c r="BI575" t="s">
        <v>67</v>
      </c>
      <c r="BJ575" t="s">
        <v>10</v>
      </c>
      <c r="BK575" t="s">
        <v>46</v>
      </c>
      <c r="BL575">
        <v>9</v>
      </c>
    </row>
    <row r="576" spans="58:64" x14ac:dyDescent="0.3">
      <c r="BF576" t="s">
        <v>162</v>
      </c>
      <c r="BG576" t="s">
        <v>177</v>
      </c>
      <c r="BH576" t="s">
        <v>121</v>
      </c>
      <c r="BI576" t="s">
        <v>67</v>
      </c>
      <c r="BJ576" t="s">
        <v>10</v>
      </c>
      <c r="BK576" t="s">
        <v>46</v>
      </c>
      <c r="BL576">
        <v>1</v>
      </c>
    </row>
    <row r="577" spans="58:64" x14ac:dyDescent="0.3">
      <c r="BF577" t="s">
        <v>162</v>
      </c>
      <c r="BG577" t="s">
        <v>177</v>
      </c>
      <c r="BH577" t="s">
        <v>127</v>
      </c>
      <c r="BI577" t="s">
        <v>67</v>
      </c>
      <c r="BJ577" t="s">
        <v>10</v>
      </c>
      <c r="BK577" t="s">
        <v>46</v>
      </c>
      <c r="BL577">
        <v>1</v>
      </c>
    </row>
    <row r="578" spans="58:64" x14ac:dyDescent="0.3">
      <c r="BF578" t="s">
        <v>162</v>
      </c>
      <c r="BG578" t="s">
        <v>177</v>
      </c>
      <c r="BH578" t="s">
        <v>103</v>
      </c>
      <c r="BI578" t="s">
        <v>67</v>
      </c>
      <c r="BJ578" t="s">
        <v>10</v>
      </c>
      <c r="BK578" t="s">
        <v>46</v>
      </c>
      <c r="BL578">
        <v>10</v>
      </c>
    </row>
    <row r="579" spans="58:64" x14ac:dyDescent="0.3">
      <c r="BF579" t="s">
        <v>162</v>
      </c>
      <c r="BG579" t="s">
        <v>177</v>
      </c>
      <c r="BH579" t="s">
        <v>74</v>
      </c>
      <c r="BI579" t="s">
        <v>59</v>
      </c>
      <c r="BJ579" t="s">
        <v>11</v>
      </c>
      <c r="BK579" t="s">
        <v>46</v>
      </c>
      <c r="BL579">
        <v>1</v>
      </c>
    </row>
    <row r="580" spans="58:64" x14ac:dyDescent="0.3">
      <c r="BF580" t="s">
        <v>162</v>
      </c>
      <c r="BG580" t="s">
        <v>177</v>
      </c>
      <c r="BH580" t="s">
        <v>69</v>
      </c>
      <c r="BI580" t="s">
        <v>59</v>
      </c>
      <c r="BJ580" t="s">
        <v>11</v>
      </c>
      <c r="BK580" t="s">
        <v>46</v>
      </c>
      <c r="BL580">
        <v>1</v>
      </c>
    </row>
    <row r="581" spans="58:64" x14ac:dyDescent="0.3">
      <c r="BF581" t="s">
        <v>162</v>
      </c>
      <c r="BG581" t="s">
        <v>177</v>
      </c>
      <c r="BH581" t="s">
        <v>84</v>
      </c>
      <c r="BI581" t="s">
        <v>59</v>
      </c>
      <c r="BJ581" t="s">
        <v>11</v>
      </c>
      <c r="BK581" t="s">
        <v>46</v>
      </c>
      <c r="BL581">
        <v>4</v>
      </c>
    </row>
    <row r="582" spans="58:64" x14ac:dyDescent="0.3">
      <c r="BF582" t="s">
        <v>162</v>
      </c>
      <c r="BG582" t="s">
        <v>177</v>
      </c>
      <c r="BH582" t="s">
        <v>62</v>
      </c>
      <c r="BI582" t="s">
        <v>59</v>
      </c>
      <c r="BJ582" t="s">
        <v>11</v>
      </c>
      <c r="BK582" t="s">
        <v>46</v>
      </c>
      <c r="BL582">
        <v>1</v>
      </c>
    </row>
    <row r="583" spans="58:64" x14ac:dyDescent="0.3">
      <c r="BF583" t="s">
        <v>162</v>
      </c>
      <c r="BG583" t="s">
        <v>177</v>
      </c>
      <c r="BH583" t="s">
        <v>61</v>
      </c>
      <c r="BI583" t="s">
        <v>59</v>
      </c>
      <c r="BJ583" t="s">
        <v>11</v>
      </c>
      <c r="BK583" t="s">
        <v>46</v>
      </c>
      <c r="BL583">
        <v>1</v>
      </c>
    </row>
    <row r="584" spans="58:64" x14ac:dyDescent="0.3">
      <c r="BF584" t="s">
        <v>162</v>
      </c>
      <c r="BG584" t="s">
        <v>177</v>
      </c>
      <c r="BH584" t="s">
        <v>135</v>
      </c>
      <c r="BI584" t="s">
        <v>59</v>
      </c>
      <c r="BJ584" t="s">
        <v>11</v>
      </c>
      <c r="BK584" t="s">
        <v>46</v>
      </c>
      <c r="BL584">
        <v>1</v>
      </c>
    </row>
    <row r="585" spans="58:64" x14ac:dyDescent="0.3">
      <c r="BF585" t="s">
        <v>162</v>
      </c>
      <c r="BG585" t="s">
        <v>177</v>
      </c>
      <c r="BH585" t="s">
        <v>85</v>
      </c>
      <c r="BI585" t="s">
        <v>67</v>
      </c>
      <c r="BJ585" t="s">
        <v>169</v>
      </c>
      <c r="BK585" t="s">
        <v>46</v>
      </c>
      <c r="BL585">
        <v>4</v>
      </c>
    </row>
    <row r="586" spans="58:64" x14ac:dyDescent="0.3">
      <c r="BF586" t="s">
        <v>162</v>
      </c>
      <c r="BG586" t="s">
        <v>177</v>
      </c>
      <c r="BH586" t="s">
        <v>56</v>
      </c>
      <c r="BI586" t="s">
        <v>67</v>
      </c>
      <c r="BJ586" t="s">
        <v>169</v>
      </c>
      <c r="BK586" t="s">
        <v>46</v>
      </c>
      <c r="BL586">
        <v>1</v>
      </c>
    </row>
    <row r="587" spans="58:64" x14ac:dyDescent="0.3">
      <c r="BF587" t="s">
        <v>162</v>
      </c>
      <c r="BG587" t="s">
        <v>177</v>
      </c>
      <c r="BH587" t="s">
        <v>83</v>
      </c>
      <c r="BI587" t="s">
        <v>67</v>
      </c>
      <c r="BJ587" t="s">
        <v>169</v>
      </c>
      <c r="BK587" t="s">
        <v>46</v>
      </c>
      <c r="BL587">
        <v>2</v>
      </c>
    </row>
    <row r="588" spans="58:64" x14ac:dyDescent="0.3">
      <c r="BF588" t="s">
        <v>162</v>
      </c>
      <c r="BG588" t="s">
        <v>177</v>
      </c>
      <c r="BH588" t="s">
        <v>62</v>
      </c>
      <c r="BI588" t="s">
        <v>67</v>
      </c>
      <c r="BJ588" t="s">
        <v>169</v>
      </c>
      <c r="BK588" t="s">
        <v>46</v>
      </c>
      <c r="BL588">
        <v>1</v>
      </c>
    </row>
    <row r="589" spans="58:64" x14ac:dyDescent="0.3">
      <c r="BF589" t="s">
        <v>162</v>
      </c>
      <c r="BG589" t="s">
        <v>177</v>
      </c>
      <c r="BH589" t="s">
        <v>76</v>
      </c>
      <c r="BI589" t="s">
        <v>67</v>
      </c>
      <c r="BJ589" t="s">
        <v>169</v>
      </c>
      <c r="BK589" t="s">
        <v>46</v>
      </c>
      <c r="BL589">
        <v>1</v>
      </c>
    </row>
    <row r="590" spans="58:64" x14ac:dyDescent="0.3">
      <c r="BF590" t="s">
        <v>162</v>
      </c>
      <c r="BG590" t="s">
        <v>177</v>
      </c>
      <c r="BH590" t="s">
        <v>74</v>
      </c>
      <c r="BI590" t="s">
        <v>67</v>
      </c>
      <c r="BJ590" t="s">
        <v>169</v>
      </c>
      <c r="BK590" t="s">
        <v>46</v>
      </c>
      <c r="BL590">
        <v>2</v>
      </c>
    </row>
    <row r="591" spans="58:64" x14ac:dyDescent="0.3">
      <c r="BF591" t="s">
        <v>162</v>
      </c>
      <c r="BG591" t="s">
        <v>177</v>
      </c>
      <c r="BH591" t="s">
        <v>58</v>
      </c>
      <c r="BI591" t="s">
        <v>67</v>
      </c>
      <c r="BJ591" t="s">
        <v>169</v>
      </c>
      <c r="BK591" t="s">
        <v>46</v>
      </c>
      <c r="BL591">
        <v>1</v>
      </c>
    </row>
    <row r="592" spans="58:64" x14ac:dyDescent="0.3">
      <c r="BF592" t="s">
        <v>162</v>
      </c>
      <c r="BG592" t="s">
        <v>177</v>
      </c>
      <c r="BH592" t="s">
        <v>72</v>
      </c>
      <c r="BI592" t="s">
        <v>67</v>
      </c>
      <c r="BJ592" t="s">
        <v>169</v>
      </c>
      <c r="BK592" t="s">
        <v>46</v>
      </c>
      <c r="BL592">
        <v>1</v>
      </c>
    </row>
    <row r="593" spans="58:64" x14ac:dyDescent="0.3">
      <c r="BF593" t="s">
        <v>162</v>
      </c>
      <c r="BG593" t="s">
        <v>177</v>
      </c>
      <c r="BH593" t="s">
        <v>69</v>
      </c>
      <c r="BI593" t="s">
        <v>67</v>
      </c>
      <c r="BJ593" t="s">
        <v>169</v>
      </c>
      <c r="BK593" t="s">
        <v>46</v>
      </c>
      <c r="BL593">
        <v>1</v>
      </c>
    </row>
    <row r="594" spans="58:64" x14ac:dyDescent="0.3">
      <c r="BF594" t="s">
        <v>162</v>
      </c>
      <c r="BG594" t="s">
        <v>177</v>
      </c>
      <c r="BH594" t="s">
        <v>74</v>
      </c>
      <c r="BI594" t="s">
        <v>59</v>
      </c>
      <c r="BJ594" t="s">
        <v>170</v>
      </c>
      <c r="BK594" t="s">
        <v>46</v>
      </c>
      <c r="BL594">
        <v>1</v>
      </c>
    </row>
    <row r="595" spans="58:64" x14ac:dyDescent="0.3">
      <c r="BF595" t="s">
        <v>162</v>
      </c>
      <c r="BG595" t="s">
        <v>177</v>
      </c>
      <c r="BH595" t="s">
        <v>69</v>
      </c>
      <c r="BI595" t="s">
        <v>59</v>
      </c>
      <c r="BJ595" t="s">
        <v>170</v>
      </c>
      <c r="BK595" t="s">
        <v>46</v>
      </c>
      <c r="BL595">
        <v>2</v>
      </c>
    </row>
    <row r="596" spans="58:64" x14ac:dyDescent="0.3">
      <c r="BF596" t="s">
        <v>162</v>
      </c>
      <c r="BG596" t="s">
        <v>177</v>
      </c>
      <c r="BH596" t="s">
        <v>75</v>
      </c>
      <c r="BI596" t="s">
        <v>59</v>
      </c>
      <c r="BJ596" t="s">
        <v>170</v>
      </c>
      <c r="BK596" t="s">
        <v>46</v>
      </c>
      <c r="BL596">
        <v>1</v>
      </c>
    </row>
    <row r="597" spans="58:64" x14ac:dyDescent="0.3">
      <c r="BF597" t="s">
        <v>162</v>
      </c>
      <c r="BG597" t="s">
        <v>177</v>
      </c>
      <c r="BH597" t="s">
        <v>62</v>
      </c>
      <c r="BI597" t="s">
        <v>59</v>
      </c>
      <c r="BJ597" t="s">
        <v>170</v>
      </c>
      <c r="BK597" t="s">
        <v>46</v>
      </c>
      <c r="BL597">
        <v>1</v>
      </c>
    </row>
    <row r="598" spans="58:64" x14ac:dyDescent="0.3">
      <c r="BF598" t="s">
        <v>162</v>
      </c>
      <c r="BG598" t="s">
        <v>177</v>
      </c>
      <c r="BH598" t="s">
        <v>84</v>
      </c>
      <c r="BI598" t="s">
        <v>59</v>
      </c>
      <c r="BJ598" t="s">
        <v>170</v>
      </c>
      <c r="BK598" t="s">
        <v>46</v>
      </c>
      <c r="BL598">
        <v>1</v>
      </c>
    </row>
    <row r="599" spans="58:64" x14ac:dyDescent="0.3">
      <c r="BF599" t="s">
        <v>162</v>
      </c>
      <c r="BG599" t="s">
        <v>177</v>
      </c>
      <c r="BH599" t="s">
        <v>77</v>
      </c>
      <c r="BI599" t="s">
        <v>67</v>
      </c>
      <c r="BJ599" t="s">
        <v>13</v>
      </c>
      <c r="BK599" t="s">
        <v>46</v>
      </c>
      <c r="BL599">
        <v>1</v>
      </c>
    </row>
    <row r="600" spans="58:64" x14ac:dyDescent="0.3">
      <c r="BF600" t="s">
        <v>162</v>
      </c>
      <c r="BG600" t="s">
        <v>177</v>
      </c>
      <c r="BH600" t="s">
        <v>71</v>
      </c>
      <c r="BI600" t="s">
        <v>67</v>
      </c>
      <c r="BJ600" t="s">
        <v>13</v>
      </c>
      <c r="BK600" t="s">
        <v>45</v>
      </c>
      <c r="BL600">
        <v>21</v>
      </c>
    </row>
    <row r="601" spans="58:64" x14ac:dyDescent="0.3">
      <c r="BF601" t="s">
        <v>162</v>
      </c>
      <c r="BG601" t="s">
        <v>177</v>
      </c>
      <c r="BH601" t="s">
        <v>70</v>
      </c>
      <c r="BI601" t="s">
        <v>67</v>
      </c>
      <c r="BJ601" t="s">
        <v>13</v>
      </c>
      <c r="BK601" t="s">
        <v>46</v>
      </c>
      <c r="BL601">
        <v>7</v>
      </c>
    </row>
    <row r="602" spans="58:64" x14ac:dyDescent="0.3">
      <c r="BF602" t="s">
        <v>162</v>
      </c>
      <c r="BG602" t="s">
        <v>177</v>
      </c>
      <c r="BH602" t="s">
        <v>70</v>
      </c>
      <c r="BI602" t="s">
        <v>67</v>
      </c>
      <c r="BJ602" t="s">
        <v>13</v>
      </c>
      <c r="BK602" t="s">
        <v>45</v>
      </c>
      <c r="BL602">
        <v>7</v>
      </c>
    </row>
    <row r="603" spans="58:64" x14ac:dyDescent="0.3">
      <c r="BF603" t="s">
        <v>162</v>
      </c>
      <c r="BG603" t="s">
        <v>177</v>
      </c>
      <c r="BH603" t="s">
        <v>174</v>
      </c>
      <c r="BI603" t="s">
        <v>67</v>
      </c>
      <c r="BJ603" t="s">
        <v>13</v>
      </c>
      <c r="BK603" t="s">
        <v>46</v>
      </c>
      <c r="BL603">
        <v>1</v>
      </c>
    </row>
    <row r="604" spans="58:64" x14ac:dyDescent="0.3">
      <c r="BF604" t="s">
        <v>162</v>
      </c>
      <c r="BG604" t="s">
        <v>177</v>
      </c>
      <c r="BH604" t="s">
        <v>174</v>
      </c>
      <c r="BI604" t="s">
        <v>67</v>
      </c>
      <c r="BJ604" t="s">
        <v>13</v>
      </c>
      <c r="BK604" t="s">
        <v>45</v>
      </c>
      <c r="BL604">
        <v>1</v>
      </c>
    </row>
    <row r="605" spans="58:64" x14ac:dyDescent="0.3">
      <c r="BF605" t="s">
        <v>162</v>
      </c>
      <c r="BG605" t="s">
        <v>177</v>
      </c>
      <c r="BH605" t="s">
        <v>61</v>
      </c>
      <c r="BI605" t="s">
        <v>67</v>
      </c>
      <c r="BJ605" t="s">
        <v>13</v>
      </c>
      <c r="BK605" t="s">
        <v>46</v>
      </c>
      <c r="BL605">
        <v>11</v>
      </c>
    </row>
    <row r="606" spans="58:64" x14ac:dyDescent="0.3">
      <c r="BF606" t="s">
        <v>162</v>
      </c>
      <c r="BG606" t="s">
        <v>177</v>
      </c>
      <c r="BH606" t="s">
        <v>61</v>
      </c>
      <c r="BI606" t="s">
        <v>67</v>
      </c>
      <c r="BJ606" t="s">
        <v>13</v>
      </c>
      <c r="BK606" t="s">
        <v>45</v>
      </c>
      <c r="BL606">
        <v>11</v>
      </c>
    </row>
    <row r="607" spans="58:64" x14ac:dyDescent="0.3">
      <c r="BF607" t="s">
        <v>162</v>
      </c>
      <c r="BG607" t="s">
        <v>177</v>
      </c>
      <c r="BH607" t="s">
        <v>69</v>
      </c>
      <c r="BI607" t="s">
        <v>67</v>
      </c>
      <c r="BJ607" t="s">
        <v>13</v>
      </c>
      <c r="BK607" t="s">
        <v>46</v>
      </c>
      <c r="BL607">
        <v>97</v>
      </c>
    </row>
    <row r="608" spans="58:64" x14ac:dyDescent="0.3">
      <c r="BF608" t="s">
        <v>162</v>
      </c>
      <c r="BG608" t="s">
        <v>177</v>
      </c>
      <c r="BH608" t="s">
        <v>69</v>
      </c>
      <c r="BI608" t="s">
        <v>67</v>
      </c>
      <c r="BJ608" t="s">
        <v>13</v>
      </c>
      <c r="BK608" t="s">
        <v>45</v>
      </c>
      <c r="BL608">
        <v>97</v>
      </c>
    </row>
    <row r="609" spans="58:64" x14ac:dyDescent="0.3">
      <c r="BF609" t="s">
        <v>162</v>
      </c>
      <c r="BG609" t="s">
        <v>177</v>
      </c>
      <c r="BH609" t="s">
        <v>124</v>
      </c>
      <c r="BI609" t="s">
        <v>67</v>
      </c>
      <c r="BJ609" t="s">
        <v>13</v>
      </c>
      <c r="BK609" t="s">
        <v>46</v>
      </c>
      <c r="BL609">
        <v>7</v>
      </c>
    </row>
    <row r="610" spans="58:64" x14ac:dyDescent="0.3">
      <c r="BF610" t="s">
        <v>162</v>
      </c>
      <c r="BG610" t="s">
        <v>177</v>
      </c>
      <c r="BH610" t="s">
        <v>124</v>
      </c>
      <c r="BI610" t="s">
        <v>67</v>
      </c>
      <c r="BJ610" t="s">
        <v>13</v>
      </c>
      <c r="BK610" t="s">
        <v>45</v>
      </c>
      <c r="BL610">
        <v>7</v>
      </c>
    </row>
    <row r="611" spans="58:64" x14ac:dyDescent="0.3">
      <c r="BF611" t="s">
        <v>162</v>
      </c>
      <c r="BG611" t="s">
        <v>177</v>
      </c>
      <c r="BH611" t="s">
        <v>83</v>
      </c>
      <c r="BI611" t="s">
        <v>67</v>
      </c>
      <c r="BJ611" t="s">
        <v>13</v>
      </c>
      <c r="BK611" t="s">
        <v>46</v>
      </c>
      <c r="BL611">
        <v>5</v>
      </c>
    </row>
    <row r="612" spans="58:64" x14ac:dyDescent="0.3">
      <c r="BF612" t="s">
        <v>162</v>
      </c>
      <c r="BG612" t="s">
        <v>177</v>
      </c>
      <c r="BH612" t="s">
        <v>83</v>
      </c>
      <c r="BI612" t="s">
        <v>67</v>
      </c>
      <c r="BJ612" t="s">
        <v>13</v>
      </c>
      <c r="BK612" t="s">
        <v>45</v>
      </c>
      <c r="BL612">
        <v>5</v>
      </c>
    </row>
    <row r="613" spans="58:64" x14ac:dyDescent="0.3">
      <c r="BF613" t="s">
        <v>162</v>
      </c>
      <c r="BG613" t="s">
        <v>177</v>
      </c>
      <c r="BH613" t="s">
        <v>66</v>
      </c>
      <c r="BI613" t="s">
        <v>67</v>
      </c>
      <c r="BJ613" t="s">
        <v>13</v>
      </c>
      <c r="BK613" t="s">
        <v>46</v>
      </c>
      <c r="BL613">
        <v>4</v>
      </c>
    </row>
    <row r="614" spans="58:64" x14ac:dyDescent="0.3">
      <c r="BF614" t="s">
        <v>162</v>
      </c>
      <c r="BG614" t="s">
        <v>177</v>
      </c>
      <c r="BH614" t="s">
        <v>66</v>
      </c>
      <c r="BI614" t="s">
        <v>67</v>
      </c>
      <c r="BJ614" t="s">
        <v>13</v>
      </c>
      <c r="BK614" t="s">
        <v>45</v>
      </c>
      <c r="BL614">
        <v>4</v>
      </c>
    </row>
    <row r="615" spans="58:64" x14ac:dyDescent="0.3">
      <c r="BF615" t="s">
        <v>162</v>
      </c>
      <c r="BG615" t="s">
        <v>177</v>
      </c>
      <c r="BH615" t="s">
        <v>96</v>
      </c>
      <c r="BI615" t="s">
        <v>67</v>
      </c>
      <c r="BJ615" t="s">
        <v>13</v>
      </c>
      <c r="BK615" t="s">
        <v>46</v>
      </c>
      <c r="BL615">
        <v>4</v>
      </c>
    </row>
    <row r="616" spans="58:64" x14ac:dyDescent="0.3">
      <c r="BF616" t="s">
        <v>162</v>
      </c>
      <c r="BG616" t="s">
        <v>177</v>
      </c>
      <c r="BH616" t="s">
        <v>96</v>
      </c>
      <c r="BI616" t="s">
        <v>67</v>
      </c>
      <c r="BJ616" t="s">
        <v>13</v>
      </c>
      <c r="BK616" t="s">
        <v>45</v>
      </c>
      <c r="BL616">
        <v>4</v>
      </c>
    </row>
    <row r="617" spans="58:64" x14ac:dyDescent="0.3">
      <c r="BF617" t="s">
        <v>162</v>
      </c>
      <c r="BG617" t="s">
        <v>177</v>
      </c>
      <c r="BH617" t="s">
        <v>74</v>
      </c>
      <c r="BI617" t="s">
        <v>67</v>
      </c>
      <c r="BJ617" t="s">
        <v>13</v>
      </c>
      <c r="BK617" t="s">
        <v>46</v>
      </c>
      <c r="BL617">
        <v>574</v>
      </c>
    </row>
    <row r="618" spans="58:64" x14ac:dyDescent="0.3">
      <c r="BF618" t="s">
        <v>162</v>
      </c>
      <c r="BG618" t="s">
        <v>177</v>
      </c>
      <c r="BH618" t="s">
        <v>74</v>
      </c>
      <c r="BI618" t="s">
        <v>67</v>
      </c>
      <c r="BJ618" t="s">
        <v>13</v>
      </c>
      <c r="BK618" t="s">
        <v>45</v>
      </c>
      <c r="BL618">
        <v>574</v>
      </c>
    </row>
    <row r="619" spans="58:64" x14ac:dyDescent="0.3">
      <c r="BF619" t="s">
        <v>162</v>
      </c>
      <c r="BG619" t="s">
        <v>177</v>
      </c>
      <c r="BH619" t="s">
        <v>95</v>
      </c>
      <c r="BI619" t="s">
        <v>67</v>
      </c>
      <c r="BJ619" t="s">
        <v>13</v>
      </c>
      <c r="BK619" t="s">
        <v>46</v>
      </c>
      <c r="BL619">
        <v>26</v>
      </c>
    </row>
    <row r="620" spans="58:64" x14ac:dyDescent="0.3">
      <c r="BF620" t="s">
        <v>162</v>
      </c>
      <c r="BG620" t="s">
        <v>177</v>
      </c>
      <c r="BH620" t="s">
        <v>95</v>
      </c>
      <c r="BI620" t="s">
        <v>67</v>
      </c>
      <c r="BJ620" t="s">
        <v>13</v>
      </c>
      <c r="BK620" t="s">
        <v>45</v>
      </c>
      <c r="BL620">
        <v>26</v>
      </c>
    </row>
    <row r="621" spans="58:64" x14ac:dyDescent="0.3">
      <c r="BF621" t="s">
        <v>162</v>
      </c>
      <c r="BG621" t="s">
        <v>177</v>
      </c>
      <c r="BH621" t="s">
        <v>65</v>
      </c>
      <c r="BI621" t="s">
        <v>67</v>
      </c>
      <c r="BJ621" t="s">
        <v>13</v>
      </c>
      <c r="BK621" t="s">
        <v>46</v>
      </c>
      <c r="BL621">
        <v>40</v>
      </c>
    </row>
    <row r="622" spans="58:64" x14ac:dyDescent="0.3">
      <c r="BF622" t="s">
        <v>162</v>
      </c>
      <c r="BG622" t="s">
        <v>177</v>
      </c>
      <c r="BH622" t="s">
        <v>65</v>
      </c>
      <c r="BI622" t="s">
        <v>67</v>
      </c>
      <c r="BJ622" t="s">
        <v>13</v>
      </c>
      <c r="BK622" t="s">
        <v>45</v>
      </c>
      <c r="BL622">
        <v>40</v>
      </c>
    </row>
    <row r="623" spans="58:64" x14ac:dyDescent="0.3">
      <c r="BF623" t="s">
        <v>162</v>
      </c>
      <c r="BG623" t="s">
        <v>177</v>
      </c>
      <c r="BH623" t="s">
        <v>82</v>
      </c>
      <c r="BI623" t="s">
        <v>67</v>
      </c>
      <c r="BJ623" t="s">
        <v>13</v>
      </c>
      <c r="BK623" t="s">
        <v>46</v>
      </c>
      <c r="BL623">
        <v>11</v>
      </c>
    </row>
    <row r="624" spans="58:64" x14ac:dyDescent="0.3">
      <c r="BF624" t="s">
        <v>162</v>
      </c>
      <c r="BG624" t="s">
        <v>177</v>
      </c>
      <c r="BH624" t="s">
        <v>82</v>
      </c>
      <c r="BI624" t="s">
        <v>67</v>
      </c>
      <c r="BJ624" t="s">
        <v>13</v>
      </c>
      <c r="BK624" t="s">
        <v>45</v>
      </c>
      <c r="BL624">
        <v>11</v>
      </c>
    </row>
    <row r="625" spans="58:64" x14ac:dyDescent="0.3">
      <c r="BF625" t="s">
        <v>162</v>
      </c>
      <c r="BG625" t="s">
        <v>177</v>
      </c>
      <c r="BH625" t="s">
        <v>72</v>
      </c>
      <c r="BI625" t="s">
        <v>67</v>
      </c>
      <c r="BJ625" t="s">
        <v>13</v>
      </c>
      <c r="BK625" t="s">
        <v>46</v>
      </c>
      <c r="BL625">
        <v>40</v>
      </c>
    </row>
    <row r="626" spans="58:64" x14ac:dyDescent="0.3">
      <c r="BF626" t="s">
        <v>162</v>
      </c>
      <c r="BG626" t="s">
        <v>177</v>
      </c>
      <c r="BH626" t="s">
        <v>72</v>
      </c>
      <c r="BI626" t="s">
        <v>67</v>
      </c>
      <c r="BJ626" t="s">
        <v>13</v>
      </c>
      <c r="BK626" t="s">
        <v>45</v>
      </c>
      <c r="BL626">
        <v>40</v>
      </c>
    </row>
    <row r="627" spans="58:64" x14ac:dyDescent="0.3">
      <c r="BF627" t="s">
        <v>162</v>
      </c>
      <c r="BG627" t="s">
        <v>177</v>
      </c>
      <c r="BH627" t="s">
        <v>80</v>
      </c>
      <c r="BI627" t="s">
        <v>67</v>
      </c>
      <c r="BJ627" t="s">
        <v>13</v>
      </c>
      <c r="BK627" t="s">
        <v>46</v>
      </c>
      <c r="BL627">
        <v>18</v>
      </c>
    </row>
    <row r="628" spans="58:64" x14ac:dyDescent="0.3">
      <c r="BF628" t="s">
        <v>162</v>
      </c>
      <c r="BG628" t="s">
        <v>177</v>
      </c>
      <c r="BH628" t="s">
        <v>80</v>
      </c>
      <c r="BI628" t="s">
        <v>67</v>
      </c>
      <c r="BJ628" t="s">
        <v>13</v>
      </c>
      <c r="BK628" t="s">
        <v>45</v>
      </c>
      <c r="BL628">
        <v>18</v>
      </c>
    </row>
    <row r="629" spans="58:64" x14ac:dyDescent="0.3">
      <c r="BF629" t="s">
        <v>162</v>
      </c>
      <c r="BG629" t="s">
        <v>177</v>
      </c>
      <c r="BH629" t="s">
        <v>62</v>
      </c>
      <c r="BI629" t="s">
        <v>67</v>
      </c>
      <c r="BJ629" t="s">
        <v>13</v>
      </c>
      <c r="BK629" t="s">
        <v>46</v>
      </c>
      <c r="BL629">
        <v>269</v>
      </c>
    </row>
    <row r="630" spans="58:64" x14ac:dyDescent="0.3">
      <c r="BF630" t="s">
        <v>162</v>
      </c>
      <c r="BG630" t="s">
        <v>177</v>
      </c>
      <c r="BH630" t="s">
        <v>62</v>
      </c>
      <c r="BI630" t="s">
        <v>67</v>
      </c>
      <c r="BJ630" t="s">
        <v>13</v>
      </c>
      <c r="BK630" t="s">
        <v>45</v>
      </c>
      <c r="BL630">
        <v>269</v>
      </c>
    </row>
    <row r="631" spans="58:64" x14ac:dyDescent="0.3">
      <c r="BF631" t="s">
        <v>162</v>
      </c>
      <c r="BG631" t="s">
        <v>177</v>
      </c>
      <c r="BH631" t="s">
        <v>71</v>
      </c>
      <c r="BI631" t="s">
        <v>67</v>
      </c>
      <c r="BJ631" t="s">
        <v>13</v>
      </c>
      <c r="BK631" t="s">
        <v>46</v>
      </c>
      <c r="BL631">
        <v>21</v>
      </c>
    </row>
    <row r="632" spans="58:64" x14ac:dyDescent="0.3">
      <c r="BF632" t="s">
        <v>162</v>
      </c>
      <c r="BG632" t="s">
        <v>177</v>
      </c>
      <c r="BH632" t="s">
        <v>77</v>
      </c>
      <c r="BI632" t="s">
        <v>67</v>
      </c>
      <c r="BJ632" t="s">
        <v>13</v>
      </c>
      <c r="BK632" t="s">
        <v>45</v>
      </c>
      <c r="BL632">
        <v>1</v>
      </c>
    </row>
    <row r="633" spans="58:64" x14ac:dyDescent="0.3">
      <c r="BF633" t="s">
        <v>162</v>
      </c>
      <c r="BG633" t="s">
        <v>177</v>
      </c>
      <c r="BH633" t="s">
        <v>95</v>
      </c>
      <c r="BI633" t="s">
        <v>57</v>
      </c>
      <c r="BJ633" t="s">
        <v>14</v>
      </c>
      <c r="BK633" t="s">
        <v>46</v>
      </c>
      <c r="BL633">
        <v>31</v>
      </c>
    </row>
    <row r="634" spans="58:64" x14ac:dyDescent="0.3">
      <c r="BF634" t="s">
        <v>162</v>
      </c>
      <c r="BG634" t="s">
        <v>177</v>
      </c>
      <c r="BH634" t="s">
        <v>77</v>
      </c>
      <c r="BI634" t="s">
        <v>57</v>
      </c>
      <c r="BJ634" t="s">
        <v>14</v>
      </c>
      <c r="BK634" t="s">
        <v>45</v>
      </c>
      <c r="BL634">
        <v>4</v>
      </c>
    </row>
    <row r="635" spans="58:64" x14ac:dyDescent="0.3">
      <c r="BF635" t="s">
        <v>162</v>
      </c>
      <c r="BG635" t="s">
        <v>177</v>
      </c>
      <c r="BH635" t="s">
        <v>65</v>
      </c>
      <c r="BI635" t="s">
        <v>57</v>
      </c>
      <c r="BJ635" t="s">
        <v>14</v>
      </c>
      <c r="BK635" t="s">
        <v>46</v>
      </c>
      <c r="BL635">
        <v>6</v>
      </c>
    </row>
    <row r="636" spans="58:64" x14ac:dyDescent="0.3">
      <c r="BF636" t="s">
        <v>162</v>
      </c>
      <c r="BG636" t="s">
        <v>177</v>
      </c>
      <c r="BH636" t="s">
        <v>65</v>
      </c>
      <c r="BI636" t="s">
        <v>57</v>
      </c>
      <c r="BJ636" t="s">
        <v>14</v>
      </c>
      <c r="BK636" t="s">
        <v>45</v>
      </c>
      <c r="BL636">
        <v>6</v>
      </c>
    </row>
    <row r="637" spans="58:64" x14ac:dyDescent="0.3">
      <c r="BF637" t="s">
        <v>162</v>
      </c>
      <c r="BG637" t="s">
        <v>177</v>
      </c>
      <c r="BH637" t="s">
        <v>62</v>
      </c>
      <c r="BI637" t="s">
        <v>57</v>
      </c>
      <c r="BJ637" t="s">
        <v>14</v>
      </c>
      <c r="BK637" t="s">
        <v>46</v>
      </c>
      <c r="BL637">
        <v>49</v>
      </c>
    </row>
    <row r="638" spans="58:64" x14ac:dyDescent="0.3">
      <c r="BF638" t="s">
        <v>162</v>
      </c>
      <c r="BG638" t="s">
        <v>177</v>
      </c>
      <c r="BH638" t="s">
        <v>62</v>
      </c>
      <c r="BI638" t="s">
        <v>57</v>
      </c>
      <c r="BJ638" t="s">
        <v>14</v>
      </c>
      <c r="BK638" t="s">
        <v>45</v>
      </c>
      <c r="BL638">
        <v>49</v>
      </c>
    </row>
    <row r="639" spans="58:64" x14ac:dyDescent="0.3">
      <c r="BF639" t="s">
        <v>162</v>
      </c>
      <c r="BG639" t="s">
        <v>177</v>
      </c>
      <c r="BH639" t="s">
        <v>90</v>
      </c>
      <c r="BI639" t="s">
        <v>57</v>
      </c>
      <c r="BJ639" t="s">
        <v>14</v>
      </c>
      <c r="BK639" t="s">
        <v>46</v>
      </c>
      <c r="BL639">
        <v>1</v>
      </c>
    </row>
    <row r="640" spans="58:64" x14ac:dyDescent="0.3">
      <c r="BF640" t="s">
        <v>162</v>
      </c>
      <c r="BG640" t="s">
        <v>177</v>
      </c>
      <c r="BH640" t="s">
        <v>90</v>
      </c>
      <c r="BI640" t="s">
        <v>57</v>
      </c>
      <c r="BJ640" t="s">
        <v>14</v>
      </c>
      <c r="BK640" t="s">
        <v>45</v>
      </c>
      <c r="BL640">
        <v>1</v>
      </c>
    </row>
    <row r="641" spans="58:64" x14ac:dyDescent="0.3">
      <c r="BF641" t="s">
        <v>162</v>
      </c>
      <c r="BG641" t="s">
        <v>177</v>
      </c>
      <c r="BH641" t="s">
        <v>74</v>
      </c>
      <c r="BI641" t="s">
        <v>57</v>
      </c>
      <c r="BJ641" t="s">
        <v>14</v>
      </c>
      <c r="BK641" t="s">
        <v>46</v>
      </c>
      <c r="BL641">
        <v>25</v>
      </c>
    </row>
    <row r="642" spans="58:64" x14ac:dyDescent="0.3">
      <c r="BF642" t="s">
        <v>162</v>
      </c>
      <c r="BG642" t="s">
        <v>177</v>
      </c>
      <c r="BH642" t="s">
        <v>74</v>
      </c>
      <c r="BI642" t="s">
        <v>57</v>
      </c>
      <c r="BJ642" t="s">
        <v>14</v>
      </c>
      <c r="BK642" t="s">
        <v>45</v>
      </c>
      <c r="BL642">
        <v>25</v>
      </c>
    </row>
    <row r="643" spans="58:64" x14ac:dyDescent="0.3">
      <c r="BF643" t="s">
        <v>162</v>
      </c>
      <c r="BG643" t="s">
        <v>177</v>
      </c>
      <c r="BH643" t="s">
        <v>123</v>
      </c>
      <c r="BI643" t="s">
        <v>57</v>
      </c>
      <c r="BJ643" t="s">
        <v>14</v>
      </c>
      <c r="BK643" t="s">
        <v>46</v>
      </c>
      <c r="BL643">
        <v>2</v>
      </c>
    </row>
    <row r="644" spans="58:64" x14ac:dyDescent="0.3">
      <c r="BF644" t="s">
        <v>162</v>
      </c>
      <c r="BG644" t="s">
        <v>177</v>
      </c>
      <c r="BH644" t="s">
        <v>123</v>
      </c>
      <c r="BI644" t="s">
        <v>57</v>
      </c>
      <c r="BJ644" t="s">
        <v>14</v>
      </c>
      <c r="BK644" t="s">
        <v>45</v>
      </c>
      <c r="BL644">
        <v>2</v>
      </c>
    </row>
    <row r="645" spans="58:64" x14ac:dyDescent="0.3">
      <c r="BF645" t="s">
        <v>162</v>
      </c>
      <c r="BG645" t="s">
        <v>177</v>
      </c>
      <c r="BH645" t="s">
        <v>98</v>
      </c>
      <c r="BI645" t="s">
        <v>57</v>
      </c>
      <c r="BJ645" t="s">
        <v>14</v>
      </c>
      <c r="BK645" t="s">
        <v>46</v>
      </c>
      <c r="BL645">
        <v>1</v>
      </c>
    </row>
    <row r="646" spans="58:64" x14ac:dyDescent="0.3">
      <c r="BF646" t="s">
        <v>162</v>
      </c>
      <c r="BG646" t="s">
        <v>177</v>
      </c>
      <c r="BH646" t="s">
        <v>98</v>
      </c>
      <c r="BI646" t="s">
        <v>57</v>
      </c>
      <c r="BJ646" t="s">
        <v>14</v>
      </c>
      <c r="BK646" t="s">
        <v>45</v>
      </c>
      <c r="BL646">
        <v>1</v>
      </c>
    </row>
    <row r="647" spans="58:64" x14ac:dyDescent="0.3">
      <c r="BF647" t="s">
        <v>162</v>
      </c>
      <c r="BG647" t="s">
        <v>177</v>
      </c>
      <c r="BH647" t="s">
        <v>69</v>
      </c>
      <c r="BI647" t="s">
        <v>57</v>
      </c>
      <c r="BJ647" t="s">
        <v>14</v>
      </c>
      <c r="BK647" t="s">
        <v>46</v>
      </c>
      <c r="BL647">
        <v>13</v>
      </c>
    </row>
    <row r="648" spans="58:64" x14ac:dyDescent="0.3">
      <c r="BF648" t="s">
        <v>162</v>
      </c>
      <c r="BG648" t="s">
        <v>177</v>
      </c>
      <c r="BH648" t="s">
        <v>69</v>
      </c>
      <c r="BI648" t="s">
        <v>57</v>
      </c>
      <c r="BJ648" t="s">
        <v>14</v>
      </c>
      <c r="BK648" t="s">
        <v>45</v>
      </c>
      <c r="BL648">
        <v>13</v>
      </c>
    </row>
    <row r="649" spans="58:64" x14ac:dyDescent="0.3">
      <c r="BF649" t="s">
        <v>162</v>
      </c>
      <c r="BG649" t="s">
        <v>177</v>
      </c>
      <c r="BH649" t="s">
        <v>104</v>
      </c>
      <c r="BI649" t="s">
        <v>57</v>
      </c>
      <c r="BJ649" t="s">
        <v>14</v>
      </c>
      <c r="BK649" t="s">
        <v>46</v>
      </c>
      <c r="BL649">
        <v>1</v>
      </c>
    </row>
    <row r="650" spans="58:64" x14ac:dyDescent="0.3">
      <c r="BF650" t="s">
        <v>162</v>
      </c>
      <c r="BG650" t="s">
        <v>177</v>
      </c>
      <c r="BH650" t="s">
        <v>104</v>
      </c>
      <c r="BI650" t="s">
        <v>57</v>
      </c>
      <c r="BJ650" t="s">
        <v>14</v>
      </c>
      <c r="BK650" t="s">
        <v>45</v>
      </c>
      <c r="BL650">
        <v>1</v>
      </c>
    </row>
    <row r="651" spans="58:64" x14ac:dyDescent="0.3">
      <c r="BF651" t="s">
        <v>162</v>
      </c>
      <c r="BG651" t="s">
        <v>177</v>
      </c>
      <c r="BH651" t="s">
        <v>76</v>
      </c>
      <c r="BI651" t="s">
        <v>57</v>
      </c>
      <c r="BJ651" t="s">
        <v>14</v>
      </c>
      <c r="BK651" t="s">
        <v>46</v>
      </c>
      <c r="BL651">
        <v>1</v>
      </c>
    </row>
    <row r="652" spans="58:64" x14ac:dyDescent="0.3">
      <c r="BF652" t="s">
        <v>162</v>
      </c>
      <c r="BG652" t="s">
        <v>177</v>
      </c>
      <c r="BH652" t="s">
        <v>76</v>
      </c>
      <c r="BI652" t="s">
        <v>57</v>
      </c>
      <c r="BJ652" t="s">
        <v>14</v>
      </c>
      <c r="BK652" t="s">
        <v>45</v>
      </c>
      <c r="BL652">
        <v>1</v>
      </c>
    </row>
    <row r="653" spans="58:64" x14ac:dyDescent="0.3">
      <c r="BF653" t="s">
        <v>162</v>
      </c>
      <c r="BG653" t="s">
        <v>177</v>
      </c>
      <c r="BH653" t="s">
        <v>96</v>
      </c>
      <c r="BI653" t="s">
        <v>57</v>
      </c>
      <c r="BJ653" t="s">
        <v>14</v>
      </c>
      <c r="BK653" t="s">
        <v>46</v>
      </c>
      <c r="BL653">
        <v>4</v>
      </c>
    </row>
    <row r="654" spans="58:64" x14ac:dyDescent="0.3">
      <c r="BF654" t="s">
        <v>162</v>
      </c>
      <c r="BG654" t="s">
        <v>177</v>
      </c>
      <c r="BH654" t="s">
        <v>96</v>
      </c>
      <c r="BI654" t="s">
        <v>57</v>
      </c>
      <c r="BJ654" t="s">
        <v>14</v>
      </c>
      <c r="BK654" t="s">
        <v>45</v>
      </c>
      <c r="BL654">
        <v>4</v>
      </c>
    </row>
    <row r="655" spans="58:64" x14ac:dyDescent="0.3">
      <c r="BF655" t="s">
        <v>162</v>
      </c>
      <c r="BG655" t="s">
        <v>177</v>
      </c>
      <c r="BH655" t="s">
        <v>56</v>
      </c>
      <c r="BI655" t="s">
        <v>57</v>
      </c>
      <c r="BJ655" t="s">
        <v>14</v>
      </c>
      <c r="BK655" t="s">
        <v>46</v>
      </c>
      <c r="BL655">
        <v>5</v>
      </c>
    </row>
    <row r="656" spans="58:64" x14ac:dyDescent="0.3">
      <c r="BF656" t="s">
        <v>162</v>
      </c>
      <c r="BG656" t="s">
        <v>177</v>
      </c>
      <c r="BH656" t="s">
        <v>56</v>
      </c>
      <c r="BI656" t="s">
        <v>57</v>
      </c>
      <c r="BJ656" t="s">
        <v>14</v>
      </c>
      <c r="BK656" t="s">
        <v>45</v>
      </c>
      <c r="BL656">
        <v>5</v>
      </c>
    </row>
    <row r="657" spans="58:64" x14ac:dyDescent="0.3">
      <c r="BF657" t="s">
        <v>162</v>
      </c>
      <c r="BG657" t="s">
        <v>177</v>
      </c>
      <c r="BH657" t="s">
        <v>102</v>
      </c>
      <c r="BI657" t="s">
        <v>57</v>
      </c>
      <c r="BJ657" t="s">
        <v>14</v>
      </c>
      <c r="BK657" t="s">
        <v>46</v>
      </c>
      <c r="BL657">
        <v>1</v>
      </c>
    </row>
    <row r="658" spans="58:64" x14ac:dyDescent="0.3">
      <c r="BF658" t="s">
        <v>162</v>
      </c>
      <c r="BG658" t="s">
        <v>177</v>
      </c>
      <c r="BH658" t="s">
        <v>102</v>
      </c>
      <c r="BI658" t="s">
        <v>57</v>
      </c>
      <c r="BJ658" t="s">
        <v>14</v>
      </c>
      <c r="BK658" t="s">
        <v>45</v>
      </c>
      <c r="BL658">
        <v>1</v>
      </c>
    </row>
    <row r="659" spans="58:64" x14ac:dyDescent="0.3">
      <c r="BF659" t="s">
        <v>162</v>
      </c>
      <c r="BG659" t="s">
        <v>177</v>
      </c>
      <c r="BH659" t="s">
        <v>79</v>
      </c>
      <c r="BI659" t="s">
        <v>57</v>
      </c>
      <c r="BJ659" t="s">
        <v>14</v>
      </c>
      <c r="BK659" t="s">
        <v>46</v>
      </c>
      <c r="BL659">
        <v>5</v>
      </c>
    </row>
    <row r="660" spans="58:64" x14ac:dyDescent="0.3">
      <c r="BF660" t="s">
        <v>162</v>
      </c>
      <c r="BG660" t="s">
        <v>177</v>
      </c>
      <c r="BH660" t="s">
        <v>79</v>
      </c>
      <c r="BI660" t="s">
        <v>57</v>
      </c>
      <c r="BJ660" t="s">
        <v>14</v>
      </c>
      <c r="BK660" t="s">
        <v>45</v>
      </c>
      <c r="BL660">
        <v>5</v>
      </c>
    </row>
    <row r="661" spans="58:64" x14ac:dyDescent="0.3">
      <c r="BF661" t="s">
        <v>162</v>
      </c>
      <c r="BG661" t="s">
        <v>177</v>
      </c>
      <c r="BH661" t="s">
        <v>70</v>
      </c>
      <c r="BI661" t="s">
        <v>57</v>
      </c>
      <c r="BJ661" t="s">
        <v>14</v>
      </c>
      <c r="BK661" t="s">
        <v>46</v>
      </c>
      <c r="BL661">
        <v>2</v>
      </c>
    </row>
    <row r="662" spans="58:64" x14ac:dyDescent="0.3">
      <c r="BF662" t="s">
        <v>162</v>
      </c>
      <c r="BG662" t="s">
        <v>177</v>
      </c>
      <c r="BH662" t="s">
        <v>70</v>
      </c>
      <c r="BI662" t="s">
        <v>57</v>
      </c>
      <c r="BJ662" t="s">
        <v>14</v>
      </c>
      <c r="BK662" t="s">
        <v>45</v>
      </c>
      <c r="BL662">
        <v>2</v>
      </c>
    </row>
    <row r="663" spans="58:64" x14ac:dyDescent="0.3">
      <c r="BF663" t="s">
        <v>162</v>
      </c>
      <c r="BG663" t="s">
        <v>177</v>
      </c>
      <c r="BH663" t="s">
        <v>86</v>
      </c>
      <c r="BI663" t="s">
        <v>57</v>
      </c>
      <c r="BJ663" t="s">
        <v>14</v>
      </c>
      <c r="BK663" t="s">
        <v>46</v>
      </c>
      <c r="BL663">
        <v>4</v>
      </c>
    </row>
    <row r="664" spans="58:64" x14ac:dyDescent="0.3">
      <c r="BF664" t="s">
        <v>162</v>
      </c>
      <c r="BG664" t="s">
        <v>177</v>
      </c>
      <c r="BH664" t="s">
        <v>86</v>
      </c>
      <c r="BI664" t="s">
        <v>57</v>
      </c>
      <c r="BJ664" t="s">
        <v>14</v>
      </c>
      <c r="BK664" t="s">
        <v>45</v>
      </c>
      <c r="BL664">
        <v>4</v>
      </c>
    </row>
    <row r="665" spans="58:64" x14ac:dyDescent="0.3">
      <c r="BF665" t="s">
        <v>162</v>
      </c>
      <c r="BG665" t="s">
        <v>177</v>
      </c>
      <c r="BH665" t="s">
        <v>71</v>
      </c>
      <c r="BI665" t="s">
        <v>57</v>
      </c>
      <c r="BJ665" t="s">
        <v>14</v>
      </c>
      <c r="BK665" t="s">
        <v>46</v>
      </c>
      <c r="BL665">
        <v>3</v>
      </c>
    </row>
    <row r="666" spans="58:64" x14ac:dyDescent="0.3">
      <c r="BF666" t="s">
        <v>162</v>
      </c>
      <c r="BG666" t="s">
        <v>177</v>
      </c>
      <c r="BH666" t="s">
        <v>71</v>
      </c>
      <c r="BI666" t="s">
        <v>57</v>
      </c>
      <c r="BJ666" t="s">
        <v>14</v>
      </c>
      <c r="BK666" t="s">
        <v>45</v>
      </c>
      <c r="BL666">
        <v>3</v>
      </c>
    </row>
    <row r="667" spans="58:64" x14ac:dyDescent="0.3">
      <c r="BF667" t="s">
        <v>162</v>
      </c>
      <c r="BG667" t="s">
        <v>177</v>
      </c>
      <c r="BH667" t="s">
        <v>124</v>
      </c>
      <c r="BI667" t="s">
        <v>57</v>
      </c>
      <c r="BJ667" t="s">
        <v>14</v>
      </c>
      <c r="BK667" t="s">
        <v>46</v>
      </c>
      <c r="BL667">
        <v>6</v>
      </c>
    </row>
    <row r="668" spans="58:64" x14ac:dyDescent="0.3">
      <c r="BF668" t="s">
        <v>162</v>
      </c>
      <c r="BG668" t="s">
        <v>177</v>
      </c>
      <c r="BH668" t="s">
        <v>124</v>
      </c>
      <c r="BI668" t="s">
        <v>57</v>
      </c>
      <c r="BJ668" t="s">
        <v>14</v>
      </c>
      <c r="BK668" t="s">
        <v>45</v>
      </c>
      <c r="BL668">
        <v>6</v>
      </c>
    </row>
    <row r="669" spans="58:64" x14ac:dyDescent="0.3">
      <c r="BF669" t="s">
        <v>162</v>
      </c>
      <c r="BG669" t="s">
        <v>177</v>
      </c>
      <c r="BH669" t="s">
        <v>116</v>
      </c>
      <c r="BI669" t="s">
        <v>57</v>
      </c>
      <c r="BJ669" t="s">
        <v>14</v>
      </c>
      <c r="BK669" t="s">
        <v>46</v>
      </c>
      <c r="BL669">
        <v>1</v>
      </c>
    </row>
    <row r="670" spans="58:64" x14ac:dyDescent="0.3">
      <c r="BF670" t="s">
        <v>162</v>
      </c>
      <c r="BG670" t="s">
        <v>177</v>
      </c>
      <c r="BH670" t="s">
        <v>116</v>
      </c>
      <c r="BI670" t="s">
        <v>57</v>
      </c>
      <c r="BJ670" t="s">
        <v>14</v>
      </c>
      <c r="BK670" t="s">
        <v>45</v>
      </c>
      <c r="BL670">
        <v>1</v>
      </c>
    </row>
    <row r="671" spans="58:64" x14ac:dyDescent="0.3">
      <c r="BF671" t="s">
        <v>162</v>
      </c>
      <c r="BG671" t="s">
        <v>177</v>
      </c>
      <c r="BH671" t="s">
        <v>61</v>
      </c>
      <c r="BI671" t="s">
        <v>57</v>
      </c>
      <c r="BJ671" t="s">
        <v>14</v>
      </c>
      <c r="BK671" t="s">
        <v>46</v>
      </c>
      <c r="BL671">
        <v>3</v>
      </c>
    </row>
    <row r="672" spans="58:64" x14ac:dyDescent="0.3">
      <c r="BF672" t="s">
        <v>162</v>
      </c>
      <c r="BG672" t="s">
        <v>177</v>
      </c>
      <c r="BH672" t="s">
        <v>61</v>
      </c>
      <c r="BI672" t="s">
        <v>57</v>
      </c>
      <c r="BJ672" t="s">
        <v>14</v>
      </c>
      <c r="BK672" t="s">
        <v>45</v>
      </c>
      <c r="BL672">
        <v>3</v>
      </c>
    </row>
    <row r="673" spans="58:64" x14ac:dyDescent="0.3">
      <c r="BF673" t="s">
        <v>162</v>
      </c>
      <c r="BG673" t="s">
        <v>177</v>
      </c>
      <c r="BH673" t="s">
        <v>92</v>
      </c>
      <c r="BI673" t="s">
        <v>57</v>
      </c>
      <c r="BJ673" t="s">
        <v>14</v>
      </c>
      <c r="BK673" t="s">
        <v>46</v>
      </c>
      <c r="BL673">
        <v>1</v>
      </c>
    </row>
    <row r="674" spans="58:64" x14ac:dyDescent="0.3">
      <c r="BF674" t="s">
        <v>162</v>
      </c>
      <c r="BG674" t="s">
        <v>177</v>
      </c>
      <c r="BH674" t="s">
        <v>92</v>
      </c>
      <c r="BI674" t="s">
        <v>57</v>
      </c>
      <c r="BJ674" t="s">
        <v>14</v>
      </c>
      <c r="BK674" t="s">
        <v>45</v>
      </c>
      <c r="BL674">
        <v>1</v>
      </c>
    </row>
    <row r="675" spans="58:64" x14ac:dyDescent="0.3">
      <c r="BF675" t="s">
        <v>162</v>
      </c>
      <c r="BG675" t="s">
        <v>177</v>
      </c>
      <c r="BH675" t="s">
        <v>72</v>
      </c>
      <c r="BI675" t="s">
        <v>57</v>
      </c>
      <c r="BJ675" t="s">
        <v>14</v>
      </c>
      <c r="BK675" t="s">
        <v>46</v>
      </c>
      <c r="BL675">
        <v>4</v>
      </c>
    </row>
    <row r="676" spans="58:64" x14ac:dyDescent="0.3">
      <c r="BF676" t="s">
        <v>162</v>
      </c>
      <c r="BG676" t="s">
        <v>177</v>
      </c>
      <c r="BH676" t="s">
        <v>72</v>
      </c>
      <c r="BI676" t="s">
        <v>57</v>
      </c>
      <c r="BJ676" t="s">
        <v>14</v>
      </c>
      <c r="BK676" t="s">
        <v>45</v>
      </c>
      <c r="BL676">
        <v>4</v>
      </c>
    </row>
    <row r="677" spans="58:64" x14ac:dyDescent="0.3">
      <c r="BF677" t="s">
        <v>162</v>
      </c>
      <c r="BG677" t="s">
        <v>177</v>
      </c>
      <c r="BH677" t="s">
        <v>126</v>
      </c>
      <c r="BI677" t="s">
        <v>57</v>
      </c>
      <c r="BJ677" t="s">
        <v>14</v>
      </c>
      <c r="BK677" t="s">
        <v>46</v>
      </c>
      <c r="BL677">
        <v>1</v>
      </c>
    </row>
    <row r="678" spans="58:64" x14ac:dyDescent="0.3">
      <c r="BF678" t="s">
        <v>162</v>
      </c>
      <c r="BG678" t="s">
        <v>177</v>
      </c>
      <c r="BH678" t="s">
        <v>126</v>
      </c>
      <c r="BI678" t="s">
        <v>57</v>
      </c>
      <c r="BJ678" t="s">
        <v>14</v>
      </c>
      <c r="BK678" t="s">
        <v>45</v>
      </c>
      <c r="BL678">
        <v>1</v>
      </c>
    </row>
    <row r="679" spans="58:64" x14ac:dyDescent="0.3">
      <c r="BF679" t="s">
        <v>162</v>
      </c>
      <c r="BG679" t="s">
        <v>177</v>
      </c>
      <c r="BH679" t="s">
        <v>108</v>
      </c>
      <c r="BI679" t="s">
        <v>57</v>
      </c>
      <c r="BJ679" t="s">
        <v>14</v>
      </c>
      <c r="BK679" t="s">
        <v>46</v>
      </c>
      <c r="BL679">
        <v>1</v>
      </c>
    </row>
    <row r="680" spans="58:64" x14ac:dyDescent="0.3">
      <c r="BF680" t="s">
        <v>162</v>
      </c>
      <c r="BG680" t="s">
        <v>177</v>
      </c>
      <c r="BH680" t="s">
        <v>108</v>
      </c>
      <c r="BI680" t="s">
        <v>57</v>
      </c>
      <c r="BJ680" t="s">
        <v>14</v>
      </c>
      <c r="BK680" t="s">
        <v>45</v>
      </c>
      <c r="BL680">
        <v>1</v>
      </c>
    </row>
    <row r="681" spans="58:64" x14ac:dyDescent="0.3">
      <c r="BF681" t="s">
        <v>162</v>
      </c>
      <c r="BG681" t="s">
        <v>177</v>
      </c>
      <c r="BH681" t="s">
        <v>84</v>
      </c>
      <c r="BI681" t="s">
        <v>57</v>
      </c>
      <c r="BJ681" t="s">
        <v>14</v>
      </c>
      <c r="BK681" t="s">
        <v>46</v>
      </c>
      <c r="BL681">
        <v>17</v>
      </c>
    </row>
    <row r="682" spans="58:64" x14ac:dyDescent="0.3">
      <c r="BF682" t="s">
        <v>162</v>
      </c>
      <c r="BG682" t="s">
        <v>177</v>
      </c>
      <c r="BH682" t="s">
        <v>84</v>
      </c>
      <c r="BI682" t="s">
        <v>57</v>
      </c>
      <c r="BJ682" t="s">
        <v>14</v>
      </c>
      <c r="BK682" t="s">
        <v>45</v>
      </c>
      <c r="BL682">
        <v>17</v>
      </c>
    </row>
    <row r="683" spans="58:64" x14ac:dyDescent="0.3">
      <c r="BF683" t="s">
        <v>162</v>
      </c>
      <c r="BG683" t="s">
        <v>177</v>
      </c>
      <c r="BH683" t="s">
        <v>66</v>
      </c>
      <c r="BI683" t="s">
        <v>57</v>
      </c>
      <c r="BJ683" t="s">
        <v>14</v>
      </c>
      <c r="BK683" t="s">
        <v>46</v>
      </c>
      <c r="BL683">
        <v>2</v>
      </c>
    </row>
    <row r="684" spans="58:64" x14ac:dyDescent="0.3">
      <c r="BF684" t="s">
        <v>162</v>
      </c>
      <c r="BG684" t="s">
        <v>177</v>
      </c>
      <c r="BH684" t="s">
        <v>66</v>
      </c>
      <c r="BI684" t="s">
        <v>57</v>
      </c>
      <c r="BJ684" t="s">
        <v>14</v>
      </c>
      <c r="BK684" t="s">
        <v>45</v>
      </c>
      <c r="BL684">
        <v>2</v>
      </c>
    </row>
    <row r="685" spans="58:64" x14ac:dyDescent="0.3">
      <c r="BF685" t="s">
        <v>162</v>
      </c>
      <c r="BG685" t="s">
        <v>177</v>
      </c>
      <c r="BH685" t="s">
        <v>75</v>
      </c>
      <c r="BI685" t="s">
        <v>57</v>
      </c>
      <c r="BJ685" t="s">
        <v>14</v>
      </c>
      <c r="BK685" t="s">
        <v>46</v>
      </c>
      <c r="BL685">
        <v>1</v>
      </c>
    </row>
    <row r="686" spans="58:64" x14ac:dyDescent="0.3">
      <c r="BF686" t="s">
        <v>162</v>
      </c>
      <c r="BG686" t="s">
        <v>177</v>
      </c>
      <c r="BH686" t="s">
        <v>75</v>
      </c>
      <c r="BI686" t="s">
        <v>57</v>
      </c>
      <c r="BJ686" t="s">
        <v>14</v>
      </c>
      <c r="BK686" t="s">
        <v>45</v>
      </c>
      <c r="BL686">
        <v>1</v>
      </c>
    </row>
    <row r="687" spans="58:64" x14ac:dyDescent="0.3">
      <c r="BF687" t="s">
        <v>162</v>
      </c>
      <c r="BG687" t="s">
        <v>177</v>
      </c>
      <c r="BH687" t="s">
        <v>114</v>
      </c>
      <c r="BI687" t="s">
        <v>57</v>
      </c>
      <c r="BJ687" t="s">
        <v>14</v>
      </c>
      <c r="BK687" t="s">
        <v>46</v>
      </c>
      <c r="BL687">
        <v>1</v>
      </c>
    </row>
    <row r="688" spans="58:64" x14ac:dyDescent="0.3">
      <c r="BF688" t="s">
        <v>162</v>
      </c>
      <c r="BG688" t="s">
        <v>177</v>
      </c>
      <c r="BH688" t="s">
        <v>114</v>
      </c>
      <c r="BI688" t="s">
        <v>57</v>
      </c>
      <c r="BJ688" t="s">
        <v>14</v>
      </c>
      <c r="BK688" t="s">
        <v>45</v>
      </c>
      <c r="BL688">
        <v>1</v>
      </c>
    </row>
    <row r="689" spans="58:64" x14ac:dyDescent="0.3">
      <c r="BF689" t="s">
        <v>162</v>
      </c>
      <c r="BG689" t="s">
        <v>177</v>
      </c>
      <c r="BH689" t="s">
        <v>80</v>
      </c>
      <c r="BI689" t="s">
        <v>57</v>
      </c>
      <c r="BJ689" t="s">
        <v>14</v>
      </c>
      <c r="BK689" t="s">
        <v>46</v>
      </c>
      <c r="BL689">
        <v>2</v>
      </c>
    </row>
    <row r="690" spans="58:64" x14ac:dyDescent="0.3">
      <c r="BF690" t="s">
        <v>162</v>
      </c>
      <c r="BG690" t="s">
        <v>177</v>
      </c>
      <c r="BH690" t="s">
        <v>80</v>
      </c>
      <c r="BI690" t="s">
        <v>57</v>
      </c>
      <c r="BJ690" t="s">
        <v>14</v>
      </c>
      <c r="BK690" t="s">
        <v>45</v>
      </c>
      <c r="BL690">
        <v>2</v>
      </c>
    </row>
    <row r="691" spans="58:64" x14ac:dyDescent="0.3">
      <c r="BF691" t="s">
        <v>162</v>
      </c>
      <c r="BG691" t="s">
        <v>177</v>
      </c>
      <c r="BH691" t="s">
        <v>107</v>
      </c>
      <c r="BI691" t="s">
        <v>57</v>
      </c>
      <c r="BJ691" t="s">
        <v>14</v>
      </c>
      <c r="BK691" t="s">
        <v>46</v>
      </c>
      <c r="BL691">
        <v>1</v>
      </c>
    </row>
    <row r="692" spans="58:64" x14ac:dyDescent="0.3">
      <c r="BF692" t="s">
        <v>162</v>
      </c>
      <c r="BG692" t="s">
        <v>177</v>
      </c>
      <c r="BH692" t="s">
        <v>107</v>
      </c>
      <c r="BI692" t="s">
        <v>57</v>
      </c>
      <c r="BJ692" t="s">
        <v>14</v>
      </c>
      <c r="BK692" t="s">
        <v>45</v>
      </c>
      <c r="BL692">
        <v>1</v>
      </c>
    </row>
    <row r="693" spans="58:64" x14ac:dyDescent="0.3">
      <c r="BF693" t="s">
        <v>162</v>
      </c>
      <c r="BG693" t="s">
        <v>177</v>
      </c>
      <c r="BH693" t="s">
        <v>82</v>
      </c>
      <c r="BI693" t="s">
        <v>57</v>
      </c>
      <c r="BJ693" t="s">
        <v>14</v>
      </c>
      <c r="BK693" t="s">
        <v>46</v>
      </c>
      <c r="BL693">
        <v>3</v>
      </c>
    </row>
    <row r="694" spans="58:64" x14ac:dyDescent="0.3">
      <c r="BF694" t="s">
        <v>162</v>
      </c>
      <c r="BG694" t="s">
        <v>177</v>
      </c>
      <c r="BH694" t="s">
        <v>82</v>
      </c>
      <c r="BI694" t="s">
        <v>57</v>
      </c>
      <c r="BJ694" t="s">
        <v>14</v>
      </c>
      <c r="BK694" t="s">
        <v>45</v>
      </c>
      <c r="BL694">
        <v>3</v>
      </c>
    </row>
    <row r="695" spans="58:64" x14ac:dyDescent="0.3">
      <c r="BF695" t="s">
        <v>162</v>
      </c>
      <c r="BG695" t="s">
        <v>177</v>
      </c>
      <c r="BH695" t="s">
        <v>77</v>
      </c>
      <c r="BI695" t="s">
        <v>57</v>
      </c>
      <c r="BJ695" t="s">
        <v>14</v>
      </c>
      <c r="BK695" t="s">
        <v>46</v>
      </c>
      <c r="BL695">
        <v>4</v>
      </c>
    </row>
    <row r="696" spans="58:64" x14ac:dyDescent="0.3">
      <c r="BF696" t="s">
        <v>162</v>
      </c>
      <c r="BG696" t="s">
        <v>177</v>
      </c>
      <c r="BH696" t="s">
        <v>95</v>
      </c>
      <c r="BI696" t="s">
        <v>57</v>
      </c>
      <c r="BJ696" t="s">
        <v>14</v>
      </c>
      <c r="BK696" t="s">
        <v>45</v>
      </c>
      <c r="BL696">
        <v>31</v>
      </c>
    </row>
    <row r="697" spans="58:64" x14ac:dyDescent="0.3">
      <c r="BF697" t="s">
        <v>162</v>
      </c>
      <c r="BG697" t="s">
        <v>177</v>
      </c>
      <c r="BH697" t="s">
        <v>89</v>
      </c>
      <c r="BI697" t="s">
        <v>136</v>
      </c>
      <c r="BJ697" t="s">
        <v>15</v>
      </c>
      <c r="BK697" t="s">
        <v>46</v>
      </c>
      <c r="BL697">
        <v>1</v>
      </c>
    </row>
    <row r="698" spans="58:64" x14ac:dyDescent="0.3">
      <c r="BF698" t="s">
        <v>162</v>
      </c>
      <c r="BG698" t="s">
        <v>177</v>
      </c>
      <c r="BH698" t="s">
        <v>110</v>
      </c>
      <c r="BI698" t="s">
        <v>136</v>
      </c>
      <c r="BJ698" t="s">
        <v>15</v>
      </c>
      <c r="BK698" t="s">
        <v>46</v>
      </c>
      <c r="BL698">
        <v>2</v>
      </c>
    </row>
    <row r="699" spans="58:64" x14ac:dyDescent="0.3">
      <c r="BF699" t="s">
        <v>162</v>
      </c>
      <c r="BG699" t="s">
        <v>177</v>
      </c>
      <c r="BH699" t="s">
        <v>72</v>
      </c>
      <c r="BI699" t="s">
        <v>136</v>
      </c>
      <c r="BJ699" t="s">
        <v>15</v>
      </c>
      <c r="BK699" t="s">
        <v>46</v>
      </c>
      <c r="BL699">
        <v>1</v>
      </c>
    </row>
    <row r="700" spans="58:64" x14ac:dyDescent="0.3">
      <c r="BF700" t="s">
        <v>162</v>
      </c>
      <c r="BG700" t="s">
        <v>177</v>
      </c>
      <c r="BH700" t="s">
        <v>103</v>
      </c>
      <c r="BI700" t="s">
        <v>136</v>
      </c>
      <c r="BJ700" t="s">
        <v>15</v>
      </c>
      <c r="BK700" t="s">
        <v>46</v>
      </c>
      <c r="BL700">
        <v>13</v>
      </c>
    </row>
    <row r="701" spans="58:64" x14ac:dyDescent="0.3">
      <c r="BF701" t="s">
        <v>162</v>
      </c>
      <c r="BG701" t="s">
        <v>177</v>
      </c>
      <c r="BH701" t="s">
        <v>123</v>
      </c>
      <c r="BI701" t="s">
        <v>136</v>
      </c>
      <c r="BJ701" t="s">
        <v>15</v>
      </c>
      <c r="BK701" t="s">
        <v>46</v>
      </c>
      <c r="BL701">
        <v>16</v>
      </c>
    </row>
    <row r="702" spans="58:64" x14ac:dyDescent="0.3">
      <c r="BF702" t="s">
        <v>162</v>
      </c>
      <c r="BG702" t="s">
        <v>177</v>
      </c>
      <c r="BH702" t="s">
        <v>115</v>
      </c>
      <c r="BI702" t="s">
        <v>136</v>
      </c>
      <c r="BJ702" t="s">
        <v>15</v>
      </c>
      <c r="BK702" t="s">
        <v>46</v>
      </c>
      <c r="BL702">
        <v>4</v>
      </c>
    </row>
    <row r="703" spans="58:64" x14ac:dyDescent="0.3">
      <c r="BF703" t="s">
        <v>162</v>
      </c>
      <c r="BG703" t="s">
        <v>177</v>
      </c>
      <c r="BH703" t="s">
        <v>99</v>
      </c>
      <c r="BI703" t="s">
        <v>136</v>
      </c>
      <c r="BJ703" t="s">
        <v>15</v>
      </c>
      <c r="BK703" t="s">
        <v>46</v>
      </c>
      <c r="BL703">
        <v>3</v>
      </c>
    </row>
    <row r="704" spans="58:64" x14ac:dyDescent="0.3">
      <c r="BF704" t="s">
        <v>162</v>
      </c>
      <c r="BG704" t="s">
        <v>177</v>
      </c>
      <c r="BH704" t="s">
        <v>128</v>
      </c>
      <c r="BI704" t="s">
        <v>136</v>
      </c>
      <c r="BJ704" t="s">
        <v>15</v>
      </c>
      <c r="BK704" t="s">
        <v>46</v>
      </c>
      <c r="BL704">
        <v>1</v>
      </c>
    </row>
    <row r="705" spans="58:64" x14ac:dyDescent="0.3">
      <c r="BF705" t="s">
        <v>162</v>
      </c>
      <c r="BG705" t="s">
        <v>177</v>
      </c>
      <c r="BH705" t="s">
        <v>160</v>
      </c>
      <c r="BI705" t="s">
        <v>136</v>
      </c>
      <c r="BJ705" t="s">
        <v>15</v>
      </c>
      <c r="BK705" t="s">
        <v>46</v>
      </c>
      <c r="BL705">
        <v>44</v>
      </c>
    </row>
    <row r="706" spans="58:64" x14ac:dyDescent="0.3">
      <c r="BF706" t="s">
        <v>162</v>
      </c>
      <c r="BG706" t="s">
        <v>177</v>
      </c>
      <c r="BH706" t="s">
        <v>66</v>
      </c>
      <c r="BI706" t="s">
        <v>136</v>
      </c>
      <c r="BJ706" t="s">
        <v>15</v>
      </c>
      <c r="BK706" t="s">
        <v>46</v>
      </c>
      <c r="BL706">
        <v>8</v>
      </c>
    </row>
    <row r="707" spans="58:64" x14ac:dyDescent="0.3">
      <c r="BF707" t="s">
        <v>162</v>
      </c>
      <c r="BG707" t="s">
        <v>177</v>
      </c>
      <c r="BH707" t="s">
        <v>109</v>
      </c>
      <c r="BI707" t="s">
        <v>136</v>
      </c>
      <c r="BJ707" t="s">
        <v>15</v>
      </c>
      <c r="BK707" t="s">
        <v>46</v>
      </c>
      <c r="BL707">
        <v>2</v>
      </c>
    </row>
    <row r="708" spans="58:64" x14ac:dyDescent="0.3">
      <c r="BF708" t="s">
        <v>162</v>
      </c>
      <c r="BG708" t="s">
        <v>177</v>
      </c>
      <c r="BH708" t="s">
        <v>95</v>
      </c>
      <c r="BI708" t="s">
        <v>136</v>
      </c>
      <c r="BJ708" t="s">
        <v>15</v>
      </c>
      <c r="BK708" t="s">
        <v>46</v>
      </c>
      <c r="BL708">
        <v>18</v>
      </c>
    </row>
    <row r="709" spans="58:64" x14ac:dyDescent="0.3">
      <c r="BF709" t="s">
        <v>162</v>
      </c>
      <c r="BG709" t="s">
        <v>177</v>
      </c>
      <c r="BH709" t="s">
        <v>122</v>
      </c>
      <c r="BI709" t="s">
        <v>136</v>
      </c>
      <c r="BJ709" t="s">
        <v>15</v>
      </c>
      <c r="BK709" t="s">
        <v>46</v>
      </c>
      <c r="BL709">
        <v>72</v>
      </c>
    </row>
    <row r="710" spans="58:64" x14ac:dyDescent="0.3">
      <c r="BF710" t="s">
        <v>162</v>
      </c>
      <c r="BG710" t="s">
        <v>177</v>
      </c>
      <c r="BH710" t="s">
        <v>94</v>
      </c>
      <c r="BI710" t="s">
        <v>136</v>
      </c>
      <c r="BJ710" t="s">
        <v>15</v>
      </c>
      <c r="BK710" t="s">
        <v>46</v>
      </c>
      <c r="BL710">
        <v>3</v>
      </c>
    </row>
    <row r="711" spans="58:64" x14ac:dyDescent="0.3">
      <c r="BF711" t="s">
        <v>162</v>
      </c>
      <c r="BG711" t="s">
        <v>177</v>
      </c>
      <c r="BH711" t="s">
        <v>105</v>
      </c>
      <c r="BI711" t="s">
        <v>136</v>
      </c>
      <c r="BJ711" t="s">
        <v>15</v>
      </c>
      <c r="BK711" t="s">
        <v>46</v>
      </c>
      <c r="BL711">
        <v>3</v>
      </c>
    </row>
    <row r="712" spans="58:64" x14ac:dyDescent="0.3">
      <c r="BF712" t="s">
        <v>162</v>
      </c>
      <c r="BG712" t="s">
        <v>177</v>
      </c>
      <c r="BH712" t="s">
        <v>92</v>
      </c>
      <c r="BI712" t="s">
        <v>136</v>
      </c>
      <c r="BJ712" t="s">
        <v>15</v>
      </c>
      <c r="BK712" t="s">
        <v>46</v>
      </c>
      <c r="BL712">
        <v>3</v>
      </c>
    </row>
    <row r="713" spans="58:64" x14ac:dyDescent="0.3">
      <c r="BF713" t="s">
        <v>162</v>
      </c>
      <c r="BG713" t="s">
        <v>177</v>
      </c>
      <c r="BH713" t="s">
        <v>104</v>
      </c>
      <c r="BI713" t="s">
        <v>136</v>
      </c>
      <c r="BJ713" t="s">
        <v>15</v>
      </c>
      <c r="BK713" t="s">
        <v>46</v>
      </c>
      <c r="BL713">
        <v>16</v>
      </c>
    </row>
    <row r="714" spans="58:64" x14ac:dyDescent="0.3">
      <c r="BF714" t="s">
        <v>162</v>
      </c>
      <c r="BG714" t="s">
        <v>177</v>
      </c>
      <c r="BH714" t="s">
        <v>97</v>
      </c>
      <c r="BI714" t="s">
        <v>136</v>
      </c>
      <c r="BJ714" t="s">
        <v>15</v>
      </c>
      <c r="BK714" t="s">
        <v>46</v>
      </c>
      <c r="BL714">
        <v>79</v>
      </c>
    </row>
    <row r="715" spans="58:64" x14ac:dyDescent="0.3">
      <c r="BF715" t="s">
        <v>162</v>
      </c>
      <c r="BG715" t="s">
        <v>177</v>
      </c>
      <c r="BH715" t="s">
        <v>128</v>
      </c>
      <c r="BI715" t="s">
        <v>136</v>
      </c>
      <c r="BJ715" t="s">
        <v>15</v>
      </c>
      <c r="BK715" t="s">
        <v>46</v>
      </c>
      <c r="BL715">
        <v>9</v>
      </c>
    </row>
    <row r="716" spans="58:64" x14ac:dyDescent="0.3">
      <c r="BF716" t="s">
        <v>162</v>
      </c>
      <c r="BG716" t="s">
        <v>177</v>
      </c>
      <c r="BH716" t="s">
        <v>113</v>
      </c>
      <c r="BI716" t="s">
        <v>136</v>
      </c>
      <c r="BJ716" t="s">
        <v>15</v>
      </c>
      <c r="BK716" t="s">
        <v>46</v>
      </c>
      <c r="BL716">
        <v>2</v>
      </c>
    </row>
    <row r="717" spans="58:64" x14ac:dyDescent="0.3">
      <c r="BF717" t="s">
        <v>162</v>
      </c>
      <c r="BG717" t="s">
        <v>177</v>
      </c>
      <c r="BH717" t="s">
        <v>116</v>
      </c>
      <c r="BI717" t="s">
        <v>136</v>
      </c>
      <c r="BJ717" t="s">
        <v>15</v>
      </c>
      <c r="BK717" t="s">
        <v>46</v>
      </c>
      <c r="BL717">
        <v>11</v>
      </c>
    </row>
    <row r="718" spans="58:64" x14ac:dyDescent="0.3">
      <c r="BF718" t="s">
        <v>162</v>
      </c>
      <c r="BG718" t="s">
        <v>177</v>
      </c>
      <c r="BH718" t="s">
        <v>102</v>
      </c>
      <c r="BI718" t="s">
        <v>136</v>
      </c>
      <c r="BJ718" t="s">
        <v>15</v>
      </c>
      <c r="BK718" t="s">
        <v>46</v>
      </c>
      <c r="BL718">
        <v>35</v>
      </c>
    </row>
    <row r="719" spans="58:64" x14ac:dyDescent="0.3">
      <c r="BF719" t="s">
        <v>162</v>
      </c>
      <c r="BG719" t="s">
        <v>177</v>
      </c>
      <c r="BH719" t="s">
        <v>80</v>
      </c>
      <c r="BI719" t="s">
        <v>136</v>
      </c>
      <c r="BJ719" t="s">
        <v>15</v>
      </c>
      <c r="BK719" t="s">
        <v>46</v>
      </c>
      <c r="BL719">
        <v>1</v>
      </c>
    </row>
    <row r="720" spans="58:64" x14ac:dyDescent="0.3">
      <c r="BF720" t="s">
        <v>162</v>
      </c>
      <c r="BG720" t="s">
        <v>177</v>
      </c>
      <c r="BH720" t="s">
        <v>126</v>
      </c>
      <c r="BI720" t="s">
        <v>136</v>
      </c>
      <c r="BJ720" t="s">
        <v>15</v>
      </c>
      <c r="BK720" t="s">
        <v>46</v>
      </c>
      <c r="BL720">
        <v>12</v>
      </c>
    </row>
    <row r="721" spans="58:64" x14ac:dyDescent="0.3">
      <c r="BF721" t="s">
        <v>162</v>
      </c>
      <c r="BG721" t="s">
        <v>177</v>
      </c>
      <c r="BH721" t="s">
        <v>119</v>
      </c>
      <c r="BI721" t="s">
        <v>136</v>
      </c>
      <c r="BJ721" t="s">
        <v>15</v>
      </c>
      <c r="BK721" t="s">
        <v>46</v>
      </c>
      <c r="BL721">
        <v>6</v>
      </c>
    </row>
    <row r="722" spans="58:64" x14ac:dyDescent="0.3">
      <c r="BF722" t="s">
        <v>162</v>
      </c>
      <c r="BG722" t="s">
        <v>177</v>
      </c>
      <c r="BH722" t="s">
        <v>137</v>
      </c>
      <c r="BI722" t="s">
        <v>136</v>
      </c>
      <c r="BJ722" t="s">
        <v>15</v>
      </c>
      <c r="BK722" t="s">
        <v>46</v>
      </c>
      <c r="BL722">
        <v>9</v>
      </c>
    </row>
    <row r="723" spans="58:64" x14ac:dyDescent="0.3">
      <c r="BF723" t="s">
        <v>162</v>
      </c>
      <c r="BG723" t="s">
        <v>177</v>
      </c>
      <c r="BH723" t="s">
        <v>81</v>
      </c>
      <c r="BI723" t="s">
        <v>136</v>
      </c>
      <c r="BJ723" t="s">
        <v>15</v>
      </c>
      <c r="BK723" t="s">
        <v>46</v>
      </c>
      <c r="BL723">
        <v>6</v>
      </c>
    </row>
    <row r="724" spans="58:64" x14ac:dyDescent="0.3">
      <c r="BF724" t="s">
        <v>162</v>
      </c>
      <c r="BG724" t="s">
        <v>177</v>
      </c>
      <c r="BH724" t="s">
        <v>124</v>
      </c>
      <c r="BI724" t="s">
        <v>136</v>
      </c>
      <c r="BJ724" t="s">
        <v>15</v>
      </c>
      <c r="BK724" t="s">
        <v>46</v>
      </c>
      <c r="BL724">
        <v>20</v>
      </c>
    </row>
    <row r="725" spans="58:64" x14ac:dyDescent="0.3">
      <c r="BF725" t="s">
        <v>162</v>
      </c>
      <c r="BG725" t="s">
        <v>177</v>
      </c>
      <c r="BH725" t="s">
        <v>107</v>
      </c>
      <c r="BI725" t="s">
        <v>136</v>
      </c>
      <c r="BJ725" t="s">
        <v>15</v>
      </c>
      <c r="BK725" t="s">
        <v>46</v>
      </c>
      <c r="BL725">
        <v>15</v>
      </c>
    </row>
    <row r="726" spans="58:64" x14ac:dyDescent="0.3">
      <c r="BF726" t="s">
        <v>162</v>
      </c>
      <c r="BG726" t="s">
        <v>177</v>
      </c>
      <c r="BH726" t="s">
        <v>155</v>
      </c>
      <c r="BI726" t="s">
        <v>136</v>
      </c>
      <c r="BJ726" t="s">
        <v>15</v>
      </c>
      <c r="BK726" t="s">
        <v>46</v>
      </c>
      <c r="BL726">
        <v>1</v>
      </c>
    </row>
    <row r="727" spans="58:64" x14ac:dyDescent="0.3">
      <c r="BF727" t="s">
        <v>162</v>
      </c>
      <c r="BG727" t="s">
        <v>177</v>
      </c>
      <c r="BH727" t="s">
        <v>131</v>
      </c>
      <c r="BI727" t="s">
        <v>136</v>
      </c>
      <c r="BJ727" t="s">
        <v>15</v>
      </c>
      <c r="BK727" t="s">
        <v>46</v>
      </c>
      <c r="BL727">
        <v>3</v>
      </c>
    </row>
    <row r="728" spans="58:64" x14ac:dyDescent="0.3">
      <c r="BF728" t="s">
        <v>162</v>
      </c>
      <c r="BG728" t="s">
        <v>177</v>
      </c>
      <c r="BH728" t="s">
        <v>146</v>
      </c>
      <c r="BI728" t="s">
        <v>136</v>
      </c>
      <c r="BJ728" t="s">
        <v>15</v>
      </c>
      <c r="BK728" t="s">
        <v>46</v>
      </c>
      <c r="BL728">
        <v>1</v>
      </c>
    </row>
    <row r="729" spans="58:64" x14ac:dyDescent="0.3">
      <c r="BF729" t="s">
        <v>162</v>
      </c>
      <c r="BG729" t="s">
        <v>177</v>
      </c>
      <c r="BH729" t="s">
        <v>71</v>
      </c>
      <c r="BI729" t="s">
        <v>136</v>
      </c>
      <c r="BJ729" t="s">
        <v>15</v>
      </c>
      <c r="BK729" t="s">
        <v>46</v>
      </c>
      <c r="BL729">
        <v>14</v>
      </c>
    </row>
    <row r="730" spans="58:64" x14ac:dyDescent="0.3">
      <c r="BF730" t="s">
        <v>162</v>
      </c>
      <c r="BG730" t="s">
        <v>177</v>
      </c>
      <c r="BH730" t="s">
        <v>114</v>
      </c>
      <c r="BI730" t="s">
        <v>136</v>
      </c>
      <c r="BJ730" t="s">
        <v>15</v>
      </c>
      <c r="BK730" t="s">
        <v>46</v>
      </c>
      <c r="BL730">
        <v>1</v>
      </c>
    </row>
    <row r="731" spans="58:64" x14ac:dyDescent="0.3">
      <c r="BF731" t="s">
        <v>162</v>
      </c>
      <c r="BG731" t="s">
        <v>177</v>
      </c>
      <c r="BH731" t="s">
        <v>69</v>
      </c>
      <c r="BI731" t="s">
        <v>136</v>
      </c>
      <c r="BJ731" t="s">
        <v>15</v>
      </c>
      <c r="BK731" t="s">
        <v>46</v>
      </c>
      <c r="BL731">
        <v>65</v>
      </c>
    </row>
    <row r="732" spans="58:64" x14ac:dyDescent="0.3">
      <c r="BF732" t="s">
        <v>162</v>
      </c>
      <c r="BG732" t="s">
        <v>177</v>
      </c>
      <c r="BH732" t="s">
        <v>65</v>
      </c>
      <c r="BI732" t="s">
        <v>136</v>
      </c>
      <c r="BJ732" t="s">
        <v>15</v>
      </c>
      <c r="BK732" t="s">
        <v>46</v>
      </c>
      <c r="BL732">
        <v>48</v>
      </c>
    </row>
    <row r="733" spans="58:64" x14ac:dyDescent="0.3">
      <c r="BF733" t="s">
        <v>162</v>
      </c>
      <c r="BG733" t="s">
        <v>177</v>
      </c>
      <c r="BH733" t="s">
        <v>80</v>
      </c>
      <c r="BI733" t="s">
        <v>136</v>
      </c>
      <c r="BJ733" t="s">
        <v>15</v>
      </c>
      <c r="BK733" t="s">
        <v>46</v>
      </c>
      <c r="BL733">
        <v>29</v>
      </c>
    </row>
    <row r="734" spans="58:64" x14ac:dyDescent="0.3">
      <c r="BF734" t="s">
        <v>162</v>
      </c>
      <c r="BG734" t="s">
        <v>177</v>
      </c>
      <c r="BH734" t="s">
        <v>77</v>
      </c>
      <c r="BI734" t="s">
        <v>136</v>
      </c>
      <c r="BJ734" t="s">
        <v>15</v>
      </c>
      <c r="BK734" t="s">
        <v>46</v>
      </c>
      <c r="BL734">
        <v>156</v>
      </c>
    </row>
    <row r="735" spans="58:64" x14ac:dyDescent="0.3">
      <c r="BF735" t="s">
        <v>162</v>
      </c>
      <c r="BG735" t="s">
        <v>177</v>
      </c>
      <c r="BH735" t="s">
        <v>65</v>
      </c>
      <c r="BI735" t="s">
        <v>136</v>
      </c>
      <c r="BJ735" t="s">
        <v>15</v>
      </c>
      <c r="BK735" t="s">
        <v>46</v>
      </c>
      <c r="BL735">
        <v>1</v>
      </c>
    </row>
    <row r="736" spans="58:64" x14ac:dyDescent="0.3">
      <c r="BF736" t="s">
        <v>162</v>
      </c>
      <c r="BG736" t="s">
        <v>177</v>
      </c>
      <c r="BH736" t="s">
        <v>118</v>
      </c>
      <c r="BI736" t="s">
        <v>136</v>
      </c>
      <c r="BJ736" t="s">
        <v>15</v>
      </c>
      <c r="BK736" t="s">
        <v>46</v>
      </c>
      <c r="BL736">
        <v>1</v>
      </c>
    </row>
    <row r="737" spans="58:64" x14ac:dyDescent="0.3">
      <c r="BF737" t="s">
        <v>162</v>
      </c>
      <c r="BG737" t="s">
        <v>177</v>
      </c>
      <c r="BH737" t="s">
        <v>120</v>
      </c>
      <c r="BI737" t="s">
        <v>136</v>
      </c>
      <c r="BJ737" t="s">
        <v>15</v>
      </c>
      <c r="BK737" t="s">
        <v>46</v>
      </c>
      <c r="BL737">
        <v>73</v>
      </c>
    </row>
    <row r="738" spans="58:64" x14ac:dyDescent="0.3">
      <c r="BF738" t="s">
        <v>162</v>
      </c>
      <c r="BG738" t="s">
        <v>177</v>
      </c>
      <c r="BH738" t="s">
        <v>77</v>
      </c>
      <c r="BI738" t="s">
        <v>136</v>
      </c>
      <c r="BJ738" t="s">
        <v>15</v>
      </c>
      <c r="BK738" t="s">
        <v>46</v>
      </c>
      <c r="BL738">
        <v>3</v>
      </c>
    </row>
    <row r="739" spans="58:64" x14ac:dyDescent="0.3">
      <c r="BF739" t="s">
        <v>162</v>
      </c>
      <c r="BG739" t="s">
        <v>177</v>
      </c>
      <c r="BH739" t="s">
        <v>121</v>
      </c>
      <c r="BI739" t="s">
        <v>136</v>
      </c>
      <c r="BJ739" t="s">
        <v>15</v>
      </c>
      <c r="BK739" t="s">
        <v>46</v>
      </c>
      <c r="BL739">
        <v>1</v>
      </c>
    </row>
    <row r="740" spans="58:64" x14ac:dyDescent="0.3">
      <c r="BF740" t="s">
        <v>162</v>
      </c>
      <c r="BG740" t="s">
        <v>177</v>
      </c>
      <c r="BH740" t="s">
        <v>74</v>
      </c>
      <c r="BI740" t="s">
        <v>136</v>
      </c>
      <c r="BJ740" t="s">
        <v>15</v>
      </c>
      <c r="BK740" t="s">
        <v>46</v>
      </c>
      <c r="BL740">
        <v>1</v>
      </c>
    </row>
    <row r="741" spans="58:64" x14ac:dyDescent="0.3">
      <c r="BF741" t="s">
        <v>162</v>
      </c>
      <c r="BG741" t="s">
        <v>177</v>
      </c>
      <c r="BH741" t="s">
        <v>161</v>
      </c>
      <c r="BI741" t="s">
        <v>136</v>
      </c>
      <c r="BJ741" t="s">
        <v>15</v>
      </c>
      <c r="BK741" t="s">
        <v>46</v>
      </c>
      <c r="BL741">
        <v>3</v>
      </c>
    </row>
    <row r="742" spans="58:64" x14ac:dyDescent="0.3">
      <c r="BF742" t="s">
        <v>162</v>
      </c>
      <c r="BG742" t="s">
        <v>177</v>
      </c>
      <c r="BH742" t="s">
        <v>125</v>
      </c>
      <c r="BI742" t="s">
        <v>136</v>
      </c>
      <c r="BJ742" t="s">
        <v>15</v>
      </c>
      <c r="BK742" t="s">
        <v>46</v>
      </c>
      <c r="BL742">
        <v>11</v>
      </c>
    </row>
    <row r="743" spans="58:64" x14ac:dyDescent="0.3">
      <c r="BF743" t="s">
        <v>162</v>
      </c>
      <c r="BG743" t="s">
        <v>177</v>
      </c>
      <c r="BH743" t="s">
        <v>93</v>
      </c>
      <c r="BI743" t="s">
        <v>136</v>
      </c>
      <c r="BJ743" t="s">
        <v>15</v>
      </c>
      <c r="BK743" t="s">
        <v>46</v>
      </c>
      <c r="BL743">
        <v>17</v>
      </c>
    </row>
    <row r="744" spans="58:64" x14ac:dyDescent="0.3">
      <c r="BF744" t="s">
        <v>162</v>
      </c>
      <c r="BG744" t="s">
        <v>177</v>
      </c>
      <c r="BH744" t="s">
        <v>86</v>
      </c>
      <c r="BI744" t="s">
        <v>136</v>
      </c>
      <c r="BJ744" t="s">
        <v>15</v>
      </c>
      <c r="BK744" t="s">
        <v>46</v>
      </c>
      <c r="BL744">
        <v>53</v>
      </c>
    </row>
    <row r="745" spans="58:64" x14ac:dyDescent="0.3">
      <c r="BF745" t="s">
        <v>162</v>
      </c>
      <c r="BG745" t="s">
        <v>177</v>
      </c>
      <c r="BH745" t="s">
        <v>160</v>
      </c>
      <c r="BI745" t="s">
        <v>136</v>
      </c>
      <c r="BJ745" t="s">
        <v>15</v>
      </c>
      <c r="BK745" t="s">
        <v>46</v>
      </c>
      <c r="BL745">
        <v>1</v>
      </c>
    </row>
    <row r="746" spans="58:64" x14ac:dyDescent="0.3">
      <c r="BF746" t="s">
        <v>162</v>
      </c>
      <c r="BG746" t="s">
        <v>177</v>
      </c>
      <c r="BH746" t="s">
        <v>139</v>
      </c>
      <c r="BI746" t="s">
        <v>136</v>
      </c>
      <c r="BJ746" t="s">
        <v>15</v>
      </c>
      <c r="BK746" t="s">
        <v>46</v>
      </c>
      <c r="BL746">
        <v>6</v>
      </c>
    </row>
    <row r="747" spans="58:64" x14ac:dyDescent="0.3">
      <c r="BF747" t="s">
        <v>162</v>
      </c>
      <c r="BG747" t="s">
        <v>177</v>
      </c>
      <c r="BH747" t="s">
        <v>108</v>
      </c>
      <c r="BI747" t="s">
        <v>136</v>
      </c>
      <c r="BJ747" t="s">
        <v>15</v>
      </c>
      <c r="BK747" t="s">
        <v>46</v>
      </c>
      <c r="BL747">
        <v>30</v>
      </c>
    </row>
    <row r="748" spans="58:64" x14ac:dyDescent="0.3">
      <c r="BF748" t="s">
        <v>162</v>
      </c>
      <c r="BG748" t="s">
        <v>177</v>
      </c>
      <c r="BH748" t="s">
        <v>117</v>
      </c>
      <c r="BI748" t="s">
        <v>136</v>
      </c>
      <c r="BJ748" t="s">
        <v>15</v>
      </c>
      <c r="BK748" t="s">
        <v>46</v>
      </c>
      <c r="BL748">
        <v>1</v>
      </c>
    </row>
    <row r="749" spans="58:64" x14ac:dyDescent="0.3">
      <c r="BF749" t="s">
        <v>162</v>
      </c>
      <c r="BG749" t="s">
        <v>177</v>
      </c>
      <c r="BH749" t="s">
        <v>112</v>
      </c>
      <c r="BI749" t="s">
        <v>136</v>
      </c>
      <c r="BJ749" t="s">
        <v>15</v>
      </c>
      <c r="BK749" t="s">
        <v>46</v>
      </c>
      <c r="BL749">
        <v>1</v>
      </c>
    </row>
    <row r="750" spans="58:64" x14ac:dyDescent="0.3">
      <c r="BF750" t="s">
        <v>162</v>
      </c>
      <c r="BG750" t="s">
        <v>177</v>
      </c>
      <c r="BH750" t="s">
        <v>132</v>
      </c>
      <c r="BI750" t="s">
        <v>136</v>
      </c>
      <c r="BJ750" t="s">
        <v>15</v>
      </c>
      <c r="BK750" t="s">
        <v>46</v>
      </c>
      <c r="BL750">
        <v>2</v>
      </c>
    </row>
    <row r="751" spans="58:64" x14ac:dyDescent="0.3">
      <c r="BF751" t="s">
        <v>162</v>
      </c>
      <c r="BG751" t="s">
        <v>177</v>
      </c>
      <c r="BH751" t="s">
        <v>84</v>
      </c>
      <c r="BI751" t="s">
        <v>136</v>
      </c>
      <c r="BJ751" t="s">
        <v>15</v>
      </c>
      <c r="BK751" t="s">
        <v>46</v>
      </c>
      <c r="BL751">
        <v>107</v>
      </c>
    </row>
    <row r="752" spans="58:64" x14ac:dyDescent="0.3">
      <c r="BF752" t="s">
        <v>162</v>
      </c>
      <c r="BG752" t="s">
        <v>177</v>
      </c>
      <c r="BH752" t="s">
        <v>96</v>
      </c>
      <c r="BI752" t="s">
        <v>136</v>
      </c>
      <c r="BJ752" t="s">
        <v>15</v>
      </c>
      <c r="BK752" t="s">
        <v>46</v>
      </c>
      <c r="BL752">
        <v>38</v>
      </c>
    </row>
    <row r="753" spans="58:64" x14ac:dyDescent="0.3">
      <c r="BF753" t="s">
        <v>162</v>
      </c>
      <c r="BG753" t="s">
        <v>177</v>
      </c>
      <c r="BH753" t="s">
        <v>97</v>
      </c>
      <c r="BI753" t="s">
        <v>136</v>
      </c>
      <c r="BJ753" t="s">
        <v>15</v>
      </c>
      <c r="BK753" t="s">
        <v>46</v>
      </c>
      <c r="BL753">
        <v>2</v>
      </c>
    </row>
    <row r="754" spans="58:64" x14ac:dyDescent="0.3">
      <c r="BF754" t="s">
        <v>162</v>
      </c>
      <c r="BG754" t="s">
        <v>177</v>
      </c>
      <c r="BH754" t="s">
        <v>158</v>
      </c>
      <c r="BI754" t="s">
        <v>136</v>
      </c>
      <c r="BJ754" t="s">
        <v>16</v>
      </c>
      <c r="BK754" t="s">
        <v>46</v>
      </c>
      <c r="BL754">
        <v>1</v>
      </c>
    </row>
    <row r="755" spans="58:64" x14ac:dyDescent="0.3">
      <c r="BF755" t="s">
        <v>162</v>
      </c>
      <c r="BG755" t="s">
        <v>177</v>
      </c>
      <c r="BH755" t="s">
        <v>69</v>
      </c>
      <c r="BI755" t="s">
        <v>136</v>
      </c>
      <c r="BJ755" t="s">
        <v>16</v>
      </c>
      <c r="BK755" t="s">
        <v>46</v>
      </c>
      <c r="BL755">
        <v>43</v>
      </c>
    </row>
    <row r="756" spans="58:64" x14ac:dyDescent="0.3">
      <c r="BF756" t="s">
        <v>162</v>
      </c>
      <c r="BG756" t="s">
        <v>177</v>
      </c>
      <c r="BH756" t="s">
        <v>105</v>
      </c>
      <c r="BI756" t="s">
        <v>136</v>
      </c>
      <c r="BJ756" t="s">
        <v>16</v>
      </c>
      <c r="BK756" t="s">
        <v>46</v>
      </c>
      <c r="BL756">
        <v>106</v>
      </c>
    </row>
    <row r="757" spans="58:64" x14ac:dyDescent="0.3">
      <c r="BF757" t="s">
        <v>162</v>
      </c>
      <c r="BG757" t="s">
        <v>177</v>
      </c>
      <c r="BH757" t="s">
        <v>89</v>
      </c>
      <c r="BI757" t="s">
        <v>136</v>
      </c>
      <c r="BJ757" t="s">
        <v>16</v>
      </c>
      <c r="BK757" t="s">
        <v>46</v>
      </c>
      <c r="BL757">
        <v>15</v>
      </c>
    </row>
    <row r="758" spans="58:64" x14ac:dyDescent="0.3">
      <c r="BF758" t="s">
        <v>162</v>
      </c>
      <c r="BG758" t="s">
        <v>177</v>
      </c>
      <c r="BH758" t="s">
        <v>156</v>
      </c>
      <c r="BI758" t="s">
        <v>136</v>
      </c>
      <c r="BJ758" t="s">
        <v>16</v>
      </c>
      <c r="BK758" t="s">
        <v>46</v>
      </c>
      <c r="BL758">
        <v>3</v>
      </c>
    </row>
    <row r="759" spans="58:64" x14ac:dyDescent="0.3">
      <c r="BF759" t="s">
        <v>162</v>
      </c>
      <c r="BG759" t="s">
        <v>177</v>
      </c>
      <c r="BH759" t="s">
        <v>83</v>
      </c>
      <c r="BI759" t="s">
        <v>136</v>
      </c>
      <c r="BJ759" t="s">
        <v>16</v>
      </c>
      <c r="BK759" t="s">
        <v>46</v>
      </c>
      <c r="BL759">
        <v>4</v>
      </c>
    </row>
    <row r="760" spans="58:64" x14ac:dyDescent="0.3">
      <c r="BF760" t="s">
        <v>162</v>
      </c>
      <c r="BG760" t="s">
        <v>177</v>
      </c>
      <c r="BH760" t="s">
        <v>122</v>
      </c>
      <c r="BI760" t="s">
        <v>136</v>
      </c>
      <c r="BJ760" t="s">
        <v>16</v>
      </c>
      <c r="BK760" t="s">
        <v>46</v>
      </c>
      <c r="BL760">
        <v>1</v>
      </c>
    </row>
    <row r="761" spans="58:64" x14ac:dyDescent="0.3">
      <c r="BF761" t="s">
        <v>162</v>
      </c>
      <c r="BG761" t="s">
        <v>177</v>
      </c>
      <c r="BH761" t="s">
        <v>160</v>
      </c>
      <c r="BI761" t="s">
        <v>136</v>
      </c>
      <c r="BJ761" t="s">
        <v>16</v>
      </c>
      <c r="BK761" t="s">
        <v>46</v>
      </c>
      <c r="BL761">
        <v>77</v>
      </c>
    </row>
    <row r="762" spans="58:64" x14ac:dyDescent="0.3">
      <c r="BF762" t="s">
        <v>162</v>
      </c>
      <c r="BG762" t="s">
        <v>177</v>
      </c>
      <c r="BH762" t="s">
        <v>146</v>
      </c>
      <c r="BI762" t="s">
        <v>136</v>
      </c>
      <c r="BJ762" t="s">
        <v>16</v>
      </c>
      <c r="BK762" t="s">
        <v>46</v>
      </c>
      <c r="BL762">
        <v>6</v>
      </c>
    </row>
    <row r="763" spans="58:64" x14ac:dyDescent="0.3">
      <c r="BF763" t="s">
        <v>162</v>
      </c>
      <c r="BG763" t="s">
        <v>177</v>
      </c>
      <c r="BH763" t="s">
        <v>71</v>
      </c>
      <c r="BI763" t="s">
        <v>136</v>
      </c>
      <c r="BJ763" t="s">
        <v>16</v>
      </c>
      <c r="BK763" t="s">
        <v>46</v>
      </c>
      <c r="BL763">
        <v>2</v>
      </c>
    </row>
    <row r="764" spans="58:64" x14ac:dyDescent="0.3">
      <c r="BF764" t="s">
        <v>162</v>
      </c>
      <c r="BG764" t="s">
        <v>177</v>
      </c>
      <c r="BH764" t="s">
        <v>176</v>
      </c>
      <c r="BI764" t="s">
        <v>136</v>
      </c>
      <c r="BJ764" t="s">
        <v>16</v>
      </c>
      <c r="BK764" t="s">
        <v>46</v>
      </c>
      <c r="BL764">
        <v>1</v>
      </c>
    </row>
    <row r="765" spans="58:64" x14ac:dyDescent="0.3">
      <c r="BF765" t="s">
        <v>162</v>
      </c>
      <c r="BG765" t="s">
        <v>177</v>
      </c>
      <c r="BH765" t="s">
        <v>86</v>
      </c>
      <c r="BI765" t="s">
        <v>136</v>
      </c>
      <c r="BJ765" t="s">
        <v>16</v>
      </c>
      <c r="BK765" t="s">
        <v>46</v>
      </c>
      <c r="BL765">
        <v>279</v>
      </c>
    </row>
    <row r="766" spans="58:64" x14ac:dyDescent="0.3">
      <c r="BF766" t="s">
        <v>162</v>
      </c>
      <c r="BG766" t="s">
        <v>177</v>
      </c>
      <c r="BH766" t="s">
        <v>161</v>
      </c>
      <c r="BI766" t="s">
        <v>136</v>
      </c>
      <c r="BJ766" t="s">
        <v>16</v>
      </c>
      <c r="BK766" t="s">
        <v>46</v>
      </c>
      <c r="BL766">
        <v>96</v>
      </c>
    </row>
    <row r="767" spans="58:64" x14ac:dyDescent="0.3">
      <c r="BF767" t="s">
        <v>162</v>
      </c>
      <c r="BG767" t="s">
        <v>177</v>
      </c>
      <c r="BH767" t="s">
        <v>123</v>
      </c>
      <c r="BI767" t="s">
        <v>136</v>
      </c>
      <c r="BJ767" t="s">
        <v>16</v>
      </c>
      <c r="BK767" t="s">
        <v>46</v>
      </c>
      <c r="BL767">
        <v>1</v>
      </c>
    </row>
    <row r="768" spans="58:64" x14ac:dyDescent="0.3">
      <c r="BF768" t="s">
        <v>162</v>
      </c>
      <c r="BG768" t="s">
        <v>177</v>
      </c>
      <c r="BH768" t="s">
        <v>115</v>
      </c>
      <c r="BI768" t="s">
        <v>136</v>
      </c>
      <c r="BJ768" t="s">
        <v>16</v>
      </c>
      <c r="BK768" t="s">
        <v>46</v>
      </c>
      <c r="BL768">
        <v>47</v>
      </c>
    </row>
    <row r="769" spans="58:64" x14ac:dyDescent="0.3">
      <c r="BF769" t="s">
        <v>162</v>
      </c>
      <c r="BG769" t="s">
        <v>177</v>
      </c>
      <c r="BH769" t="s">
        <v>103</v>
      </c>
      <c r="BI769" t="s">
        <v>136</v>
      </c>
      <c r="BJ769" t="s">
        <v>16</v>
      </c>
      <c r="BK769" t="s">
        <v>46</v>
      </c>
      <c r="BL769">
        <v>65</v>
      </c>
    </row>
    <row r="770" spans="58:64" x14ac:dyDescent="0.3">
      <c r="BF770" t="s">
        <v>162</v>
      </c>
      <c r="BG770" t="s">
        <v>177</v>
      </c>
      <c r="BH770" t="s">
        <v>121</v>
      </c>
      <c r="BI770" t="s">
        <v>136</v>
      </c>
      <c r="BJ770" t="s">
        <v>16</v>
      </c>
      <c r="BK770" t="s">
        <v>46</v>
      </c>
      <c r="BL770">
        <v>2</v>
      </c>
    </row>
    <row r="771" spans="58:64" x14ac:dyDescent="0.3">
      <c r="BF771" t="s">
        <v>162</v>
      </c>
      <c r="BG771" t="s">
        <v>177</v>
      </c>
      <c r="BH771" t="s">
        <v>97</v>
      </c>
      <c r="BI771" t="s">
        <v>136</v>
      </c>
      <c r="BJ771" t="s">
        <v>16</v>
      </c>
      <c r="BK771" t="s">
        <v>46</v>
      </c>
      <c r="BL771">
        <v>498</v>
      </c>
    </row>
    <row r="772" spans="58:64" x14ac:dyDescent="0.3">
      <c r="BF772" t="s">
        <v>162</v>
      </c>
      <c r="BG772" t="s">
        <v>177</v>
      </c>
      <c r="BH772" t="s">
        <v>119</v>
      </c>
      <c r="BI772" t="s">
        <v>136</v>
      </c>
      <c r="BJ772" t="s">
        <v>16</v>
      </c>
      <c r="BK772" t="s">
        <v>46</v>
      </c>
      <c r="BL772">
        <v>17</v>
      </c>
    </row>
    <row r="773" spans="58:64" x14ac:dyDescent="0.3">
      <c r="BF773" t="s">
        <v>162</v>
      </c>
      <c r="BG773" t="s">
        <v>177</v>
      </c>
      <c r="BH773" t="s">
        <v>133</v>
      </c>
      <c r="BI773" t="s">
        <v>136</v>
      </c>
      <c r="BJ773" t="s">
        <v>16</v>
      </c>
      <c r="BK773" t="s">
        <v>46</v>
      </c>
      <c r="BL773">
        <v>3</v>
      </c>
    </row>
    <row r="774" spans="58:64" x14ac:dyDescent="0.3">
      <c r="BF774" t="s">
        <v>162</v>
      </c>
      <c r="BG774" t="s">
        <v>177</v>
      </c>
      <c r="BH774" t="s">
        <v>116</v>
      </c>
      <c r="BI774" t="s">
        <v>136</v>
      </c>
      <c r="BJ774" t="s">
        <v>16</v>
      </c>
      <c r="BK774" t="s">
        <v>46</v>
      </c>
      <c r="BL774">
        <v>27</v>
      </c>
    </row>
    <row r="775" spans="58:64" x14ac:dyDescent="0.3">
      <c r="BF775" t="s">
        <v>162</v>
      </c>
      <c r="BG775" t="s">
        <v>177</v>
      </c>
      <c r="BH775" t="s">
        <v>127</v>
      </c>
      <c r="BI775" t="s">
        <v>136</v>
      </c>
      <c r="BJ775" t="s">
        <v>16</v>
      </c>
      <c r="BK775" t="s">
        <v>46</v>
      </c>
      <c r="BL775">
        <v>2</v>
      </c>
    </row>
    <row r="776" spans="58:64" x14ac:dyDescent="0.3">
      <c r="BF776" t="s">
        <v>162</v>
      </c>
      <c r="BG776" t="s">
        <v>177</v>
      </c>
      <c r="BH776" t="s">
        <v>134</v>
      </c>
      <c r="BI776" t="s">
        <v>136</v>
      </c>
      <c r="BJ776" t="s">
        <v>16</v>
      </c>
      <c r="BK776" t="s">
        <v>46</v>
      </c>
      <c r="BL776">
        <v>4</v>
      </c>
    </row>
    <row r="777" spans="58:64" x14ac:dyDescent="0.3">
      <c r="BF777" t="s">
        <v>162</v>
      </c>
      <c r="BG777" t="s">
        <v>177</v>
      </c>
      <c r="BH777" t="s">
        <v>97</v>
      </c>
      <c r="BI777" t="s">
        <v>136</v>
      </c>
      <c r="BJ777" t="s">
        <v>16</v>
      </c>
      <c r="BK777" t="s">
        <v>46</v>
      </c>
      <c r="BL777">
        <v>3</v>
      </c>
    </row>
    <row r="778" spans="58:64" x14ac:dyDescent="0.3">
      <c r="BF778" t="s">
        <v>162</v>
      </c>
      <c r="BG778" t="s">
        <v>177</v>
      </c>
      <c r="BH778" t="s">
        <v>120</v>
      </c>
      <c r="BI778" t="s">
        <v>136</v>
      </c>
      <c r="BJ778" t="s">
        <v>16</v>
      </c>
      <c r="BK778" t="s">
        <v>46</v>
      </c>
      <c r="BL778">
        <v>3</v>
      </c>
    </row>
    <row r="779" spans="58:64" x14ac:dyDescent="0.3">
      <c r="BF779" t="s">
        <v>162</v>
      </c>
      <c r="BG779" t="s">
        <v>177</v>
      </c>
      <c r="BH779" t="s">
        <v>140</v>
      </c>
      <c r="BI779" t="s">
        <v>136</v>
      </c>
      <c r="BJ779" t="s">
        <v>16</v>
      </c>
      <c r="BK779" t="s">
        <v>46</v>
      </c>
      <c r="BL779">
        <v>1</v>
      </c>
    </row>
    <row r="780" spans="58:64" x14ac:dyDescent="0.3">
      <c r="BF780" t="s">
        <v>162</v>
      </c>
      <c r="BG780" t="s">
        <v>177</v>
      </c>
      <c r="BH780" t="s">
        <v>66</v>
      </c>
      <c r="BI780" t="s">
        <v>136</v>
      </c>
      <c r="BJ780" t="s">
        <v>16</v>
      </c>
      <c r="BK780" t="s">
        <v>46</v>
      </c>
      <c r="BL780">
        <v>62</v>
      </c>
    </row>
    <row r="781" spans="58:64" x14ac:dyDescent="0.3">
      <c r="BF781" t="s">
        <v>162</v>
      </c>
      <c r="BG781" t="s">
        <v>177</v>
      </c>
      <c r="BH781" t="s">
        <v>160</v>
      </c>
      <c r="BI781" t="s">
        <v>136</v>
      </c>
      <c r="BJ781" t="s">
        <v>16</v>
      </c>
      <c r="BK781" t="s">
        <v>46</v>
      </c>
      <c r="BL781">
        <v>3</v>
      </c>
    </row>
    <row r="782" spans="58:64" x14ac:dyDescent="0.3">
      <c r="BF782" t="s">
        <v>162</v>
      </c>
      <c r="BG782" t="s">
        <v>177</v>
      </c>
      <c r="BH782" t="s">
        <v>86</v>
      </c>
      <c r="BI782" t="s">
        <v>136</v>
      </c>
      <c r="BJ782" t="s">
        <v>16</v>
      </c>
      <c r="BK782" t="s">
        <v>46</v>
      </c>
      <c r="BL782">
        <v>1</v>
      </c>
    </row>
    <row r="783" spans="58:64" x14ac:dyDescent="0.3">
      <c r="BF783" t="s">
        <v>162</v>
      </c>
      <c r="BG783" t="s">
        <v>177</v>
      </c>
      <c r="BH783" t="s">
        <v>104</v>
      </c>
      <c r="BI783" t="s">
        <v>136</v>
      </c>
      <c r="BJ783" t="s">
        <v>16</v>
      </c>
      <c r="BK783" t="s">
        <v>46</v>
      </c>
      <c r="BL783">
        <v>2</v>
      </c>
    </row>
    <row r="784" spans="58:64" x14ac:dyDescent="0.3">
      <c r="BF784" t="s">
        <v>162</v>
      </c>
      <c r="BG784" t="s">
        <v>177</v>
      </c>
      <c r="BH784" t="s">
        <v>121</v>
      </c>
      <c r="BI784" t="s">
        <v>136</v>
      </c>
      <c r="BJ784" t="s">
        <v>16</v>
      </c>
      <c r="BK784" t="s">
        <v>46</v>
      </c>
      <c r="BL784">
        <v>21</v>
      </c>
    </row>
    <row r="785" spans="58:64" x14ac:dyDescent="0.3">
      <c r="BF785" t="s">
        <v>162</v>
      </c>
      <c r="BG785" t="s">
        <v>177</v>
      </c>
      <c r="BH785" t="s">
        <v>125</v>
      </c>
      <c r="BI785" t="s">
        <v>136</v>
      </c>
      <c r="BJ785" t="s">
        <v>16</v>
      </c>
      <c r="BK785" t="s">
        <v>46</v>
      </c>
      <c r="BL785">
        <v>2</v>
      </c>
    </row>
    <row r="786" spans="58:64" x14ac:dyDescent="0.3">
      <c r="BF786" t="s">
        <v>162</v>
      </c>
      <c r="BG786" t="s">
        <v>177</v>
      </c>
      <c r="BH786" t="s">
        <v>107</v>
      </c>
      <c r="BI786" t="s">
        <v>136</v>
      </c>
      <c r="BJ786" t="s">
        <v>16</v>
      </c>
      <c r="BK786" t="s">
        <v>46</v>
      </c>
      <c r="BL786">
        <v>80</v>
      </c>
    </row>
    <row r="787" spans="58:64" x14ac:dyDescent="0.3">
      <c r="BF787" t="s">
        <v>162</v>
      </c>
      <c r="BG787" t="s">
        <v>177</v>
      </c>
      <c r="BH787" t="s">
        <v>94</v>
      </c>
      <c r="BI787" t="s">
        <v>136</v>
      </c>
      <c r="BJ787" t="s">
        <v>16</v>
      </c>
      <c r="BK787" t="s">
        <v>46</v>
      </c>
      <c r="BL787">
        <v>43</v>
      </c>
    </row>
    <row r="788" spans="58:64" x14ac:dyDescent="0.3">
      <c r="BF788" t="s">
        <v>162</v>
      </c>
      <c r="BG788" t="s">
        <v>177</v>
      </c>
      <c r="BH788" t="s">
        <v>103</v>
      </c>
      <c r="BI788" t="s">
        <v>136</v>
      </c>
      <c r="BJ788" t="s">
        <v>16</v>
      </c>
      <c r="BK788" t="s">
        <v>46</v>
      </c>
      <c r="BL788">
        <v>3</v>
      </c>
    </row>
    <row r="789" spans="58:64" x14ac:dyDescent="0.3">
      <c r="BF789" t="s">
        <v>162</v>
      </c>
      <c r="BG789" t="s">
        <v>177</v>
      </c>
      <c r="BH789" t="s">
        <v>82</v>
      </c>
      <c r="BI789" t="s">
        <v>136</v>
      </c>
      <c r="BJ789" t="s">
        <v>16</v>
      </c>
      <c r="BK789" t="s">
        <v>46</v>
      </c>
      <c r="BL789">
        <v>3</v>
      </c>
    </row>
    <row r="790" spans="58:64" x14ac:dyDescent="0.3">
      <c r="BF790" t="s">
        <v>162</v>
      </c>
      <c r="BG790" t="s">
        <v>177</v>
      </c>
      <c r="BH790" t="s">
        <v>125</v>
      </c>
      <c r="BI790" t="s">
        <v>136</v>
      </c>
      <c r="BJ790" t="s">
        <v>16</v>
      </c>
      <c r="BK790" t="s">
        <v>46</v>
      </c>
      <c r="BL790">
        <v>53</v>
      </c>
    </row>
    <row r="791" spans="58:64" x14ac:dyDescent="0.3">
      <c r="BF791" t="s">
        <v>162</v>
      </c>
      <c r="BG791" t="s">
        <v>177</v>
      </c>
      <c r="BH791" t="s">
        <v>145</v>
      </c>
      <c r="BI791" t="s">
        <v>136</v>
      </c>
      <c r="BJ791" t="s">
        <v>16</v>
      </c>
      <c r="BK791" t="s">
        <v>46</v>
      </c>
      <c r="BL791">
        <v>3</v>
      </c>
    </row>
    <row r="792" spans="58:64" x14ac:dyDescent="0.3">
      <c r="BF792" t="s">
        <v>162</v>
      </c>
      <c r="BG792" t="s">
        <v>177</v>
      </c>
      <c r="BH792" t="s">
        <v>65</v>
      </c>
      <c r="BI792" t="s">
        <v>136</v>
      </c>
      <c r="BJ792" t="s">
        <v>16</v>
      </c>
      <c r="BK792" t="s">
        <v>46</v>
      </c>
      <c r="BL792">
        <v>1</v>
      </c>
    </row>
    <row r="793" spans="58:64" x14ac:dyDescent="0.3">
      <c r="BF793" t="s">
        <v>162</v>
      </c>
      <c r="BG793" t="s">
        <v>177</v>
      </c>
      <c r="BH793" t="s">
        <v>100</v>
      </c>
      <c r="BI793" t="s">
        <v>136</v>
      </c>
      <c r="BJ793" t="s">
        <v>16</v>
      </c>
      <c r="BK793" t="s">
        <v>46</v>
      </c>
      <c r="BL793">
        <v>5</v>
      </c>
    </row>
    <row r="794" spans="58:64" x14ac:dyDescent="0.3">
      <c r="BF794" t="s">
        <v>162</v>
      </c>
      <c r="BG794" t="s">
        <v>177</v>
      </c>
      <c r="BH794" t="s">
        <v>65</v>
      </c>
      <c r="BI794" t="s">
        <v>136</v>
      </c>
      <c r="BJ794" t="s">
        <v>16</v>
      </c>
      <c r="BK794" t="s">
        <v>46</v>
      </c>
      <c r="BL794">
        <v>110</v>
      </c>
    </row>
    <row r="795" spans="58:64" x14ac:dyDescent="0.3">
      <c r="BF795" t="s">
        <v>162</v>
      </c>
      <c r="BG795" t="s">
        <v>177</v>
      </c>
      <c r="BH795" t="s">
        <v>113</v>
      </c>
      <c r="BI795" t="s">
        <v>136</v>
      </c>
      <c r="BJ795" t="s">
        <v>16</v>
      </c>
      <c r="BK795" t="s">
        <v>46</v>
      </c>
      <c r="BL795">
        <v>1</v>
      </c>
    </row>
    <row r="796" spans="58:64" x14ac:dyDescent="0.3">
      <c r="BF796" t="s">
        <v>162</v>
      </c>
      <c r="BG796" t="s">
        <v>177</v>
      </c>
      <c r="BH796" t="s">
        <v>95</v>
      </c>
      <c r="BI796" t="s">
        <v>136</v>
      </c>
      <c r="BJ796" t="s">
        <v>16</v>
      </c>
      <c r="BK796" t="s">
        <v>46</v>
      </c>
      <c r="BL796">
        <v>1</v>
      </c>
    </row>
    <row r="797" spans="58:64" x14ac:dyDescent="0.3">
      <c r="BF797" t="s">
        <v>162</v>
      </c>
      <c r="BG797" t="s">
        <v>177</v>
      </c>
      <c r="BH797" t="s">
        <v>122</v>
      </c>
      <c r="BI797" t="s">
        <v>136</v>
      </c>
      <c r="BJ797" t="s">
        <v>16</v>
      </c>
      <c r="BK797" t="s">
        <v>46</v>
      </c>
      <c r="BL797">
        <v>285</v>
      </c>
    </row>
    <row r="798" spans="58:64" x14ac:dyDescent="0.3">
      <c r="BF798" t="s">
        <v>162</v>
      </c>
      <c r="BG798" t="s">
        <v>177</v>
      </c>
      <c r="BH798" t="s">
        <v>137</v>
      </c>
      <c r="BI798" t="s">
        <v>136</v>
      </c>
      <c r="BJ798" t="s">
        <v>16</v>
      </c>
      <c r="BK798" t="s">
        <v>46</v>
      </c>
      <c r="BL798">
        <v>97</v>
      </c>
    </row>
    <row r="799" spans="58:64" x14ac:dyDescent="0.3">
      <c r="BF799" t="s">
        <v>162</v>
      </c>
      <c r="BG799" t="s">
        <v>177</v>
      </c>
      <c r="BH799" t="s">
        <v>126</v>
      </c>
      <c r="BI799" t="s">
        <v>136</v>
      </c>
      <c r="BJ799" t="s">
        <v>16</v>
      </c>
      <c r="BK799" t="s">
        <v>46</v>
      </c>
      <c r="BL799">
        <v>20</v>
      </c>
    </row>
    <row r="800" spans="58:64" x14ac:dyDescent="0.3">
      <c r="BF800" t="s">
        <v>162</v>
      </c>
      <c r="BG800" t="s">
        <v>177</v>
      </c>
      <c r="BH800" t="s">
        <v>81</v>
      </c>
      <c r="BI800" t="s">
        <v>136</v>
      </c>
      <c r="BJ800" t="s">
        <v>16</v>
      </c>
      <c r="BK800" t="s">
        <v>46</v>
      </c>
      <c r="BL800">
        <v>7</v>
      </c>
    </row>
    <row r="801" spans="58:64" x14ac:dyDescent="0.3">
      <c r="BF801" t="s">
        <v>162</v>
      </c>
      <c r="BG801" t="s">
        <v>177</v>
      </c>
      <c r="BH801" t="s">
        <v>104</v>
      </c>
      <c r="BI801" t="s">
        <v>136</v>
      </c>
      <c r="BJ801" t="s">
        <v>16</v>
      </c>
      <c r="BK801" t="s">
        <v>46</v>
      </c>
      <c r="BL801">
        <v>50</v>
      </c>
    </row>
    <row r="802" spans="58:64" x14ac:dyDescent="0.3">
      <c r="BF802" t="s">
        <v>162</v>
      </c>
      <c r="BG802" t="s">
        <v>177</v>
      </c>
      <c r="BH802" t="s">
        <v>120</v>
      </c>
      <c r="BI802" t="s">
        <v>136</v>
      </c>
      <c r="BJ802" t="s">
        <v>16</v>
      </c>
      <c r="BK802" t="s">
        <v>46</v>
      </c>
      <c r="BL802">
        <v>499</v>
      </c>
    </row>
    <row r="803" spans="58:64" x14ac:dyDescent="0.3">
      <c r="BF803" t="s">
        <v>162</v>
      </c>
      <c r="BG803" t="s">
        <v>177</v>
      </c>
      <c r="BH803" t="s">
        <v>93</v>
      </c>
      <c r="BI803" t="s">
        <v>136</v>
      </c>
      <c r="BJ803" t="s">
        <v>16</v>
      </c>
      <c r="BK803" t="s">
        <v>46</v>
      </c>
      <c r="BL803">
        <v>69</v>
      </c>
    </row>
    <row r="804" spans="58:64" x14ac:dyDescent="0.3">
      <c r="BF804" t="s">
        <v>162</v>
      </c>
      <c r="BG804" t="s">
        <v>177</v>
      </c>
      <c r="BH804" t="s">
        <v>72</v>
      </c>
      <c r="BI804" t="s">
        <v>136</v>
      </c>
      <c r="BJ804" t="s">
        <v>16</v>
      </c>
      <c r="BK804" t="s">
        <v>46</v>
      </c>
      <c r="BL804">
        <v>4</v>
      </c>
    </row>
    <row r="805" spans="58:64" x14ac:dyDescent="0.3">
      <c r="BF805" t="s">
        <v>162</v>
      </c>
      <c r="BG805" t="s">
        <v>177</v>
      </c>
      <c r="BH805" t="s">
        <v>139</v>
      </c>
      <c r="BI805" t="s">
        <v>136</v>
      </c>
      <c r="BJ805" t="s">
        <v>16</v>
      </c>
      <c r="BK805" t="s">
        <v>46</v>
      </c>
      <c r="BL805">
        <v>26</v>
      </c>
    </row>
    <row r="806" spans="58:64" x14ac:dyDescent="0.3">
      <c r="BF806" t="s">
        <v>162</v>
      </c>
      <c r="BG806" t="s">
        <v>177</v>
      </c>
      <c r="BH806" t="s">
        <v>123</v>
      </c>
      <c r="BI806" t="s">
        <v>136</v>
      </c>
      <c r="BJ806" t="s">
        <v>16</v>
      </c>
      <c r="BK806" t="s">
        <v>46</v>
      </c>
      <c r="BL806">
        <v>135</v>
      </c>
    </row>
    <row r="807" spans="58:64" x14ac:dyDescent="0.3">
      <c r="BF807" t="s">
        <v>162</v>
      </c>
      <c r="BG807" t="s">
        <v>177</v>
      </c>
      <c r="BH807" t="s">
        <v>155</v>
      </c>
      <c r="BI807" t="s">
        <v>136</v>
      </c>
      <c r="BJ807" t="s">
        <v>16</v>
      </c>
      <c r="BK807" t="s">
        <v>46</v>
      </c>
      <c r="BL807">
        <v>37</v>
      </c>
    </row>
    <row r="808" spans="58:64" x14ac:dyDescent="0.3">
      <c r="BF808" t="s">
        <v>162</v>
      </c>
      <c r="BG808" t="s">
        <v>177</v>
      </c>
      <c r="BH808" t="s">
        <v>138</v>
      </c>
      <c r="BI808" t="s">
        <v>136</v>
      </c>
      <c r="BJ808" t="s">
        <v>16</v>
      </c>
      <c r="BK808" t="s">
        <v>46</v>
      </c>
      <c r="BL808">
        <v>45</v>
      </c>
    </row>
    <row r="809" spans="58:64" x14ac:dyDescent="0.3">
      <c r="BF809" t="s">
        <v>162</v>
      </c>
      <c r="BG809" t="s">
        <v>177</v>
      </c>
      <c r="BH809" t="s">
        <v>106</v>
      </c>
      <c r="BI809" t="s">
        <v>136</v>
      </c>
      <c r="BJ809" t="s">
        <v>16</v>
      </c>
      <c r="BK809" t="s">
        <v>46</v>
      </c>
      <c r="BL809">
        <v>24</v>
      </c>
    </row>
    <row r="810" spans="58:64" x14ac:dyDescent="0.3">
      <c r="BF810" t="s">
        <v>162</v>
      </c>
      <c r="BG810" t="s">
        <v>177</v>
      </c>
      <c r="BH810" t="s">
        <v>132</v>
      </c>
      <c r="BI810" t="s">
        <v>136</v>
      </c>
      <c r="BJ810" t="s">
        <v>16</v>
      </c>
      <c r="BK810" t="s">
        <v>46</v>
      </c>
      <c r="BL810">
        <v>2</v>
      </c>
    </row>
    <row r="811" spans="58:64" x14ac:dyDescent="0.3">
      <c r="BF811" t="s">
        <v>162</v>
      </c>
      <c r="BG811" t="s">
        <v>177</v>
      </c>
      <c r="BH811" t="s">
        <v>62</v>
      </c>
      <c r="BI811" t="s">
        <v>136</v>
      </c>
      <c r="BJ811" t="s">
        <v>16</v>
      </c>
      <c r="BK811" t="s">
        <v>46</v>
      </c>
      <c r="BL811">
        <v>1</v>
      </c>
    </row>
    <row r="812" spans="58:64" x14ac:dyDescent="0.3">
      <c r="BF812" t="s">
        <v>162</v>
      </c>
      <c r="BG812" t="s">
        <v>177</v>
      </c>
      <c r="BH812" t="s">
        <v>84</v>
      </c>
      <c r="BI812" t="s">
        <v>136</v>
      </c>
      <c r="BJ812" t="s">
        <v>16</v>
      </c>
      <c r="BK812" t="s">
        <v>46</v>
      </c>
      <c r="BL812">
        <v>226</v>
      </c>
    </row>
    <row r="813" spans="58:64" x14ac:dyDescent="0.3">
      <c r="BF813" t="s">
        <v>162</v>
      </c>
      <c r="BG813" t="s">
        <v>177</v>
      </c>
      <c r="BH813" t="s">
        <v>96</v>
      </c>
      <c r="BI813" t="s">
        <v>136</v>
      </c>
      <c r="BJ813" t="s">
        <v>16</v>
      </c>
      <c r="BK813" t="s">
        <v>46</v>
      </c>
      <c r="BL813">
        <v>110</v>
      </c>
    </row>
    <row r="814" spans="58:64" x14ac:dyDescent="0.3">
      <c r="BF814" t="s">
        <v>162</v>
      </c>
      <c r="BG814" t="s">
        <v>177</v>
      </c>
      <c r="BH814" t="s">
        <v>117</v>
      </c>
      <c r="BI814" t="s">
        <v>136</v>
      </c>
      <c r="BJ814" t="s">
        <v>16</v>
      </c>
      <c r="BK814" t="s">
        <v>46</v>
      </c>
      <c r="BL814">
        <v>11</v>
      </c>
    </row>
    <row r="815" spans="58:64" x14ac:dyDescent="0.3">
      <c r="BF815" t="s">
        <v>162</v>
      </c>
      <c r="BG815" t="s">
        <v>177</v>
      </c>
      <c r="BH815" t="s">
        <v>69</v>
      </c>
      <c r="BI815" t="s">
        <v>136</v>
      </c>
      <c r="BJ815" t="s">
        <v>16</v>
      </c>
      <c r="BK815" t="s">
        <v>46</v>
      </c>
      <c r="BL815">
        <v>1</v>
      </c>
    </row>
    <row r="816" spans="58:64" x14ac:dyDescent="0.3">
      <c r="BF816" t="s">
        <v>162</v>
      </c>
      <c r="BG816" t="s">
        <v>177</v>
      </c>
      <c r="BH816" t="s">
        <v>71</v>
      </c>
      <c r="BI816" t="s">
        <v>136</v>
      </c>
      <c r="BJ816" t="s">
        <v>16</v>
      </c>
      <c r="BK816" t="s">
        <v>46</v>
      </c>
      <c r="BL816">
        <v>22</v>
      </c>
    </row>
    <row r="817" spans="58:64" x14ac:dyDescent="0.3">
      <c r="BF817" t="s">
        <v>162</v>
      </c>
      <c r="BG817" t="s">
        <v>177</v>
      </c>
      <c r="BH817" t="s">
        <v>92</v>
      </c>
      <c r="BI817" t="s">
        <v>136</v>
      </c>
      <c r="BJ817" t="s">
        <v>16</v>
      </c>
      <c r="BK817" t="s">
        <v>46</v>
      </c>
      <c r="BL817">
        <v>28</v>
      </c>
    </row>
    <row r="818" spans="58:64" x14ac:dyDescent="0.3">
      <c r="BF818" t="s">
        <v>162</v>
      </c>
      <c r="BG818" t="s">
        <v>177</v>
      </c>
      <c r="BH818" t="s">
        <v>114</v>
      </c>
      <c r="BI818" t="s">
        <v>136</v>
      </c>
      <c r="BJ818" t="s">
        <v>16</v>
      </c>
      <c r="BK818" t="s">
        <v>46</v>
      </c>
      <c r="BL818">
        <v>8</v>
      </c>
    </row>
    <row r="819" spans="58:64" x14ac:dyDescent="0.3">
      <c r="BF819" t="s">
        <v>162</v>
      </c>
      <c r="BG819" t="s">
        <v>177</v>
      </c>
      <c r="BH819" t="s">
        <v>74</v>
      </c>
      <c r="BI819" t="s">
        <v>136</v>
      </c>
      <c r="BJ819" t="s">
        <v>16</v>
      </c>
      <c r="BK819" t="s">
        <v>46</v>
      </c>
      <c r="BL819">
        <v>2</v>
      </c>
    </row>
    <row r="820" spans="58:64" x14ac:dyDescent="0.3">
      <c r="BF820" t="s">
        <v>162</v>
      </c>
      <c r="BG820" t="s">
        <v>177</v>
      </c>
      <c r="BH820" t="s">
        <v>77</v>
      </c>
      <c r="BI820" t="s">
        <v>136</v>
      </c>
      <c r="BJ820" t="s">
        <v>16</v>
      </c>
      <c r="BK820" t="s">
        <v>46</v>
      </c>
      <c r="BL820">
        <v>654</v>
      </c>
    </row>
    <row r="821" spans="58:64" x14ac:dyDescent="0.3">
      <c r="BF821" t="s">
        <v>162</v>
      </c>
      <c r="BG821" t="s">
        <v>177</v>
      </c>
      <c r="BH821" t="s">
        <v>62</v>
      </c>
      <c r="BI821" t="s">
        <v>136</v>
      </c>
      <c r="BJ821" t="s">
        <v>16</v>
      </c>
      <c r="BK821" t="s">
        <v>46</v>
      </c>
      <c r="BL821">
        <v>63</v>
      </c>
    </row>
    <row r="822" spans="58:64" x14ac:dyDescent="0.3">
      <c r="BF822" t="s">
        <v>162</v>
      </c>
      <c r="BG822" t="s">
        <v>177</v>
      </c>
      <c r="BH822" t="s">
        <v>113</v>
      </c>
      <c r="BI822" t="s">
        <v>136</v>
      </c>
      <c r="BJ822" t="s">
        <v>16</v>
      </c>
      <c r="BK822" t="s">
        <v>46</v>
      </c>
      <c r="BL822">
        <v>16</v>
      </c>
    </row>
    <row r="823" spans="58:64" x14ac:dyDescent="0.3">
      <c r="BF823" t="s">
        <v>162</v>
      </c>
      <c r="BG823" t="s">
        <v>177</v>
      </c>
      <c r="BH823" t="s">
        <v>80</v>
      </c>
      <c r="BI823" t="s">
        <v>136</v>
      </c>
      <c r="BJ823" t="s">
        <v>16</v>
      </c>
      <c r="BK823" t="s">
        <v>46</v>
      </c>
      <c r="BL823">
        <v>67</v>
      </c>
    </row>
    <row r="824" spans="58:64" x14ac:dyDescent="0.3">
      <c r="BF824" t="s">
        <v>162</v>
      </c>
      <c r="BG824" t="s">
        <v>177</v>
      </c>
      <c r="BH824" t="s">
        <v>99</v>
      </c>
      <c r="BI824" t="s">
        <v>136</v>
      </c>
      <c r="BJ824" t="s">
        <v>16</v>
      </c>
      <c r="BK824" t="s">
        <v>46</v>
      </c>
      <c r="BL824">
        <v>1</v>
      </c>
    </row>
    <row r="825" spans="58:64" x14ac:dyDescent="0.3">
      <c r="BF825" t="s">
        <v>162</v>
      </c>
      <c r="BG825" t="s">
        <v>177</v>
      </c>
      <c r="BH825" t="s">
        <v>148</v>
      </c>
      <c r="BI825" t="s">
        <v>136</v>
      </c>
      <c r="BJ825" t="s">
        <v>16</v>
      </c>
      <c r="BK825" t="s">
        <v>46</v>
      </c>
      <c r="BL825">
        <v>2</v>
      </c>
    </row>
    <row r="826" spans="58:64" x14ac:dyDescent="0.3">
      <c r="BF826" t="s">
        <v>162</v>
      </c>
      <c r="BG826" t="s">
        <v>177</v>
      </c>
      <c r="BH826" t="s">
        <v>84</v>
      </c>
      <c r="BI826" t="s">
        <v>136</v>
      </c>
      <c r="BJ826" t="s">
        <v>16</v>
      </c>
      <c r="BK826" t="s">
        <v>46</v>
      </c>
      <c r="BL826">
        <v>3</v>
      </c>
    </row>
    <row r="827" spans="58:64" x14ac:dyDescent="0.3">
      <c r="BF827" t="s">
        <v>162</v>
      </c>
      <c r="BG827" t="s">
        <v>177</v>
      </c>
      <c r="BH827" t="s">
        <v>111</v>
      </c>
      <c r="BI827" t="s">
        <v>136</v>
      </c>
      <c r="BJ827" t="s">
        <v>16</v>
      </c>
      <c r="BK827" t="s">
        <v>46</v>
      </c>
      <c r="BL827">
        <v>6</v>
      </c>
    </row>
    <row r="828" spans="58:64" x14ac:dyDescent="0.3">
      <c r="BF828" t="s">
        <v>162</v>
      </c>
      <c r="BG828" t="s">
        <v>177</v>
      </c>
      <c r="BH828" t="s">
        <v>108</v>
      </c>
      <c r="BI828" t="s">
        <v>136</v>
      </c>
      <c r="BJ828" t="s">
        <v>16</v>
      </c>
      <c r="BK828" t="s">
        <v>46</v>
      </c>
      <c r="BL828">
        <v>219</v>
      </c>
    </row>
    <row r="829" spans="58:64" x14ac:dyDescent="0.3">
      <c r="BF829" t="s">
        <v>162</v>
      </c>
      <c r="BG829" t="s">
        <v>177</v>
      </c>
      <c r="BH829" t="s">
        <v>124</v>
      </c>
      <c r="BI829" t="s">
        <v>136</v>
      </c>
      <c r="BJ829" t="s">
        <v>16</v>
      </c>
      <c r="BK829" t="s">
        <v>46</v>
      </c>
      <c r="BL829">
        <v>78</v>
      </c>
    </row>
    <row r="830" spans="58:64" x14ac:dyDescent="0.3">
      <c r="BF830" t="s">
        <v>162</v>
      </c>
      <c r="BG830" t="s">
        <v>177</v>
      </c>
      <c r="BH830" t="s">
        <v>118</v>
      </c>
      <c r="BI830" t="s">
        <v>136</v>
      </c>
      <c r="BJ830" t="s">
        <v>16</v>
      </c>
      <c r="BK830" t="s">
        <v>46</v>
      </c>
      <c r="BL830">
        <v>6</v>
      </c>
    </row>
    <row r="831" spans="58:64" x14ac:dyDescent="0.3">
      <c r="BF831" t="s">
        <v>162</v>
      </c>
      <c r="BG831" t="s">
        <v>177</v>
      </c>
      <c r="BH831" t="s">
        <v>129</v>
      </c>
      <c r="BI831" t="s">
        <v>136</v>
      </c>
      <c r="BJ831" t="s">
        <v>16</v>
      </c>
      <c r="BK831" t="s">
        <v>46</v>
      </c>
      <c r="BL831">
        <v>7</v>
      </c>
    </row>
    <row r="832" spans="58:64" x14ac:dyDescent="0.3">
      <c r="BF832" t="s">
        <v>162</v>
      </c>
      <c r="BG832" t="s">
        <v>177</v>
      </c>
      <c r="BH832" t="s">
        <v>77</v>
      </c>
      <c r="BI832" t="s">
        <v>136</v>
      </c>
      <c r="BJ832" t="s">
        <v>16</v>
      </c>
      <c r="BK832" t="s">
        <v>46</v>
      </c>
      <c r="BL832">
        <v>5</v>
      </c>
    </row>
    <row r="833" spans="58:64" x14ac:dyDescent="0.3">
      <c r="BF833" t="s">
        <v>162</v>
      </c>
      <c r="BG833" t="s">
        <v>177</v>
      </c>
      <c r="BH833" t="s">
        <v>95</v>
      </c>
      <c r="BI833" t="s">
        <v>136</v>
      </c>
      <c r="BJ833" t="s">
        <v>16</v>
      </c>
      <c r="BK833" t="s">
        <v>46</v>
      </c>
      <c r="BL833">
        <v>37</v>
      </c>
    </row>
    <row r="834" spans="58:64" x14ac:dyDescent="0.3">
      <c r="BF834" t="s">
        <v>162</v>
      </c>
      <c r="BG834" t="s">
        <v>177</v>
      </c>
      <c r="BH834" t="s">
        <v>102</v>
      </c>
      <c r="BI834" t="s">
        <v>136</v>
      </c>
      <c r="BJ834" t="s">
        <v>16</v>
      </c>
      <c r="BK834" t="s">
        <v>46</v>
      </c>
      <c r="BL834">
        <v>185</v>
      </c>
    </row>
    <row r="835" spans="58:64" x14ac:dyDescent="0.3">
      <c r="BF835" t="s">
        <v>162</v>
      </c>
      <c r="BG835" t="s">
        <v>177</v>
      </c>
      <c r="BH835" t="s">
        <v>131</v>
      </c>
      <c r="BI835" t="s">
        <v>136</v>
      </c>
      <c r="BJ835" t="s">
        <v>16</v>
      </c>
      <c r="BK835" t="s">
        <v>46</v>
      </c>
      <c r="BL835">
        <v>20</v>
      </c>
    </row>
    <row r="836" spans="58:64" x14ac:dyDescent="0.3">
      <c r="BF836" t="s">
        <v>162</v>
      </c>
      <c r="BG836" t="s">
        <v>177</v>
      </c>
      <c r="BH836" t="s">
        <v>101</v>
      </c>
      <c r="BI836" t="s">
        <v>136</v>
      </c>
      <c r="BJ836" t="s">
        <v>16</v>
      </c>
      <c r="BK836" t="s">
        <v>46</v>
      </c>
      <c r="BL836">
        <v>4</v>
      </c>
    </row>
    <row r="837" spans="58:64" x14ac:dyDescent="0.3">
      <c r="BF837" t="s">
        <v>162</v>
      </c>
      <c r="BG837" t="s">
        <v>177</v>
      </c>
      <c r="BH837" t="s">
        <v>130</v>
      </c>
      <c r="BI837" t="s">
        <v>136</v>
      </c>
      <c r="BJ837" t="s">
        <v>16</v>
      </c>
      <c r="BK837" t="s">
        <v>46</v>
      </c>
      <c r="BL837">
        <v>4</v>
      </c>
    </row>
    <row r="838" spans="58:64" x14ac:dyDescent="0.3">
      <c r="BF838" t="s">
        <v>162</v>
      </c>
      <c r="BG838" t="s">
        <v>177</v>
      </c>
      <c r="BH838" t="s">
        <v>128</v>
      </c>
      <c r="BI838" t="s">
        <v>136</v>
      </c>
      <c r="BJ838" t="s">
        <v>16</v>
      </c>
      <c r="BK838" t="s">
        <v>46</v>
      </c>
      <c r="BL838">
        <v>99</v>
      </c>
    </row>
    <row r="839" spans="58:64" x14ac:dyDescent="0.3">
      <c r="BF839" t="s">
        <v>162</v>
      </c>
      <c r="BG839" t="s">
        <v>177</v>
      </c>
      <c r="BH839" t="s">
        <v>109</v>
      </c>
      <c r="BI839" t="s">
        <v>136</v>
      </c>
      <c r="BJ839" t="s">
        <v>16</v>
      </c>
      <c r="BK839" t="s">
        <v>46</v>
      </c>
      <c r="BL839">
        <v>4</v>
      </c>
    </row>
    <row r="840" spans="58:64" x14ac:dyDescent="0.3">
      <c r="BF840" t="s">
        <v>162</v>
      </c>
      <c r="BG840" t="s">
        <v>177</v>
      </c>
      <c r="BH840" t="s">
        <v>112</v>
      </c>
      <c r="BI840" t="s">
        <v>136</v>
      </c>
      <c r="BJ840" t="s">
        <v>16</v>
      </c>
      <c r="BK840" t="s">
        <v>46</v>
      </c>
      <c r="BL840">
        <v>22</v>
      </c>
    </row>
    <row r="841" spans="58:64" x14ac:dyDescent="0.3">
      <c r="BF841" t="s">
        <v>162</v>
      </c>
      <c r="BG841" t="s">
        <v>177</v>
      </c>
      <c r="BH841" t="s">
        <v>110</v>
      </c>
      <c r="BI841" t="s">
        <v>136</v>
      </c>
      <c r="BJ841" t="s">
        <v>16</v>
      </c>
      <c r="BK841" t="s">
        <v>46</v>
      </c>
      <c r="BL841">
        <v>32</v>
      </c>
    </row>
    <row r="842" spans="58:64" x14ac:dyDescent="0.3">
      <c r="BF842" t="s">
        <v>162</v>
      </c>
      <c r="BG842" t="s">
        <v>177</v>
      </c>
      <c r="BH842" t="s">
        <v>87</v>
      </c>
      <c r="BI842" t="s">
        <v>136</v>
      </c>
      <c r="BJ842" t="s">
        <v>16</v>
      </c>
      <c r="BK842" t="s">
        <v>46</v>
      </c>
      <c r="BL842">
        <v>4</v>
      </c>
    </row>
    <row r="843" spans="58:64" x14ac:dyDescent="0.3">
      <c r="BF843" t="s">
        <v>162</v>
      </c>
      <c r="BG843" t="s">
        <v>177</v>
      </c>
      <c r="BH843" t="s">
        <v>157</v>
      </c>
      <c r="BI843" t="s">
        <v>136</v>
      </c>
      <c r="BJ843" t="s">
        <v>16</v>
      </c>
      <c r="BK843" t="s">
        <v>46</v>
      </c>
      <c r="BL843">
        <v>3</v>
      </c>
    </row>
    <row r="844" spans="58:64" x14ac:dyDescent="0.3">
      <c r="BF844" t="s">
        <v>162</v>
      </c>
      <c r="BG844" t="s">
        <v>177</v>
      </c>
      <c r="BH844" t="s">
        <v>96</v>
      </c>
      <c r="BI844" t="s">
        <v>136</v>
      </c>
      <c r="BJ844" t="s">
        <v>16</v>
      </c>
      <c r="BK844" t="s">
        <v>46</v>
      </c>
      <c r="BL844">
        <v>1</v>
      </c>
    </row>
    <row r="845" spans="58:64" x14ac:dyDescent="0.3">
      <c r="BF845" t="s">
        <v>162</v>
      </c>
      <c r="BG845" t="s">
        <v>177</v>
      </c>
      <c r="BH845" t="s">
        <v>146</v>
      </c>
      <c r="BI845" t="s">
        <v>136</v>
      </c>
      <c r="BJ845" t="s">
        <v>16</v>
      </c>
      <c r="BK845" t="s">
        <v>46</v>
      </c>
      <c r="BL845">
        <v>1</v>
      </c>
    </row>
    <row r="846" spans="58:64" x14ac:dyDescent="0.3">
      <c r="BF846" t="s">
        <v>162</v>
      </c>
      <c r="BG846" t="s">
        <v>177</v>
      </c>
      <c r="BH846" t="s">
        <v>172</v>
      </c>
      <c r="BI846" t="s">
        <v>136</v>
      </c>
      <c r="BJ846" t="s">
        <v>16</v>
      </c>
      <c r="BK846" t="s">
        <v>46</v>
      </c>
      <c r="BL846">
        <v>1</v>
      </c>
    </row>
    <row r="847" spans="58:64" x14ac:dyDescent="0.3">
      <c r="BF847" t="s">
        <v>162</v>
      </c>
      <c r="BG847" t="s">
        <v>177</v>
      </c>
      <c r="BH847" t="s">
        <v>99</v>
      </c>
      <c r="BI847" t="s">
        <v>136</v>
      </c>
      <c r="BJ847" t="s">
        <v>16</v>
      </c>
      <c r="BK847" t="s">
        <v>46</v>
      </c>
      <c r="BL847">
        <v>22</v>
      </c>
    </row>
    <row r="848" spans="58:64" x14ac:dyDescent="0.3">
      <c r="BF848" t="s">
        <v>162</v>
      </c>
      <c r="BG848" t="s">
        <v>177</v>
      </c>
      <c r="BH848" t="s">
        <v>69</v>
      </c>
      <c r="BI848" t="s">
        <v>136</v>
      </c>
      <c r="BJ848" t="s">
        <v>17</v>
      </c>
      <c r="BK848" t="s">
        <v>46</v>
      </c>
      <c r="BL848">
        <v>274</v>
      </c>
    </row>
    <row r="849" spans="58:64" x14ac:dyDescent="0.3">
      <c r="BF849" t="s">
        <v>162</v>
      </c>
      <c r="BG849" t="s">
        <v>177</v>
      </c>
      <c r="BH849" t="s">
        <v>69</v>
      </c>
      <c r="BI849" t="s">
        <v>136</v>
      </c>
      <c r="BJ849" t="s">
        <v>17</v>
      </c>
      <c r="BK849" t="s">
        <v>45</v>
      </c>
      <c r="BL849">
        <v>274</v>
      </c>
    </row>
    <row r="850" spans="58:64" x14ac:dyDescent="0.3">
      <c r="BF850" t="s">
        <v>162</v>
      </c>
      <c r="BG850" t="s">
        <v>177</v>
      </c>
      <c r="BH850" t="s">
        <v>134</v>
      </c>
      <c r="BI850" t="s">
        <v>136</v>
      </c>
      <c r="BJ850" t="s">
        <v>17</v>
      </c>
      <c r="BK850" t="s">
        <v>46</v>
      </c>
      <c r="BL850">
        <v>144</v>
      </c>
    </row>
    <row r="851" spans="58:64" x14ac:dyDescent="0.3">
      <c r="BF851" t="s">
        <v>162</v>
      </c>
      <c r="BG851" t="s">
        <v>177</v>
      </c>
      <c r="BH851" t="s">
        <v>134</v>
      </c>
      <c r="BI851" t="s">
        <v>136</v>
      </c>
      <c r="BJ851" t="s">
        <v>17</v>
      </c>
      <c r="BK851" t="s">
        <v>45</v>
      </c>
      <c r="BL851">
        <v>144</v>
      </c>
    </row>
    <row r="852" spans="58:64" x14ac:dyDescent="0.3">
      <c r="BF852" t="s">
        <v>162</v>
      </c>
      <c r="BG852" t="s">
        <v>177</v>
      </c>
      <c r="BH852" t="s">
        <v>65</v>
      </c>
      <c r="BI852" t="s">
        <v>136</v>
      </c>
      <c r="BJ852" t="s">
        <v>17</v>
      </c>
      <c r="BK852" t="s">
        <v>46</v>
      </c>
      <c r="BL852">
        <v>31</v>
      </c>
    </row>
    <row r="853" spans="58:64" x14ac:dyDescent="0.3">
      <c r="BF853" t="s">
        <v>162</v>
      </c>
      <c r="BG853" t="s">
        <v>177</v>
      </c>
      <c r="BH853" t="s">
        <v>125</v>
      </c>
      <c r="BI853" t="s">
        <v>136</v>
      </c>
      <c r="BJ853" t="s">
        <v>17</v>
      </c>
      <c r="BK853" t="s">
        <v>46</v>
      </c>
      <c r="BL853">
        <v>4</v>
      </c>
    </row>
    <row r="854" spans="58:64" x14ac:dyDescent="0.3">
      <c r="BF854" t="s">
        <v>162</v>
      </c>
      <c r="BG854" t="s">
        <v>177</v>
      </c>
      <c r="BH854" t="s">
        <v>141</v>
      </c>
      <c r="BI854" t="s">
        <v>136</v>
      </c>
      <c r="BJ854" t="s">
        <v>17</v>
      </c>
      <c r="BK854" t="s">
        <v>46</v>
      </c>
      <c r="BL854">
        <v>1</v>
      </c>
    </row>
    <row r="855" spans="58:64" x14ac:dyDescent="0.3">
      <c r="BF855" t="s">
        <v>162</v>
      </c>
      <c r="BG855" t="s">
        <v>177</v>
      </c>
      <c r="BH855" t="s">
        <v>141</v>
      </c>
      <c r="BI855" t="s">
        <v>136</v>
      </c>
      <c r="BJ855" t="s">
        <v>17</v>
      </c>
      <c r="BK855" t="s">
        <v>45</v>
      </c>
      <c r="BL855">
        <v>1</v>
      </c>
    </row>
    <row r="856" spans="58:64" x14ac:dyDescent="0.3">
      <c r="BF856" t="s">
        <v>162</v>
      </c>
      <c r="BG856" t="s">
        <v>177</v>
      </c>
      <c r="BH856" t="s">
        <v>86</v>
      </c>
      <c r="BI856" t="s">
        <v>136</v>
      </c>
      <c r="BJ856" t="s">
        <v>17</v>
      </c>
      <c r="BK856" t="s">
        <v>46</v>
      </c>
      <c r="BL856">
        <v>7355</v>
      </c>
    </row>
    <row r="857" spans="58:64" x14ac:dyDescent="0.3">
      <c r="BF857" t="s">
        <v>162</v>
      </c>
      <c r="BG857" t="s">
        <v>177</v>
      </c>
      <c r="BH857" t="s">
        <v>86</v>
      </c>
      <c r="BI857" t="s">
        <v>136</v>
      </c>
      <c r="BJ857" t="s">
        <v>17</v>
      </c>
      <c r="BK857" t="s">
        <v>45</v>
      </c>
      <c r="BL857">
        <v>7355</v>
      </c>
    </row>
    <row r="858" spans="58:64" x14ac:dyDescent="0.3">
      <c r="BF858" t="s">
        <v>162</v>
      </c>
      <c r="BG858" t="s">
        <v>177</v>
      </c>
      <c r="BH858" t="s">
        <v>155</v>
      </c>
      <c r="BI858" t="s">
        <v>136</v>
      </c>
      <c r="BJ858" t="s">
        <v>17</v>
      </c>
      <c r="BK858" t="s">
        <v>46</v>
      </c>
      <c r="BL858">
        <v>5</v>
      </c>
    </row>
    <row r="859" spans="58:64" x14ac:dyDescent="0.3">
      <c r="BF859" t="s">
        <v>162</v>
      </c>
      <c r="BG859" t="s">
        <v>177</v>
      </c>
      <c r="BH859" t="s">
        <v>86</v>
      </c>
      <c r="BI859" t="s">
        <v>136</v>
      </c>
      <c r="BJ859" t="s">
        <v>17</v>
      </c>
      <c r="BK859" t="s">
        <v>46</v>
      </c>
      <c r="BL859">
        <v>53</v>
      </c>
    </row>
    <row r="860" spans="58:64" x14ac:dyDescent="0.3">
      <c r="BF860" t="s">
        <v>162</v>
      </c>
      <c r="BG860" t="s">
        <v>177</v>
      </c>
      <c r="BH860" t="s">
        <v>87</v>
      </c>
      <c r="BI860" t="s">
        <v>136</v>
      </c>
      <c r="BJ860" t="s">
        <v>17</v>
      </c>
      <c r="BK860" t="s">
        <v>46</v>
      </c>
      <c r="BL860">
        <v>50</v>
      </c>
    </row>
    <row r="861" spans="58:64" x14ac:dyDescent="0.3">
      <c r="BF861" t="s">
        <v>162</v>
      </c>
      <c r="BG861" t="s">
        <v>177</v>
      </c>
      <c r="BH861" t="s">
        <v>87</v>
      </c>
      <c r="BI861" t="s">
        <v>136</v>
      </c>
      <c r="BJ861" t="s">
        <v>17</v>
      </c>
      <c r="BK861" t="s">
        <v>45</v>
      </c>
      <c r="BL861">
        <v>50</v>
      </c>
    </row>
    <row r="862" spans="58:64" x14ac:dyDescent="0.3">
      <c r="BF862" t="s">
        <v>162</v>
      </c>
      <c r="BG862" t="s">
        <v>177</v>
      </c>
      <c r="BH862" t="s">
        <v>128</v>
      </c>
      <c r="BI862" t="s">
        <v>136</v>
      </c>
      <c r="BJ862" t="s">
        <v>17</v>
      </c>
      <c r="BK862" t="s">
        <v>46</v>
      </c>
      <c r="BL862">
        <v>9</v>
      </c>
    </row>
    <row r="863" spans="58:64" x14ac:dyDescent="0.3">
      <c r="BF863" t="s">
        <v>162</v>
      </c>
      <c r="BG863" t="s">
        <v>177</v>
      </c>
      <c r="BH863" t="s">
        <v>76</v>
      </c>
      <c r="BI863" t="s">
        <v>136</v>
      </c>
      <c r="BJ863" t="s">
        <v>17</v>
      </c>
      <c r="BK863" t="s">
        <v>46</v>
      </c>
      <c r="BL863">
        <v>62</v>
      </c>
    </row>
    <row r="864" spans="58:64" x14ac:dyDescent="0.3">
      <c r="BF864" t="s">
        <v>162</v>
      </c>
      <c r="BG864" t="s">
        <v>177</v>
      </c>
      <c r="BH864" t="s">
        <v>76</v>
      </c>
      <c r="BI864" t="s">
        <v>136</v>
      </c>
      <c r="BJ864" t="s">
        <v>17</v>
      </c>
      <c r="BK864" t="s">
        <v>45</v>
      </c>
      <c r="BL864">
        <v>62</v>
      </c>
    </row>
    <row r="865" spans="58:64" x14ac:dyDescent="0.3">
      <c r="BF865" t="s">
        <v>162</v>
      </c>
      <c r="BG865" t="s">
        <v>177</v>
      </c>
      <c r="BH865" t="s">
        <v>104</v>
      </c>
      <c r="BI865" t="s">
        <v>136</v>
      </c>
      <c r="BJ865" t="s">
        <v>17</v>
      </c>
      <c r="BK865" t="s">
        <v>46</v>
      </c>
      <c r="BL865">
        <v>7</v>
      </c>
    </row>
    <row r="866" spans="58:64" x14ac:dyDescent="0.3">
      <c r="BF866" t="s">
        <v>162</v>
      </c>
      <c r="BG866" t="s">
        <v>177</v>
      </c>
      <c r="BH866" t="s">
        <v>126</v>
      </c>
      <c r="BI866" t="s">
        <v>136</v>
      </c>
      <c r="BJ866" t="s">
        <v>17</v>
      </c>
      <c r="BK866" t="s">
        <v>46</v>
      </c>
      <c r="BL866">
        <v>9</v>
      </c>
    </row>
    <row r="867" spans="58:64" x14ac:dyDescent="0.3">
      <c r="BF867" t="s">
        <v>162</v>
      </c>
      <c r="BG867" t="s">
        <v>177</v>
      </c>
      <c r="BH867" t="s">
        <v>58</v>
      </c>
      <c r="BI867" t="s">
        <v>136</v>
      </c>
      <c r="BJ867" t="s">
        <v>17</v>
      </c>
      <c r="BK867" t="s">
        <v>46</v>
      </c>
      <c r="BL867">
        <v>1</v>
      </c>
    </row>
    <row r="868" spans="58:64" x14ac:dyDescent="0.3">
      <c r="BF868" t="s">
        <v>162</v>
      </c>
      <c r="BG868" t="s">
        <v>177</v>
      </c>
      <c r="BH868" t="s">
        <v>58</v>
      </c>
      <c r="BI868" t="s">
        <v>136</v>
      </c>
      <c r="BJ868" t="s">
        <v>17</v>
      </c>
      <c r="BK868" t="s">
        <v>45</v>
      </c>
      <c r="BL868">
        <v>1</v>
      </c>
    </row>
    <row r="869" spans="58:64" x14ac:dyDescent="0.3">
      <c r="BF869" t="s">
        <v>162</v>
      </c>
      <c r="BG869" t="s">
        <v>177</v>
      </c>
      <c r="BH869" t="s">
        <v>118</v>
      </c>
      <c r="BI869" t="s">
        <v>136</v>
      </c>
      <c r="BJ869" t="s">
        <v>17</v>
      </c>
      <c r="BK869" t="s">
        <v>46</v>
      </c>
      <c r="BL869">
        <v>144</v>
      </c>
    </row>
    <row r="870" spans="58:64" x14ac:dyDescent="0.3">
      <c r="BF870" t="s">
        <v>162</v>
      </c>
      <c r="BG870" t="s">
        <v>177</v>
      </c>
      <c r="BH870" t="s">
        <v>118</v>
      </c>
      <c r="BI870" t="s">
        <v>136</v>
      </c>
      <c r="BJ870" t="s">
        <v>17</v>
      </c>
      <c r="BK870" t="s">
        <v>45</v>
      </c>
      <c r="BL870">
        <v>144</v>
      </c>
    </row>
    <row r="871" spans="58:64" x14ac:dyDescent="0.3">
      <c r="BF871" t="s">
        <v>162</v>
      </c>
      <c r="BG871" t="s">
        <v>177</v>
      </c>
      <c r="BH871" t="s">
        <v>125</v>
      </c>
      <c r="BI871" t="s">
        <v>136</v>
      </c>
      <c r="BJ871" t="s">
        <v>17</v>
      </c>
      <c r="BK871" t="s">
        <v>46</v>
      </c>
      <c r="BL871">
        <v>1225</v>
      </c>
    </row>
    <row r="872" spans="58:64" x14ac:dyDescent="0.3">
      <c r="BF872" t="s">
        <v>162</v>
      </c>
      <c r="BG872" t="s">
        <v>177</v>
      </c>
      <c r="BH872" t="s">
        <v>125</v>
      </c>
      <c r="BI872" t="s">
        <v>136</v>
      </c>
      <c r="BJ872" t="s">
        <v>17</v>
      </c>
      <c r="BK872" t="s">
        <v>45</v>
      </c>
      <c r="BL872">
        <v>1225</v>
      </c>
    </row>
    <row r="873" spans="58:64" x14ac:dyDescent="0.3">
      <c r="BF873" t="s">
        <v>162</v>
      </c>
      <c r="BG873" t="s">
        <v>177</v>
      </c>
      <c r="BH873" t="s">
        <v>106</v>
      </c>
      <c r="BI873" t="s">
        <v>136</v>
      </c>
      <c r="BJ873" t="s">
        <v>17</v>
      </c>
      <c r="BK873" t="s">
        <v>46</v>
      </c>
      <c r="BL873">
        <v>6</v>
      </c>
    </row>
    <row r="874" spans="58:64" x14ac:dyDescent="0.3">
      <c r="BF874" t="s">
        <v>162</v>
      </c>
      <c r="BG874" t="s">
        <v>177</v>
      </c>
      <c r="BH874" t="s">
        <v>146</v>
      </c>
      <c r="BI874" t="s">
        <v>136</v>
      </c>
      <c r="BJ874" t="s">
        <v>17</v>
      </c>
      <c r="BK874" t="s">
        <v>46</v>
      </c>
      <c r="BL874">
        <v>2</v>
      </c>
    </row>
    <row r="875" spans="58:64" x14ac:dyDescent="0.3">
      <c r="BF875" t="s">
        <v>162</v>
      </c>
      <c r="BG875" t="s">
        <v>177</v>
      </c>
      <c r="BH875" t="s">
        <v>174</v>
      </c>
      <c r="BI875" t="s">
        <v>136</v>
      </c>
      <c r="BJ875" t="s">
        <v>17</v>
      </c>
      <c r="BK875" t="s">
        <v>46</v>
      </c>
      <c r="BL875">
        <v>1</v>
      </c>
    </row>
    <row r="876" spans="58:64" x14ac:dyDescent="0.3">
      <c r="BF876" t="s">
        <v>162</v>
      </c>
      <c r="BG876" t="s">
        <v>177</v>
      </c>
      <c r="BH876" t="s">
        <v>174</v>
      </c>
      <c r="BI876" t="s">
        <v>136</v>
      </c>
      <c r="BJ876" t="s">
        <v>17</v>
      </c>
      <c r="BK876" t="s">
        <v>45</v>
      </c>
      <c r="BL876">
        <v>1</v>
      </c>
    </row>
    <row r="877" spans="58:64" x14ac:dyDescent="0.3">
      <c r="BF877" t="s">
        <v>162</v>
      </c>
      <c r="BG877" t="s">
        <v>177</v>
      </c>
      <c r="BH877" t="s">
        <v>97</v>
      </c>
      <c r="BI877" t="s">
        <v>136</v>
      </c>
      <c r="BJ877" t="s">
        <v>17</v>
      </c>
      <c r="BK877" t="s">
        <v>46</v>
      </c>
      <c r="BL877">
        <v>7466</v>
      </c>
    </row>
    <row r="878" spans="58:64" x14ac:dyDescent="0.3">
      <c r="BF878" t="s">
        <v>162</v>
      </c>
      <c r="BG878" t="s">
        <v>177</v>
      </c>
      <c r="BH878" t="s">
        <v>97</v>
      </c>
      <c r="BI878" t="s">
        <v>136</v>
      </c>
      <c r="BJ878" t="s">
        <v>17</v>
      </c>
      <c r="BK878" t="s">
        <v>45</v>
      </c>
      <c r="BL878">
        <v>7466</v>
      </c>
    </row>
    <row r="879" spans="58:64" x14ac:dyDescent="0.3">
      <c r="BF879" t="s">
        <v>162</v>
      </c>
      <c r="BG879" t="s">
        <v>177</v>
      </c>
      <c r="BH879" t="s">
        <v>121</v>
      </c>
      <c r="BI879" t="s">
        <v>136</v>
      </c>
      <c r="BJ879" t="s">
        <v>17</v>
      </c>
      <c r="BK879" t="s">
        <v>46</v>
      </c>
      <c r="BL879">
        <v>1142</v>
      </c>
    </row>
    <row r="880" spans="58:64" x14ac:dyDescent="0.3">
      <c r="BF880" t="s">
        <v>162</v>
      </c>
      <c r="BG880" t="s">
        <v>177</v>
      </c>
      <c r="BH880" t="s">
        <v>121</v>
      </c>
      <c r="BI880" t="s">
        <v>136</v>
      </c>
      <c r="BJ880" t="s">
        <v>17</v>
      </c>
      <c r="BK880" t="s">
        <v>45</v>
      </c>
      <c r="BL880">
        <v>1142</v>
      </c>
    </row>
    <row r="881" spans="58:64" x14ac:dyDescent="0.3">
      <c r="BF881" t="s">
        <v>162</v>
      </c>
      <c r="BG881" t="s">
        <v>177</v>
      </c>
      <c r="BH881" t="s">
        <v>160</v>
      </c>
      <c r="BI881" t="s">
        <v>136</v>
      </c>
      <c r="BJ881" t="s">
        <v>17</v>
      </c>
      <c r="BK881" t="s">
        <v>45</v>
      </c>
      <c r="BL881">
        <v>1079</v>
      </c>
    </row>
    <row r="882" spans="58:64" x14ac:dyDescent="0.3">
      <c r="BF882" t="s">
        <v>162</v>
      </c>
      <c r="BG882" t="s">
        <v>177</v>
      </c>
      <c r="BH882" t="s">
        <v>132</v>
      </c>
      <c r="BI882" t="s">
        <v>136</v>
      </c>
      <c r="BJ882" t="s">
        <v>17</v>
      </c>
      <c r="BK882" t="s">
        <v>46</v>
      </c>
      <c r="BL882">
        <v>7</v>
      </c>
    </row>
    <row r="883" spans="58:64" x14ac:dyDescent="0.3">
      <c r="BF883" t="s">
        <v>162</v>
      </c>
      <c r="BG883" t="s">
        <v>177</v>
      </c>
      <c r="BH883" t="s">
        <v>114</v>
      </c>
      <c r="BI883" t="s">
        <v>136</v>
      </c>
      <c r="BJ883" t="s">
        <v>17</v>
      </c>
      <c r="BK883" t="s">
        <v>46</v>
      </c>
      <c r="BL883">
        <v>2</v>
      </c>
    </row>
    <row r="884" spans="58:64" x14ac:dyDescent="0.3">
      <c r="BF884" t="s">
        <v>162</v>
      </c>
      <c r="BG884" t="s">
        <v>177</v>
      </c>
      <c r="BH884" t="s">
        <v>94</v>
      </c>
      <c r="BI884" t="s">
        <v>136</v>
      </c>
      <c r="BJ884" t="s">
        <v>17</v>
      </c>
      <c r="BK884" t="s">
        <v>46</v>
      </c>
      <c r="BL884">
        <v>1146</v>
      </c>
    </row>
    <row r="885" spans="58:64" x14ac:dyDescent="0.3">
      <c r="BF885" t="s">
        <v>162</v>
      </c>
      <c r="BG885" t="s">
        <v>177</v>
      </c>
      <c r="BH885" t="s">
        <v>94</v>
      </c>
      <c r="BI885" t="s">
        <v>136</v>
      </c>
      <c r="BJ885" t="s">
        <v>17</v>
      </c>
      <c r="BK885" t="s">
        <v>45</v>
      </c>
      <c r="BL885">
        <v>1146</v>
      </c>
    </row>
    <row r="886" spans="58:64" x14ac:dyDescent="0.3">
      <c r="BF886" t="s">
        <v>162</v>
      </c>
      <c r="BG886" t="s">
        <v>177</v>
      </c>
      <c r="BH886" t="s">
        <v>109</v>
      </c>
      <c r="BI886" t="s">
        <v>136</v>
      </c>
      <c r="BJ886" t="s">
        <v>17</v>
      </c>
      <c r="BK886" t="s">
        <v>46</v>
      </c>
      <c r="BL886">
        <v>225</v>
      </c>
    </row>
    <row r="887" spans="58:64" x14ac:dyDescent="0.3">
      <c r="BF887" t="s">
        <v>162</v>
      </c>
      <c r="BG887" t="s">
        <v>177</v>
      </c>
      <c r="BH887" t="s">
        <v>109</v>
      </c>
      <c r="BI887" t="s">
        <v>136</v>
      </c>
      <c r="BJ887" t="s">
        <v>17</v>
      </c>
      <c r="BK887" t="s">
        <v>45</v>
      </c>
      <c r="BL887">
        <v>225</v>
      </c>
    </row>
    <row r="888" spans="58:64" x14ac:dyDescent="0.3">
      <c r="BF888" t="s">
        <v>162</v>
      </c>
      <c r="BG888" t="s">
        <v>177</v>
      </c>
      <c r="BH888" t="s">
        <v>137</v>
      </c>
      <c r="BI888" t="s">
        <v>136</v>
      </c>
      <c r="BJ888" t="s">
        <v>17</v>
      </c>
      <c r="BK888" t="s">
        <v>46</v>
      </c>
      <c r="BL888">
        <v>4</v>
      </c>
    </row>
    <row r="889" spans="58:64" x14ac:dyDescent="0.3">
      <c r="BF889" t="s">
        <v>162</v>
      </c>
      <c r="BG889" t="s">
        <v>177</v>
      </c>
      <c r="BH889" t="s">
        <v>161</v>
      </c>
      <c r="BI889" t="s">
        <v>136</v>
      </c>
      <c r="BJ889" t="s">
        <v>17</v>
      </c>
      <c r="BK889" t="s">
        <v>46</v>
      </c>
      <c r="BL889">
        <v>1</v>
      </c>
    </row>
    <row r="890" spans="58:64" x14ac:dyDescent="0.3">
      <c r="BF890" t="s">
        <v>162</v>
      </c>
      <c r="BG890" t="s">
        <v>177</v>
      </c>
      <c r="BH890" t="s">
        <v>66</v>
      </c>
      <c r="BI890" t="s">
        <v>136</v>
      </c>
      <c r="BJ890" t="s">
        <v>17</v>
      </c>
      <c r="BK890" t="s">
        <v>46</v>
      </c>
      <c r="BL890">
        <v>3</v>
      </c>
    </row>
    <row r="891" spans="58:64" x14ac:dyDescent="0.3">
      <c r="BF891" t="s">
        <v>162</v>
      </c>
      <c r="BG891" t="s">
        <v>177</v>
      </c>
      <c r="BH891" t="s">
        <v>71</v>
      </c>
      <c r="BI891" t="s">
        <v>136</v>
      </c>
      <c r="BJ891" t="s">
        <v>17</v>
      </c>
      <c r="BK891" t="s">
        <v>46</v>
      </c>
      <c r="BL891">
        <v>1410</v>
      </c>
    </row>
    <row r="892" spans="58:64" x14ac:dyDescent="0.3">
      <c r="BF892" t="s">
        <v>162</v>
      </c>
      <c r="BG892" t="s">
        <v>177</v>
      </c>
      <c r="BH892" t="s">
        <v>71</v>
      </c>
      <c r="BI892" t="s">
        <v>136</v>
      </c>
      <c r="BJ892" t="s">
        <v>17</v>
      </c>
      <c r="BK892" t="s">
        <v>45</v>
      </c>
      <c r="BL892">
        <v>1410</v>
      </c>
    </row>
    <row r="893" spans="58:64" x14ac:dyDescent="0.3">
      <c r="BF893" t="s">
        <v>162</v>
      </c>
      <c r="BG893" t="s">
        <v>177</v>
      </c>
      <c r="BH893" t="s">
        <v>132</v>
      </c>
      <c r="BI893" t="s">
        <v>136</v>
      </c>
      <c r="BJ893" t="s">
        <v>17</v>
      </c>
      <c r="BK893" t="s">
        <v>46</v>
      </c>
      <c r="BL893">
        <v>85</v>
      </c>
    </row>
    <row r="894" spans="58:64" x14ac:dyDescent="0.3">
      <c r="BF894" t="s">
        <v>162</v>
      </c>
      <c r="BG894" t="s">
        <v>177</v>
      </c>
      <c r="BH894" t="s">
        <v>132</v>
      </c>
      <c r="BI894" t="s">
        <v>136</v>
      </c>
      <c r="BJ894" t="s">
        <v>17</v>
      </c>
      <c r="BK894" t="s">
        <v>45</v>
      </c>
      <c r="BL894">
        <v>85</v>
      </c>
    </row>
    <row r="895" spans="58:64" x14ac:dyDescent="0.3">
      <c r="BF895" t="s">
        <v>162</v>
      </c>
      <c r="BG895" t="s">
        <v>177</v>
      </c>
      <c r="BH895" t="s">
        <v>157</v>
      </c>
      <c r="BI895" t="s">
        <v>136</v>
      </c>
      <c r="BJ895" t="s">
        <v>17</v>
      </c>
      <c r="BK895" t="s">
        <v>46</v>
      </c>
      <c r="BL895">
        <v>43</v>
      </c>
    </row>
    <row r="896" spans="58:64" x14ac:dyDescent="0.3">
      <c r="BF896" t="s">
        <v>162</v>
      </c>
      <c r="BG896" t="s">
        <v>177</v>
      </c>
      <c r="BH896" t="s">
        <v>157</v>
      </c>
      <c r="BI896" t="s">
        <v>136</v>
      </c>
      <c r="BJ896" t="s">
        <v>17</v>
      </c>
      <c r="BK896" t="s">
        <v>45</v>
      </c>
      <c r="BL896">
        <v>43</v>
      </c>
    </row>
    <row r="897" spans="58:64" x14ac:dyDescent="0.3">
      <c r="BF897" t="s">
        <v>162</v>
      </c>
      <c r="BG897" t="s">
        <v>177</v>
      </c>
      <c r="BH897" t="s">
        <v>115</v>
      </c>
      <c r="BI897" t="s">
        <v>136</v>
      </c>
      <c r="BJ897" t="s">
        <v>17</v>
      </c>
      <c r="BK897" t="s">
        <v>46</v>
      </c>
      <c r="BL897">
        <v>5</v>
      </c>
    </row>
    <row r="898" spans="58:64" x14ac:dyDescent="0.3">
      <c r="BF898" t="s">
        <v>162</v>
      </c>
      <c r="BG898" t="s">
        <v>177</v>
      </c>
      <c r="BH898" t="s">
        <v>92</v>
      </c>
      <c r="BI898" t="s">
        <v>136</v>
      </c>
      <c r="BJ898" t="s">
        <v>17</v>
      </c>
      <c r="BK898" t="s">
        <v>46</v>
      </c>
      <c r="BL898">
        <v>9</v>
      </c>
    </row>
    <row r="899" spans="58:64" x14ac:dyDescent="0.3">
      <c r="BF899" t="s">
        <v>162</v>
      </c>
      <c r="BG899" t="s">
        <v>177</v>
      </c>
      <c r="BH899" t="s">
        <v>105</v>
      </c>
      <c r="BI899" t="s">
        <v>136</v>
      </c>
      <c r="BJ899" t="s">
        <v>17</v>
      </c>
      <c r="BK899" t="s">
        <v>46</v>
      </c>
      <c r="BL899">
        <v>1010</v>
      </c>
    </row>
    <row r="900" spans="58:64" x14ac:dyDescent="0.3">
      <c r="BF900" t="s">
        <v>162</v>
      </c>
      <c r="BG900" t="s">
        <v>177</v>
      </c>
      <c r="BH900" t="s">
        <v>105</v>
      </c>
      <c r="BI900" t="s">
        <v>136</v>
      </c>
      <c r="BJ900" t="s">
        <v>17</v>
      </c>
      <c r="BK900" t="s">
        <v>45</v>
      </c>
      <c r="BL900">
        <v>1010</v>
      </c>
    </row>
    <row r="901" spans="58:64" x14ac:dyDescent="0.3">
      <c r="BF901" t="s">
        <v>162</v>
      </c>
      <c r="BG901" t="s">
        <v>177</v>
      </c>
      <c r="BH901" t="s">
        <v>120</v>
      </c>
      <c r="BI901" t="s">
        <v>136</v>
      </c>
      <c r="BJ901" t="s">
        <v>17</v>
      </c>
      <c r="BK901" t="s">
        <v>46</v>
      </c>
      <c r="BL901">
        <v>125</v>
      </c>
    </row>
    <row r="902" spans="58:64" x14ac:dyDescent="0.3">
      <c r="BF902" t="s">
        <v>162</v>
      </c>
      <c r="BG902" t="s">
        <v>177</v>
      </c>
      <c r="BH902" t="s">
        <v>121</v>
      </c>
      <c r="BI902" t="s">
        <v>136</v>
      </c>
      <c r="BJ902" t="s">
        <v>17</v>
      </c>
      <c r="BK902" t="s">
        <v>46</v>
      </c>
      <c r="BL902">
        <v>7</v>
      </c>
    </row>
    <row r="903" spans="58:64" x14ac:dyDescent="0.3">
      <c r="BF903" t="s">
        <v>162</v>
      </c>
      <c r="BG903" t="s">
        <v>177</v>
      </c>
      <c r="BH903" t="s">
        <v>124</v>
      </c>
      <c r="BI903" t="s">
        <v>136</v>
      </c>
      <c r="BJ903" t="s">
        <v>17</v>
      </c>
      <c r="BK903" t="s">
        <v>46</v>
      </c>
      <c r="BL903">
        <v>4154</v>
      </c>
    </row>
    <row r="904" spans="58:64" x14ac:dyDescent="0.3">
      <c r="BF904" t="s">
        <v>162</v>
      </c>
      <c r="BG904" t="s">
        <v>177</v>
      </c>
      <c r="BH904" t="s">
        <v>124</v>
      </c>
      <c r="BI904" t="s">
        <v>136</v>
      </c>
      <c r="BJ904" t="s">
        <v>17</v>
      </c>
      <c r="BK904" t="s">
        <v>45</v>
      </c>
      <c r="BL904">
        <v>4154</v>
      </c>
    </row>
    <row r="905" spans="58:64" x14ac:dyDescent="0.3">
      <c r="BF905" t="s">
        <v>162</v>
      </c>
      <c r="BG905" t="s">
        <v>177</v>
      </c>
      <c r="BH905" t="s">
        <v>100</v>
      </c>
      <c r="BI905" t="s">
        <v>136</v>
      </c>
      <c r="BJ905" t="s">
        <v>17</v>
      </c>
      <c r="BK905" t="s">
        <v>46</v>
      </c>
      <c r="BL905">
        <v>347</v>
      </c>
    </row>
    <row r="906" spans="58:64" x14ac:dyDescent="0.3">
      <c r="BF906" t="s">
        <v>162</v>
      </c>
      <c r="BG906" t="s">
        <v>177</v>
      </c>
      <c r="BH906" t="s">
        <v>100</v>
      </c>
      <c r="BI906" t="s">
        <v>136</v>
      </c>
      <c r="BJ906" t="s">
        <v>17</v>
      </c>
      <c r="BK906" t="s">
        <v>45</v>
      </c>
      <c r="BL906">
        <v>347</v>
      </c>
    </row>
    <row r="907" spans="58:64" x14ac:dyDescent="0.3">
      <c r="BF907" t="s">
        <v>162</v>
      </c>
      <c r="BG907" t="s">
        <v>177</v>
      </c>
      <c r="BH907" t="s">
        <v>115</v>
      </c>
      <c r="BI907" t="s">
        <v>136</v>
      </c>
      <c r="BJ907" t="s">
        <v>17</v>
      </c>
      <c r="BK907" t="s">
        <v>46</v>
      </c>
      <c r="BL907">
        <v>835</v>
      </c>
    </row>
    <row r="908" spans="58:64" x14ac:dyDescent="0.3">
      <c r="BF908" t="s">
        <v>162</v>
      </c>
      <c r="BG908" t="s">
        <v>177</v>
      </c>
      <c r="BH908" t="s">
        <v>115</v>
      </c>
      <c r="BI908" t="s">
        <v>136</v>
      </c>
      <c r="BJ908" t="s">
        <v>17</v>
      </c>
      <c r="BK908" t="s">
        <v>45</v>
      </c>
      <c r="BL908">
        <v>835</v>
      </c>
    </row>
    <row r="909" spans="58:64" x14ac:dyDescent="0.3">
      <c r="BF909" t="s">
        <v>162</v>
      </c>
      <c r="BG909" t="s">
        <v>177</v>
      </c>
      <c r="BH909" t="s">
        <v>140</v>
      </c>
      <c r="BI909" t="s">
        <v>136</v>
      </c>
      <c r="BJ909" t="s">
        <v>17</v>
      </c>
      <c r="BK909" t="s">
        <v>46</v>
      </c>
      <c r="BL909">
        <v>9</v>
      </c>
    </row>
    <row r="910" spans="58:64" x14ac:dyDescent="0.3">
      <c r="BF910" t="s">
        <v>162</v>
      </c>
      <c r="BG910" t="s">
        <v>177</v>
      </c>
      <c r="BH910" t="s">
        <v>140</v>
      </c>
      <c r="BI910" t="s">
        <v>136</v>
      </c>
      <c r="BJ910" t="s">
        <v>17</v>
      </c>
      <c r="BK910" t="s">
        <v>45</v>
      </c>
      <c r="BL910">
        <v>9</v>
      </c>
    </row>
    <row r="911" spans="58:64" x14ac:dyDescent="0.3">
      <c r="BF911" t="s">
        <v>162</v>
      </c>
      <c r="BG911" t="s">
        <v>177</v>
      </c>
      <c r="BH911" t="s">
        <v>66</v>
      </c>
      <c r="BI911" t="s">
        <v>136</v>
      </c>
      <c r="BJ911" t="s">
        <v>17</v>
      </c>
      <c r="BK911" t="s">
        <v>46</v>
      </c>
      <c r="BL911">
        <v>1234</v>
      </c>
    </row>
    <row r="912" spans="58:64" x14ac:dyDescent="0.3">
      <c r="BF912" t="s">
        <v>162</v>
      </c>
      <c r="BG912" t="s">
        <v>177</v>
      </c>
      <c r="BH912" t="s">
        <v>66</v>
      </c>
      <c r="BI912" t="s">
        <v>136</v>
      </c>
      <c r="BJ912" t="s">
        <v>17</v>
      </c>
      <c r="BK912" t="s">
        <v>45</v>
      </c>
      <c r="BL912">
        <v>1234</v>
      </c>
    </row>
    <row r="913" spans="58:64" x14ac:dyDescent="0.3">
      <c r="BF913" t="s">
        <v>162</v>
      </c>
      <c r="BG913" t="s">
        <v>177</v>
      </c>
      <c r="BH913" t="s">
        <v>148</v>
      </c>
      <c r="BI913" t="s">
        <v>136</v>
      </c>
      <c r="BJ913" t="s">
        <v>17</v>
      </c>
      <c r="BK913" t="s">
        <v>46</v>
      </c>
      <c r="BL913">
        <v>87</v>
      </c>
    </row>
    <row r="914" spans="58:64" x14ac:dyDescent="0.3">
      <c r="BF914" t="s">
        <v>162</v>
      </c>
      <c r="BG914" t="s">
        <v>177</v>
      </c>
      <c r="BH914" t="s">
        <v>148</v>
      </c>
      <c r="BI914" t="s">
        <v>136</v>
      </c>
      <c r="BJ914" t="s">
        <v>17</v>
      </c>
      <c r="BK914" t="s">
        <v>45</v>
      </c>
      <c r="BL914">
        <v>87</v>
      </c>
    </row>
    <row r="915" spans="58:64" x14ac:dyDescent="0.3">
      <c r="BF915" t="s">
        <v>162</v>
      </c>
      <c r="BG915" t="s">
        <v>177</v>
      </c>
      <c r="BH915" t="s">
        <v>98</v>
      </c>
      <c r="BI915" t="s">
        <v>136</v>
      </c>
      <c r="BJ915" t="s">
        <v>17</v>
      </c>
      <c r="BK915" t="s">
        <v>46</v>
      </c>
      <c r="BL915">
        <v>47</v>
      </c>
    </row>
    <row r="916" spans="58:64" x14ac:dyDescent="0.3">
      <c r="BF916" t="s">
        <v>162</v>
      </c>
      <c r="BG916" t="s">
        <v>177</v>
      </c>
      <c r="BH916" t="s">
        <v>98</v>
      </c>
      <c r="BI916" t="s">
        <v>136</v>
      </c>
      <c r="BJ916" t="s">
        <v>17</v>
      </c>
      <c r="BK916" t="s">
        <v>45</v>
      </c>
      <c r="BL916">
        <v>47</v>
      </c>
    </row>
    <row r="917" spans="58:64" x14ac:dyDescent="0.3">
      <c r="BF917" t="s">
        <v>162</v>
      </c>
      <c r="BG917" t="s">
        <v>177</v>
      </c>
      <c r="BH917" t="s">
        <v>61</v>
      </c>
      <c r="BI917" t="s">
        <v>136</v>
      </c>
      <c r="BJ917" t="s">
        <v>17</v>
      </c>
      <c r="BK917" t="s">
        <v>46</v>
      </c>
      <c r="BL917">
        <v>5</v>
      </c>
    </row>
    <row r="918" spans="58:64" x14ac:dyDescent="0.3">
      <c r="BF918" t="s">
        <v>162</v>
      </c>
      <c r="BG918" t="s">
        <v>177</v>
      </c>
      <c r="BH918" t="s">
        <v>61</v>
      </c>
      <c r="BI918" t="s">
        <v>136</v>
      </c>
      <c r="BJ918" t="s">
        <v>17</v>
      </c>
      <c r="BK918" t="s">
        <v>45</v>
      </c>
      <c r="BL918">
        <v>5</v>
      </c>
    </row>
    <row r="919" spans="58:64" x14ac:dyDescent="0.3">
      <c r="BF919" t="s">
        <v>162</v>
      </c>
      <c r="BG919" t="s">
        <v>177</v>
      </c>
      <c r="BH919" t="s">
        <v>99</v>
      </c>
      <c r="BI919" t="s">
        <v>136</v>
      </c>
      <c r="BJ919" t="s">
        <v>17</v>
      </c>
      <c r="BK919" t="s">
        <v>46</v>
      </c>
      <c r="BL919">
        <v>593</v>
      </c>
    </row>
    <row r="920" spans="58:64" x14ac:dyDescent="0.3">
      <c r="BF920" t="s">
        <v>162</v>
      </c>
      <c r="BG920" t="s">
        <v>177</v>
      </c>
      <c r="BH920" t="s">
        <v>99</v>
      </c>
      <c r="BI920" t="s">
        <v>136</v>
      </c>
      <c r="BJ920" t="s">
        <v>17</v>
      </c>
      <c r="BK920" t="s">
        <v>45</v>
      </c>
      <c r="BL920">
        <v>593</v>
      </c>
    </row>
    <row r="921" spans="58:64" x14ac:dyDescent="0.3">
      <c r="BF921" t="s">
        <v>162</v>
      </c>
      <c r="BG921" t="s">
        <v>177</v>
      </c>
      <c r="BH921" t="s">
        <v>94</v>
      </c>
      <c r="BI921" t="s">
        <v>136</v>
      </c>
      <c r="BJ921" t="s">
        <v>17</v>
      </c>
      <c r="BK921" t="s">
        <v>46</v>
      </c>
      <c r="BL921">
        <v>9</v>
      </c>
    </row>
    <row r="922" spans="58:64" x14ac:dyDescent="0.3">
      <c r="BF922" t="s">
        <v>162</v>
      </c>
      <c r="BG922" t="s">
        <v>177</v>
      </c>
      <c r="BH922" t="s">
        <v>119</v>
      </c>
      <c r="BI922" t="s">
        <v>136</v>
      </c>
      <c r="BJ922" t="s">
        <v>17</v>
      </c>
      <c r="BK922" t="s">
        <v>46</v>
      </c>
      <c r="BL922">
        <v>5</v>
      </c>
    </row>
    <row r="923" spans="58:64" x14ac:dyDescent="0.3">
      <c r="BF923" t="s">
        <v>162</v>
      </c>
      <c r="BG923" t="s">
        <v>177</v>
      </c>
      <c r="BH923" t="s">
        <v>82</v>
      </c>
      <c r="BI923" t="s">
        <v>136</v>
      </c>
      <c r="BJ923" t="s">
        <v>17</v>
      </c>
      <c r="BK923" t="s">
        <v>46</v>
      </c>
      <c r="BL923">
        <v>40</v>
      </c>
    </row>
    <row r="924" spans="58:64" x14ac:dyDescent="0.3">
      <c r="BF924" t="s">
        <v>162</v>
      </c>
      <c r="BG924" t="s">
        <v>177</v>
      </c>
      <c r="BH924" t="s">
        <v>82</v>
      </c>
      <c r="BI924" t="s">
        <v>136</v>
      </c>
      <c r="BJ924" t="s">
        <v>17</v>
      </c>
      <c r="BK924" t="s">
        <v>45</v>
      </c>
      <c r="BL924">
        <v>40</v>
      </c>
    </row>
    <row r="925" spans="58:64" x14ac:dyDescent="0.3">
      <c r="BF925" t="s">
        <v>162</v>
      </c>
      <c r="BG925" t="s">
        <v>177</v>
      </c>
      <c r="BH925" t="s">
        <v>93</v>
      </c>
      <c r="BI925" t="s">
        <v>136</v>
      </c>
      <c r="BJ925" t="s">
        <v>17</v>
      </c>
      <c r="BK925" t="s">
        <v>46</v>
      </c>
      <c r="BL925">
        <v>1724</v>
      </c>
    </row>
    <row r="926" spans="58:64" x14ac:dyDescent="0.3">
      <c r="BF926" t="s">
        <v>162</v>
      </c>
      <c r="BG926" t="s">
        <v>177</v>
      </c>
      <c r="BH926" t="s">
        <v>93</v>
      </c>
      <c r="BI926" t="s">
        <v>136</v>
      </c>
      <c r="BJ926" t="s">
        <v>17</v>
      </c>
      <c r="BK926" t="s">
        <v>45</v>
      </c>
      <c r="BL926">
        <v>1724</v>
      </c>
    </row>
    <row r="927" spans="58:64" x14ac:dyDescent="0.3">
      <c r="BF927" t="s">
        <v>162</v>
      </c>
      <c r="BG927" t="s">
        <v>177</v>
      </c>
      <c r="BH927" t="s">
        <v>107</v>
      </c>
      <c r="BI927" t="s">
        <v>136</v>
      </c>
      <c r="BJ927" t="s">
        <v>17</v>
      </c>
      <c r="BK927" t="s">
        <v>46</v>
      </c>
      <c r="BL927">
        <v>2567</v>
      </c>
    </row>
    <row r="928" spans="58:64" x14ac:dyDescent="0.3">
      <c r="BF928" t="s">
        <v>162</v>
      </c>
      <c r="BG928" t="s">
        <v>177</v>
      </c>
      <c r="BH928" t="s">
        <v>107</v>
      </c>
      <c r="BI928" t="s">
        <v>136</v>
      </c>
      <c r="BJ928" t="s">
        <v>17</v>
      </c>
      <c r="BK928" t="s">
        <v>45</v>
      </c>
      <c r="BL928">
        <v>2567</v>
      </c>
    </row>
    <row r="929" spans="58:64" x14ac:dyDescent="0.3">
      <c r="BF929" t="s">
        <v>162</v>
      </c>
      <c r="BG929" t="s">
        <v>177</v>
      </c>
      <c r="BH929" t="s">
        <v>122</v>
      </c>
      <c r="BI929" t="s">
        <v>136</v>
      </c>
      <c r="BJ929" t="s">
        <v>17</v>
      </c>
      <c r="BK929" t="s">
        <v>46</v>
      </c>
      <c r="BL929">
        <v>70</v>
      </c>
    </row>
    <row r="930" spans="58:64" x14ac:dyDescent="0.3">
      <c r="BF930" t="s">
        <v>162</v>
      </c>
      <c r="BG930" t="s">
        <v>177</v>
      </c>
      <c r="BH930" t="s">
        <v>176</v>
      </c>
      <c r="BI930" t="s">
        <v>136</v>
      </c>
      <c r="BJ930" t="s">
        <v>17</v>
      </c>
      <c r="BK930" t="s">
        <v>46</v>
      </c>
      <c r="BL930">
        <v>6</v>
      </c>
    </row>
    <row r="931" spans="58:64" x14ac:dyDescent="0.3">
      <c r="BF931" t="s">
        <v>162</v>
      </c>
      <c r="BG931" t="s">
        <v>177</v>
      </c>
      <c r="BH931" t="s">
        <v>176</v>
      </c>
      <c r="BI931" t="s">
        <v>136</v>
      </c>
      <c r="BJ931" t="s">
        <v>17</v>
      </c>
      <c r="BK931" t="s">
        <v>45</v>
      </c>
      <c r="BL931">
        <v>6</v>
      </c>
    </row>
    <row r="932" spans="58:64" x14ac:dyDescent="0.3">
      <c r="BF932" t="s">
        <v>162</v>
      </c>
      <c r="BG932" t="s">
        <v>177</v>
      </c>
      <c r="BH932" t="s">
        <v>84</v>
      </c>
      <c r="BI932" t="s">
        <v>136</v>
      </c>
      <c r="BJ932" t="s">
        <v>17</v>
      </c>
      <c r="BK932" t="s">
        <v>46</v>
      </c>
      <c r="BL932">
        <v>6854</v>
      </c>
    </row>
    <row r="933" spans="58:64" x14ac:dyDescent="0.3">
      <c r="BF933" t="s">
        <v>162</v>
      </c>
      <c r="BG933" t="s">
        <v>177</v>
      </c>
      <c r="BH933" t="s">
        <v>84</v>
      </c>
      <c r="BI933" t="s">
        <v>136</v>
      </c>
      <c r="BJ933" t="s">
        <v>17</v>
      </c>
      <c r="BK933" t="s">
        <v>45</v>
      </c>
      <c r="BL933">
        <v>6854</v>
      </c>
    </row>
    <row r="934" spans="58:64" x14ac:dyDescent="0.3">
      <c r="BF934" t="s">
        <v>162</v>
      </c>
      <c r="BG934" t="s">
        <v>177</v>
      </c>
      <c r="BH934" t="s">
        <v>95</v>
      </c>
      <c r="BI934" t="s">
        <v>136</v>
      </c>
      <c r="BJ934" t="s">
        <v>17</v>
      </c>
      <c r="BK934" t="s">
        <v>46</v>
      </c>
      <c r="BL934">
        <v>1061</v>
      </c>
    </row>
    <row r="935" spans="58:64" x14ac:dyDescent="0.3">
      <c r="BF935" t="s">
        <v>162</v>
      </c>
      <c r="BG935" t="s">
        <v>177</v>
      </c>
      <c r="BH935" t="s">
        <v>95</v>
      </c>
      <c r="BI935" t="s">
        <v>136</v>
      </c>
      <c r="BJ935" t="s">
        <v>17</v>
      </c>
      <c r="BK935" t="s">
        <v>45</v>
      </c>
      <c r="BL935">
        <v>1061</v>
      </c>
    </row>
    <row r="936" spans="58:64" x14ac:dyDescent="0.3">
      <c r="BF936" t="s">
        <v>162</v>
      </c>
      <c r="BG936" t="s">
        <v>177</v>
      </c>
      <c r="BH936" t="s">
        <v>81</v>
      </c>
      <c r="BI936" t="s">
        <v>136</v>
      </c>
      <c r="BJ936" t="s">
        <v>17</v>
      </c>
      <c r="BK936" t="s">
        <v>46</v>
      </c>
      <c r="BL936">
        <v>551</v>
      </c>
    </row>
    <row r="937" spans="58:64" x14ac:dyDescent="0.3">
      <c r="BF937" t="s">
        <v>162</v>
      </c>
      <c r="BG937" t="s">
        <v>177</v>
      </c>
      <c r="BH937" t="s">
        <v>81</v>
      </c>
      <c r="BI937" t="s">
        <v>136</v>
      </c>
      <c r="BJ937" t="s">
        <v>17</v>
      </c>
      <c r="BK937" t="s">
        <v>45</v>
      </c>
      <c r="BL937">
        <v>551</v>
      </c>
    </row>
    <row r="938" spans="58:64" x14ac:dyDescent="0.3">
      <c r="BF938" t="s">
        <v>162</v>
      </c>
      <c r="BG938" t="s">
        <v>177</v>
      </c>
      <c r="BH938" t="s">
        <v>139</v>
      </c>
      <c r="BI938" t="s">
        <v>136</v>
      </c>
      <c r="BJ938" t="s">
        <v>17</v>
      </c>
      <c r="BK938" t="s">
        <v>46</v>
      </c>
      <c r="BL938">
        <v>5</v>
      </c>
    </row>
    <row r="939" spans="58:64" x14ac:dyDescent="0.3">
      <c r="BF939" t="s">
        <v>162</v>
      </c>
      <c r="BG939" t="s">
        <v>177</v>
      </c>
      <c r="BH939" t="s">
        <v>139</v>
      </c>
      <c r="BI939" t="s">
        <v>136</v>
      </c>
      <c r="BJ939" t="s">
        <v>17</v>
      </c>
      <c r="BK939" t="s">
        <v>46</v>
      </c>
      <c r="BL939">
        <v>448</v>
      </c>
    </row>
    <row r="940" spans="58:64" x14ac:dyDescent="0.3">
      <c r="BF940" t="s">
        <v>162</v>
      </c>
      <c r="BG940" t="s">
        <v>177</v>
      </c>
      <c r="BH940" t="s">
        <v>139</v>
      </c>
      <c r="BI940" t="s">
        <v>136</v>
      </c>
      <c r="BJ940" t="s">
        <v>17</v>
      </c>
      <c r="BK940" t="s">
        <v>45</v>
      </c>
      <c r="BL940">
        <v>448</v>
      </c>
    </row>
    <row r="941" spans="58:64" x14ac:dyDescent="0.3">
      <c r="BF941" t="s">
        <v>162</v>
      </c>
      <c r="BG941" t="s">
        <v>177</v>
      </c>
      <c r="BH941" t="s">
        <v>93</v>
      </c>
      <c r="BI941" t="s">
        <v>136</v>
      </c>
      <c r="BJ941" t="s">
        <v>17</v>
      </c>
      <c r="BK941" t="s">
        <v>46</v>
      </c>
      <c r="BL941">
        <v>21</v>
      </c>
    </row>
    <row r="942" spans="58:64" x14ac:dyDescent="0.3">
      <c r="BF942" t="s">
        <v>162</v>
      </c>
      <c r="BG942" t="s">
        <v>177</v>
      </c>
      <c r="BH942" t="s">
        <v>148</v>
      </c>
      <c r="BI942" t="s">
        <v>136</v>
      </c>
      <c r="BJ942" t="s">
        <v>17</v>
      </c>
      <c r="BK942" t="s">
        <v>46</v>
      </c>
      <c r="BL942">
        <v>1</v>
      </c>
    </row>
    <row r="943" spans="58:64" x14ac:dyDescent="0.3">
      <c r="BF943" t="s">
        <v>162</v>
      </c>
      <c r="BG943" t="s">
        <v>177</v>
      </c>
      <c r="BH943" t="s">
        <v>137</v>
      </c>
      <c r="BI943" t="s">
        <v>136</v>
      </c>
      <c r="BJ943" t="s">
        <v>17</v>
      </c>
      <c r="BK943" t="s">
        <v>46</v>
      </c>
      <c r="BL943">
        <v>560</v>
      </c>
    </row>
    <row r="944" spans="58:64" x14ac:dyDescent="0.3">
      <c r="BF944" t="s">
        <v>162</v>
      </c>
      <c r="BG944" t="s">
        <v>177</v>
      </c>
      <c r="BH944" t="s">
        <v>137</v>
      </c>
      <c r="BI944" t="s">
        <v>136</v>
      </c>
      <c r="BJ944" t="s">
        <v>17</v>
      </c>
      <c r="BK944" t="s">
        <v>45</v>
      </c>
      <c r="BL944">
        <v>560</v>
      </c>
    </row>
    <row r="945" spans="58:64" x14ac:dyDescent="0.3">
      <c r="BF945" t="s">
        <v>162</v>
      </c>
      <c r="BG945" t="s">
        <v>177</v>
      </c>
      <c r="BH945" t="s">
        <v>103</v>
      </c>
      <c r="BI945" t="s">
        <v>136</v>
      </c>
      <c r="BJ945" t="s">
        <v>17</v>
      </c>
      <c r="BK945" t="s">
        <v>45</v>
      </c>
      <c r="BL945">
        <v>1806</v>
      </c>
    </row>
    <row r="946" spans="58:64" x14ac:dyDescent="0.3">
      <c r="BF946" t="s">
        <v>162</v>
      </c>
      <c r="BG946" t="s">
        <v>177</v>
      </c>
      <c r="BH946" t="s">
        <v>65</v>
      </c>
      <c r="BI946" t="s">
        <v>136</v>
      </c>
      <c r="BJ946" t="s">
        <v>17</v>
      </c>
      <c r="BK946" t="s">
        <v>46</v>
      </c>
      <c r="BL946">
        <v>2583</v>
      </c>
    </row>
    <row r="947" spans="58:64" x14ac:dyDescent="0.3">
      <c r="BF947" t="s">
        <v>162</v>
      </c>
      <c r="BG947" t="s">
        <v>177</v>
      </c>
      <c r="BH947" t="s">
        <v>65</v>
      </c>
      <c r="BI947" t="s">
        <v>136</v>
      </c>
      <c r="BJ947" t="s">
        <v>17</v>
      </c>
      <c r="BK947" t="s">
        <v>45</v>
      </c>
      <c r="BL947">
        <v>2583</v>
      </c>
    </row>
    <row r="948" spans="58:64" x14ac:dyDescent="0.3">
      <c r="BF948" t="s">
        <v>162</v>
      </c>
      <c r="BG948" t="s">
        <v>177</v>
      </c>
      <c r="BH948" t="s">
        <v>96</v>
      </c>
      <c r="BI948" t="s">
        <v>136</v>
      </c>
      <c r="BJ948" t="s">
        <v>17</v>
      </c>
      <c r="BK948" t="s">
        <v>46</v>
      </c>
      <c r="BL948">
        <v>28</v>
      </c>
    </row>
    <row r="949" spans="58:64" x14ac:dyDescent="0.3">
      <c r="BF949" t="s">
        <v>162</v>
      </c>
      <c r="BG949" t="s">
        <v>177</v>
      </c>
      <c r="BH949" t="s">
        <v>56</v>
      </c>
      <c r="BI949" t="s">
        <v>136</v>
      </c>
      <c r="BJ949" t="s">
        <v>17</v>
      </c>
      <c r="BK949" t="s">
        <v>46</v>
      </c>
      <c r="BL949">
        <v>6</v>
      </c>
    </row>
    <row r="950" spans="58:64" x14ac:dyDescent="0.3">
      <c r="BF950" t="s">
        <v>162</v>
      </c>
      <c r="BG950" t="s">
        <v>177</v>
      </c>
      <c r="BH950" t="s">
        <v>56</v>
      </c>
      <c r="BI950" t="s">
        <v>136</v>
      </c>
      <c r="BJ950" t="s">
        <v>17</v>
      </c>
      <c r="BK950" t="s">
        <v>45</v>
      </c>
      <c r="BL950">
        <v>6</v>
      </c>
    </row>
    <row r="951" spans="58:64" x14ac:dyDescent="0.3">
      <c r="BF951" t="s">
        <v>162</v>
      </c>
      <c r="BG951" t="s">
        <v>177</v>
      </c>
      <c r="BH951" t="s">
        <v>119</v>
      </c>
      <c r="BI951" t="s">
        <v>136</v>
      </c>
      <c r="BJ951" t="s">
        <v>17</v>
      </c>
      <c r="BK951" t="s">
        <v>46</v>
      </c>
      <c r="BL951">
        <v>838</v>
      </c>
    </row>
    <row r="952" spans="58:64" x14ac:dyDescent="0.3">
      <c r="BF952" t="s">
        <v>162</v>
      </c>
      <c r="BG952" t="s">
        <v>177</v>
      </c>
      <c r="BH952" t="s">
        <v>119</v>
      </c>
      <c r="BI952" t="s">
        <v>136</v>
      </c>
      <c r="BJ952" t="s">
        <v>17</v>
      </c>
      <c r="BK952" t="s">
        <v>45</v>
      </c>
      <c r="BL952">
        <v>838</v>
      </c>
    </row>
    <row r="953" spans="58:64" x14ac:dyDescent="0.3">
      <c r="BF953" t="s">
        <v>162</v>
      </c>
      <c r="BG953" t="s">
        <v>177</v>
      </c>
      <c r="BH953" t="s">
        <v>160</v>
      </c>
      <c r="BI953" t="s">
        <v>136</v>
      </c>
      <c r="BJ953" t="s">
        <v>17</v>
      </c>
      <c r="BK953" t="s">
        <v>46</v>
      </c>
      <c r="BL953">
        <v>9</v>
      </c>
    </row>
    <row r="954" spans="58:64" x14ac:dyDescent="0.3">
      <c r="BF954" t="s">
        <v>162</v>
      </c>
      <c r="BG954" t="s">
        <v>177</v>
      </c>
      <c r="BH954" t="s">
        <v>96</v>
      </c>
      <c r="BI954" t="s">
        <v>136</v>
      </c>
      <c r="BJ954" t="s">
        <v>17</v>
      </c>
      <c r="BK954" t="s">
        <v>46</v>
      </c>
      <c r="BL954">
        <v>3347</v>
      </c>
    </row>
    <row r="955" spans="58:64" x14ac:dyDescent="0.3">
      <c r="BF955" t="s">
        <v>162</v>
      </c>
      <c r="BG955" t="s">
        <v>177</v>
      </c>
      <c r="BH955" t="s">
        <v>96</v>
      </c>
      <c r="BI955" t="s">
        <v>136</v>
      </c>
      <c r="BJ955" t="s">
        <v>17</v>
      </c>
      <c r="BK955" t="s">
        <v>45</v>
      </c>
      <c r="BL955">
        <v>3347</v>
      </c>
    </row>
    <row r="956" spans="58:64" x14ac:dyDescent="0.3">
      <c r="BF956" t="s">
        <v>162</v>
      </c>
      <c r="BG956" t="s">
        <v>177</v>
      </c>
      <c r="BH956" t="s">
        <v>113</v>
      </c>
      <c r="BI956" t="s">
        <v>136</v>
      </c>
      <c r="BJ956" t="s">
        <v>17</v>
      </c>
      <c r="BK956" t="s">
        <v>46</v>
      </c>
      <c r="BL956">
        <v>351</v>
      </c>
    </row>
    <row r="957" spans="58:64" x14ac:dyDescent="0.3">
      <c r="BF957" t="s">
        <v>162</v>
      </c>
      <c r="BG957" t="s">
        <v>177</v>
      </c>
      <c r="BH957" t="s">
        <v>113</v>
      </c>
      <c r="BI957" t="s">
        <v>136</v>
      </c>
      <c r="BJ957" t="s">
        <v>17</v>
      </c>
      <c r="BK957" t="s">
        <v>45</v>
      </c>
      <c r="BL957">
        <v>351</v>
      </c>
    </row>
    <row r="958" spans="58:64" x14ac:dyDescent="0.3">
      <c r="BF958" t="s">
        <v>162</v>
      </c>
      <c r="BG958" t="s">
        <v>177</v>
      </c>
      <c r="BH958" t="s">
        <v>80</v>
      </c>
      <c r="BI958" t="s">
        <v>136</v>
      </c>
      <c r="BJ958" t="s">
        <v>17</v>
      </c>
      <c r="BK958" t="s">
        <v>46</v>
      </c>
      <c r="BL958">
        <v>39</v>
      </c>
    </row>
    <row r="959" spans="58:64" x14ac:dyDescent="0.3">
      <c r="BF959" t="s">
        <v>162</v>
      </c>
      <c r="BG959" t="s">
        <v>177</v>
      </c>
      <c r="BH959" t="s">
        <v>90</v>
      </c>
      <c r="BI959" t="s">
        <v>136</v>
      </c>
      <c r="BJ959" t="s">
        <v>17</v>
      </c>
      <c r="BK959" t="s">
        <v>46</v>
      </c>
      <c r="BL959">
        <v>13</v>
      </c>
    </row>
    <row r="960" spans="58:64" x14ac:dyDescent="0.3">
      <c r="BF960" t="s">
        <v>162</v>
      </c>
      <c r="BG960" t="s">
        <v>177</v>
      </c>
      <c r="BH960" t="s">
        <v>90</v>
      </c>
      <c r="BI960" t="s">
        <v>136</v>
      </c>
      <c r="BJ960" t="s">
        <v>17</v>
      </c>
      <c r="BK960" t="s">
        <v>45</v>
      </c>
      <c r="BL960">
        <v>13</v>
      </c>
    </row>
    <row r="961" spans="58:64" x14ac:dyDescent="0.3">
      <c r="BF961" t="s">
        <v>162</v>
      </c>
      <c r="BG961" t="s">
        <v>177</v>
      </c>
      <c r="BH961" t="s">
        <v>127</v>
      </c>
      <c r="BI961" t="s">
        <v>136</v>
      </c>
      <c r="BJ961" t="s">
        <v>17</v>
      </c>
      <c r="BK961" t="s">
        <v>46</v>
      </c>
      <c r="BL961">
        <v>9</v>
      </c>
    </row>
    <row r="962" spans="58:64" x14ac:dyDescent="0.3">
      <c r="BF962" t="s">
        <v>162</v>
      </c>
      <c r="BG962" t="s">
        <v>177</v>
      </c>
      <c r="BH962" t="s">
        <v>77</v>
      </c>
      <c r="BI962" t="s">
        <v>136</v>
      </c>
      <c r="BJ962" t="s">
        <v>17</v>
      </c>
      <c r="BK962" t="s">
        <v>46</v>
      </c>
      <c r="BL962">
        <v>1</v>
      </c>
    </row>
    <row r="963" spans="58:64" x14ac:dyDescent="0.3">
      <c r="BF963" t="s">
        <v>162</v>
      </c>
      <c r="BG963" t="s">
        <v>177</v>
      </c>
      <c r="BH963" t="s">
        <v>107</v>
      </c>
      <c r="BI963" t="s">
        <v>136</v>
      </c>
      <c r="BJ963" t="s">
        <v>17</v>
      </c>
      <c r="BK963" t="s">
        <v>46</v>
      </c>
      <c r="BL963">
        <v>17</v>
      </c>
    </row>
    <row r="964" spans="58:64" x14ac:dyDescent="0.3">
      <c r="BF964" t="s">
        <v>162</v>
      </c>
      <c r="BG964" t="s">
        <v>177</v>
      </c>
      <c r="BH964" t="s">
        <v>161</v>
      </c>
      <c r="BI964" t="s">
        <v>136</v>
      </c>
      <c r="BJ964" t="s">
        <v>17</v>
      </c>
      <c r="BK964" t="s">
        <v>46</v>
      </c>
      <c r="BL964">
        <v>177</v>
      </c>
    </row>
    <row r="965" spans="58:64" x14ac:dyDescent="0.3">
      <c r="BF965" t="s">
        <v>162</v>
      </c>
      <c r="BG965" t="s">
        <v>177</v>
      </c>
      <c r="BH965" t="s">
        <v>161</v>
      </c>
      <c r="BI965" t="s">
        <v>136</v>
      </c>
      <c r="BJ965" t="s">
        <v>17</v>
      </c>
      <c r="BK965" t="s">
        <v>45</v>
      </c>
      <c r="BL965">
        <v>177</v>
      </c>
    </row>
    <row r="966" spans="58:64" x14ac:dyDescent="0.3">
      <c r="BF966" t="s">
        <v>162</v>
      </c>
      <c r="BG966" t="s">
        <v>177</v>
      </c>
      <c r="BH966" t="s">
        <v>133</v>
      </c>
      <c r="BI966" t="s">
        <v>136</v>
      </c>
      <c r="BJ966" t="s">
        <v>17</v>
      </c>
      <c r="BK966" t="s">
        <v>46</v>
      </c>
      <c r="BL966">
        <v>2</v>
      </c>
    </row>
    <row r="967" spans="58:64" x14ac:dyDescent="0.3">
      <c r="BF967" t="s">
        <v>162</v>
      </c>
      <c r="BG967" t="s">
        <v>177</v>
      </c>
      <c r="BH967" t="s">
        <v>172</v>
      </c>
      <c r="BI967" t="s">
        <v>136</v>
      </c>
      <c r="BJ967" t="s">
        <v>17</v>
      </c>
      <c r="BK967" t="s">
        <v>46</v>
      </c>
      <c r="BL967">
        <v>3</v>
      </c>
    </row>
    <row r="968" spans="58:64" x14ac:dyDescent="0.3">
      <c r="BF968" t="s">
        <v>162</v>
      </c>
      <c r="BG968" t="s">
        <v>177</v>
      </c>
      <c r="BH968" t="s">
        <v>172</v>
      </c>
      <c r="BI968" t="s">
        <v>136</v>
      </c>
      <c r="BJ968" t="s">
        <v>17</v>
      </c>
      <c r="BK968" t="s">
        <v>45</v>
      </c>
      <c r="BL968">
        <v>3</v>
      </c>
    </row>
    <row r="969" spans="58:64" x14ac:dyDescent="0.3">
      <c r="BF969" t="s">
        <v>162</v>
      </c>
      <c r="BG969" t="s">
        <v>177</v>
      </c>
      <c r="BH969" t="s">
        <v>103</v>
      </c>
      <c r="BI969" t="s">
        <v>136</v>
      </c>
      <c r="BJ969" t="s">
        <v>17</v>
      </c>
      <c r="BK969" t="s">
        <v>46</v>
      </c>
      <c r="BL969">
        <v>13</v>
      </c>
    </row>
    <row r="970" spans="58:64" x14ac:dyDescent="0.3">
      <c r="BF970" t="s">
        <v>162</v>
      </c>
      <c r="BG970" t="s">
        <v>177</v>
      </c>
      <c r="BH970" t="s">
        <v>138</v>
      </c>
      <c r="BI970" t="s">
        <v>136</v>
      </c>
      <c r="BJ970" t="s">
        <v>17</v>
      </c>
      <c r="BK970" t="s">
        <v>46</v>
      </c>
      <c r="BL970">
        <v>6</v>
      </c>
    </row>
    <row r="971" spans="58:64" x14ac:dyDescent="0.3">
      <c r="BF971" t="s">
        <v>162</v>
      </c>
      <c r="BG971" t="s">
        <v>177</v>
      </c>
      <c r="BH971" t="s">
        <v>116</v>
      </c>
      <c r="BI971" t="s">
        <v>136</v>
      </c>
      <c r="BJ971" t="s">
        <v>17</v>
      </c>
      <c r="BK971" t="s">
        <v>46</v>
      </c>
      <c r="BL971">
        <v>1289</v>
      </c>
    </row>
    <row r="972" spans="58:64" x14ac:dyDescent="0.3">
      <c r="BF972" t="s">
        <v>162</v>
      </c>
      <c r="BG972" t="s">
        <v>177</v>
      </c>
      <c r="BH972" t="s">
        <v>116</v>
      </c>
      <c r="BI972" t="s">
        <v>136</v>
      </c>
      <c r="BJ972" t="s">
        <v>17</v>
      </c>
      <c r="BK972" t="s">
        <v>45</v>
      </c>
      <c r="BL972">
        <v>1289</v>
      </c>
    </row>
    <row r="973" spans="58:64" x14ac:dyDescent="0.3">
      <c r="BF973" t="s">
        <v>162</v>
      </c>
      <c r="BG973" t="s">
        <v>177</v>
      </c>
      <c r="BH973" t="s">
        <v>97</v>
      </c>
      <c r="BI973" t="s">
        <v>136</v>
      </c>
      <c r="BJ973" t="s">
        <v>17</v>
      </c>
      <c r="BK973" t="s">
        <v>46</v>
      </c>
      <c r="BL973">
        <v>81</v>
      </c>
    </row>
    <row r="974" spans="58:64" x14ac:dyDescent="0.3">
      <c r="BF974" t="s">
        <v>162</v>
      </c>
      <c r="BG974" t="s">
        <v>177</v>
      </c>
      <c r="BH974" t="s">
        <v>83</v>
      </c>
      <c r="BI974" t="s">
        <v>136</v>
      </c>
      <c r="BJ974" t="s">
        <v>17</v>
      </c>
      <c r="BK974" t="s">
        <v>46</v>
      </c>
      <c r="BL974">
        <v>52</v>
      </c>
    </row>
    <row r="975" spans="58:64" x14ac:dyDescent="0.3">
      <c r="BF975" t="s">
        <v>162</v>
      </c>
      <c r="BG975" t="s">
        <v>177</v>
      </c>
      <c r="BH975" t="s">
        <v>83</v>
      </c>
      <c r="BI975" t="s">
        <v>136</v>
      </c>
      <c r="BJ975" t="s">
        <v>17</v>
      </c>
      <c r="BK975" t="s">
        <v>45</v>
      </c>
      <c r="BL975">
        <v>52</v>
      </c>
    </row>
    <row r="976" spans="58:64" x14ac:dyDescent="0.3">
      <c r="BF976" t="s">
        <v>162</v>
      </c>
      <c r="BG976" t="s">
        <v>177</v>
      </c>
      <c r="BH976" t="s">
        <v>145</v>
      </c>
      <c r="BI976" t="s">
        <v>136</v>
      </c>
      <c r="BJ976" t="s">
        <v>17</v>
      </c>
      <c r="BK976" t="s">
        <v>46</v>
      </c>
      <c r="BL976">
        <v>191</v>
      </c>
    </row>
    <row r="977" spans="58:64" x14ac:dyDescent="0.3">
      <c r="BF977" t="s">
        <v>162</v>
      </c>
      <c r="BG977" t="s">
        <v>177</v>
      </c>
      <c r="BH977" t="s">
        <v>145</v>
      </c>
      <c r="BI977" t="s">
        <v>136</v>
      </c>
      <c r="BJ977" t="s">
        <v>17</v>
      </c>
      <c r="BK977" t="s">
        <v>45</v>
      </c>
      <c r="BL977">
        <v>191</v>
      </c>
    </row>
    <row r="978" spans="58:64" x14ac:dyDescent="0.3">
      <c r="BF978" t="s">
        <v>162</v>
      </c>
      <c r="BG978" t="s">
        <v>177</v>
      </c>
      <c r="BH978" t="s">
        <v>130</v>
      </c>
      <c r="BI978" t="s">
        <v>136</v>
      </c>
      <c r="BJ978" t="s">
        <v>17</v>
      </c>
      <c r="BK978" t="s">
        <v>46</v>
      </c>
      <c r="BL978">
        <v>116</v>
      </c>
    </row>
    <row r="979" spans="58:64" x14ac:dyDescent="0.3">
      <c r="BF979" t="s">
        <v>162</v>
      </c>
      <c r="BG979" t="s">
        <v>177</v>
      </c>
      <c r="BH979" t="s">
        <v>130</v>
      </c>
      <c r="BI979" t="s">
        <v>136</v>
      </c>
      <c r="BJ979" t="s">
        <v>17</v>
      </c>
      <c r="BK979" t="s">
        <v>45</v>
      </c>
      <c r="BL979">
        <v>116</v>
      </c>
    </row>
    <row r="980" spans="58:64" x14ac:dyDescent="0.3">
      <c r="BF980" t="s">
        <v>162</v>
      </c>
      <c r="BG980" t="s">
        <v>177</v>
      </c>
      <c r="BH980" t="s">
        <v>69</v>
      </c>
      <c r="BI980" t="s">
        <v>136</v>
      </c>
      <c r="BJ980" t="s">
        <v>17</v>
      </c>
      <c r="BK980" t="s">
        <v>46</v>
      </c>
      <c r="BL980">
        <v>3</v>
      </c>
    </row>
    <row r="981" spans="58:64" x14ac:dyDescent="0.3">
      <c r="BF981" t="s">
        <v>162</v>
      </c>
      <c r="BG981" t="s">
        <v>177</v>
      </c>
      <c r="BH981" t="s">
        <v>117</v>
      </c>
      <c r="BI981" t="s">
        <v>136</v>
      </c>
      <c r="BJ981" t="s">
        <v>17</v>
      </c>
      <c r="BK981" t="s">
        <v>46</v>
      </c>
      <c r="BL981">
        <v>527</v>
      </c>
    </row>
    <row r="982" spans="58:64" x14ac:dyDescent="0.3">
      <c r="BF982" t="s">
        <v>162</v>
      </c>
      <c r="BG982" t="s">
        <v>177</v>
      </c>
      <c r="BH982" t="s">
        <v>117</v>
      </c>
      <c r="BI982" t="s">
        <v>136</v>
      </c>
      <c r="BJ982" t="s">
        <v>17</v>
      </c>
      <c r="BK982" t="s">
        <v>45</v>
      </c>
      <c r="BL982">
        <v>527</v>
      </c>
    </row>
    <row r="983" spans="58:64" x14ac:dyDescent="0.3">
      <c r="BF983" t="s">
        <v>162</v>
      </c>
      <c r="BG983" t="s">
        <v>177</v>
      </c>
      <c r="BH983" t="s">
        <v>106</v>
      </c>
      <c r="BI983" t="s">
        <v>136</v>
      </c>
      <c r="BJ983" t="s">
        <v>17</v>
      </c>
      <c r="BK983" t="s">
        <v>46</v>
      </c>
      <c r="BL983">
        <v>428</v>
      </c>
    </row>
    <row r="984" spans="58:64" x14ac:dyDescent="0.3">
      <c r="BF984" t="s">
        <v>162</v>
      </c>
      <c r="BG984" t="s">
        <v>177</v>
      </c>
      <c r="BH984" t="s">
        <v>106</v>
      </c>
      <c r="BI984" t="s">
        <v>136</v>
      </c>
      <c r="BJ984" t="s">
        <v>17</v>
      </c>
      <c r="BK984" t="s">
        <v>45</v>
      </c>
      <c r="BL984">
        <v>428</v>
      </c>
    </row>
    <row r="985" spans="58:64" x14ac:dyDescent="0.3">
      <c r="BF985" t="s">
        <v>162</v>
      </c>
      <c r="BG985" t="s">
        <v>177</v>
      </c>
      <c r="BH985" t="s">
        <v>101</v>
      </c>
      <c r="BI985" t="s">
        <v>136</v>
      </c>
      <c r="BJ985" t="s">
        <v>17</v>
      </c>
      <c r="BK985" t="s">
        <v>46</v>
      </c>
      <c r="BL985">
        <v>133</v>
      </c>
    </row>
    <row r="986" spans="58:64" x14ac:dyDescent="0.3">
      <c r="BF986" t="s">
        <v>162</v>
      </c>
      <c r="BG986" t="s">
        <v>177</v>
      </c>
      <c r="BH986" t="s">
        <v>101</v>
      </c>
      <c r="BI986" t="s">
        <v>136</v>
      </c>
      <c r="BJ986" t="s">
        <v>17</v>
      </c>
      <c r="BK986" t="s">
        <v>45</v>
      </c>
      <c r="BL986">
        <v>133</v>
      </c>
    </row>
    <row r="987" spans="58:64" x14ac:dyDescent="0.3">
      <c r="BF987" t="s">
        <v>162</v>
      </c>
      <c r="BG987" t="s">
        <v>177</v>
      </c>
      <c r="BH987" t="s">
        <v>122</v>
      </c>
      <c r="BI987" t="s">
        <v>136</v>
      </c>
      <c r="BJ987" t="s">
        <v>17</v>
      </c>
      <c r="BK987" t="s">
        <v>46</v>
      </c>
      <c r="BL987">
        <v>7098</v>
      </c>
    </row>
    <row r="988" spans="58:64" x14ac:dyDescent="0.3">
      <c r="BF988" t="s">
        <v>162</v>
      </c>
      <c r="BG988" t="s">
        <v>177</v>
      </c>
      <c r="BH988" t="s">
        <v>122</v>
      </c>
      <c r="BI988" t="s">
        <v>136</v>
      </c>
      <c r="BJ988" t="s">
        <v>17</v>
      </c>
      <c r="BK988" t="s">
        <v>45</v>
      </c>
      <c r="BL988">
        <v>7098</v>
      </c>
    </row>
    <row r="989" spans="58:64" x14ac:dyDescent="0.3">
      <c r="BF989" t="s">
        <v>162</v>
      </c>
      <c r="BG989" t="s">
        <v>177</v>
      </c>
      <c r="BH989" t="s">
        <v>116</v>
      </c>
      <c r="BI989" t="s">
        <v>136</v>
      </c>
      <c r="BJ989" t="s">
        <v>17</v>
      </c>
      <c r="BK989" t="s">
        <v>46</v>
      </c>
      <c r="BL989">
        <v>11</v>
      </c>
    </row>
    <row r="990" spans="58:64" x14ac:dyDescent="0.3">
      <c r="BF990" t="s">
        <v>162</v>
      </c>
      <c r="BG990" t="s">
        <v>177</v>
      </c>
      <c r="BH990" t="s">
        <v>79</v>
      </c>
      <c r="BI990" t="s">
        <v>136</v>
      </c>
      <c r="BJ990" t="s">
        <v>17</v>
      </c>
      <c r="BK990" t="s">
        <v>46</v>
      </c>
      <c r="BL990">
        <v>54</v>
      </c>
    </row>
    <row r="991" spans="58:64" x14ac:dyDescent="0.3">
      <c r="BF991" t="s">
        <v>162</v>
      </c>
      <c r="BG991" t="s">
        <v>177</v>
      </c>
      <c r="BH991" t="s">
        <v>79</v>
      </c>
      <c r="BI991" t="s">
        <v>136</v>
      </c>
      <c r="BJ991" t="s">
        <v>17</v>
      </c>
      <c r="BK991" t="s">
        <v>45</v>
      </c>
      <c r="BL991">
        <v>54</v>
      </c>
    </row>
    <row r="992" spans="58:64" x14ac:dyDescent="0.3">
      <c r="BF992" t="s">
        <v>162</v>
      </c>
      <c r="BG992" t="s">
        <v>177</v>
      </c>
      <c r="BH992" t="s">
        <v>158</v>
      </c>
      <c r="BI992" t="s">
        <v>136</v>
      </c>
      <c r="BJ992" t="s">
        <v>17</v>
      </c>
      <c r="BK992" t="s">
        <v>46</v>
      </c>
      <c r="BL992">
        <v>3</v>
      </c>
    </row>
    <row r="993" spans="58:64" x14ac:dyDescent="0.3">
      <c r="BF993" t="s">
        <v>162</v>
      </c>
      <c r="BG993" t="s">
        <v>177</v>
      </c>
      <c r="BH993" t="s">
        <v>158</v>
      </c>
      <c r="BI993" t="s">
        <v>136</v>
      </c>
      <c r="BJ993" t="s">
        <v>17</v>
      </c>
      <c r="BK993" t="s">
        <v>45</v>
      </c>
      <c r="BL993">
        <v>3</v>
      </c>
    </row>
    <row r="994" spans="58:64" x14ac:dyDescent="0.3">
      <c r="BF994" t="s">
        <v>162</v>
      </c>
      <c r="BG994" t="s">
        <v>177</v>
      </c>
      <c r="BH994" t="s">
        <v>84</v>
      </c>
      <c r="BI994" t="s">
        <v>136</v>
      </c>
      <c r="BJ994" t="s">
        <v>17</v>
      </c>
      <c r="BK994" t="s">
        <v>46</v>
      </c>
      <c r="BL994">
        <v>24</v>
      </c>
    </row>
    <row r="995" spans="58:64" x14ac:dyDescent="0.3">
      <c r="BF995" t="s">
        <v>162</v>
      </c>
      <c r="BG995" t="s">
        <v>177</v>
      </c>
      <c r="BH995" t="s">
        <v>173</v>
      </c>
      <c r="BI995" t="s">
        <v>136</v>
      </c>
      <c r="BJ995" t="s">
        <v>17</v>
      </c>
      <c r="BK995" t="s">
        <v>46</v>
      </c>
      <c r="BL995">
        <v>2</v>
      </c>
    </row>
    <row r="996" spans="58:64" x14ac:dyDescent="0.3">
      <c r="BF996" t="s">
        <v>162</v>
      </c>
      <c r="BG996" t="s">
        <v>177</v>
      </c>
      <c r="BH996" t="s">
        <v>173</v>
      </c>
      <c r="BI996" t="s">
        <v>136</v>
      </c>
      <c r="BJ996" t="s">
        <v>17</v>
      </c>
      <c r="BK996" t="s">
        <v>45</v>
      </c>
      <c r="BL996">
        <v>2</v>
      </c>
    </row>
    <row r="997" spans="58:64" x14ac:dyDescent="0.3">
      <c r="BF997" t="s">
        <v>162</v>
      </c>
      <c r="BG997" t="s">
        <v>177</v>
      </c>
      <c r="BH997" t="s">
        <v>131</v>
      </c>
      <c r="BI997" t="s">
        <v>136</v>
      </c>
      <c r="BJ997" t="s">
        <v>17</v>
      </c>
      <c r="BK997" t="s">
        <v>46</v>
      </c>
      <c r="BL997">
        <v>828</v>
      </c>
    </row>
    <row r="998" spans="58:64" x14ac:dyDescent="0.3">
      <c r="BF998" t="s">
        <v>162</v>
      </c>
      <c r="BG998" t="s">
        <v>177</v>
      </c>
      <c r="BH998" t="s">
        <v>131</v>
      </c>
      <c r="BI998" t="s">
        <v>136</v>
      </c>
      <c r="BJ998" t="s">
        <v>17</v>
      </c>
      <c r="BK998" t="s">
        <v>45</v>
      </c>
      <c r="BL998">
        <v>828</v>
      </c>
    </row>
    <row r="999" spans="58:64" x14ac:dyDescent="0.3">
      <c r="BF999" t="s">
        <v>162</v>
      </c>
      <c r="BG999" t="s">
        <v>177</v>
      </c>
      <c r="BH999" t="s">
        <v>114</v>
      </c>
      <c r="BI999" t="s">
        <v>136</v>
      </c>
      <c r="BJ999" t="s">
        <v>17</v>
      </c>
      <c r="BK999" t="s">
        <v>46</v>
      </c>
      <c r="BL999">
        <v>372</v>
      </c>
    </row>
    <row r="1000" spans="58:64" x14ac:dyDescent="0.3">
      <c r="BF1000" t="s">
        <v>162</v>
      </c>
      <c r="BG1000" t="s">
        <v>177</v>
      </c>
      <c r="BH1000" t="s">
        <v>114</v>
      </c>
      <c r="BI1000" t="s">
        <v>136</v>
      </c>
      <c r="BJ1000" t="s">
        <v>17</v>
      </c>
      <c r="BK1000" t="s">
        <v>45</v>
      </c>
      <c r="BL1000">
        <v>372</v>
      </c>
    </row>
    <row r="1001" spans="58:64" x14ac:dyDescent="0.3">
      <c r="BF1001" t="s">
        <v>162</v>
      </c>
      <c r="BG1001" t="s">
        <v>177</v>
      </c>
      <c r="BH1001" t="s">
        <v>89</v>
      </c>
      <c r="BI1001" t="s">
        <v>136</v>
      </c>
      <c r="BJ1001" t="s">
        <v>17</v>
      </c>
      <c r="BK1001" t="s">
        <v>46</v>
      </c>
      <c r="BL1001">
        <v>225</v>
      </c>
    </row>
    <row r="1002" spans="58:64" x14ac:dyDescent="0.3">
      <c r="BF1002" t="s">
        <v>162</v>
      </c>
      <c r="BG1002" t="s">
        <v>177</v>
      </c>
      <c r="BH1002" t="s">
        <v>89</v>
      </c>
      <c r="BI1002" t="s">
        <v>136</v>
      </c>
      <c r="BJ1002" t="s">
        <v>17</v>
      </c>
      <c r="BK1002" t="s">
        <v>45</v>
      </c>
      <c r="BL1002">
        <v>225</v>
      </c>
    </row>
    <row r="1003" spans="58:64" x14ac:dyDescent="0.3">
      <c r="BF1003" t="s">
        <v>162</v>
      </c>
      <c r="BG1003" t="s">
        <v>177</v>
      </c>
      <c r="BH1003" t="s">
        <v>131</v>
      </c>
      <c r="BI1003" t="s">
        <v>136</v>
      </c>
      <c r="BJ1003" t="s">
        <v>17</v>
      </c>
      <c r="BK1003" t="s">
        <v>46</v>
      </c>
      <c r="BL1003">
        <v>1</v>
      </c>
    </row>
    <row r="1004" spans="58:64" x14ac:dyDescent="0.3">
      <c r="BF1004" t="s">
        <v>162</v>
      </c>
      <c r="BG1004" t="s">
        <v>177</v>
      </c>
      <c r="BH1004" t="s">
        <v>120</v>
      </c>
      <c r="BI1004" t="s">
        <v>136</v>
      </c>
      <c r="BJ1004" t="s">
        <v>17</v>
      </c>
      <c r="BK1004" t="s">
        <v>46</v>
      </c>
      <c r="BL1004">
        <v>12340</v>
      </c>
    </row>
    <row r="1005" spans="58:64" x14ac:dyDescent="0.3">
      <c r="BF1005" t="s">
        <v>162</v>
      </c>
      <c r="BG1005" t="s">
        <v>177</v>
      </c>
      <c r="BH1005" t="s">
        <v>120</v>
      </c>
      <c r="BI1005" t="s">
        <v>136</v>
      </c>
      <c r="BJ1005" t="s">
        <v>17</v>
      </c>
      <c r="BK1005" t="s">
        <v>45</v>
      </c>
      <c r="BL1005">
        <v>12340</v>
      </c>
    </row>
    <row r="1006" spans="58:64" x14ac:dyDescent="0.3">
      <c r="BF1006" t="s">
        <v>162</v>
      </c>
      <c r="BG1006" t="s">
        <v>177</v>
      </c>
      <c r="BH1006" t="s">
        <v>102</v>
      </c>
      <c r="BI1006" t="s">
        <v>136</v>
      </c>
      <c r="BJ1006" t="s">
        <v>17</v>
      </c>
      <c r="BK1006" t="s">
        <v>46</v>
      </c>
      <c r="BL1006">
        <v>4963</v>
      </c>
    </row>
    <row r="1007" spans="58:64" x14ac:dyDescent="0.3">
      <c r="BF1007" t="s">
        <v>162</v>
      </c>
      <c r="BG1007" t="s">
        <v>177</v>
      </c>
      <c r="BH1007" t="s">
        <v>102</v>
      </c>
      <c r="BI1007" t="s">
        <v>136</v>
      </c>
      <c r="BJ1007" t="s">
        <v>17</v>
      </c>
      <c r="BK1007" t="s">
        <v>45</v>
      </c>
      <c r="BL1007">
        <v>4963</v>
      </c>
    </row>
    <row r="1008" spans="58:64" x14ac:dyDescent="0.3">
      <c r="BF1008" t="s">
        <v>162</v>
      </c>
      <c r="BG1008" t="s">
        <v>177</v>
      </c>
      <c r="BH1008" t="s">
        <v>160</v>
      </c>
      <c r="BI1008" t="s">
        <v>136</v>
      </c>
      <c r="BJ1008" t="s">
        <v>17</v>
      </c>
      <c r="BK1008" t="s">
        <v>46</v>
      </c>
      <c r="BL1008">
        <v>1079</v>
      </c>
    </row>
    <row r="1009" spans="58:64" x14ac:dyDescent="0.3">
      <c r="BF1009" t="s">
        <v>162</v>
      </c>
      <c r="BG1009" t="s">
        <v>177</v>
      </c>
      <c r="BH1009" t="s">
        <v>127</v>
      </c>
      <c r="BI1009" t="s">
        <v>136</v>
      </c>
      <c r="BJ1009" t="s">
        <v>17</v>
      </c>
      <c r="BK1009" t="s">
        <v>45</v>
      </c>
      <c r="BL1009">
        <v>9</v>
      </c>
    </row>
    <row r="1010" spans="58:64" x14ac:dyDescent="0.3">
      <c r="BF1010" t="s">
        <v>162</v>
      </c>
      <c r="BG1010" t="s">
        <v>177</v>
      </c>
      <c r="BH1010" t="s">
        <v>70</v>
      </c>
      <c r="BI1010" t="s">
        <v>136</v>
      </c>
      <c r="BJ1010" t="s">
        <v>17</v>
      </c>
      <c r="BK1010" t="s">
        <v>46</v>
      </c>
      <c r="BL1010">
        <v>1</v>
      </c>
    </row>
    <row r="1011" spans="58:64" x14ac:dyDescent="0.3">
      <c r="BF1011" t="s">
        <v>162</v>
      </c>
      <c r="BG1011" t="s">
        <v>177</v>
      </c>
      <c r="BH1011" t="s">
        <v>70</v>
      </c>
      <c r="BI1011" t="s">
        <v>136</v>
      </c>
      <c r="BJ1011" t="s">
        <v>17</v>
      </c>
      <c r="BK1011" t="s">
        <v>45</v>
      </c>
      <c r="BL1011">
        <v>1</v>
      </c>
    </row>
    <row r="1012" spans="58:64" x14ac:dyDescent="0.3">
      <c r="BF1012" t="s">
        <v>162</v>
      </c>
      <c r="BG1012" t="s">
        <v>177</v>
      </c>
      <c r="BH1012" t="s">
        <v>72</v>
      </c>
      <c r="BI1012" t="s">
        <v>136</v>
      </c>
      <c r="BJ1012" t="s">
        <v>17</v>
      </c>
      <c r="BK1012" t="s">
        <v>46</v>
      </c>
      <c r="BL1012">
        <v>383</v>
      </c>
    </row>
    <row r="1013" spans="58:64" x14ac:dyDescent="0.3">
      <c r="BF1013" t="s">
        <v>162</v>
      </c>
      <c r="BG1013" t="s">
        <v>177</v>
      </c>
      <c r="BH1013" t="s">
        <v>72</v>
      </c>
      <c r="BI1013" t="s">
        <v>136</v>
      </c>
      <c r="BJ1013" t="s">
        <v>17</v>
      </c>
      <c r="BK1013" t="s">
        <v>45</v>
      </c>
      <c r="BL1013">
        <v>383</v>
      </c>
    </row>
    <row r="1014" spans="58:64" x14ac:dyDescent="0.3">
      <c r="BF1014" t="s">
        <v>162</v>
      </c>
      <c r="BG1014" t="s">
        <v>177</v>
      </c>
      <c r="BH1014" t="s">
        <v>155</v>
      </c>
      <c r="BI1014" t="s">
        <v>136</v>
      </c>
      <c r="BJ1014" t="s">
        <v>17</v>
      </c>
      <c r="BK1014" t="s">
        <v>46</v>
      </c>
      <c r="BL1014">
        <v>1293</v>
      </c>
    </row>
    <row r="1015" spans="58:64" x14ac:dyDescent="0.3">
      <c r="BF1015" t="s">
        <v>162</v>
      </c>
      <c r="BG1015" t="s">
        <v>177</v>
      </c>
      <c r="BH1015" t="s">
        <v>155</v>
      </c>
      <c r="BI1015" t="s">
        <v>136</v>
      </c>
      <c r="BJ1015" t="s">
        <v>17</v>
      </c>
      <c r="BK1015" t="s">
        <v>45</v>
      </c>
      <c r="BL1015">
        <v>1293</v>
      </c>
    </row>
    <row r="1016" spans="58:64" x14ac:dyDescent="0.3">
      <c r="BF1016" t="s">
        <v>162</v>
      </c>
      <c r="BG1016" t="s">
        <v>177</v>
      </c>
      <c r="BH1016" t="s">
        <v>108</v>
      </c>
      <c r="BI1016" t="s">
        <v>136</v>
      </c>
      <c r="BJ1016" t="s">
        <v>17</v>
      </c>
      <c r="BK1016" t="s">
        <v>46</v>
      </c>
      <c r="BL1016">
        <v>35</v>
      </c>
    </row>
    <row r="1017" spans="58:64" x14ac:dyDescent="0.3">
      <c r="BF1017" t="s">
        <v>162</v>
      </c>
      <c r="BG1017" t="s">
        <v>177</v>
      </c>
      <c r="BH1017" t="s">
        <v>74</v>
      </c>
      <c r="BI1017" t="s">
        <v>136</v>
      </c>
      <c r="BJ1017" t="s">
        <v>17</v>
      </c>
      <c r="BK1017" t="s">
        <v>46</v>
      </c>
      <c r="BL1017">
        <v>16</v>
      </c>
    </row>
    <row r="1018" spans="58:64" x14ac:dyDescent="0.3">
      <c r="BF1018" t="s">
        <v>162</v>
      </c>
      <c r="BG1018" t="s">
        <v>177</v>
      </c>
      <c r="BH1018" t="s">
        <v>74</v>
      </c>
      <c r="BI1018" t="s">
        <v>136</v>
      </c>
      <c r="BJ1018" t="s">
        <v>17</v>
      </c>
      <c r="BK1018" t="s">
        <v>45</v>
      </c>
      <c r="BL1018">
        <v>16</v>
      </c>
    </row>
    <row r="1019" spans="58:64" x14ac:dyDescent="0.3">
      <c r="BF1019" t="s">
        <v>162</v>
      </c>
      <c r="BG1019" t="s">
        <v>177</v>
      </c>
      <c r="BH1019" t="s">
        <v>89</v>
      </c>
      <c r="BI1019" t="s">
        <v>136</v>
      </c>
      <c r="BJ1019" t="s">
        <v>17</v>
      </c>
      <c r="BK1019" t="s">
        <v>46</v>
      </c>
      <c r="BL1019">
        <v>1</v>
      </c>
    </row>
    <row r="1020" spans="58:64" x14ac:dyDescent="0.3">
      <c r="BF1020" t="s">
        <v>162</v>
      </c>
      <c r="BG1020" t="s">
        <v>177</v>
      </c>
      <c r="BH1020" t="s">
        <v>77</v>
      </c>
      <c r="BI1020" t="s">
        <v>136</v>
      </c>
      <c r="BJ1020" t="s">
        <v>17</v>
      </c>
      <c r="BK1020" t="s">
        <v>46</v>
      </c>
      <c r="BL1020">
        <v>107</v>
      </c>
    </row>
    <row r="1021" spans="58:64" x14ac:dyDescent="0.3">
      <c r="BF1021" t="s">
        <v>162</v>
      </c>
      <c r="BG1021" t="s">
        <v>177</v>
      </c>
      <c r="BH1021" t="s">
        <v>109</v>
      </c>
      <c r="BI1021" t="s">
        <v>136</v>
      </c>
      <c r="BJ1021" t="s">
        <v>17</v>
      </c>
      <c r="BK1021" t="s">
        <v>46</v>
      </c>
      <c r="BL1021">
        <v>1</v>
      </c>
    </row>
    <row r="1022" spans="58:64" x14ac:dyDescent="0.3">
      <c r="BF1022" t="s">
        <v>162</v>
      </c>
      <c r="BG1022" t="s">
        <v>177</v>
      </c>
      <c r="BH1022" t="s">
        <v>137</v>
      </c>
      <c r="BI1022" t="s">
        <v>136</v>
      </c>
      <c r="BJ1022" t="s">
        <v>17</v>
      </c>
      <c r="BK1022" t="s">
        <v>46</v>
      </c>
      <c r="BL1022">
        <v>1</v>
      </c>
    </row>
    <row r="1023" spans="58:64" x14ac:dyDescent="0.3">
      <c r="BF1023" t="s">
        <v>162</v>
      </c>
      <c r="BG1023" t="s">
        <v>177</v>
      </c>
      <c r="BH1023" t="s">
        <v>123</v>
      </c>
      <c r="BI1023" t="s">
        <v>136</v>
      </c>
      <c r="BJ1023" t="s">
        <v>17</v>
      </c>
      <c r="BK1023" t="s">
        <v>46</v>
      </c>
      <c r="BL1023">
        <v>1305</v>
      </c>
    </row>
    <row r="1024" spans="58:64" x14ac:dyDescent="0.3">
      <c r="BF1024" t="s">
        <v>162</v>
      </c>
      <c r="BG1024" t="s">
        <v>177</v>
      </c>
      <c r="BH1024" t="s">
        <v>123</v>
      </c>
      <c r="BI1024" t="s">
        <v>136</v>
      </c>
      <c r="BJ1024" t="s">
        <v>17</v>
      </c>
      <c r="BK1024" t="s">
        <v>45</v>
      </c>
      <c r="BL1024">
        <v>1305</v>
      </c>
    </row>
    <row r="1025" spans="58:64" x14ac:dyDescent="0.3">
      <c r="BF1025" t="s">
        <v>162</v>
      </c>
      <c r="BG1025" t="s">
        <v>177</v>
      </c>
      <c r="BH1025" t="s">
        <v>129</v>
      </c>
      <c r="BI1025" t="s">
        <v>136</v>
      </c>
      <c r="BJ1025" t="s">
        <v>17</v>
      </c>
      <c r="BK1025" t="s">
        <v>46</v>
      </c>
      <c r="BL1025">
        <v>436</v>
      </c>
    </row>
    <row r="1026" spans="58:64" x14ac:dyDescent="0.3">
      <c r="BF1026" t="s">
        <v>162</v>
      </c>
      <c r="BG1026" t="s">
        <v>177</v>
      </c>
      <c r="BH1026" t="s">
        <v>129</v>
      </c>
      <c r="BI1026" t="s">
        <v>136</v>
      </c>
      <c r="BJ1026" t="s">
        <v>17</v>
      </c>
      <c r="BK1026" t="s">
        <v>45</v>
      </c>
      <c r="BL1026">
        <v>436</v>
      </c>
    </row>
    <row r="1027" spans="58:64" x14ac:dyDescent="0.3">
      <c r="BF1027" t="s">
        <v>162</v>
      </c>
      <c r="BG1027" t="s">
        <v>177</v>
      </c>
      <c r="BH1027" t="s">
        <v>95</v>
      </c>
      <c r="BI1027" t="s">
        <v>136</v>
      </c>
      <c r="BJ1027" t="s">
        <v>17</v>
      </c>
      <c r="BK1027" t="s">
        <v>46</v>
      </c>
      <c r="BL1027">
        <v>8</v>
      </c>
    </row>
    <row r="1028" spans="58:64" x14ac:dyDescent="0.3">
      <c r="BF1028" t="s">
        <v>162</v>
      </c>
      <c r="BG1028" t="s">
        <v>177</v>
      </c>
      <c r="BH1028" t="s">
        <v>117</v>
      </c>
      <c r="BI1028" t="s">
        <v>136</v>
      </c>
      <c r="BJ1028" t="s">
        <v>17</v>
      </c>
      <c r="BK1028" t="s">
        <v>46</v>
      </c>
      <c r="BL1028">
        <v>4</v>
      </c>
    </row>
    <row r="1029" spans="58:64" x14ac:dyDescent="0.3">
      <c r="BF1029" t="s">
        <v>162</v>
      </c>
      <c r="BG1029" t="s">
        <v>177</v>
      </c>
      <c r="BH1029" t="s">
        <v>77</v>
      </c>
      <c r="BI1029" t="s">
        <v>136</v>
      </c>
      <c r="BJ1029" t="s">
        <v>17</v>
      </c>
      <c r="BK1029" t="s">
        <v>46</v>
      </c>
      <c r="BL1029">
        <v>24622</v>
      </c>
    </row>
    <row r="1030" spans="58:64" x14ac:dyDescent="0.3">
      <c r="BF1030" t="s">
        <v>162</v>
      </c>
      <c r="BG1030" t="s">
        <v>177</v>
      </c>
      <c r="BH1030" t="s">
        <v>77</v>
      </c>
      <c r="BI1030" t="s">
        <v>136</v>
      </c>
      <c r="BJ1030" t="s">
        <v>17</v>
      </c>
      <c r="BK1030" t="s">
        <v>45</v>
      </c>
      <c r="BL1030">
        <v>24622</v>
      </c>
    </row>
    <row r="1031" spans="58:64" x14ac:dyDescent="0.3">
      <c r="BF1031" t="s">
        <v>162</v>
      </c>
      <c r="BG1031" t="s">
        <v>177</v>
      </c>
      <c r="BH1031" t="s">
        <v>110</v>
      </c>
      <c r="BI1031" t="s">
        <v>136</v>
      </c>
      <c r="BJ1031" t="s">
        <v>17</v>
      </c>
      <c r="BK1031" t="s">
        <v>46</v>
      </c>
      <c r="BL1031">
        <v>1024</v>
      </c>
    </row>
    <row r="1032" spans="58:64" x14ac:dyDescent="0.3">
      <c r="BF1032" t="s">
        <v>162</v>
      </c>
      <c r="BG1032" t="s">
        <v>177</v>
      </c>
      <c r="BH1032" t="s">
        <v>110</v>
      </c>
      <c r="BI1032" t="s">
        <v>136</v>
      </c>
      <c r="BJ1032" t="s">
        <v>17</v>
      </c>
      <c r="BK1032" t="s">
        <v>45</v>
      </c>
      <c r="BL1032">
        <v>1024</v>
      </c>
    </row>
    <row r="1033" spans="58:64" x14ac:dyDescent="0.3">
      <c r="BF1033" t="s">
        <v>162</v>
      </c>
      <c r="BG1033" t="s">
        <v>177</v>
      </c>
      <c r="BH1033" t="s">
        <v>102</v>
      </c>
      <c r="BI1033" t="s">
        <v>136</v>
      </c>
      <c r="BJ1033" t="s">
        <v>17</v>
      </c>
      <c r="BK1033" t="s">
        <v>46</v>
      </c>
      <c r="BL1033">
        <v>32</v>
      </c>
    </row>
    <row r="1034" spans="58:64" x14ac:dyDescent="0.3">
      <c r="BF1034" t="s">
        <v>162</v>
      </c>
      <c r="BG1034" t="s">
        <v>177</v>
      </c>
      <c r="BH1034" t="s">
        <v>146</v>
      </c>
      <c r="BI1034" t="s">
        <v>136</v>
      </c>
      <c r="BJ1034" t="s">
        <v>17</v>
      </c>
      <c r="BK1034" t="s">
        <v>46</v>
      </c>
      <c r="BL1034">
        <v>400</v>
      </c>
    </row>
    <row r="1035" spans="58:64" x14ac:dyDescent="0.3">
      <c r="BF1035" t="s">
        <v>162</v>
      </c>
      <c r="BG1035" t="s">
        <v>177</v>
      </c>
      <c r="BH1035" t="s">
        <v>146</v>
      </c>
      <c r="BI1035" t="s">
        <v>136</v>
      </c>
      <c r="BJ1035" t="s">
        <v>17</v>
      </c>
      <c r="BK1035" t="s">
        <v>45</v>
      </c>
      <c r="BL1035">
        <v>400</v>
      </c>
    </row>
    <row r="1036" spans="58:64" x14ac:dyDescent="0.3">
      <c r="BF1036" t="s">
        <v>162</v>
      </c>
      <c r="BG1036" t="s">
        <v>177</v>
      </c>
      <c r="BH1036" t="s">
        <v>105</v>
      </c>
      <c r="BI1036" t="s">
        <v>136</v>
      </c>
      <c r="BJ1036" t="s">
        <v>17</v>
      </c>
      <c r="BK1036" t="s">
        <v>46</v>
      </c>
      <c r="BL1036">
        <v>8</v>
      </c>
    </row>
    <row r="1037" spans="58:64" x14ac:dyDescent="0.3">
      <c r="BF1037" t="s">
        <v>162</v>
      </c>
      <c r="BG1037" t="s">
        <v>177</v>
      </c>
      <c r="BH1037" t="s">
        <v>112</v>
      </c>
      <c r="BI1037" t="s">
        <v>136</v>
      </c>
      <c r="BJ1037" t="s">
        <v>17</v>
      </c>
      <c r="BK1037" t="s">
        <v>46</v>
      </c>
      <c r="BL1037">
        <v>446</v>
      </c>
    </row>
    <row r="1038" spans="58:64" x14ac:dyDescent="0.3">
      <c r="BF1038" t="s">
        <v>162</v>
      </c>
      <c r="BG1038" t="s">
        <v>177</v>
      </c>
      <c r="BH1038" t="s">
        <v>112</v>
      </c>
      <c r="BI1038" t="s">
        <v>136</v>
      </c>
      <c r="BJ1038" t="s">
        <v>17</v>
      </c>
      <c r="BK1038" t="s">
        <v>45</v>
      </c>
      <c r="BL1038">
        <v>446</v>
      </c>
    </row>
    <row r="1039" spans="58:64" x14ac:dyDescent="0.3">
      <c r="BF1039" t="s">
        <v>162</v>
      </c>
      <c r="BG1039" t="s">
        <v>177</v>
      </c>
      <c r="BH1039" t="s">
        <v>123</v>
      </c>
      <c r="BI1039" t="s">
        <v>136</v>
      </c>
      <c r="BJ1039" t="s">
        <v>17</v>
      </c>
      <c r="BK1039" t="s">
        <v>46</v>
      </c>
      <c r="BL1039">
        <v>18</v>
      </c>
    </row>
    <row r="1040" spans="58:64" x14ac:dyDescent="0.3">
      <c r="BF1040" t="s">
        <v>162</v>
      </c>
      <c r="BG1040" t="s">
        <v>177</v>
      </c>
      <c r="BH1040" t="s">
        <v>99</v>
      </c>
      <c r="BI1040" t="s">
        <v>136</v>
      </c>
      <c r="BJ1040" t="s">
        <v>17</v>
      </c>
      <c r="BK1040" t="s">
        <v>46</v>
      </c>
      <c r="BL1040">
        <v>6</v>
      </c>
    </row>
    <row r="1041" spans="58:64" x14ac:dyDescent="0.3">
      <c r="BF1041" t="s">
        <v>162</v>
      </c>
      <c r="BG1041" t="s">
        <v>177</v>
      </c>
      <c r="BH1041" t="s">
        <v>126</v>
      </c>
      <c r="BI1041" t="s">
        <v>136</v>
      </c>
      <c r="BJ1041" t="s">
        <v>17</v>
      </c>
      <c r="BK1041" t="s">
        <v>46</v>
      </c>
      <c r="BL1041">
        <v>600</v>
      </c>
    </row>
    <row r="1042" spans="58:64" x14ac:dyDescent="0.3">
      <c r="BF1042" t="s">
        <v>162</v>
      </c>
      <c r="BG1042" t="s">
        <v>177</v>
      </c>
      <c r="BH1042" t="s">
        <v>126</v>
      </c>
      <c r="BI1042" t="s">
        <v>136</v>
      </c>
      <c r="BJ1042" t="s">
        <v>17</v>
      </c>
      <c r="BK1042" t="s">
        <v>45</v>
      </c>
      <c r="BL1042">
        <v>600</v>
      </c>
    </row>
    <row r="1043" spans="58:64" x14ac:dyDescent="0.3">
      <c r="BF1043" t="s">
        <v>162</v>
      </c>
      <c r="BG1043" t="s">
        <v>177</v>
      </c>
      <c r="BH1043" t="s">
        <v>92</v>
      </c>
      <c r="BI1043" t="s">
        <v>136</v>
      </c>
      <c r="BJ1043" t="s">
        <v>17</v>
      </c>
      <c r="BK1043" t="s">
        <v>46</v>
      </c>
      <c r="BL1043">
        <v>725</v>
      </c>
    </row>
    <row r="1044" spans="58:64" x14ac:dyDescent="0.3">
      <c r="BF1044" t="s">
        <v>162</v>
      </c>
      <c r="BG1044" t="s">
        <v>177</v>
      </c>
      <c r="BH1044" t="s">
        <v>92</v>
      </c>
      <c r="BI1044" t="s">
        <v>136</v>
      </c>
      <c r="BJ1044" t="s">
        <v>17</v>
      </c>
      <c r="BK1044" t="s">
        <v>45</v>
      </c>
      <c r="BL1044">
        <v>725</v>
      </c>
    </row>
    <row r="1045" spans="58:64" x14ac:dyDescent="0.3">
      <c r="BF1045" t="s">
        <v>162</v>
      </c>
      <c r="BG1045" t="s">
        <v>177</v>
      </c>
      <c r="BH1045" t="s">
        <v>128</v>
      </c>
      <c r="BI1045" t="s">
        <v>136</v>
      </c>
      <c r="BJ1045" t="s">
        <v>17</v>
      </c>
      <c r="BK1045" t="s">
        <v>46</v>
      </c>
      <c r="BL1045">
        <v>2189</v>
      </c>
    </row>
    <row r="1046" spans="58:64" x14ac:dyDescent="0.3">
      <c r="BF1046" t="s">
        <v>162</v>
      </c>
      <c r="BG1046" t="s">
        <v>177</v>
      </c>
      <c r="BH1046" t="s">
        <v>128</v>
      </c>
      <c r="BI1046" t="s">
        <v>136</v>
      </c>
      <c r="BJ1046" t="s">
        <v>17</v>
      </c>
      <c r="BK1046" t="s">
        <v>45</v>
      </c>
      <c r="BL1046">
        <v>2189</v>
      </c>
    </row>
    <row r="1047" spans="58:64" x14ac:dyDescent="0.3">
      <c r="BF1047" t="s">
        <v>162</v>
      </c>
      <c r="BG1047" t="s">
        <v>177</v>
      </c>
      <c r="BH1047" t="s">
        <v>108</v>
      </c>
      <c r="BI1047" t="s">
        <v>136</v>
      </c>
      <c r="BJ1047" t="s">
        <v>17</v>
      </c>
      <c r="BK1047" t="s">
        <v>46</v>
      </c>
      <c r="BL1047">
        <v>4156</v>
      </c>
    </row>
    <row r="1048" spans="58:64" x14ac:dyDescent="0.3">
      <c r="BF1048" t="s">
        <v>162</v>
      </c>
      <c r="BG1048" t="s">
        <v>177</v>
      </c>
      <c r="BH1048" t="s">
        <v>108</v>
      </c>
      <c r="BI1048" t="s">
        <v>136</v>
      </c>
      <c r="BJ1048" t="s">
        <v>17</v>
      </c>
      <c r="BK1048" t="s">
        <v>45</v>
      </c>
      <c r="BL1048">
        <v>4156</v>
      </c>
    </row>
    <row r="1049" spans="58:64" x14ac:dyDescent="0.3">
      <c r="BF1049" t="s">
        <v>162</v>
      </c>
      <c r="BG1049" t="s">
        <v>177</v>
      </c>
      <c r="BH1049" t="s">
        <v>62</v>
      </c>
      <c r="BI1049" t="s">
        <v>136</v>
      </c>
      <c r="BJ1049" t="s">
        <v>17</v>
      </c>
      <c r="BK1049" t="s">
        <v>46</v>
      </c>
      <c r="BL1049">
        <v>354</v>
      </c>
    </row>
    <row r="1050" spans="58:64" x14ac:dyDescent="0.3">
      <c r="BF1050" t="s">
        <v>162</v>
      </c>
      <c r="BG1050" t="s">
        <v>177</v>
      </c>
      <c r="BH1050" t="s">
        <v>62</v>
      </c>
      <c r="BI1050" t="s">
        <v>136</v>
      </c>
      <c r="BJ1050" t="s">
        <v>17</v>
      </c>
      <c r="BK1050" t="s">
        <v>45</v>
      </c>
      <c r="BL1050">
        <v>354</v>
      </c>
    </row>
    <row r="1051" spans="58:64" x14ac:dyDescent="0.3">
      <c r="BF1051" t="s">
        <v>162</v>
      </c>
      <c r="BG1051" t="s">
        <v>177</v>
      </c>
      <c r="BH1051" t="s">
        <v>124</v>
      </c>
      <c r="BI1051" t="s">
        <v>136</v>
      </c>
      <c r="BJ1051" t="s">
        <v>17</v>
      </c>
      <c r="BK1051" t="s">
        <v>46</v>
      </c>
      <c r="BL1051">
        <v>34</v>
      </c>
    </row>
    <row r="1052" spans="58:64" x14ac:dyDescent="0.3">
      <c r="BF1052" t="s">
        <v>162</v>
      </c>
      <c r="BG1052" t="s">
        <v>177</v>
      </c>
      <c r="BH1052" t="s">
        <v>104</v>
      </c>
      <c r="BI1052" t="s">
        <v>136</v>
      </c>
      <c r="BJ1052" t="s">
        <v>17</v>
      </c>
      <c r="BK1052" t="s">
        <v>46</v>
      </c>
      <c r="BL1052">
        <v>2233</v>
      </c>
    </row>
    <row r="1053" spans="58:64" x14ac:dyDescent="0.3">
      <c r="BF1053" t="s">
        <v>162</v>
      </c>
      <c r="BG1053" t="s">
        <v>177</v>
      </c>
      <c r="BH1053" t="s">
        <v>104</v>
      </c>
      <c r="BI1053" t="s">
        <v>136</v>
      </c>
      <c r="BJ1053" t="s">
        <v>17</v>
      </c>
      <c r="BK1053" t="s">
        <v>45</v>
      </c>
      <c r="BL1053">
        <v>2233</v>
      </c>
    </row>
    <row r="1054" spans="58:64" x14ac:dyDescent="0.3">
      <c r="BF1054" t="s">
        <v>162</v>
      </c>
      <c r="BG1054" t="s">
        <v>177</v>
      </c>
      <c r="BH1054" t="s">
        <v>138</v>
      </c>
      <c r="BI1054" t="s">
        <v>136</v>
      </c>
      <c r="BJ1054" t="s">
        <v>17</v>
      </c>
      <c r="BK1054" t="s">
        <v>46</v>
      </c>
      <c r="BL1054">
        <v>770</v>
      </c>
    </row>
    <row r="1055" spans="58:64" x14ac:dyDescent="0.3">
      <c r="BF1055" t="s">
        <v>162</v>
      </c>
      <c r="BG1055" t="s">
        <v>177</v>
      </c>
      <c r="BH1055" t="s">
        <v>138</v>
      </c>
      <c r="BI1055" t="s">
        <v>136</v>
      </c>
      <c r="BJ1055" t="s">
        <v>17</v>
      </c>
      <c r="BK1055" t="s">
        <v>45</v>
      </c>
      <c r="BL1055">
        <v>770</v>
      </c>
    </row>
    <row r="1056" spans="58:64" x14ac:dyDescent="0.3">
      <c r="BF1056" t="s">
        <v>162</v>
      </c>
      <c r="BG1056" t="s">
        <v>177</v>
      </c>
      <c r="BH1056" t="s">
        <v>101</v>
      </c>
      <c r="BI1056" t="s">
        <v>136</v>
      </c>
      <c r="BJ1056" t="s">
        <v>17</v>
      </c>
      <c r="BK1056" t="s">
        <v>46</v>
      </c>
      <c r="BL1056">
        <v>6</v>
      </c>
    </row>
    <row r="1057" spans="58:64" x14ac:dyDescent="0.3">
      <c r="BF1057" t="s">
        <v>162</v>
      </c>
      <c r="BG1057" t="s">
        <v>177</v>
      </c>
      <c r="BH1057" t="s">
        <v>112</v>
      </c>
      <c r="BI1057" t="s">
        <v>136</v>
      </c>
      <c r="BJ1057" t="s">
        <v>17</v>
      </c>
      <c r="BK1057" t="s">
        <v>46</v>
      </c>
      <c r="BL1057">
        <v>1</v>
      </c>
    </row>
    <row r="1058" spans="58:64" x14ac:dyDescent="0.3">
      <c r="BF1058" t="s">
        <v>162</v>
      </c>
      <c r="BG1058" t="s">
        <v>177</v>
      </c>
      <c r="BH1058" t="s">
        <v>71</v>
      </c>
      <c r="BI1058" t="s">
        <v>136</v>
      </c>
      <c r="BJ1058" t="s">
        <v>17</v>
      </c>
      <c r="BK1058" t="s">
        <v>46</v>
      </c>
      <c r="BL1058">
        <v>6</v>
      </c>
    </row>
    <row r="1059" spans="58:64" x14ac:dyDescent="0.3">
      <c r="BF1059" t="s">
        <v>162</v>
      </c>
      <c r="BG1059" t="s">
        <v>177</v>
      </c>
      <c r="BH1059" t="s">
        <v>171</v>
      </c>
      <c r="BI1059" t="s">
        <v>136</v>
      </c>
      <c r="BJ1059" t="s">
        <v>17</v>
      </c>
      <c r="BK1059" t="s">
        <v>46</v>
      </c>
      <c r="BL1059">
        <v>1</v>
      </c>
    </row>
    <row r="1060" spans="58:64" x14ac:dyDescent="0.3">
      <c r="BF1060" t="s">
        <v>162</v>
      </c>
      <c r="BG1060" t="s">
        <v>177</v>
      </c>
      <c r="BH1060" t="s">
        <v>171</v>
      </c>
      <c r="BI1060" t="s">
        <v>136</v>
      </c>
      <c r="BJ1060" t="s">
        <v>17</v>
      </c>
      <c r="BK1060" t="s">
        <v>45</v>
      </c>
      <c r="BL1060">
        <v>1</v>
      </c>
    </row>
    <row r="1061" spans="58:64" x14ac:dyDescent="0.3">
      <c r="BF1061" t="s">
        <v>162</v>
      </c>
      <c r="BG1061" t="s">
        <v>177</v>
      </c>
      <c r="BH1061" t="s">
        <v>133</v>
      </c>
      <c r="BI1061" t="s">
        <v>136</v>
      </c>
      <c r="BJ1061" t="s">
        <v>17</v>
      </c>
      <c r="BK1061" t="s">
        <v>46</v>
      </c>
      <c r="BL1061">
        <v>72</v>
      </c>
    </row>
    <row r="1062" spans="58:64" x14ac:dyDescent="0.3">
      <c r="BF1062" t="s">
        <v>162</v>
      </c>
      <c r="BG1062" t="s">
        <v>177</v>
      </c>
      <c r="BH1062" t="s">
        <v>133</v>
      </c>
      <c r="BI1062" t="s">
        <v>136</v>
      </c>
      <c r="BJ1062" t="s">
        <v>17</v>
      </c>
      <c r="BK1062" t="s">
        <v>45</v>
      </c>
      <c r="BL1062">
        <v>72</v>
      </c>
    </row>
    <row r="1063" spans="58:64" x14ac:dyDescent="0.3">
      <c r="BF1063" t="s">
        <v>162</v>
      </c>
      <c r="BG1063" t="s">
        <v>177</v>
      </c>
      <c r="BH1063" t="s">
        <v>75</v>
      </c>
      <c r="BI1063" t="s">
        <v>136</v>
      </c>
      <c r="BJ1063" t="s">
        <v>17</v>
      </c>
      <c r="BK1063" t="s">
        <v>46</v>
      </c>
      <c r="BL1063">
        <v>1</v>
      </c>
    </row>
    <row r="1064" spans="58:64" x14ac:dyDescent="0.3">
      <c r="BF1064" t="s">
        <v>162</v>
      </c>
      <c r="BG1064" t="s">
        <v>177</v>
      </c>
      <c r="BH1064" t="s">
        <v>75</v>
      </c>
      <c r="BI1064" t="s">
        <v>136</v>
      </c>
      <c r="BJ1064" t="s">
        <v>17</v>
      </c>
      <c r="BK1064" t="s">
        <v>45</v>
      </c>
      <c r="BL1064">
        <v>1</v>
      </c>
    </row>
    <row r="1065" spans="58:64" x14ac:dyDescent="0.3">
      <c r="BF1065" t="s">
        <v>162</v>
      </c>
      <c r="BG1065" t="s">
        <v>177</v>
      </c>
      <c r="BH1065" t="s">
        <v>156</v>
      </c>
      <c r="BI1065" t="s">
        <v>136</v>
      </c>
      <c r="BJ1065" t="s">
        <v>17</v>
      </c>
      <c r="BK1065" t="s">
        <v>46</v>
      </c>
      <c r="BL1065">
        <v>4</v>
      </c>
    </row>
    <row r="1066" spans="58:64" x14ac:dyDescent="0.3">
      <c r="BF1066" t="s">
        <v>162</v>
      </c>
      <c r="BG1066" t="s">
        <v>177</v>
      </c>
      <c r="BH1066" t="s">
        <v>156</v>
      </c>
      <c r="BI1066" t="s">
        <v>136</v>
      </c>
      <c r="BJ1066" t="s">
        <v>17</v>
      </c>
      <c r="BK1066" t="s">
        <v>45</v>
      </c>
      <c r="BL1066">
        <v>4</v>
      </c>
    </row>
    <row r="1067" spans="58:64" x14ac:dyDescent="0.3">
      <c r="BF1067" t="s">
        <v>162</v>
      </c>
      <c r="BG1067" t="s">
        <v>177</v>
      </c>
      <c r="BH1067" t="s">
        <v>76</v>
      </c>
      <c r="BI1067" t="s">
        <v>136</v>
      </c>
      <c r="BJ1067" t="s">
        <v>17</v>
      </c>
      <c r="BK1067" t="s">
        <v>46</v>
      </c>
      <c r="BL1067">
        <v>1</v>
      </c>
    </row>
    <row r="1068" spans="58:64" x14ac:dyDescent="0.3">
      <c r="BF1068" t="s">
        <v>162</v>
      </c>
      <c r="BG1068" t="s">
        <v>177</v>
      </c>
      <c r="BH1068" t="s">
        <v>111</v>
      </c>
      <c r="BI1068" t="s">
        <v>136</v>
      </c>
      <c r="BJ1068" t="s">
        <v>17</v>
      </c>
      <c r="BK1068" t="s">
        <v>46</v>
      </c>
      <c r="BL1068">
        <v>291</v>
      </c>
    </row>
    <row r="1069" spans="58:64" x14ac:dyDescent="0.3">
      <c r="BF1069" t="s">
        <v>162</v>
      </c>
      <c r="BG1069" t="s">
        <v>177</v>
      </c>
      <c r="BH1069" t="s">
        <v>111</v>
      </c>
      <c r="BI1069" t="s">
        <v>136</v>
      </c>
      <c r="BJ1069" t="s">
        <v>17</v>
      </c>
      <c r="BK1069" t="s">
        <v>45</v>
      </c>
      <c r="BL1069">
        <v>291</v>
      </c>
    </row>
    <row r="1070" spans="58:64" x14ac:dyDescent="0.3">
      <c r="BF1070" t="s">
        <v>162</v>
      </c>
      <c r="BG1070" t="s">
        <v>177</v>
      </c>
      <c r="BH1070" t="s">
        <v>80</v>
      </c>
      <c r="BI1070" t="s">
        <v>136</v>
      </c>
      <c r="BJ1070" t="s">
        <v>17</v>
      </c>
      <c r="BK1070" t="s">
        <v>46</v>
      </c>
      <c r="BL1070">
        <v>3854</v>
      </c>
    </row>
    <row r="1071" spans="58:64" x14ac:dyDescent="0.3">
      <c r="BF1071" t="s">
        <v>162</v>
      </c>
      <c r="BG1071" t="s">
        <v>177</v>
      </c>
      <c r="BH1071" t="s">
        <v>80</v>
      </c>
      <c r="BI1071" t="s">
        <v>136</v>
      </c>
      <c r="BJ1071" t="s">
        <v>17</v>
      </c>
      <c r="BK1071" t="s">
        <v>45</v>
      </c>
      <c r="BL1071">
        <v>3854</v>
      </c>
    </row>
    <row r="1072" spans="58:64" x14ac:dyDescent="0.3">
      <c r="BF1072" t="s">
        <v>162</v>
      </c>
      <c r="BG1072" t="s">
        <v>177</v>
      </c>
      <c r="BH1072" t="s">
        <v>103</v>
      </c>
      <c r="BI1072" t="s">
        <v>136</v>
      </c>
      <c r="BJ1072" t="s">
        <v>17</v>
      </c>
      <c r="BK1072" t="s">
        <v>46</v>
      </c>
      <c r="BL1072">
        <v>1806</v>
      </c>
    </row>
    <row r="1073" spans="58:64" x14ac:dyDescent="0.3">
      <c r="BF1073" t="s">
        <v>162</v>
      </c>
      <c r="BG1073" t="s">
        <v>177</v>
      </c>
      <c r="BH1073" t="s">
        <v>74</v>
      </c>
      <c r="BI1073" t="s">
        <v>57</v>
      </c>
      <c r="BJ1073" t="s">
        <v>18</v>
      </c>
      <c r="BK1073" t="s">
        <v>45</v>
      </c>
      <c r="BL1073">
        <v>1</v>
      </c>
    </row>
    <row r="1074" spans="58:64" x14ac:dyDescent="0.3">
      <c r="BF1074" t="s">
        <v>162</v>
      </c>
      <c r="BG1074" t="s">
        <v>177</v>
      </c>
      <c r="BH1074" t="s">
        <v>74</v>
      </c>
      <c r="BI1074" t="s">
        <v>57</v>
      </c>
      <c r="BJ1074" t="s">
        <v>18</v>
      </c>
      <c r="BK1074" t="s">
        <v>46</v>
      </c>
      <c r="BL1074">
        <v>1</v>
      </c>
    </row>
    <row r="1075" spans="58:64" x14ac:dyDescent="0.3">
      <c r="BF1075" t="s">
        <v>162</v>
      </c>
      <c r="BG1075" t="s">
        <v>177</v>
      </c>
      <c r="BH1075" t="s">
        <v>82</v>
      </c>
      <c r="BI1075" t="s">
        <v>57</v>
      </c>
      <c r="BJ1075" t="s">
        <v>19</v>
      </c>
      <c r="BK1075" t="s">
        <v>45</v>
      </c>
      <c r="BL1075">
        <v>11</v>
      </c>
    </row>
    <row r="1076" spans="58:64" x14ac:dyDescent="0.3">
      <c r="BF1076" t="s">
        <v>162</v>
      </c>
      <c r="BG1076" t="s">
        <v>177</v>
      </c>
      <c r="BH1076" t="s">
        <v>82</v>
      </c>
      <c r="BI1076" t="s">
        <v>57</v>
      </c>
      <c r="BJ1076" t="s">
        <v>19</v>
      </c>
      <c r="BK1076" t="s">
        <v>46</v>
      </c>
      <c r="BL1076">
        <v>11</v>
      </c>
    </row>
    <row r="1077" spans="58:64" x14ac:dyDescent="0.3">
      <c r="BF1077" t="s">
        <v>162</v>
      </c>
      <c r="BG1077" t="s">
        <v>177</v>
      </c>
      <c r="BH1077" t="s">
        <v>77</v>
      </c>
      <c r="BI1077" t="s">
        <v>57</v>
      </c>
      <c r="BJ1077" t="s">
        <v>20</v>
      </c>
      <c r="BK1077" t="s">
        <v>45</v>
      </c>
      <c r="BL1077">
        <v>1</v>
      </c>
    </row>
    <row r="1078" spans="58:64" x14ac:dyDescent="0.3">
      <c r="BF1078" t="s">
        <v>162</v>
      </c>
      <c r="BG1078" t="s">
        <v>177</v>
      </c>
      <c r="BH1078" t="s">
        <v>77</v>
      </c>
      <c r="BI1078" t="s">
        <v>57</v>
      </c>
      <c r="BJ1078" t="s">
        <v>20</v>
      </c>
      <c r="BK1078" t="s">
        <v>46</v>
      </c>
      <c r="BL1078">
        <v>1</v>
      </c>
    </row>
    <row r="1079" spans="58:64" x14ac:dyDescent="0.3">
      <c r="BF1079" t="s">
        <v>162</v>
      </c>
      <c r="BG1079" t="s">
        <v>177</v>
      </c>
      <c r="BH1079" t="s">
        <v>76</v>
      </c>
      <c r="BI1079" t="s">
        <v>57</v>
      </c>
      <c r="BJ1079" t="s">
        <v>20</v>
      </c>
      <c r="BK1079" t="s">
        <v>45</v>
      </c>
      <c r="BL1079">
        <v>1</v>
      </c>
    </row>
    <row r="1080" spans="58:64" x14ac:dyDescent="0.3">
      <c r="BF1080" t="s">
        <v>162</v>
      </c>
      <c r="BG1080" t="s">
        <v>177</v>
      </c>
      <c r="BH1080" t="s">
        <v>76</v>
      </c>
      <c r="BI1080" t="s">
        <v>57</v>
      </c>
      <c r="BJ1080" t="s">
        <v>20</v>
      </c>
      <c r="BK1080" t="s">
        <v>46</v>
      </c>
      <c r="BL1080">
        <v>1</v>
      </c>
    </row>
    <row r="1081" spans="58:64" x14ac:dyDescent="0.3">
      <c r="BF1081" t="s">
        <v>162</v>
      </c>
      <c r="BG1081" t="s">
        <v>177</v>
      </c>
      <c r="BH1081" t="s">
        <v>78</v>
      </c>
      <c r="BI1081" t="s">
        <v>57</v>
      </c>
      <c r="BJ1081" t="s">
        <v>20</v>
      </c>
      <c r="BK1081" t="s">
        <v>45</v>
      </c>
      <c r="BL1081">
        <v>1</v>
      </c>
    </row>
    <row r="1082" spans="58:64" x14ac:dyDescent="0.3">
      <c r="BF1082" t="s">
        <v>162</v>
      </c>
      <c r="BG1082" t="s">
        <v>177</v>
      </c>
      <c r="BH1082" t="s">
        <v>78</v>
      </c>
      <c r="BI1082" t="s">
        <v>57</v>
      </c>
      <c r="BJ1082" t="s">
        <v>20</v>
      </c>
      <c r="BK1082" t="s">
        <v>46</v>
      </c>
      <c r="BL1082">
        <v>1</v>
      </c>
    </row>
    <row r="1083" spans="58:64" x14ac:dyDescent="0.3">
      <c r="BF1083" t="s">
        <v>162</v>
      </c>
      <c r="BG1083" t="s">
        <v>177</v>
      </c>
      <c r="BH1083" t="s">
        <v>72</v>
      </c>
      <c r="BI1083" t="s">
        <v>57</v>
      </c>
      <c r="BJ1083" t="s">
        <v>20</v>
      </c>
      <c r="BK1083" t="s">
        <v>45</v>
      </c>
      <c r="BL1083">
        <v>4</v>
      </c>
    </row>
    <row r="1084" spans="58:64" x14ac:dyDescent="0.3">
      <c r="BF1084" t="s">
        <v>162</v>
      </c>
      <c r="BG1084" t="s">
        <v>177</v>
      </c>
      <c r="BH1084" t="s">
        <v>72</v>
      </c>
      <c r="BI1084" t="s">
        <v>57</v>
      </c>
      <c r="BJ1084" t="s">
        <v>20</v>
      </c>
      <c r="BK1084" t="s">
        <v>46</v>
      </c>
      <c r="BL1084">
        <v>4</v>
      </c>
    </row>
    <row r="1085" spans="58:64" x14ac:dyDescent="0.3">
      <c r="BF1085" t="s">
        <v>162</v>
      </c>
      <c r="BG1085" t="s">
        <v>177</v>
      </c>
      <c r="BH1085" t="s">
        <v>80</v>
      </c>
      <c r="BI1085" t="s">
        <v>57</v>
      </c>
      <c r="BJ1085" t="s">
        <v>20</v>
      </c>
      <c r="BK1085" t="s">
        <v>45</v>
      </c>
      <c r="BL1085">
        <v>4</v>
      </c>
    </row>
    <row r="1086" spans="58:64" x14ac:dyDescent="0.3">
      <c r="BF1086" t="s">
        <v>162</v>
      </c>
      <c r="BG1086" t="s">
        <v>177</v>
      </c>
      <c r="BH1086" t="s">
        <v>80</v>
      </c>
      <c r="BI1086" t="s">
        <v>57</v>
      </c>
      <c r="BJ1086" t="s">
        <v>20</v>
      </c>
      <c r="BK1086" t="s">
        <v>46</v>
      </c>
      <c r="BL1086">
        <v>4</v>
      </c>
    </row>
    <row r="1087" spans="58:64" x14ac:dyDescent="0.3">
      <c r="BF1087" t="s">
        <v>162</v>
      </c>
      <c r="BG1087" t="s">
        <v>177</v>
      </c>
      <c r="BH1087" t="s">
        <v>74</v>
      </c>
      <c r="BI1087" t="s">
        <v>57</v>
      </c>
      <c r="BJ1087" t="s">
        <v>20</v>
      </c>
      <c r="BK1087" t="s">
        <v>45</v>
      </c>
      <c r="BL1087">
        <v>9</v>
      </c>
    </row>
    <row r="1088" spans="58:64" x14ac:dyDescent="0.3">
      <c r="BF1088" t="s">
        <v>162</v>
      </c>
      <c r="BG1088" t="s">
        <v>177</v>
      </c>
      <c r="BH1088" t="s">
        <v>74</v>
      </c>
      <c r="BI1088" t="s">
        <v>57</v>
      </c>
      <c r="BJ1088" t="s">
        <v>20</v>
      </c>
      <c r="BK1088" t="s">
        <v>46</v>
      </c>
      <c r="BL1088">
        <v>9</v>
      </c>
    </row>
    <row r="1089" spans="58:64" x14ac:dyDescent="0.3">
      <c r="BF1089" t="s">
        <v>162</v>
      </c>
      <c r="BG1089" t="s">
        <v>177</v>
      </c>
      <c r="BH1089" t="s">
        <v>84</v>
      </c>
      <c r="BI1089" t="s">
        <v>57</v>
      </c>
      <c r="BJ1089" t="s">
        <v>20</v>
      </c>
      <c r="BK1089" t="s">
        <v>45</v>
      </c>
      <c r="BL1089">
        <v>7</v>
      </c>
    </row>
    <row r="1090" spans="58:64" x14ac:dyDescent="0.3">
      <c r="BF1090" t="s">
        <v>162</v>
      </c>
      <c r="BG1090" t="s">
        <v>177</v>
      </c>
      <c r="BH1090" t="s">
        <v>84</v>
      </c>
      <c r="BI1090" t="s">
        <v>57</v>
      </c>
      <c r="BJ1090" t="s">
        <v>20</v>
      </c>
      <c r="BK1090" t="s">
        <v>46</v>
      </c>
      <c r="BL1090">
        <v>7</v>
      </c>
    </row>
    <row r="1091" spans="58:64" x14ac:dyDescent="0.3">
      <c r="BF1091" t="s">
        <v>162</v>
      </c>
      <c r="BG1091" t="s">
        <v>177</v>
      </c>
      <c r="BH1091" t="s">
        <v>83</v>
      </c>
      <c r="BI1091" t="s">
        <v>57</v>
      </c>
      <c r="BJ1091" t="s">
        <v>20</v>
      </c>
      <c r="BK1091" t="s">
        <v>45</v>
      </c>
      <c r="BL1091">
        <v>3</v>
      </c>
    </row>
    <row r="1092" spans="58:64" x14ac:dyDescent="0.3">
      <c r="BF1092" t="s">
        <v>162</v>
      </c>
      <c r="BG1092" t="s">
        <v>177</v>
      </c>
      <c r="BH1092" t="s">
        <v>83</v>
      </c>
      <c r="BI1092" t="s">
        <v>57</v>
      </c>
      <c r="BJ1092" t="s">
        <v>20</v>
      </c>
      <c r="BK1092" t="s">
        <v>46</v>
      </c>
      <c r="BL1092">
        <v>3</v>
      </c>
    </row>
    <row r="1093" spans="58:64" x14ac:dyDescent="0.3">
      <c r="BF1093" t="s">
        <v>162</v>
      </c>
      <c r="BG1093" t="s">
        <v>177</v>
      </c>
      <c r="BH1093" t="s">
        <v>69</v>
      </c>
      <c r="BI1093" t="s">
        <v>57</v>
      </c>
      <c r="BJ1093" t="s">
        <v>20</v>
      </c>
      <c r="BK1093" t="s">
        <v>46</v>
      </c>
      <c r="BL1093">
        <v>3</v>
      </c>
    </row>
    <row r="1094" spans="58:64" x14ac:dyDescent="0.3">
      <c r="BF1094" t="s">
        <v>162</v>
      </c>
      <c r="BG1094" t="s">
        <v>177</v>
      </c>
      <c r="BH1094" t="s">
        <v>71</v>
      </c>
      <c r="BI1094" t="s">
        <v>57</v>
      </c>
      <c r="BJ1094" t="s">
        <v>20</v>
      </c>
      <c r="BK1094" t="s">
        <v>46</v>
      </c>
      <c r="BL1094">
        <v>2</v>
      </c>
    </row>
    <row r="1095" spans="58:64" x14ac:dyDescent="0.3">
      <c r="BF1095" t="s">
        <v>162</v>
      </c>
      <c r="BG1095" t="s">
        <v>177</v>
      </c>
      <c r="BH1095" t="s">
        <v>95</v>
      </c>
      <c r="BI1095" t="s">
        <v>57</v>
      </c>
      <c r="BJ1095" t="s">
        <v>20</v>
      </c>
      <c r="BK1095" t="s">
        <v>45</v>
      </c>
      <c r="BL1095">
        <v>4</v>
      </c>
    </row>
    <row r="1096" spans="58:64" x14ac:dyDescent="0.3">
      <c r="BF1096" t="s">
        <v>162</v>
      </c>
      <c r="BG1096" t="s">
        <v>177</v>
      </c>
      <c r="BH1096" t="s">
        <v>95</v>
      </c>
      <c r="BI1096" t="s">
        <v>57</v>
      </c>
      <c r="BJ1096" t="s">
        <v>20</v>
      </c>
      <c r="BK1096" t="s">
        <v>46</v>
      </c>
      <c r="BL1096">
        <v>4</v>
      </c>
    </row>
    <row r="1097" spans="58:64" x14ac:dyDescent="0.3">
      <c r="BF1097" t="s">
        <v>162</v>
      </c>
      <c r="BG1097" t="s">
        <v>177</v>
      </c>
      <c r="BH1097" t="s">
        <v>66</v>
      </c>
      <c r="BI1097" t="s">
        <v>57</v>
      </c>
      <c r="BJ1097" t="s">
        <v>20</v>
      </c>
      <c r="BK1097" t="s">
        <v>45</v>
      </c>
      <c r="BL1097">
        <v>1</v>
      </c>
    </row>
    <row r="1098" spans="58:64" x14ac:dyDescent="0.3">
      <c r="BF1098" t="s">
        <v>162</v>
      </c>
      <c r="BG1098" t="s">
        <v>177</v>
      </c>
      <c r="BH1098" t="s">
        <v>66</v>
      </c>
      <c r="BI1098" t="s">
        <v>57</v>
      </c>
      <c r="BJ1098" t="s">
        <v>20</v>
      </c>
      <c r="BK1098" t="s">
        <v>46</v>
      </c>
      <c r="BL1098">
        <v>1</v>
      </c>
    </row>
    <row r="1099" spans="58:64" x14ac:dyDescent="0.3">
      <c r="BF1099" t="s">
        <v>162</v>
      </c>
      <c r="BG1099" t="s">
        <v>177</v>
      </c>
      <c r="BH1099" t="s">
        <v>65</v>
      </c>
      <c r="BI1099" t="s">
        <v>57</v>
      </c>
      <c r="BJ1099" t="s">
        <v>20</v>
      </c>
      <c r="BK1099" t="s">
        <v>45</v>
      </c>
      <c r="BL1099">
        <v>4</v>
      </c>
    </row>
    <row r="1100" spans="58:64" x14ac:dyDescent="0.3">
      <c r="BF1100" t="s">
        <v>162</v>
      </c>
      <c r="BG1100" t="s">
        <v>177</v>
      </c>
      <c r="BH1100" t="s">
        <v>65</v>
      </c>
      <c r="BI1100" t="s">
        <v>57</v>
      </c>
      <c r="BJ1100" t="s">
        <v>20</v>
      </c>
      <c r="BK1100" t="s">
        <v>46</v>
      </c>
      <c r="BL1100">
        <v>4</v>
      </c>
    </row>
    <row r="1101" spans="58:64" x14ac:dyDescent="0.3">
      <c r="BF1101" t="s">
        <v>162</v>
      </c>
      <c r="BG1101" t="s">
        <v>177</v>
      </c>
      <c r="BH1101" t="s">
        <v>61</v>
      </c>
      <c r="BI1101" t="s">
        <v>57</v>
      </c>
      <c r="BJ1101" t="s">
        <v>20</v>
      </c>
      <c r="BK1101" t="s">
        <v>45</v>
      </c>
      <c r="BL1101">
        <v>3</v>
      </c>
    </row>
    <row r="1102" spans="58:64" x14ac:dyDescent="0.3">
      <c r="BF1102" t="s">
        <v>162</v>
      </c>
      <c r="BG1102" t="s">
        <v>177</v>
      </c>
      <c r="BH1102" t="s">
        <v>61</v>
      </c>
      <c r="BI1102" t="s">
        <v>57</v>
      </c>
      <c r="BJ1102" t="s">
        <v>20</v>
      </c>
      <c r="BK1102" t="s">
        <v>46</v>
      </c>
      <c r="BL1102">
        <v>3</v>
      </c>
    </row>
    <row r="1103" spans="58:64" x14ac:dyDescent="0.3">
      <c r="BF1103" t="s">
        <v>162</v>
      </c>
      <c r="BG1103" t="s">
        <v>177</v>
      </c>
      <c r="BH1103" t="s">
        <v>82</v>
      </c>
      <c r="BI1103" t="s">
        <v>57</v>
      </c>
      <c r="BJ1103" t="s">
        <v>20</v>
      </c>
      <c r="BK1103" t="s">
        <v>45</v>
      </c>
      <c r="BL1103">
        <v>2</v>
      </c>
    </row>
    <row r="1104" spans="58:64" x14ac:dyDescent="0.3">
      <c r="BF1104" t="s">
        <v>162</v>
      </c>
      <c r="BG1104" t="s">
        <v>177</v>
      </c>
      <c r="BH1104" t="s">
        <v>82</v>
      </c>
      <c r="BI1104" t="s">
        <v>57</v>
      </c>
      <c r="BJ1104" t="s">
        <v>20</v>
      </c>
      <c r="BK1104" t="s">
        <v>46</v>
      </c>
      <c r="BL1104">
        <v>2</v>
      </c>
    </row>
    <row r="1105" spans="58:64" x14ac:dyDescent="0.3">
      <c r="BF1105" t="s">
        <v>162</v>
      </c>
      <c r="BG1105" t="s">
        <v>177</v>
      </c>
      <c r="BH1105" t="s">
        <v>174</v>
      </c>
      <c r="BI1105" t="s">
        <v>57</v>
      </c>
      <c r="BJ1105" t="s">
        <v>20</v>
      </c>
      <c r="BK1105" t="s">
        <v>45</v>
      </c>
      <c r="BL1105">
        <v>1</v>
      </c>
    </row>
    <row r="1106" spans="58:64" x14ac:dyDescent="0.3">
      <c r="BF1106" t="s">
        <v>162</v>
      </c>
      <c r="BG1106" t="s">
        <v>177</v>
      </c>
      <c r="BH1106" t="s">
        <v>174</v>
      </c>
      <c r="BI1106" t="s">
        <v>57</v>
      </c>
      <c r="BJ1106" t="s">
        <v>20</v>
      </c>
      <c r="BK1106" t="s">
        <v>46</v>
      </c>
      <c r="BL1106">
        <v>1</v>
      </c>
    </row>
    <row r="1107" spans="58:64" x14ac:dyDescent="0.3">
      <c r="BF1107" t="s">
        <v>162</v>
      </c>
      <c r="BG1107" t="s">
        <v>177</v>
      </c>
      <c r="BH1107" t="s">
        <v>96</v>
      </c>
      <c r="BI1107" t="s">
        <v>57</v>
      </c>
      <c r="BJ1107" t="s">
        <v>20</v>
      </c>
      <c r="BK1107" t="s">
        <v>45</v>
      </c>
      <c r="BL1107">
        <v>1</v>
      </c>
    </row>
    <row r="1108" spans="58:64" x14ac:dyDescent="0.3">
      <c r="BF1108" t="s">
        <v>162</v>
      </c>
      <c r="BG1108" t="s">
        <v>177</v>
      </c>
      <c r="BH1108" t="s">
        <v>96</v>
      </c>
      <c r="BI1108" t="s">
        <v>57</v>
      </c>
      <c r="BJ1108" t="s">
        <v>20</v>
      </c>
      <c r="BK1108" t="s">
        <v>46</v>
      </c>
      <c r="BL1108">
        <v>1</v>
      </c>
    </row>
    <row r="1109" spans="58:64" x14ac:dyDescent="0.3">
      <c r="BF1109" t="s">
        <v>162</v>
      </c>
      <c r="BG1109" t="s">
        <v>177</v>
      </c>
      <c r="BH1109" t="s">
        <v>89</v>
      </c>
      <c r="BI1109" t="s">
        <v>57</v>
      </c>
      <c r="BJ1109" t="s">
        <v>20</v>
      </c>
      <c r="BK1109" t="s">
        <v>45</v>
      </c>
      <c r="BL1109">
        <v>2</v>
      </c>
    </row>
    <row r="1110" spans="58:64" x14ac:dyDescent="0.3">
      <c r="BF1110" t="s">
        <v>162</v>
      </c>
      <c r="BG1110" t="s">
        <v>177</v>
      </c>
      <c r="BH1110" t="s">
        <v>89</v>
      </c>
      <c r="BI1110" t="s">
        <v>57</v>
      </c>
      <c r="BJ1110" t="s">
        <v>20</v>
      </c>
      <c r="BK1110" t="s">
        <v>46</v>
      </c>
      <c r="BL1110">
        <v>2</v>
      </c>
    </row>
    <row r="1111" spans="58:64" x14ac:dyDescent="0.3">
      <c r="BF1111" t="s">
        <v>162</v>
      </c>
      <c r="BG1111" t="s">
        <v>177</v>
      </c>
      <c r="BH1111" t="s">
        <v>70</v>
      </c>
      <c r="BI1111" t="s">
        <v>57</v>
      </c>
      <c r="BJ1111" t="s">
        <v>20</v>
      </c>
      <c r="BK1111" t="s">
        <v>45</v>
      </c>
      <c r="BL1111">
        <v>6</v>
      </c>
    </row>
    <row r="1112" spans="58:64" x14ac:dyDescent="0.3">
      <c r="BF1112" t="s">
        <v>162</v>
      </c>
      <c r="BG1112" t="s">
        <v>177</v>
      </c>
      <c r="BH1112" t="s">
        <v>70</v>
      </c>
      <c r="BI1112" t="s">
        <v>57</v>
      </c>
      <c r="BJ1112" t="s">
        <v>20</v>
      </c>
      <c r="BK1112" t="s">
        <v>46</v>
      </c>
      <c r="BL1112">
        <v>6</v>
      </c>
    </row>
    <row r="1113" spans="58:64" x14ac:dyDescent="0.3">
      <c r="BF1113" t="s">
        <v>162</v>
      </c>
      <c r="BG1113" t="s">
        <v>177</v>
      </c>
      <c r="BH1113" t="s">
        <v>69</v>
      </c>
      <c r="BI1113" t="s">
        <v>57</v>
      </c>
      <c r="BJ1113" t="s">
        <v>20</v>
      </c>
      <c r="BK1113" t="s">
        <v>45</v>
      </c>
      <c r="BL1113">
        <v>3</v>
      </c>
    </row>
    <row r="1114" spans="58:64" x14ac:dyDescent="0.3">
      <c r="BF1114" t="s">
        <v>162</v>
      </c>
      <c r="BG1114" t="s">
        <v>177</v>
      </c>
      <c r="BH1114" t="s">
        <v>62</v>
      </c>
      <c r="BI1114" t="s">
        <v>57</v>
      </c>
      <c r="BJ1114" t="s">
        <v>20</v>
      </c>
      <c r="BK1114" t="s">
        <v>46</v>
      </c>
      <c r="BL1114">
        <v>21</v>
      </c>
    </row>
    <row r="1115" spans="58:64" x14ac:dyDescent="0.3">
      <c r="BF1115" t="s">
        <v>162</v>
      </c>
      <c r="BG1115" t="s">
        <v>177</v>
      </c>
      <c r="BH1115" t="s">
        <v>62</v>
      </c>
      <c r="BI1115" t="s">
        <v>57</v>
      </c>
      <c r="BJ1115" t="s">
        <v>20</v>
      </c>
      <c r="BK1115" t="s">
        <v>45</v>
      </c>
      <c r="BL1115">
        <v>21</v>
      </c>
    </row>
    <row r="1116" spans="58:64" x14ac:dyDescent="0.3">
      <c r="BF1116" t="s">
        <v>162</v>
      </c>
      <c r="BG1116" t="s">
        <v>177</v>
      </c>
      <c r="BH1116" t="s">
        <v>124</v>
      </c>
      <c r="BI1116" t="s">
        <v>57</v>
      </c>
      <c r="BJ1116" t="s">
        <v>20</v>
      </c>
      <c r="BK1116" t="s">
        <v>46</v>
      </c>
      <c r="BL1116">
        <v>3</v>
      </c>
    </row>
    <row r="1117" spans="58:64" x14ac:dyDescent="0.3">
      <c r="BF1117" t="s">
        <v>162</v>
      </c>
      <c r="BG1117" t="s">
        <v>177</v>
      </c>
      <c r="BH1117" t="s">
        <v>124</v>
      </c>
      <c r="BI1117" t="s">
        <v>57</v>
      </c>
      <c r="BJ1117" t="s">
        <v>20</v>
      </c>
      <c r="BK1117" t="s">
        <v>45</v>
      </c>
      <c r="BL1117">
        <v>3</v>
      </c>
    </row>
    <row r="1118" spans="58:64" x14ac:dyDescent="0.3">
      <c r="BF1118" t="s">
        <v>162</v>
      </c>
      <c r="BG1118" t="s">
        <v>177</v>
      </c>
      <c r="BH1118" t="s">
        <v>71</v>
      </c>
      <c r="BI1118" t="s">
        <v>57</v>
      </c>
      <c r="BJ1118" t="s">
        <v>20</v>
      </c>
      <c r="BK1118" t="s">
        <v>45</v>
      </c>
      <c r="BL1118">
        <v>2</v>
      </c>
    </row>
  </sheetData>
  <mergeCells count="15">
    <mergeCell ref="AP9:AV9"/>
    <mergeCell ref="AP10:AV10"/>
    <mergeCell ref="AB10:AF10"/>
    <mergeCell ref="AH10:AN10"/>
    <mergeCell ref="B9:D9"/>
    <mergeCell ref="J9:N9"/>
    <mergeCell ref="P9:T9"/>
    <mergeCell ref="V9:Z9"/>
    <mergeCell ref="AB9:AF9"/>
    <mergeCell ref="AH9:AN9"/>
    <mergeCell ref="B10:D10"/>
    <mergeCell ref="F10:H10"/>
    <mergeCell ref="J10:N10"/>
    <mergeCell ref="P10:T10"/>
    <mergeCell ref="V10:Z10"/>
  </mergeCells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zoomScale="85" zoomScaleNormal="85" workbookViewId="0">
      <pane ySplit="3" topLeftCell="A134" activePane="bottomLeft" state="frozen"/>
      <selection activeCell="K1" sqref="K1"/>
      <selection pane="bottomLeft" activeCell="A165" sqref="A165:AV165"/>
    </sheetView>
  </sheetViews>
  <sheetFormatPr defaultRowHeight="13" x14ac:dyDescent="0.3"/>
  <cols>
    <col min="1" max="1" width="9.08984375" style="32"/>
    <col min="2" max="2" width="8.36328125" bestFit="1" customWidth="1"/>
    <col min="3" max="3" width="9.54296875" bestFit="1" customWidth="1"/>
    <col min="4" max="4" width="6.6328125" bestFit="1" customWidth="1"/>
    <col min="5" max="5" width="2.90625" customWidth="1"/>
    <col min="6" max="6" width="8.36328125" bestFit="1" customWidth="1"/>
    <col min="7" max="7" width="9.54296875" bestFit="1" customWidth="1"/>
    <col min="8" max="8" width="6.6328125" bestFit="1" customWidth="1"/>
    <col min="9" max="9" width="3.08984375" customWidth="1"/>
    <col min="10" max="10" width="8.6328125" bestFit="1" customWidth="1"/>
    <col min="11" max="11" width="6.6328125" bestFit="1" customWidth="1"/>
    <col min="12" max="12" width="7.54296875" bestFit="1" customWidth="1"/>
    <col min="13" max="13" width="9.54296875" bestFit="1" customWidth="1"/>
    <col min="14" max="14" width="8.54296875" bestFit="1" customWidth="1"/>
    <col min="15" max="15" width="3.453125" customWidth="1"/>
    <col min="16" max="16" width="8.54296875" bestFit="1" customWidth="1"/>
    <col min="17" max="17" width="6.54296875" bestFit="1" customWidth="1"/>
    <col min="18" max="18" width="7.54296875" bestFit="1" customWidth="1"/>
    <col min="19" max="19" width="9.54296875" bestFit="1" customWidth="1"/>
    <col min="20" max="20" width="8.54296875" bestFit="1" customWidth="1"/>
    <col min="21" max="21" width="3.6328125" customWidth="1"/>
    <col min="22" max="22" width="12.08984375" bestFit="1" customWidth="1"/>
    <col min="23" max="23" width="7.6328125" bestFit="1" customWidth="1"/>
    <col min="24" max="24" width="8.36328125" bestFit="1" customWidth="1"/>
    <col min="25" max="25" width="9.54296875" bestFit="1" customWidth="1"/>
    <col min="26" max="26" width="7.54296875" bestFit="1" customWidth="1"/>
    <col min="27" max="27" width="3.36328125" customWidth="1"/>
    <col min="28" max="28" width="12.08984375" bestFit="1" customWidth="1"/>
    <col min="29" max="29" width="6.6328125" bestFit="1" customWidth="1"/>
    <col min="30" max="30" width="8.36328125" bestFit="1" customWidth="1"/>
    <col min="31" max="31" width="9.54296875" bestFit="1" customWidth="1"/>
    <col min="32" max="32" width="7.54296875" bestFit="1" customWidth="1"/>
    <col min="34" max="34" width="11.54296875" bestFit="1" customWidth="1"/>
    <col min="35" max="35" width="12.90625" bestFit="1" customWidth="1"/>
    <col min="42" max="42" width="11.54296875" bestFit="1" customWidth="1"/>
    <col min="43" max="43" width="12.90625" bestFit="1" customWidth="1"/>
    <col min="44" max="48" width="9.36328125" customWidth="1"/>
  </cols>
  <sheetData>
    <row r="1" spans="1:48" x14ac:dyDescent="0.3">
      <c r="A1" s="21"/>
      <c r="B1" s="91" t="s">
        <v>25</v>
      </c>
      <c r="C1" s="91"/>
      <c r="D1" s="91"/>
      <c r="E1" s="55"/>
      <c r="F1" s="56" t="s">
        <v>26</v>
      </c>
      <c r="G1" s="56"/>
      <c r="H1" s="56"/>
      <c r="J1" s="92" t="s">
        <v>25</v>
      </c>
      <c r="K1" s="92"/>
      <c r="L1" s="92"/>
      <c r="M1" s="92"/>
      <c r="N1" s="92"/>
      <c r="O1" s="66"/>
      <c r="P1" s="93" t="s">
        <v>26</v>
      </c>
      <c r="Q1" s="93"/>
      <c r="R1" s="93"/>
      <c r="S1" s="93"/>
      <c r="T1" s="93"/>
      <c r="V1" s="94" t="s">
        <v>25</v>
      </c>
      <c r="W1" s="95"/>
      <c r="X1" s="95"/>
      <c r="Y1" s="95"/>
      <c r="Z1" s="96"/>
      <c r="AA1" s="66"/>
      <c r="AB1" s="86" t="s">
        <v>26</v>
      </c>
      <c r="AC1" s="87"/>
      <c r="AD1" s="87"/>
      <c r="AE1" s="87"/>
      <c r="AF1" s="88"/>
      <c r="AH1" s="97" t="s">
        <v>152</v>
      </c>
      <c r="AI1" s="98"/>
      <c r="AJ1" s="98"/>
      <c r="AK1" s="98"/>
      <c r="AL1" s="98"/>
      <c r="AM1" s="98"/>
      <c r="AN1" s="98"/>
      <c r="AP1" s="82" t="s">
        <v>153</v>
      </c>
      <c r="AQ1" s="83"/>
      <c r="AR1" s="83"/>
      <c r="AS1" s="83"/>
      <c r="AT1" s="83"/>
      <c r="AU1" s="83"/>
      <c r="AV1" s="83"/>
    </row>
    <row r="2" spans="1:48" x14ac:dyDescent="0.3">
      <c r="A2" s="21"/>
      <c r="B2" s="91" t="s">
        <v>42</v>
      </c>
      <c r="C2" s="91"/>
      <c r="D2" s="91"/>
      <c r="E2" s="57"/>
      <c r="F2" s="99" t="s">
        <v>42</v>
      </c>
      <c r="G2" s="99"/>
      <c r="H2" s="99"/>
      <c r="J2" s="92" t="s">
        <v>42</v>
      </c>
      <c r="K2" s="92"/>
      <c r="L2" s="92"/>
      <c r="M2" s="92"/>
      <c r="N2" s="92"/>
      <c r="O2" s="5"/>
      <c r="P2" s="93" t="s">
        <v>42</v>
      </c>
      <c r="Q2" s="93"/>
      <c r="R2" s="93"/>
      <c r="S2" s="93"/>
      <c r="T2" s="93"/>
      <c r="V2" s="94" t="s">
        <v>42</v>
      </c>
      <c r="W2" s="95"/>
      <c r="X2" s="95"/>
      <c r="Y2" s="95"/>
      <c r="Z2" s="96"/>
      <c r="AA2" s="5"/>
      <c r="AB2" s="86" t="s">
        <v>42</v>
      </c>
      <c r="AC2" s="87"/>
      <c r="AD2" s="87"/>
      <c r="AE2" s="87"/>
      <c r="AF2" s="88"/>
      <c r="AH2" s="89" t="s">
        <v>42</v>
      </c>
      <c r="AI2" s="90"/>
      <c r="AJ2" s="90"/>
      <c r="AK2" s="90"/>
      <c r="AL2" s="90"/>
      <c r="AM2" s="90"/>
      <c r="AN2" s="90"/>
      <c r="AP2" s="84" t="s">
        <v>42</v>
      </c>
      <c r="AQ2" s="85"/>
      <c r="AR2" s="85"/>
      <c r="AS2" s="85"/>
      <c r="AT2" s="85"/>
      <c r="AU2" s="85"/>
      <c r="AV2" s="85"/>
    </row>
    <row r="3" spans="1:48" x14ac:dyDescent="0.3">
      <c r="A3" s="29" t="s">
        <v>0</v>
      </c>
      <c r="B3" s="58" t="s">
        <v>7</v>
      </c>
      <c r="C3" s="58" t="s">
        <v>9</v>
      </c>
      <c r="D3" s="58" t="s">
        <v>27</v>
      </c>
      <c r="E3" s="57"/>
      <c r="F3" s="59" t="s">
        <v>7</v>
      </c>
      <c r="G3" s="59" t="s">
        <v>9</v>
      </c>
      <c r="H3" s="59" t="s">
        <v>27</v>
      </c>
      <c r="J3" s="67" t="s">
        <v>17</v>
      </c>
      <c r="K3" s="67" t="s">
        <v>15</v>
      </c>
      <c r="L3" s="67" t="s">
        <v>16</v>
      </c>
      <c r="M3" s="67" t="s">
        <v>38</v>
      </c>
      <c r="N3" s="67" t="s">
        <v>27</v>
      </c>
      <c r="O3" s="5"/>
      <c r="P3" s="68" t="s">
        <v>17</v>
      </c>
      <c r="Q3" s="68" t="s">
        <v>15</v>
      </c>
      <c r="R3" s="68" t="s">
        <v>16</v>
      </c>
      <c r="S3" s="68" t="s">
        <v>38</v>
      </c>
      <c r="T3" s="68" t="s">
        <v>27</v>
      </c>
      <c r="V3" s="72" t="s">
        <v>43</v>
      </c>
      <c r="W3" s="72" t="s">
        <v>10</v>
      </c>
      <c r="X3" s="72" t="s">
        <v>6</v>
      </c>
      <c r="Y3" s="72" t="s">
        <v>8</v>
      </c>
      <c r="Z3" s="72" t="s">
        <v>27</v>
      </c>
      <c r="AA3" s="5"/>
      <c r="AB3" s="68" t="s">
        <v>43</v>
      </c>
      <c r="AC3" s="68" t="s">
        <v>10</v>
      </c>
      <c r="AD3" s="68" t="s">
        <v>6</v>
      </c>
      <c r="AE3" s="68" t="s">
        <v>8</v>
      </c>
      <c r="AF3" s="68" t="s">
        <v>27</v>
      </c>
      <c r="AH3" s="73" t="s">
        <v>149</v>
      </c>
      <c r="AI3" s="73" t="s">
        <v>150</v>
      </c>
      <c r="AJ3" s="73" t="s">
        <v>4</v>
      </c>
      <c r="AK3" s="73" t="s">
        <v>44</v>
      </c>
      <c r="AL3" s="73" t="s">
        <v>11</v>
      </c>
      <c r="AM3" s="73" t="s">
        <v>12</v>
      </c>
      <c r="AN3" s="73" t="s">
        <v>27</v>
      </c>
      <c r="AP3" s="80" t="s">
        <v>149</v>
      </c>
      <c r="AQ3" s="80" t="s">
        <v>150</v>
      </c>
      <c r="AR3" s="80" t="s">
        <v>4</v>
      </c>
      <c r="AS3" s="80" t="s">
        <v>44</v>
      </c>
      <c r="AT3" s="80" t="s">
        <v>11</v>
      </c>
      <c r="AU3" s="80" t="s">
        <v>12</v>
      </c>
      <c r="AV3" s="80" t="s">
        <v>27</v>
      </c>
    </row>
    <row r="4" spans="1:48" x14ac:dyDescent="0.3">
      <c r="A4" s="60">
        <v>39448</v>
      </c>
      <c r="B4" s="61">
        <v>6169</v>
      </c>
      <c r="C4" s="61">
        <v>853</v>
      </c>
      <c r="D4" s="61">
        <f xml:space="preserve"> B4+C4</f>
        <v>7022</v>
      </c>
      <c r="E4" s="62"/>
      <c r="F4" s="61">
        <v>2531</v>
      </c>
      <c r="G4" s="61">
        <v>79</v>
      </c>
      <c r="H4" s="61">
        <f xml:space="preserve"> F4+G4</f>
        <v>2610</v>
      </c>
      <c r="J4" s="64">
        <v>377409</v>
      </c>
      <c r="K4" s="64">
        <v>2795</v>
      </c>
      <c r="L4" s="64">
        <v>26556</v>
      </c>
      <c r="M4" s="64">
        <v>5320</v>
      </c>
      <c r="N4" s="64">
        <f xml:space="preserve"> SUM(J4:M4)</f>
        <v>412080</v>
      </c>
      <c r="O4" s="69"/>
      <c r="P4" s="64">
        <v>117720</v>
      </c>
      <c r="Q4" s="64">
        <v>577</v>
      </c>
      <c r="R4" s="64">
        <v>211</v>
      </c>
      <c r="S4" s="64">
        <v>1034</v>
      </c>
      <c r="T4" s="64">
        <f t="shared" ref="T4:T67" si="0" xml:space="preserve"> SUM(P4:S4)</f>
        <v>119542</v>
      </c>
      <c r="V4" s="60"/>
      <c r="W4" s="64">
        <v>19306</v>
      </c>
      <c r="X4" s="64">
        <v>16820</v>
      </c>
      <c r="Y4" s="64">
        <v>2172</v>
      </c>
      <c r="Z4" s="64">
        <f xml:space="preserve"> SUM(W4:Y4)</f>
        <v>38298</v>
      </c>
      <c r="AA4" s="69"/>
      <c r="AB4" s="69"/>
      <c r="AC4" s="64">
        <v>2662</v>
      </c>
      <c r="AD4" s="64">
        <v>3660</v>
      </c>
      <c r="AE4" s="64">
        <v>256</v>
      </c>
      <c r="AF4" s="64">
        <f t="shared" ref="AF4:AF67" si="1" xml:space="preserve"> SUM(AC4:AE4)</f>
        <v>6578</v>
      </c>
      <c r="AH4" s="78"/>
      <c r="AI4" s="78"/>
      <c r="AJ4" s="78"/>
      <c r="AK4" s="78"/>
      <c r="AL4" s="78"/>
      <c r="AM4" s="78"/>
      <c r="AN4" s="79"/>
    </row>
    <row r="5" spans="1:48" x14ac:dyDescent="0.3">
      <c r="A5" s="60">
        <v>39479</v>
      </c>
      <c r="B5" s="61">
        <v>6162</v>
      </c>
      <c r="C5" s="61">
        <v>853</v>
      </c>
      <c r="D5" s="61">
        <f t="shared" ref="D5:D68" si="2" xml:space="preserve"> B5+C5</f>
        <v>7015</v>
      </c>
      <c r="E5" s="62"/>
      <c r="F5" s="61">
        <v>2531</v>
      </c>
      <c r="G5" s="61">
        <v>79</v>
      </c>
      <c r="H5" s="61">
        <f t="shared" ref="H5:H68" si="3" xml:space="preserve"> F5+G5</f>
        <v>2610</v>
      </c>
      <c r="J5" s="64">
        <v>378567</v>
      </c>
      <c r="K5" s="64">
        <v>2809</v>
      </c>
      <c r="L5" s="64">
        <v>26770</v>
      </c>
      <c r="M5" s="64">
        <v>6431</v>
      </c>
      <c r="N5" s="64">
        <f t="shared" ref="N5:N68" si="4" xml:space="preserve"> SUM(J5:M5)</f>
        <v>414577</v>
      </c>
      <c r="O5" s="69"/>
      <c r="P5" s="64">
        <v>116598</v>
      </c>
      <c r="Q5" s="64">
        <v>577</v>
      </c>
      <c r="R5" s="64">
        <v>199</v>
      </c>
      <c r="S5" s="64">
        <v>1037</v>
      </c>
      <c r="T5" s="64">
        <f t="shared" si="0"/>
        <v>118411</v>
      </c>
      <c r="V5" s="60"/>
      <c r="W5" s="64">
        <v>19288</v>
      </c>
      <c r="X5" s="64">
        <v>16861</v>
      </c>
      <c r="Y5" s="64">
        <v>2179</v>
      </c>
      <c r="Z5" s="64">
        <f t="shared" ref="Z5:Z68" si="5" xml:space="preserve"> SUM(W5:Y5)</f>
        <v>38328</v>
      </c>
      <c r="AA5" s="69"/>
      <c r="AB5" s="69"/>
      <c r="AC5" s="64">
        <v>2659</v>
      </c>
      <c r="AD5" s="64">
        <v>3661</v>
      </c>
      <c r="AE5" s="64">
        <v>256</v>
      </c>
      <c r="AF5" s="64">
        <f t="shared" si="1"/>
        <v>6576</v>
      </c>
      <c r="AH5" s="78"/>
      <c r="AI5" s="78"/>
      <c r="AJ5" s="78"/>
      <c r="AK5" s="78"/>
      <c r="AL5" s="78"/>
      <c r="AM5" s="78"/>
      <c r="AN5" s="79"/>
    </row>
    <row r="6" spans="1:48" x14ac:dyDescent="0.3">
      <c r="A6" s="60">
        <v>39508</v>
      </c>
      <c r="B6" s="61">
        <v>6174</v>
      </c>
      <c r="C6" s="61">
        <v>853</v>
      </c>
      <c r="D6" s="61">
        <f t="shared" si="2"/>
        <v>7027</v>
      </c>
      <c r="E6" s="62"/>
      <c r="F6" s="61">
        <v>2515</v>
      </c>
      <c r="G6" s="61">
        <v>78</v>
      </c>
      <c r="H6" s="61">
        <f t="shared" si="3"/>
        <v>2593</v>
      </c>
      <c r="J6" s="64">
        <v>378783</v>
      </c>
      <c r="K6" s="64">
        <v>2812</v>
      </c>
      <c r="L6" s="64">
        <v>26820</v>
      </c>
      <c r="M6" s="64">
        <v>6473</v>
      </c>
      <c r="N6" s="64">
        <f t="shared" si="4"/>
        <v>414888</v>
      </c>
      <c r="O6" s="69"/>
      <c r="P6" s="64">
        <v>116279</v>
      </c>
      <c r="Q6" s="64">
        <v>578</v>
      </c>
      <c r="R6" s="64">
        <v>201</v>
      </c>
      <c r="S6" s="64">
        <v>1041</v>
      </c>
      <c r="T6" s="64">
        <f t="shared" si="0"/>
        <v>118099</v>
      </c>
      <c r="V6" s="60"/>
      <c r="W6" s="64">
        <v>19261</v>
      </c>
      <c r="X6" s="64">
        <v>16849</v>
      </c>
      <c r="Y6" s="64">
        <v>2186</v>
      </c>
      <c r="Z6" s="64">
        <f t="shared" si="5"/>
        <v>38296</v>
      </c>
      <c r="AA6" s="69"/>
      <c r="AB6" s="69"/>
      <c r="AC6" s="64">
        <v>2664</v>
      </c>
      <c r="AD6" s="64">
        <v>3661</v>
      </c>
      <c r="AE6" s="64">
        <v>255</v>
      </c>
      <c r="AF6" s="64">
        <f t="shared" si="1"/>
        <v>6580</v>
      </c>
      <c r="AH6" s="78"/>
      <c r="AI6" s="78"/>
      <c r="AJ6" s="78"/>
      <c r="AK6" s="78"/>
      <c r="AL6" s="78"/>
      <c r="AM6" s="78"/>
      <c r="AN6" s="79"/>
    </row>
    <row r="7" spans="1:48" x14ac:dyDescent="0.3">
      <c r="A7" s="60">
        <v>39539</v>
      </c>
      <c r="B7" s="61">
        <v>6168</v>
      </c>
      <c r="C7" s="61">
        <v>853</v>
      </c>
      <c r="D7" s="61">
        <f t="shared" si="2"/>
        <v>7021</v>
      </c>
      <c r="E7" s="62"/>
      <c r="F7" s="61">
        <v>2511</v>
      </c>
      <c r="G7" s="61">
        <v>78</v>
      </c>
      <c r="H7" s="61">
        <f t="shared" si="3"/>
        <v>2589</v>
      </c>
      <c r="J7" s="64">
        <v>377929</v>
      </c>
      <c r="K7" s="64">
        <v>2824</v>
      </c>
      <c r="L7" s="64">
        <v>26777</v>
      </c>
      <c r="M7" s="64">
        <v>6494</v>
      </c>
      <c r="N7" s="64">
        <f t="shared" si="4"/>
        <v>414024</v>
      </c>
      <c r="O7" s="69"/>
      <c r="P7" s="64">
        <v>115779</v>
      </c>
      <c r="Q7" s="64">
        <v>569</v>
      </c>
      <c r="R7" s="64">
        <v>196</v>
      </c>
      <c r="S7" s="64">
        <v>1041</v>
      </c>
      <c r="T7" s="64">
        <f t="shared" si="0"/>
        <v>117585</v>
      </c>
      <c r="V7" s="60"/>
      <c r="W7" s="64">
        <v>19253</v>
      </c>
      <c r="X7" s="64">
        <v>16907</v>
      </c>
      <c r="Y7" s="64">
        <v>2184</v>
      </c>
      <c r="Z7" s="64">
        <f t="shared" si="5"/>
        <v>38344</v>
      </c>
      <c r="AA7" s="69"/>
      <c r="AB7" s="69"/>
      <c r="AC7" s="64">
        <v>2654</v>
      </c>
      <c r="AD7" s="64">
        <v>3656</v>
      </c>
      <c r="AE7" s="64">
        <v>256</v>
      </c>
      <c r="AF7" s="64">
        <f t="shared" si="1"/>
        <v>6566</v>
      </c>
      <c r="AH7" s="78"/>
      <c r="AI7" s="78"/>
      <c r="AJ7" s="78"/>
      <c r="AK7" s="78"/>
      <c r="AL7" s="78"/>
      <c r="AM7" s="78"/>
      <c r="AN7" s="79"/>
    </row>
    <row r="8" spans="1:48" x14ac:dyDescent="0.3">
      <c r="A8" s="60">
        <v>39569</v>
      </c>
      <c r="B8" s="61">
        <v>6191</v>
      </c>
      <c r="C8" s="61">
        <v>857</v>
      </c>
      <c r="D8" s="61">
        <f t="shared" si="2"/>
        <v>7048</v>
      </c>
      <c r="E8" s="62"/>
      <c r="F8" s="61">
        <v>2480</v>
      </c>
      <c r="G8" s="61">
        <v>74</v>
      </c>
      <c r="H8" s="61">
        <f t="shared" si="3"/>
        <v>2554</v>
      </c>
      <c r="J8" s="64">
        <v>378379</v>
      </c>
      <c r="K8" s="64">
        <v>2827</v>
      </c>
      <c r="L8" s="64">
        <v>26773</v>
      </c>
      <c r="M8" s="64">
        <v>6502</v>
      </c>
      <c r="N8" s="64">
        <f t="shared" si="4"/>
        <v>414481</v>
      </c>
      <c r="O8" s="69"/>
      <c r="P8" s="64">
        <v>115118</v>
      </c>
      <c r="Q8" s="64">
        <v>568</v>
      </c>
      <c r="R8" s="64">
        <v>198</v>
      </c>
      <c r="S8" s="64">
        <v>1041</v>
      </c>
      <c r="T8" s="64">
        <f t="shared" si="0"/>
        <v>116925</v>
      </c>
      <c r="V8" s="60"/>
      <c r="W8" s="64">
        <v>19242</v>
      </c>
      <c r="X8" s="64">
        <v>16962</v>
      </c>
      <c r="Y8" s="64">
        <v>2182</v>
      </c>
      <c r="Z8" s="64">
        <f t="shared" si="5"/>
        <v>38386</v>
      </c>
      <c r="AA8" s="69"/>
      <c r="AB8" s="69"/>
      <c r="AC8" s="64">
        <v>2627</v>
      </c>
      <c r="AD8" s="64">
        <v>3629</v>
      </c>
      <c r="AE8" s="64">
        <v>254</v>
      </c>
      <c r="AF8" s="64">
        <f t="shared" si="1"/>
        <v>6510</v>
      </c>
      <c r="AH8" s="78" t="s">
        <v>151</v>
      </c>
      <c r="AI8" s="78"/>
      <c r="AJ8" s="78"/>
      <c r="AK8" s="78"/>
      <c r="AL8" s="78"/>
      <c r="AM8" s="78"/>
      <c r="AN8" s="79"/>
    </row>
    <row r="9" spans="1:48" x14ac:dyDescent="0.3">
      <c r="A9" s="60">
        <v>39600</v>
      </c>
      <c r="B9" s="61">
        <v>6240</v>
      </c>
      <c r="C9" s="61">
        <v>857</v>
      </c>
      <c r="D9" s="61">
        <f t="shared" si="2"/>
        <v>7097</v>
      </c>
      <c r="E9" s="62"/>
      <c r="F9" s="61">
        <v>2430</v>
      </c>
      <c r="G9" s="61">
        <v>73</v>
      </c>
      <c r="H9" s="61">
        <f t="shared" si="3"/>
        <v>2503</v>
      </c>
      <c r="J9" s="64">
        <v>378458</v>
      </c>
      <c r="K9" s="64">
        <v>2825</v>
      </c>
      <c r="L9" s="64">
        <v>26722</v>
      </c>
      <c r="M9" s="64">
        <v>6510</v>
      </c>
      <c r="N9" s="64">
        <f t="shared" si="4"/>
        <v>414515</v>
      </c>
      <c r="O9" s="69"/>
      <c r="P9" s="64">
        <v>114487</v>
      </c>
      <c r="Q9" s="64">
        <v>567</v>
      </c>
      <c r="R9" s="64">
        <v>195</v>
      </c>
      <c r="S9" s="64">
        <v>1041</v>
      </c>
      <c r="T9" s="64">
        <f t="shared" si="0"/>
        <v>116290</v>
      </c>
      <c r="V9" s="60"/>
      <c r="W9" s="64">
        <v>19320</v>
      </c>
      <c r="X9" s="64">
        <v>16970</v>
      </c>
      <c r="Y9" s="64">
        <v>2182</v>
      </c>
      <c r="Z9" s="64">
        <f t="shared" si="5"/>
        <v>38472</v>
      </c>
      <c r="AA9" s="69"/>
      <c r="AB9" s="69"/>
      <c r="AC9" s="64">
        <v>2596</v>
      </c>
      <c r="AD9" s="64">
        <v>3599</v>
      </c>
      <c r="AE9" s="64">
        <v>254</v>
      </c>
      <c r="AF9" s="64">
        <f t="shared" si="1"/>
        <v>6449</v>
      </c>
      <c r="AH9" s="78"/>
      <c r="AI9" s="78"/>
      <c r="AJ9" s="78"/>
      <c r="AK9" s="78"/>
      <c r="AL9" s="78"/>
      <c r="AM9" s="78"/>
      <c r="AN9" s="79"/>
    </row>
    <row r="10" spans="1:48" x14ac:dyDescent="0.3">
      <c r="A10" s="60">
        <v>39630</v>
      </c>
      <c r="B10" s="61">
        <v>6300</v>
      </c>
      <c r="C10" s="61">
        <v>855</v>
      </c>
      <c r="D10" s="61">
        <f t="shared" si="2"/>
        <v>7155</v>
      </c>
      <c r="E10" s="62"/>
      <c r="F10" s="61">
        <v>2367</v>
      </c>
      <c r="G10" s="61">
        <v>73</v>
      </c>
      <c r="H10" s="61">
        <f t="shared" si="3"/>
        <v>2440</v>
      </c>
      <c r="J10" s="64">
        <v>378867</v>
      </c>
      <c r="K10" s="64">
        <v>2835</v>
      </c>
      <c r="L10" s="64">
        <v>26694</v>
      </c>
      <c r="M10" s="64">
        <v>6517</v>
      </c>
      <c r="N10" s="64">
        <f t="shared" si="4"/>
        <v>414913</v>
      </c>
      <c r="O10" s="69"/>
      <c r="P10" s="64">
        <v>113758</v>
      </c>
      <c r="Q10" s="64">
        <v>562</v>
      </c>
      <c r="R10" s="64">
        <v>194</v>
      </c>
      <c r="S10" s="64">
        <v>1041</v>
      </c>
      <c r="T10" s="64">
        <f t="shared" si="0"/>
        <v>115555</v>
      </c>
      <c r="V10" s="60"/>
      <c r="W10" s="64">
        <v>19302</v>
      </c>
      <c r="X10" s="64">
        <v>17000</v>
      </c>
      <c r="Y10" s="64">
        <v>2176</v>
      </c>
      <c r="Z10" s="64">
        <f t="shared" si="5"/>
        <v>38478</v>
      </c>
      <c r="AA10" s="69"/>
      <c r="AB10" s="69"/>
      <c r="AC10" s="64">
        <v>2580</v>
      </c>
      <c r="AD10" s="64">
        <v>3557</v>
      </c>
      <c r="AE10" s="64">
        <v>253</v>
      </c>
      <c r="AF10" s="64">
        <f t="shared" si="1"/>
        <v>6390</v>
      </c>
      <c r="AH10" s="78"/>
      <c r="AI10" s="78"/>
      <c r="AJ10" s="78"/>
      <c r="AK10" s="78"/>
      <c r="AL10" s="78"/>
      <c r="AM10" s="78"/>
      <c r="AN10" s="79"/>
    </row>
    <row r="11" spans="1:48" x14ac:dyDescent="0.3">
      <c r="A11" s="60">
        <v>39661</v>
      </c>
      <c r="B11" s="61">
        <v>6302</v>
      </c>
      <c r="C11" s="61">
        <v>856</v>
      </c>
      <c r="D11" s="61">
        <f t="shared" si="2"/>
        <v>7158</v>
      </c>
      <c r="E11" s="62"/>
      <c r="F11" s="61">
        <v>2361</v>
      </c>
      <c r="G11" s="61">
        <v>73</v>
      </c>
      <c r="H11" s="61">
        <f t="shared" si="3"/>
        <v>2434</v>
      </c>
      <c r="J11" s="64">
        <v>380586</v>
      </c>
      <c r="K11" s="64">
        <v>2852</v>
      </c>
      <c r="L11" s="64">
        <v>26822</v>
      </c>
      <c r="M11" s="64">
        <v>6524</v>
      </c>
      <c r="N11" s="64">
        <f t="shared" si="4"/>
        <v>416784</v>
      </c>
      <c r="O11" s="69"/>
      <c r="P11" s="64">
        <v>112176</v>
      </c>
      <c r="Q11" s="64">
        <v>566</v>
      </c>
      <c r="R11" s="64">
        <v>200</v>
      </c>
      <c r="S11" s="64">
        <v>1041</v>
      </c>
      <c r="T11" s="64">
        <f t="shared" si="0"/>
        <v>113983</v>
      </c>
      <c r="V11" s="60"/>
      <c r="W11" s="64">
        <v>19305</v>
      </c>
      <c r="X11" s="64">
        <v>17048</v>
      </c>
      <c r="Y11" s="64">
        <v>2171</v>
      </c>
      <c r="Z11" s="64">
        <f t="shared" si="5"/>
        <v>38524</v>
      </c>
      <c r="AA11" s="69"/>
      <c r="AB11" s="69"/>
      <c r="AC11" s="64">
        <v>2564</v>
      </c>
      <c r="AD11" s="64">
        <v>3543</v>
      </c>
      <c r="AE11" s="64">
        <v>253</v>
      </c>
      <c r="AF11" s="64">
        <f t="shared" si="1"/>
        <v>6360</v>
      </c>
      <c r="AH11" s="78"/>
      <c r="AI11" s="78"/>
      <c r="AJ11" s="78"/>
      <c r="AK11" s="78"/>
      <c r="AL11" s="78"/>
      <c r="AM11" s="78"/>
      <c r="AN11" s="79"/>
    </row>
    <row r="12" spans="1:48" x14ac:dyDescent="0.3">
      <c r="A12" s="60">
        <v>39692</v>
      </c>
      <c r="B12" s="61">
        <v>6293</v>
      </c>
      <c r="C12" s="61">
        <v>857</v>
      </c>
      <c r="D12" s="61">
        <f t="shared" si="2"/>
        <v>7150</v>
      </c>
      <c r="E12" s="62"/>
      <c r="F12" s="61">
        <v>2372</v>
      </c>
      <c r="G12" s="61">
        <v>73</v>
      </c>
      <c r="H12" s="61">
        <f t="shared" si="3"/>
        <v>2445</v>
      </c>
      <c r="J12" s="64">
        <v>381711</v>
      </c>
      <c r="K12" s="64">
        <v>2862</v>
      </c>
      <c r="L12" s="64">
        <v>26899</v>
      </c>
      <c r="M12" s="64">
        <v>6518</v>
      </c>
      <c r="N12" s="64">
        <f t="shared" si="4"/>
        <v>417990</v>
      </c>
      <c r="O12" s="69"/>
      <c r="P12" s="64">
        <v>110881</v>
      </c>
      <c r="Q12" s="64">
        <v>562</v>
      </c>
      <c r="R12" s="64">
        <v>199</v>
      </c>
      <c r="S12" s="64">
        <v>1041</v>
      </c>
      <c r="T12" s="64">
        <f t="shared" si="0"/>
        <v>112683</v>
      </c>
      <c r="V12" s="60"/>
      <c r="W12" s="64">
        <v>19287</v>
      </c>
      <c r="X12" s="64">
        <v>17036</v>
      </c>
      <c r="Y12" s="64">
        <v>2168</v>
      </c>
      <c r="Z12" s="64">
        <f t="shared" si="5"/>
        <v>38491</v>
      </c>
      <c r="AA12" s="69"/>
      <c r="AB12" s="69"/>
      <c r="AC12" s="64">
        <v>2564</v>
      </c>
      <c r="AD12" s="64">
        <v>3536</v>
      </c>
      <c r="AE12" s="64">
        <v>253</v>
      </c>
      <c r="AF12" s="64">
        <f t="shared" si="1"/>
        <v>6353</v>
      </c>
      <c r="AH12" s="78"/>
      <c r="AI12" s="78"/>
      <c r="AJ12" s="78"/>
      <c r="AK12" s="78"/>
      <c r="AL12" s="78"/>
      <c r="AM12" s="78"/>
      <c r="AN12" s="79"/>
    </row>
    <row r="13" spans="1:48" x14ac:dyDescent="0.3">
      <c r="A13" s="60">
        <v>39722</v>
      </c>
      <c r="B13" s="61">
        <v>6282</v>
      </c>
      <c r="C13" s="61">
        <v>856</v>
      </c>
      <c r="D13" s="61">
        <f t="shared" si="2"/>
        <v>7138</v>
      </c>
      <c r="E13" s="62"/>
      <c r="F13" s="61">
        <v>2378</v>
      </c>
      <c r="G13" s="61">
        <v>73</v>
      </c>
      <c r="H13" s="61">
        <f t="shared" si="3"/>
        <v>2451</v>
      </c>
      <c r="J13" s="64">
        <v>383322</v>
      </c>
      <c r="K13" s="64">
        <v>2891</v>
      </c>
      <c r="L13" s="64">
        <v>27001</v>
      </c>
      <c r="M13" s="64">
        <v>6521</v>
      </c>
      <c r="N13" s="64">
        <f t="shared" si="4"/>
        <v>419735</v>
      </c>
      <c r="O13" s="69"/>
      <c r="P13" s="64">
        <v>109670</v>
      </c>
      <c r="Q13" s="64">
        <v>565</v>
      </c>
      <c r="R13" s="64">
        <v>205</v>
      </c>
      <c r="S13" s="64">
        <v>1041</v>
      </c>
      <c r="T13" s="64">
        <f t="shared" si="0"/>
        <v>111481</v>
      </c>
      <c r="V13" s="64"/>
      <c r="W13" s="64">
        <v>19284</v>
      </c>
      <c r="X13" s="64">
        <v>17076</v>
      </c>
      <c r="Y13" s="64">
        <v>2171</v>
      </c>
      <c r="Z13" s="64">
        <f t="shared" si="5"/>
        <v>38531</v>
      </c>
      <c r="AA13" s="69"/>
      <c r="AB13" s="69"/>
      <c r="AC13" s="64">
        <v>2567</v>
      </c>
      <c r="AD13" s="64">
        <v>3520</v>
      </c>
      <c r="AE13" s="64">
        <v>253</v>
      </c>
      <c r="AF13" s="64">
        <f t="shared" si="1"/>
        <v>6340</v>
      </c>
      <c r="AH13" s="78"/>
      <c r="AI13" s="78"/>
      <c r="AJ13" s="78"/>
      <c r="AK13" s="78"/>
      <c r="AL13" s="78"/>
      <c r="AM13" s="78"/>
      <c r="AN13" s="79"/>
    </row>
    <row r="14" spans="1:48" x14ac:dyDescent="0.3">
      <c r="A14" s="60">
        <v>39753</v>
      </c>
      <c r="B14" s="61">
        <v>6292</v>
      </c>
      <c r="C14" s="61">
        <v>857</v>
      </c>
      <c r="D14" s="61">
        <f t="shared" si="2"/>
        <v>7149</v>
      </c>
      <c r="E14" s="62"/>
      <c r="F14" s="61">
        <v>2375</v>
      </c>
      <c r="G14" s="61">
        <v>73</v>
      </c>
      <c r="H14" s="61">
        <f t="shared" si="3"/>
        <v>2448</v>
      </c>
      <c r="J14" s="64">
        <v>384656</v>
      </c>
      <c r="K14" s="64">
        <v>2928</v>
      </c>
      <c r="L14" s="64">
        <v>27180</v>
      </c>
      <c r="M14" s="64">
        <v>6533</v>
      </c>
      <c r="N14" s="64">
        <f t="shared" si="4"/>
        <v>421297</v>
      </c>
      <c r="O14" s="69"/>
      <c r="P14" s="64">
        <v>108939</v>
      </c>
      <c r="Q14" s="64">
        <v>564</v>
      </c>
      <c r="R14" s="64">
        <v>206</v>
      </c>
      <c r="S14" s="64">
        <v>1040</v>
      </c>
      <c r="T14" s="64">
        <f t="shared" si="0"/>
        <v>110749</v>
      </c>
      <c r="V14" s="64"/>
      <c r="W14" s="64">
        <v>19306</v>
      </c>
      <c r="X14" s="64">
        <v>17103</v>
      </c>
      <c r="Y14" s="64">
        <v>2176</v>
      </c>
      <c r="Z14" s="64">
        <f t="shared" si="5"/>
        <v>38585</v>
      </c>
      <c r="AA14" s="69"/>
      <c r="AB14" s="69"/>
      <c r="AC14" s="64">
        <v>2556</v>
      </c>
      <c r="AD14" s="64">
        <v>3510</v>
      </c>
      <c r="AE14" s="64">
        <v>251</v>
      </c>
      <c r="AF14" s="64">
        <f t="shared" si="1"/>
        <v>6317</v>
      </c>
      <c r="AH14" s="78"/>
      <c r="AI14" s="78"/>
      <c r="AJ14" s="78"/>
      <c r="AK14" s="78"/>
      <c r="AL14" s="78"/>
      <c r="AM14" s="78"/>
      <c r="AN14" s="79"/>
    </row>
    <row r="15" spans="1:48" x14ac:dyDescent="0.3">
      <c r="A15" s="60">
        <v>39783</v>
      </c>
      <c r="B15" s="61">
        <v>6258</v>
      </c>
      <c r="C15" s="61">
        <v>846</v>
      </c>
      <c r="D15" s="61">
        <f t="shared" si="2"/>
        <v>7104</v>
      </c>
      <c r="E15" s="62"/>
      <c r="F15" s="61">
        <v>2435</v>
      </c>
      <c r="G15" s="61">
        <v>89</v>
      </c>
      <c r="H15" s="61">
        <f t="shared" si="3"/>
        <v>2524</v>
      </c>
      <c r="J15" s="64">
        <v>385602</v>
      </c>
      <c r="K15" s="64">
        <v>2950</v>
      </c>
      <c r="L15" s="64">
        <v>27345</v>
      </c>
      <c r="M15" s="64">
        <v>6526</v>
      </c>
      <c r="N15" s="64">
        <f t="shared" si="4"/>
        <v>422423</v>
      </c>
      <c r="O15" s="69"/>
      <c r="P15" s="64">
        <v>108305</v>
      </c>
      <c r="Q15" s="64">
        <v>564</v>
      </c>
      <c r="R15" s="64">
        <v>210</v>
      </c>
      <c r="S15" s="64">
        <v>1042</v>
      </c>
      <c r="T15" s="64">
        <f t="shared" si="0"/>
        <v>110121</v>
      </c>
      <c r="V15" s="64"/>
      <c r="W15" s="64">
        <v>19296</v>
      </c>
      <c r="X15" s="64">
        <v>17055</v>
      </c>
      <c r="Y15" s="64">
        <v>2181</v>
      </c>
      <c r="Z15" s="64">
        <f t="shared" si="5"/>
        <v>38532</v>
      </c>
      <c r="AA15" s="69"/>
      <c r="AB15" s="69"/>
      <c r="AC15" s="64">
        <v>2549</v>
      </c>
      <c r="AD15" s="64">
        <v>3524</v>
      </c>
      <c r="AE15" s="64">
        <v>254</v>
      </c>
      <c r="AF15" s="64">
        <f t="shared" si="1"/>
        <v>6327</v>
      </c>
      <c r="AH15" s="78"/>
      <c r="AI15" s="78"/>
      <c r="AJ15" s="78"/>
      <c r="AK15" s="78"/>
      <c r="AL15" s="78"/>
      <c r="AM15" s="78"/>
      <c r="AN15" s="79"/>
    </row>
    <row r="16" spans="1:48" x14ac:dyDescent="0.3">
      <c r="A16" s="60">
        <v>39814</v>
      </c>
      <c r="B16" s="61">
        <v>6366</v>
      </c>
      <c r="C16" s="61">
        <v>909</v>
      </c>
      <c r="D16" s="61">
        <f t="shared" si="2"/>
        <v>7275</v>
      </c>
      <c r="E16" s="62"/>
      <c r="F16" s="61">
        <v>2893</v>
      </c>
      <c r="G16" s="61">
        <v>127</v>
      </c>
      <c r="H16" s="61">
        <f t="shared" si="3"/>
        <v>3020</v>
      </c>
      <c r="J16" s="64">
        <v>386362</v>
      </c>
      <c r="K16" s="64">
        <v>2975</v>
      </c>
      <c r="L16" s="64">
        <v>27587</v>
      </c>
      <c r="M16" s="64">
        <v>6381</v>
      </c>
      <c r="N16" s="64">
        <f t="shared" si="4"/>
        <v>423305</v>
      </c>
      <c r="O16" s="69"/>
      <c r="P16" s="64">
        <v>107708</v>
      </c>
      <c r="Q16" s="64">
        <v>563</v>
      </c>
      <c r="R16" s="64">
        <v>206</v>
      </c>
      <c r="S16" s="64">
        <v>1039</v>
      </c>
      <c r="T16" s="64">
        <f t="shared" si="0"/>
        <v>109516</v>
      </c>
      <c r="V16" s="64"/>
      <c r="W16" s="64">
        <v>19365</v>
      </c>
      <c r="X16" s="64">
        <v>16505</v>
      </c>
      <c r="Y16" s="64">
        <v>2089</v>
      </c>
      <c r="Z16" s="64">
        <f t="shared" si="5"/>
        <v>37959</v>
      </c>
      <c r="AA16" s="69"/>
      <c r="AB16" s="69"/>
      <c r="AC16" s="64">
        <v>2569</v>
      </c>
      <c r="AD16" s="64">
        <v>3419</v>
      </c>
      <c r="AE16" s="64">
        <v>243</v>
      </c>
      <c r="AF16" s="64">
        <f t="shared" si="1"/>
        <v>6231</v>
      </c>
      <c r="AH16" s="78"/>
      <c r="AI16" s="78"/>
      <c r="AJ16" s="78"/>
      <c r="AK16" s="78"/>
      <c r="AL16" s="78"/>
      <c r="AM16" s="78"/>
      <c r="AN16" s="79"/>
    </row>
    <row r="17" spans="1:40" x14ac:dyDescent="0.3">
      <c r="A17" s="60">
        <v>39845</v>
      </c>
      <c r="B17" s="61">
        <v>6242</v>
      </c>
      <c r="C17" s="61">
        <v>904</v>
      </c>
      <c r="D17" s="61">
        <f t="shared" si="2"/>
        <v>7146</v>
      </c>
      <c r="E17" s="62"/>
      <c r="F17" s="61">
        <v>3003</v>
      </c>
      <c r="G17" s="61">
        <v>132</v>
      </c>
      <c r="H17" s="61">
        <f t="shared" si="3"/>
        <v>3135</v>
      </c>
      <c r="J17" s="64">
        <v>386820</v>
      </c>
      <c r="K17" s="64">
        <v>3003</v>
      </c>
      <c r="L17" s="64">
        <v>27788</v>
      </c>
      <c r="M17" s="64">
        <v>6385</v>
      </c>
      <c r="N17" s="64">
        <f t="shared" si="4"/>
        <v>423996</v>
      </c>
      <c r="O17" s="69"/>
      <c r="P17" s="64">
        <v>107161</v>
      </c>
      <c r="Q17" s="64">
        <v>555</v>
      </c>
      <c r="R17" s="64">
        <v>205</v>
      </c>
      <c r="S17" s="64">
        <v>1034</v>
      </c>
      <c r="T17" s="64">
        <f t="shared" si="0"/>
        <v>108955</v>
      </c>
      <c r="V17" s="64"/>
      <c r="W17" s="64">
        <v>19426</v>
      </c>
      <c r="X17" s="64">
        <v>16436</v>
      </c>
      <c r="Y17" s="64">
        <v>2092</v>
      </c>
      <c r="Z17" s="64">
        <f t="shared" si="5"/>
        <v>37954</v>
      </c>
      <c r="AA17" s="69"/>
      <c r="AB17" s="69"/>
      <c r="AC17" s="64">
        <v>2572</v>
      </c>
      <c r="AD17" s="64">
        <v>3415</v>
      </c>
      <c r="AE17" s="64">
        <v>238</v>
      </c>
      <c r="AF17" s="64">
        <f t="shared" si="1"/>
        <v>6225</v>
      </c>
      <c r="AH17" s="78"/>
      <c r="AI17" s="78"/>
      <c r="AJ17" s="78"/>
      <c r="AK17" s="78"/>
      <c r="AL17" s="78"/>
      <c r="AM17" s="78"/>
      <c r="AN17" s="79"/>
    </row>
    <row r="18" spans="1:40" x14ac:dyDescent="0.3">
      <c r="A18" s="60">
        <v>39873</v>
      </c>
      <c r="B18" s="61">
        <v>6159</v>
      </c>
      <c r="C18" s="61">
        <v>894</v>
      </c>
      <c r="D18" s="61">
        <f t="shared" si="2"/>
        <v>7053</v>
      </c>
      <c r="E18" s="62"/>
      <c r="F18" s="61">
        <v>3088</v>
      </c>
      <c r="G18" s="61">
        <v>141</v>
      </c>
      <c r="H18" s="61">
        <f t="shared" si="3"/>
        <v>3229</v>
      </c>
      <c r="J18" s="64">
        <v>387241</v>
      </c>
      <c r="K18" s="64">
        <v>3010</v>
      </c>
      <c r="L18" s="64">
        <v>27848</v>
      </c>
      <c r="M18" s="64">
        <v>6381</v>
      </c>
      <c r="N18" s="64">
        <f t="shared" si="4"/>
        <v>424480</v>
      </c>
      <c r="O18" s="69"/>
      <c r="P18" s="64">
        <v>106763</v>
      </c>
      <c r="Q18" s="64">
        <v>551</v>
      </c>
      <c r="R18" s="64">
        <v>203</v>
      </c>
      <c r="S18" s="64">
        <v>1041</v>
      </c>
      <c r="T18" s="64">
        <f t="shared" si="0"/>
        <v>108558</v>
      </c>
      <c r="V18" s="64"/>
      <c r="W18" s="64">
        <v>19417</v>
      </c>
      <c r="X18" s="64">
        <v>16375</v>
      </c>
      <c r="Y18" s="64">
        <v>2089</v>
      </c>
      <c r="Z18" s="64">
        <f t="shared" si="5"/>
        <v>37881</v>
      </c>
      <c r="AA18" s="69"/>
      <c r="AB18" s="69"/>
      <c r="AC18" s="64">
        <v>2580</v>
      </c>
      <c r="AD18" s="64">
        <v>3424</v>
      </c>
      <c r="AE18" s="64">
        <v>242</v>
      </c>
      <c r="AF18" s="64">
        <f t="shared" si="1"/>
        <v>6246</v>
      </c>
      <c r="AH18" s="78"/>
      <c r="AI18" s="78"/>
      <c r="AJ18" s="78"/>
      <c r="AK18" s="78"/>
      <c r="AL18" s="78"/>
      <c r="AM18" s="78"/>
      <c r="AN18" s="79"/>
    </row>
    <row r="19" spans="1:40" x14ac:dyDescent="0.3">
      <c r="A19" s="60">
        <v>39904</v>
      </c>
      <c r="B19" s="61">
        <v>6020</v>
      </c>
      <c r="C19" s="61">
        <v>866</v>
      </c>
      <c r="D19" s="61">
        <f t="shared" si="2"/>
        <v>6886</v>
      </c>
      <c r="E19" s="62"/>
      <c r="F19" s="61">
        <v>3224</v>
      </c>
      <c r="G19" s="61">
        <v>167</v>
      </c>
      <c r="H19" s="61">
        <f t="shared" si="3"/>
        <v>3391</v>
      </c>
      <c r="J19" s="64">
        <v>386090</v>
      </c>
      <c r="K19" s="64">
        <v>3011</v>
      </c>
      <c r="L19" s="64">
        <v>27766</v>
      </c>
      <c r="M19" s="64">
        <v>6344</v>
      </c>
      <c r="N19" s="64">
        <f t="shared" si="4"/>
        <v>423211</v>
      </c>
      <c r="O19" s="69"/>
      <c r="P19" s="64">
        <v>106371</v>
      </c>
      <c r="Q19" s="64">
        <v>554</v>
      </c>
      <c r="R19" s="64">
        <v>207</v>
      </c>
      <c r="S19" s="64">
        <v>1039</v>
      </c>
      <c r="T19" s="64">
        <f t="shared" si="0"/>
        <v>108171</v>
      </c>
      <c r="V19" s="64"/>
      <c r="W19" s="64">
        <v>19435</v>
      </c>
      <c r="X19" s="64">
        <v>16299</v>
      </c>
      <c r="Y19" s="64">
        <v>2082</v>
      </c>
      <c r="Z19" s="64">
        <f t="shared" si="5"/>
        <v>37816</v>
      </c>
      <c r="AA19" s="69"/>
      <c r="AB19" s="69"/>
      <c r="AC19" s="64">
        <v>2584</v>
      </c>
      <c r="AD19" s="64">
        <v>3454</v>
      </c>
      <c r="AE19" s="64">
        <v>249</v>
      </c>
      <c r="AF19" s="64">
        <f t="shared" si="1"/>
        <v>6287</v>
      </c>
      <c r="AH19" s="78"/>
      <c r="AI19" s="78"/>
      <c r="AJ19" s="78"/>
      <c r="AK19" s="78"/>
      <c r="AL19" s="78"/>
      <c r="AM19" s="78"/>
      <c r="AN19" s="79"/>
    </row>
    <row r="20" spans="1:40" x14ac:dyDescent="0.3">
      <c r="A20" s="60">
        <v>39934</v>
      </c>
      <c r="B20" s="61">
        <v>5949</v>
      </c>
      <c r="C20" s="61">
        <v>849</v>
      </c>
      <c r="D20" s="61">
        <f t="shared" si="2"/>
        <v>6798</v>
      </c>
      <c r="E20" s="62"/>
      <c r="F20" s="61">
        <v>3283</v>
      </c>
      <c r="G20" s="61">
        <v>181</v>
      </c>
      <c r="H20" s="61">
        <f t="shared" si="3"/>
        <v>3464</v>
      </c>
      <c r="J20" s="64">
        <v>385757</v>
      </c>
      <c r="K20" s="64">
        <v>3016</v>
      </c>
      <c r="L20" s="64">
        <v>27726</v>
      </c>
      <c r="M20" s="64">
        <v>6494</v>
      </c>
      <c r="N20" s="64">
        <f t="shared" si="4"/>
        <v>422993</v>
      </c>
      <c r="O20" s="69"/>
      <c r="P20" s="64">
        <v>106289</v>
      </c>
      <c r="Q20" s="64">
        <v>557</v>
      </c>
      <c r="R20" s="64">
        <v>215</v>
      </c>
      <c r="S20" s="64">
        <v>1025</v>
      </c>
      <c r="T20" s="64">
        <f t="shared" si="0"/>
        <v>108086</v>
      </c>
      <c r="V20" s="64"/>
      <c r="W20" s="64">
        <v>19472</v>
      </c>
      <c r="X20" s="64">
        <v>16225</v>
      </c>
      <c r="Y20" s="64">
        <v>2084</v>
      </c>
      <c r="Z20" s="64">
        <f t="shared" si="5"/>
        <v>37781</v>
      </c>
      <c r="AA20" s="69"/>
      <c r="AB20" s="69"/>
      <c r="AC20" s="64">
        <v>2578</v>
      </c>
      <c r="AD20" s="64">
        <v>3476</v>
      </c>
      <c r="AE20" s="64">
        <v>248</v>
      </c>
      <c r="AF20" s="64">
        <f t="shared" si="1"/>
        <v>6302</v>
      </c>
      <c r="AH20" s="78"/>
      <c r="AI20" s="78"/>
      <c r="AJ20" s="78"/>
      <c r="AK20" s="78"/>
      <c r="AL20" s="78"/>
      <c r="AM20" s="78"/>
      <c r="AN20" s="79"/>
    </row>
    <row r="21" spans="1:40" x14ac:dyDescent="0.3">
      <c r="A21" s="60">
        <v>39965</v>
      </c>
      <c r="B21" s="61">
        <v>5886</v>
      </c>
      <c r="C21" s="61">
        <v>844</v>
      </c>
      <c r="D21" s="61">
        <f t="shared" si="2"/>
        <v>6730</v>
      </c>
      <c r="E21" s="62"/>
      <c r="F21" s="61">
        <v>3353</v>
      </c>
      <c r="G21" s="61">
        <v>185</v>
      </c>
      <c r="H21" s="61">
        <f t="shared" si="3"/>
        <v>3538</v>
      </c>
      <c r="J21" s="64">
        <v>385767</v>
      </c>
      <c r="K21" s="64">
        <v>3019</v>
      </c>
      <c r="L21" s="64">
        <v>27752</v>
      </c>
      <c r="M21" s="64">
        <v>6489</v>
      </c>
      <c r="N21" s="64">
        <f t="shared" si="4"/>
        <v>423027</v>
      </c>
      <c r="O21" s="69"/>
      <c r="P21" s="64">
        <v>105898</v>
      </c>
      <c r="Q21" s="64">
        <v>556</v>
      </c>
      <c r="R21" s="64">
        <v>216</v>
      </c>
      <c r="S21" s="64">
        <v>1025</v>
      </c>
      <c r="T21" s="64">
        <f t="shared" si="0"/>
        <v>107695</v>
      </c>
      <c r="V21" s="64"/>
      <c r="W21" s="64">
        <v>19435</v>
      </c>
      <c r="X21" s="64">
        <v>16167</v>
      </c>
      <c r="Y21" s="64">
        <v>2080</v>
      </c>
      <c r="Z21" s="64">
        <f t="shared" si="5"/>
        <v>37682</v>
      </c>
      <c r="AA21" s="69"/>
      <c r="AB21" s="69"/>
      <c r="AC21" s="64">
        <v>2600</v>
      </c>
      <c r="AD21" s="64">
        <v>3508</v>
      </c>
      <c r="AE21" s="64">
        <v>252</v>
      </c>
      <c r="AF21" s="64">
        <f t="shared" si="1"/>
        <v>6360</v>
      </c>
      <c r="AH21" s="78"/>
      <c r="AI21" s="78"/>
      <c r="AJ21" s="78"/>
      <c r="AK21" s="78"/>
      <c r="AL21" s="78"/>
      <c r="AM21" s="78"/>
      <c r="AN21" s="79"/>
    </row>
    <row r="22" spans="1:40" x14ac:dyDescent="0.3">
      <c r="A22" s="60">
        <v>39995</v>
      </c>
      <c r="B22" s="61">
        <v>5840</v>
      </c>
      <c r="C22" s="61">
        <v>832</v>
      </c>
      <c r="D22" s="61">
        <f t="shared" si="2"/>
        <v>6672</v>
      </c>
      <c r="E22" s="62"/>
      <c r="F22" s="61">
        <v>3389</v>
      </c>
      <c r="G22" s="61">
        <v>189</v>
      </c>
      <c r="H22" s="61">
        <f t="shared" si="3"/>
        <v>3578</v>
      </c>
      <c r="J22" s="64">
        <v>385999</v>
      </c>
      <c r="K22" s="64">
        <v>3019</v>
      </c>
      <c r="L22" s="64">
        <v>27747</v>
      </c>
      <c r="M22" s="64">
        <v>6477</v>
      </c>
      <c r="N22" s="64">
        <f t="shared" si="4"/>
        <v>423242</v>
      </c>
      <c r="O22" s="69"/>
      <c r="P22" s="64">
        <v>105584</v>
      </c>
      <c r="Q22" s="64">
        <v>554</v>
      </c>
      <c r="R22" s="64">
        <v>220</v>
      </c>
      <c r="S22" s="64">
        <v>1025</v>
      </c>
      <c r="T22" s="64">
        <f t="shared" si="0"/>
        <v>107383</v>
      </c>
      <c r="V22" s="64"/>
      <c r="W22" s="64">
        <v>19465</v>
      </c>
      <c r="X22" s="64">
        <v>16142</v>
      </c>
      <c r="Y22" s="64">
        <v>2063</v>
      </c>
      <c r="Z22" s="64">
        <f t="shared" si="5"/>
        <v>37670</v>
      </c>
      <c r="AA22" s="69"/>
      <c r="AB22" s="69"/>
      <c r="AC22" s="64">
        <v>2592</v>
      </c>
      <c r="AD22" s="64">
        <v>3521</v>
      </c>
      <c r="AE22" s="64">
        <v>255</v>
      </c>
      <c r="AF22" s="64">
        <f t="shared" si="1"/>
        <v>6368</v>
      </c>
      <c r="AH22" s="78"/>
      <c r="AI22" s="78"/>
      <c r="AJ22" s="78"/>
      <c r="AK22" s="78"/>
      <c r="AL22" s="78"/>
      <c r="AM22" s="78"/>
      <c r="AN22" s="79"/>
    </row>
    <row r="23" spans="1:40" x14ac:dyDescent="0.3">
      <c r="A23" s="60">
        <v>40026</v>
      </c>
      <c r="B23" s="61">
        <v>5814</v>
      </c>
      <c r="C23" s="61">
        <v>818</v>
      </c>
      <c r="D23" s="61">
        <f t="shared" si="2"/>
        <v>6632</v>
      </c>
      <c r="E23" s="62"/>
      <c r="F23" s="61">
        <v>3411</v>
      </c>
      <c r="G23" s="61">
        <v>200</v>
      </c>
      <c r="H23" s="61">
        <f t="shared" si="3"/>
        <v>3611</v>
      </c>
      <c r="J23" s="64">
        <v>386065</v>
      </c>
      <c r="K23" s="64">
        <v>3023</v>
      </c>
      <c r="L23" s="64">
        <v>27779</v>
      </c>
      <c r="M23" s="64">
        <v>6475</v>
      </c>
      <c r="N23" s="64">
        <f t="shared" si="4"/>
        <v>423342</v>
      </c>
      <c r="O23" s="69"/>
      <c r="P23" s="64">
        <v>105390</v>
      </c>
      <c r="Q23" s="64">
        <v>553</v>
      </c>
      <c r="R23" s="64">
        <v>227</v>
      </c>
      <c r="S23" s="64">
        <v>1025</v>
      </c>
      <c r="T23" s="64">
        <f t="shared" si="0"/>
        <v>107195</v>
      </c>
      <c r="V23" s="64"/>
      <c r="W23" s="64">
        <v>19486</v>
      </c>
      <c r="X23" s="64">
        <v>16031</v>
      </c>
      <c r="Y23" s="64">
        <v>2060</v>
      </c>
      <c r="Z23" s="64">
        <f t="shared" si="5"/>
        <v>37577</v>
      </c>
      <c r="AA23" s="69"/>
      <c r="AB23" s="69"/>
      <c r="AC23" s="64">
        <v>2610</v>
      </c>
      <c r="AD23" s="64">
        <v>3586</v>
      </c>
      <c r="AE23" s="64">
        <v>258</v>
      </c>
      <c r="AF23" s="64">
        <f t="shared" si="1"/>
        <v>6454</v>
      </c>
      <c r="AH23" s="78"/>
      <c r="AI23" s="78"/>
      <c r="AJ23" s="78"/>
      <c r="AK23" s="78"/>
      <c r="AL23" s="78"/>
      <c r="AM23" s="78"/>
      <c r="AN23" s="79"/>
    </row>
    <row r="24" spans="1:40" x14ac:dyDescent="0.3">
      <c r="A24" s="60">
        <v>40057</v>
      </c>
      <c r="B24" s="61">
        <v>5815</v>
      </c>
      <c r="C24" s="61">
        <v>816</v>
      </c>
      <c r="D24" s="61">
        <f t="shared" si="2"/>
        <v>6631</v>
      </c>
      <c r="E24" s="62"/>
      <c r="F24" s="61">
        <v>3403</v>
      </c>
      <c r="G24" s="61">
        <v>204</v>
      </c>
      <c r="H24" s="61">
        <f t="shared" si="3"/>
        <v>3607</v>
      </c>
      <c r="J24" s="64">
        <v>386588</v>
      </c>
      <c r="K24" s="64">
        <v>3026</v>
      </c>
      <c r="L24" s="64">
        <v>27777</v>
      </c>
      <c r="M24" s="64">
        <v>6481</v>
      </c>
      <c r="N24" s="64">
        <f t="shared" si="4"/>
        <v>423872</v>
      </c>
      <c r="O24" s="69"/>
      <c r="P24" s="64">
        <v>104894</v>
      </c>
      <c r="Q24" s="64">
        <v>552</v>
      </c>
      <c r="R24" s="64">
        <v>225</v>
      </c>
      <c r="S24" s="64">
        <v>1025</v>
      </c>
      <c r="T24" s="64">
        <f t="shared" si="0"/>
        <v>106696</v>
      </c>
      <c r="V24" s="64"/>
      <c r="W24" s="64">
        <v>19570</v>
      </c>
      <c r="X24" s="64">
        <v>15964</v>
      </c>
      <c r="Y24" s="64">
        <v>2066</v>
      </c>
      <c r="Z24" s="64">
        <f t="shared" si="5"/>
        <v>37600</v>
      </c>
      <c r="AA24" s="69"/>
      <c r="AB24" s="69"/>
      <c r="AC24" s="64">
        <v>2616</v>
      </c>
      <c r="AD24" s="64">
        <v>3588</v>
      </c>
      <c r="AE24" s="64">
        <v>260</v>
      </c>
      <c r="AF24" s="64">
        <f t="shared" si="1"/>
        <v>6464</v>
      </c>
      <c r="AH24" s="78"/>
      <c r="AI24" s="78"/>
      <c r="AJ24" s="78"/>
      <c r="AK24" s="78"/>
      <c r="AL24" s="78"/>
      <c r="AM24" s="78"/>
      <c r="AN24" s="79"/>
    </row>
    <row r="25" spans="1:40" x14ac:dyDescent="0.3">
      <c r="A25" s="60">
        <v>40087</v>
      </c>
      <c r="B25" s="61">
        <v>5744</v>
      </c>
      <c r="C25" s="61">
        <v>805</v>
      </c>
      <c r="D25" s="61">
        <f t="shared" si="2"/>
        <v>6549</v>
      </c>
      <c r="E25" s="63"/>
      <c r="F25" s="61">
        <v>3458</v>
      </c>
      <c r="G25" s="61">
        <v>211</v>
      </c>
      <c r="H25" s="61">
        <f t="shared" si="3"/>
        <v>3669</v>
      </c>
      <c r="J25" s="64">
        <v>386405</v>
      </c>
      <c r="K25" s="64">
        <v>3040</v>
      </c>
      <c r="L25" s="64">
        <v>27837</v>
      </c>
      <c r="M25" s="64">
        <v>6493</v>
      </c>
      <c r="N25" s="64">
        <f t="shared" si="4"/>
        <v>423775</v>
      </c>
      <c r="O25" s="69"/>
      <c r="P25" s="64">
        <v>105605</v>
      </c>
      <c r="Q25" s="64">
        <v>555</v>
      </c>
      <c r="R25" s="64">
        <v>229</v>
      </c>
      <c r="S25" s="64">
        <v>1025</v>
      </c>
      <c r="T25" s="64">
        <f t="shared" si="0"/>
        <v>107414</v>
      </c>
      <c r="V25" s="64"/>
      <c r="W25" s="64">
        <v>19617</v>
      </c>
      <c r="X25" s="64">
        <v>15854</v>
      </c>
      <c r="Y25" s="64">
        <v>2069</v>
      </c>
      <c r="Z25" s="64">
        <f t="shared" si="5"/>
        <v>37540</v>
      </c>
      <c r="AA25" s="69"/>
      <c r="AB25" s="69"/>
      <c r="AC25" s="64">
        <v>2640</v>
      </c>
      <c r="AD25" s="64">
        <v>3635</v>
      </c>
      <c r="AE25" s="64">
        <v>262</v>
      </c>
      <c r="AF25" s="64">
        <f t="shared" si="1"/>
        <v>6537</v>
      </c>
      <c r="AH25" s="78"/>
      <c r="AI25" s="78"/>
      <c r="AJ25" s="78"/>
      <c r="AK25" s="78"/>
      <c r="AL25" s="78"/>
      <c r="AM25" s="78"/>
      <c r="AN25" s="79"/>
    </row>
    <row r="26" spans="1:40" x14ac:dyDescent="0.3">
      <c r="A26" s="60">
        <v>40118</v>
      </c>
      <c r="B26" s="61">
        <v>5704</v>
      </c>
      <c r="C26" s="61">
        <v>807</v>
      </c>
      <c r="D26" s="61">
        <f t="shared" si="2"/>
        <v>6511</v>
      </c>
      <c r="E26" s="63"/>
      <c r="F26" s="61">
        <v>3497</v>
      </c>
      <c r="G26" s="61">
        <v>212</v>
      </c>
      <c r="H26" s="61">
        <f t="shared" si="3"/>
        <v>3709</v>
      </c>
      <c r="J26" s="64">
        <v>385091</v>
      </c>
      <c r="K26" s="64">
        <v>3139</v>
      </c>
      <c r="L26" s="64">
        <v>27975</v>
      </c>
      <c r="M26" s="64">
        <v>6501</v>
      </c>
      <c r="N26" s="64">
        <f t="shared" si="4"/>
        <v>422706</v>
      </c>
      <c r="O26" s="69"/>
      <c r="P26" s="64">
        <v>106997</v>
      </c>
      <c r="Q26" s="64">
        <v>558</v>
      </c>
      <c r="R26" s="64">
        <v>237</v>
      </c>
      <c r="S26" s="64">
        <v>1024</v>
      </c>
      <c r="T26" s="64">
        <f t="shared" si="0"/>
        <v>108816</v>
      </c>
      <c r="V26" s="64"/>
      <c r="W26" s="64">
        <v>19624</v>
      </c>
      <c r="X26" s="64">
        <v>15772</v>
      </c>
      <c r="Y26" s="64">
        <v>2065</v>
      </c>
      <c r="Z26" s="64">
        <f t="shared" si="5"/>
        <v>37461</v>
      </c>
      <c r="AA26" s="69"/>
      <c r="AB26" s="69"/>
      <c r="AC26" s="64">
        <v>2664</v>
      </c>
      <c r="AD26" s="64">
        <v>3667</v>
      </c>
      <c r="AE26" s="64">
        <v>264</v>
      </c>
      <c r="AF26" s="64">
        <f t="shared" si="1"/>
        <v>6595</v>
      </c>
      <c r="AH26" s="78"/>
      <c r="AI26" s="78"/>
      <c r="AJ26" s="78"/>
      <c r="AK26" s="78"/>
      <c r="AL26" s="78"/>
      <c r="AM26" s="78"/>
      <c r="AN26" s="79"/>
    </row>
    <row r="27" spans="1:40" x14ac:dyDescent="0.3">
      <c r="A27" s="60">
        <v>40148</v>
      </c>
      <c r="B27" s="61">
        <v>5718</v>
      </c>
      <c r="C27" s="61">
        <v>805</v>
      </c>
      <c r="D27" s="61">
        <f t="shared" si="2"/>
        <v>6523</v>
      </c>
      <c r="E27" s="63"/>
      <c r="F27" s="61">
        <v>3509</v>
      </c>
      <c r="G27" s="61">
        <v>214</v>
      </c>
      <c r="H27" s="61">
        <f t="shared" si="3"/>
        <v>3723</v>
      </c>
      <c r="J27" s="64">
        <v>385992</v>
      </c>
      <c r="K27" s="64">
        <v>3207</v>
      </c>
      <c r="L27" s="64">
        <v>28116</v>
      </c>
      <c r="M27" s="64">
        <v>6486</v>
      </c>
      <c r="N27" s="64">
        <f t="shared" si="4"/>
        <v>423801</v>
      </c>
      <c r="O27" s="69"/>
      <c r="P27" s="64">
        <v>106813</v>
      </c>
      <c r="Q27" s="64">
        <v>558</v>
      </c>
      <c r="R27" s="64">
        <v>239</v>
      </c>
      <c r="S27" s="64">
        <v>1037</v>
      </c>
      <c r="T27" s="64">
        <f t="shared" si="0"/>
        <v>108647</v>
      </c>
      <c r="V27" s="64"/>
      <c r="W27" s="64">
        <v>19679</v>
      </c>
      <c r="X27" s="64">
        <v>15771</v>
      </c>
      <c r="Y27" s="64">
        <v>2071</v>
      </c>
      <c r="Z27" s="64">
        <f t="shared" si="5"/>
        <v>37521</v>
      </c>
      <c r="AA27" s="69"/>
      <c r="AB27" s="69"/>
      <c r="AC27" s="64">
        <v>2651</v>
      </c>
      <c r="AD27" s="64">
        <v>3655</v>
      </c>
      <c r="AE27" s="64">
        <v>266</v>
      </c>
      <c r="AF27" s="64">
        <f t="shared" si="1"/>
        <v>6572</v>
      </c>
      <c r="AH27" s="78"/>
      <c r="AI27" s="78"/>
      <c r="AJ27" s="78"/>
      <c r="AK27" s="78"/>
      <c r="AL27" s="78"/>
      <c r="AM27" s="78"/>
      <c r="AN27" s="79"/>
    </row>
    <row r="28" spans="1:40" x14ac:dyDescent="0.3">
      <c r="A28" s="60">
        <v>40179</v>
      </c>
      <c r="B28" s="61">
        <v>5651</v>
      </c>
      <c r="C28" s="61">
        <v>789</v>
      </c>
      <c r="D28" s="61">
        <f t="shared" si="2"/>
        <v>6440</v>
      </c>
      <c r="E28" s="63"/>
      <c r="F28" s="61">
        <v>3610</v>
      </c>
      <c r="G28" s="61">
        <v>238</v>
      </c>
      <c r="H28" s="61">
        <f t="shared" si="3"/>
        <v>3848</v>
      </c>
      <c r="J28" s="64">
        <v>386422</v>
      </c>
      <c r="K28" s="64">
        <v>3219</v>
      </c>
      <c r="L28" s="64">
        <v>28227</v>
      </c>
      <c r="M28" s="64">
        <v>6487</v>
      </c>
      <c r="N28" s="64">
        <f t="shared" si="4"/>
        <v>424355</v>
      </c>
      <c r="O28" s="69"/>
      <c r="P28" s="64">
        <v>106599</v>
      </c>
      <c r="Q28" s="64">
        <v>558</v>
      </c>
      <c r="R28" s="64">
        <v>237</v>
      </c>
      <c r="S28" s="64">
        <v>1041</v>
      </c>
      <c r="T28" s="64">
        <f t="shared" si="0"/>
        <v>108435</v>
      </c>
      <c r="V28" s="64"/>
      <c r="W28" s="64">
        <v>19716</v>
      </c>
      <c r="X28" s="64">
        <v>15652</v>
      </c>
      <c r="Y28" s="64">
        <v>2064</v>
      </c>
      <c r="Z28" s="64">
        <f t="shared" si="5"/>
        <v>37432</v>
      </c>
      <c r="AA28" s="69"/>
      <c r="AB28" s="69"/>
      <c r="AC28" s="64">
        <v>2667</v>
      </c>
      <c r="AD28" s="64">
        <v>3685</v>
      </c>
      <c r="AE28" s="64">
        <v>267</v>
      </c>
      <c r="AF28" s="64">
        <f t="shared" si="1"/>
        <v>6619</v>
      </c>
      <c r="AH28" s="78"/>
      <c r="AI28" s="78"/>
      <c r="AJ28" s="78"/>
      <c r="AK28" s="78"/>
      <c r="AL28" s="78"/>
      <c r="AM28" s="78"/>
      <c r="AN28" s="79"/>
    </row>
    <row r="29" spans="1:40" x14ac:dyDescent="0.3">
      <c r="A29" s="60">
        <v>40210</v>
      </c>
      <c r="B29" s="61">
        <v>5712</v>
      </c>
      <c r="C29" s="61">
        <v>801</v>
      </c>
      <c r="D29" s="61">
        <f t="shared" si="2"/>
        <v>6513</v>
      </c>
      <c r="E29" s="63"/>
      <c r="F29" s="61">
        <v>3642</v>
      </c>
      <c r="G29" s="61">
        <v>241</v>
      </c>
      <c r="H29" s="61">
        <f t="shared" si="3"/>
        <v>3883</v>
      </c>
      <c r="J29" s="64">
        <v>386765</v>
      </c>
      <c r="K29" s="64">
        <v>3224</v>
      </c>
      <c r="L29" s="64">
        <v>28349</v>
      </c>
      <c r="M29" s="64">
        <v>6475</v>
      </c>
      <c r="N29" s="64">
        <f t="shared" si="4"/>
        <v>424813</v>
      </c>
      <c r="O29" s="69"/>
      <c r="P29" s="64">
        <v>106339</v>
      </c>
      <c r="Q29" s="64">
        <v>555</v>
      </c>
      <c r="R29" s="64">
        <v>237</v>
      </c>
      <c r="S29" s="64">
        <v>1061</v>
      </c>
      <c r="T29" s="64">
        <f t="shared" si="0"/>
        <v>108192</v>
      </c>
      <c r="V29" s="64"/>
      <c r="W29" s="64">
        <v>19734</v>
      </c>
      <c r="X29" s="64">
        <v>15420</v>
      </c>
      <c r="Y29" s="64">
        <v>2048</v>
      </c>
      <c r="Z29" s="64">
        <f t="shared" si="5"/>
        <v>37202</v>
      </c>
      <c r="AA29" s="69"/>
      <c r="AB29" s="69"/>
      <c r="AC29" s="64">
        <v>2699</v>
      </c>
      <c r="AD29" s="64">
        <v>3749</v>
      </c>
      <c r="AE29" s="64">
        <v>274</v>
      </c>
      <c r="AF29" s="64">
        <f t="shared" si="1"/>
        <v>6722</v>
      </c>
      <c r="AH29" s="78"/>
      <c r="AI29" s="78"/>
      <c r="AJ29" s="78"/>
      <c r="AK29" s="78"/>
      <c r="AL29" s="78"/>
      <c r="AM29" s="78"/>
      <c r="AN29" s="79"/>
    </row>
    <row r="30" spans="1:40" x14ac:dyDescent="0.3">
      <c r="A30" s="60">
        <v>40238</v>
      </c>
      <c r="B30" s="61">
        <v>5664</v>
      </c>
      <c r="C30" s="61">
        <v>785</v>
      </c>
      <c r="D30" s="61">
        <f t="shared" si="2"/>
        <v>6449</v>
      </c>
      <c r="E30" s="64"/>
      <c r="F30" s="61">
        <v>3689</v>
      </c>
      <c r="G30" s="61">
        <v>258</v>
      </c>
      <c r="H30" s="61">
        <f t="shared" si="3"/>
        <v>3947</v>
      </c>
      <c r="J30" s="64">
        <v>387196</v>
      </c>
      <c r="K30" s="64">
        <v>3227</v>
      </c>
      <c r="L30" s="64">
        <v>28380</v>
      </c>
      <c r="M30" s="64">
        <v>6475</v>
      </c>
      <c r="N30" s="64">
        <f t="shared" si="4"/>
        <v>425278</v>
      </c>
      <c r="O30" s="69"/>
      <c r="P30" s="64">
        <v>105938</v>
      </c>
      <c r="Q30" s="64">
        <v>554</v>
      </c>
      <c r="R30" s="64">
        <v>240</v>
      </c>
      <c r="S30" s="64">
        <v>1038</v>
      </c>
      <c r="T30" s="64">
        <f t="shared" si="0"/>
        <v>107770</v>
      </c>
      <c r="V30" s="64"/>
      <c r="W30" s="64">
        <v>19647</v>
      </c>
      <c r="X30" s="64">
        <v>15293</v>
      </c>
      <c r="Y30" s="64">
        <v>2037</v>
      </c>
      <c r="Z30" s="64">
        <f t="shared" si="5"/>
        <v>36977</v>
      </c>
      <c r="AA30" s="69"/>
      <c r="AB30" s="69"/>
      <c r="AC30" s="64">
        <v>2789</v>
      </c>
      <c r="AD30" s="64">
        <v>3860</v>
      </c>
      <c r="AE30" s="64">
        <v>286</v>
      </c>
      <c r="AF30" s="64">
        <f t="shared" si="1"/>
        <v>6935</v>
      </c>
      <c r="AH30" s="78"/>
      <c r="AI30" s="78"/>
      <c r="AJ30" s="78"/>
      <c r="AK30" s="78"/>
      <c r="AL30" s="78"/>
      <c r="AM30" s="78"/>
      <c r="AN30" s="79"/>
    </row>
    <row r="31" spans="1:40" x14ac:dyDescent="0.3">
      <c r="A31" s="60">
        <v>40269</v>
      </c>
      <c r="B31" s="61">
        <v>5631</v>
      </c>
      <c r="C31" s="61">
        <v>776</v>
      </c>
      <c r="D31" s="61">
        <f t="shared" si="2"/>
        <v>6407</v>
      </c>
      <c r="E31" s="64"/>
      <c r="F31" s="61">
        <v>3724</v>
      </c>
      <c r="G31" s="61">
        <v>266</v>
      </c>
      <c r="H31" s="61">
        <f t="shared" si="3"/>
        <v>3990</v>
      </c>
      <c r="J31" s="64">
        <v>386767</v>
      </c>
      <c r="K31" s="64">
        <v>3227</v>
      </c>
      <c r="L31" s="64">
        <v>28329</v>
      </c>
      <c r="M31" s="64">
        <v>6482</v>
      </c>
      <c r="N31" s="64">
        <f t="shared" si="4"/>
        <v>424805</v>
      </c>
      <c r="O31" s="69"/>
      <c r="P31" s="64">
        <v>105363</v>
      </c>
      <c r="Q31" s="64">
        <v>552</v>
      </c>
      <c r="R31" s="64">
        <v>239</v>
      </c>
      <c r="S31" s="64">
        <v>1039</v>
      </c>
      <c r="T31" s="64">
        <f t="shared" si="0"/>
        <v>107193</v>
      </c>
      <c r="V31" s="64"/>
      <c r="W31" s="64">
        <v>19599</v>
      </c>
      <c r="X31" s="64">
        <v>15149</v>
      </c>
      <c r="Y31" s="64">
        <v>2033</v>
      </c>
      <c r="Z31" s="64">
        <f t="shared" si="5"/>
        <v>36781</v>
      </c>
      <c r="AA31" s="69"/>
      <c r="AB31" s="69"/>
      <c r="AC31" s="64">
        <v>2863</v>
      </c>
      <c r="AD31" s="64">
        <v>3999</v>
      </c>
      <c r="AE31" s="64">
        <v>294</v>
      </c>
      <c r="AF31" s="64">
        <f t="shared" si="1"/>
        <v>7156</v>
      </c>
      <c r="AH31" s="78"/>
      <c r="AI31" s="78"/>
      <c r="AJ31" s="78"/>
      <c r="AK31" s="78"/>
      <c r="AL31" s="78"/>
      <c r="AM31" s="78"/>
      <c r="AN31" s="79"/>
    </row>
    <row r="32" spans="1:40" x14ac:dyDescent="0.3">
      <c r="A32" s="60">
        <v>40299</v>
      </c>
      <c r="B32" s="61">
        <v>5594</v>
      </c>
      <c r="C32" s="61">
        <v>773</v>
      </c>
      <c r="D32" s="61">
        <f t="shared" si="2"/>
        <v>6367</v>
      </c>
      <c r="E32" s="64"/>
      <c r="F32" s="61">
        <v>3758</v>
      </c>
      <c r="G32" s="61">
        <v>268</v>
      </c>
      <c r="H32" s="61">
        <f t="shared" si="3"/>
        <v>4026</v>
      </c>
      <c r="J32" s="64">
        <v>387031</v>
      </c>
      <c r="K32" s="64">
        <v>3224</v>
      </c>
      <c r="L32" s="64">
        <v>28280</v>
      </c>
      <c r="M32" s="64">
        <v>6486</v>
      </c>
      <c r="N32" s="64">
        <f t="shared" si="4"/>
        <v>425021</v>
      </c>
      <c r="O32" s="69"/>
      <c r="P32" s="64">
        <v>104820</v>
      </c>
      <c r="Q32" s="64">
        <v>552</v>
      </c>
      <c r="R32" s="64">
        <v>241</v>
      </c>
      <c r="S32" s="64">
        <v>1037</v>
      </c>
      <c r="T32" s="64">
        <f t="shared" si="0"/>
        <v>106650</v>
      </c>
      <c r="V32" s="64"/>
      <c r="W32" s="64">
        <v>19591</v>
      </c>
      <c r="X32" s="64">
        <v>15110</v>
      </c>
      <c r="Y32" s="64">
        <v>1989</v>
      </c>
      <c r="Z32" s="64">
        <f t="shared" si="5"/>
        <v>36690</v>
      </c>
      <c r="AA32" s="69"/>
      <c r="AB32" s="69"/>
      <c r="AC32" s="64">
        <v>2862</v>
      </c>
      <c r="AD32" s="64">
        <v>4045</v>
      </c>
      <c r="AE32" s="64">
        <v>331</v>
      </c>
      <c r="AF32" s="64">
        <f t="shared" si="1"/>
        <v>7238</v>
      </c>
      <c r="AH32" s="78"/>
      <c r="AI32" s="78"/>
      <c r="AJ32" s="78"/>
      <c r="AK32" s="78"/>
      <c r="AL32" s="78"/>
      <c r="AM32" s="78"/>
      <c r="AN32" s="79"/>
    </row>
    <row r="33" spans="1:40" x14ac:dyDescent="0.3">
      <c r="A33" s="60">
        <v>40330</v>
      </c>
      <c r="B33" s="61">
        <v>5481</v>
      </c>
      <c r="C33" s="61">
        <v>761</v>
      </c>
      <c r="D33" s="61">
        <f t="shared" si="2"/>
        <v>6242</v>
      </c>
      <c r="E33" s="64"/>
      <c r="F33" s="61">
        <v>3844</v>
      </c>
      <c r="G33" s="61">
        <v>280</v>
      </c>
      <c r="H33" s="61">
        <f t="shared" si="3"/>
        <v>4124</v>
      </c>
      <c r="J33" s="64">
        <v>386993</v>
      </c>
      <c r="K33" s="64">
        <v>3254</v>
      </c>
      <c r="L33" s="64">
        <v>28195</v>
      </c>
      <c r="M33" s="64">
        <v>6446</v>
      </c>
      <c r="N33" s="64">
        <f t="shared" si="4"/>
        <v>424888</v>
      </c>
      <c r="P33" s="64">
        <v>104253</v>
      </c>
      <c r="Q33" s="64">
        <v>550</v>
      </c>
      <c r="R33" s="64">
        <v>247</v>
      </c>
      <c r="S33" s="64">
        <v>1084</v>
      </c>
      <c r="T33" s="64">
        <f t="shared" si="0"/>
        <v>106134</v>
      </c>
      <c r="V33" s="64"/>
      <c r="W33" s="64">
        <v>19607</v>
      </c>
      <c r="X33" s="64">
        <v>14991</v>
      </c>
      <c r="Y33" s="64">
        <v>1988</v>
      </c>
      <c r="Z33" s="64">
        <f t="shared" si="5"/>
        <v>36586</v>
      </c>
      <c r="AC33" s="64">
        <v>2867</v>
      </c>
      <c r="AD33" s="64">
        <v>4165</v>
      </c>
      <c r="AE33" s="64">
        <v>334</v>
      </c>
      <c r="AF33" s="64">
        <f t="shared" si="1"/>
        <v>7366</v>
      </c>
      <c r="AH33" s="78"/>
      <c r="AI33" s="78"/>
      <c r="AJ33" s="78"/>
      <c r="AK33" s="78"/>
      <c r="AL33" s="78"/>
      <c r="AM33" s="78"/>
      <c r="AN33" s="79"/>
    </row>
    <row r="34" spans="1:40" x14ac:dyDescent="0.3">
      <c r="A34" s="60">
        <v>40360</v>
      </c>
      <c r="B34" s="61">
        <v>5391</v>
      </c>
      <c r="C34" s="61">
        <v>744</v>
      </c>
      <c r="D34" s="61">
        <f t="shared" si="2"/>
        <v>6135</v>
      </c>
      <c r="E34" s="63"/>
      <c r="F34" s="61">
        <v>3922</v>
      </c>
      <c r="G34" s="61">
        <v>297</v>
      </c>
      <c r="H34" s="61">
        <f t="shared" si="3"/>
        <v>4219</v>
      </c>
      <c r="J34" s="64">
        <v>387256</v>
      </c>
      <c r="K34" s="64">
        <v>3259</v>
      </c>
      <c r="L34" s="64">
        <v>28131</v>
      </c>
      <c r="M34" s="64">
        <v>6438</v>
      </c>
      <c r="N34" s="64">
        <f t="shared" si="4"/>
        <v>425084</v>
      </c>
      <c r="P34" s="64">
        <v>103781</v>
      </c>
      <c r="Q34" s="64">
        <v>548</v>
      </c>
      <c r="R34" s="64">
        <v>245</v>
      </c>
      <c r="S34" s="64">
        <v>1092</v>
      </c>
      <c r="T34" s="64">
        <f t="shared" si="0"/>
        <v>105666</v>
      </c>
      <c r="V34" s="64"/>
      <c r="W34" s="64">
        <v>19511</v>
      </c>
      <c r="X34" s="64">
        <v>14912</v>
      </c>
      <c r="Y34" s="64">
        <v>1975</v>
      </c>
      <c r="Z34" s="64">
        <f t="shared" si="5"/>
        <v>36398</v>
      </c>
      <c r="AC34" s="64">
        <v>2915</v>
      </c>
      <c r="AD34" s="64">
        <v>4245</v>
      </c>
      <c r="AE34" s="64">
        <v>344</v>
      </c>
      <c r="AF34" s="64">
        <f t="shared" si="1"/>
        <v>7504</v>
      </c>
      <c r="AH34" s="78"/>
      <c r="AI34" s="78"/>
      <c r="AJ34" s="78"/>
      <c r="AK34" s="78"/>
      <c r="AL34" s="78"/>
      <c r="AM34" s="78"/>
      <c r="AN34" s="79"/>
    </row>
    <row r="35" spans="1:40" x14ac:dyDescent="0.3">
      <c r="A35" s="60">
        <v>40391</v>
      </c>
      <c r="B35" s="61">
        <v>5372</v>
      </c>
      <c r="C35" s="61">
        <v>741</v>
      </c>
      <c r="D35" s="61">
        <f t="shared" si="2"/>
        <v>6113</v>
      </c>
      <c r="E35" s="63"/>
      <c r="F35" s="61">
        <v>3949</v>
      </c>
      <c r="G35" s="61">
        <v>298</v>
      </c>
      <c r="H35" s="61">
        <f t="shared" si="3"/>
        <v>4247</v>
      </c>
      <c r="J35" s="64">
        <v>387563</v>
      </c>
      <c r="K35" s="64">
        <v>3258</v>
      </c>
      <c r="L35" s="64">
        <v>28223</v>
      </c>
      <c r="M35" s="64">
        <v>6497</v>
      </c>
      <c r="N35" s="64">
        <f t="shared" si="4"/>
        <v>425541</v>
      </c>
      <c r="P35" s="64">
        <v>103488</v>
      </c>
      <c r="Q35" s="64">
        <v>549</v>
      </c>
      <c r="R35" s="64">
        <v>245</v>
      </c>
      <c r="S35" s="64">
        <v>1036</v>
      </c>
      <c r="T35" s="64">
        <f t="shared" si="0"/>
        <v>105318</v>
      </c>
      <c r="V35" s="64"/>
      <c r="W35" s="64">
        <v>19474</v>
      </c>
      <c r="X35" s="64">
        <v>14891</v>
      </c>
      <c r="Y35" s="64">
        <v>1974</v>
      </c>
      <c r="Z35" s="64">
        <f t="shared" si="5"/>
        <v>36339</v>
      </c>
      <c r="AC35" s="64">
        <v>2940</v>
      </c>
      <c r="AD35" s="64">
        <v>4273</v>
      </c>
      <c r="AE35" s="64">
        <v>345</v>
      </c>
      <c r="AF35" s="64">
        <f t="shared" si="1"/>
        <v>7558</v>
      </c>
      <c r="AH35" s="78"/>
      <c r="AI35" s="78"/>
      <c r="AJ35" s="78"/>
      <c r="AK35" s="78"/>
      <c r="AL35" s="78"/>
      <c r="AM35" s="78"/>
      <c r="AN35" s="79"/>
    </row>
    <row r="36" spans="1:40" x14ac:dyDescent="0.3">
      <c r="A36" s="60">
        <v>40422</v>
      </c>
      <c r="B36" s="61">
        <v>5316</v>
      </c>
      <c r="C36" s="61">
        <v>732</v>
      </c>
      <c r="D36" s="61">
        <f t="shared" si="2"/>
        <v>6048</v>
      </c>
      <c r="E36" s="63"/>
      <c r="F36" s="61">
        <v>3992</v>
      </c>
      <c r="G36" s="61">
        <v>305</v>
      </c>
      <c r="H36" s="61">
        <f t="shared" si="3"/>
        <v>4297</v>
      </c>
      <c r="J36" s="64">
        <v>387996</v>
      </c>
      <c r="K36" s="64">
        <v>3268</v>
      </c>
      <c r="L36" s="64">
        <v>28344</v>
      </c>
      <c r="M36" s="64">
        <v>6507</v>
      </c>
      <c r="N36" s="64">
        <f t="shared" si="4"/>
        <v>426115</v>
      </c>
      <c r="P36" s="64">
        <v>103213</v>
      </c>
      <c r="Q36" s="64">
        <v>547</v>
      </c>
      <c r="R36" s="64">
        <v>245</v>
      </c>
      <c r="S36" s="64">
        <v>1035</v>
      </c>
      <c r="T36" s="64">
        <f t="shared" si="0"/>
        <v>105040</v>
      </c>
      <c r="V36" s="64"/>
      <c r="W36" s="64">
        <v>19467</v>
      </c>
      <c r="X36" s="64">
        <v>14891</v>
      </c>
      <c r="Y36" s="64">
        <v>1967</v>
      </c>
      <c r="Z36" s="64">
        <f t="shared" si="5"/>
        <v>36325</v>
      </c>
      <c r="AC36" s="64">
        <v>2955</v>
      </c>
      <c r="AD36" s="64">
        <v>4300</v>
      </c>
      <c r="AE36" s="64">
        <v>351</v>
      </c>
      <c r="AF36" s="64">
        <f t="shared" si="1"/>
        <v>7606</v>
      </c>
      <c r="AH36" s="78"/>
      <c r="AI36" s="78"/>
      <c r="AJ36" s="78"/>
      <c r="AK36" s="78"/>
      <c r="AL36" s="78"/>
      <c r="AM36" s="78"/>
      <c r="AN36" s="79"/>
    </row>
    <row r="37" spans="1:40" x14ac:dyDescent="0.3">
      <c r="A37" s="60">
        <v>40452</v>
      </c>
      <c r="B37" s="61">
        <v>5276</v>
      </c>
      <c r="C37" s="61">
        <v>730</v>
      </c>
      <c r="D37" s="61">
        <f t="shared" si="2"/>
        <v>6006</v>
      </c>
      <c r="E37" s="63"/>
      <c r="F37" s="61">
        <v>4031</v>
      </c>
      <c r="G37" s="61">
        <v>308</v>
      </c>
      <c r="H37" s="61">
        <f t="shared" si="3"/>
        <v>4339</v>
      </c>
      <c r="J37" s="64">
        <v>388181</v>
      </c>
      <c r="K37" s="64">
        <v>3276</v>
      </c>
      <c r="L37" s="64">
        <v>28358</v>
      </c>
      <c r="M37" s="64">
        <v>6509</v>
      </c>
      <c r="N37" s="64">
        <f t="shared" si="4"/>
        <v>426324</v>
      </c>
      <c r="P37" s="64">
        <v>103143</v>
      </c>
      <c r="Q37" s="64">
        <v>546</v>
      </c>
      <c r="R37" s="64">
        <v>254</v>
      </c>
      <c r="S37" s="64">
        <v>1041</v>
      </c>
      <c r="T37" s="64">
        <f t="shared" si="0"/>
        <v>104984</v>
      </c>
      <c r="V37" s="64"/>
      <c r="W37" s="64">
        <v>19380</v>
      </c>
      <c r="X37" s="64">
        <v>14791</v>
      </c>
      <c r="Y37" s="64">
        <v>1960</v>
      </c>
      <c r="Z37" s="64">
        <f t="shared" si="5"/>
        <v>36131</v>
      </c>
      <c r="AC37" s="64">
        <v>2997</v>
      </c>
      <c r="AD37" s="64">
        <v>4456</v>
      </c>
      <c r="AE37" s="64">
        <v>356</v>
      </c>
      <c r="AF37" s="64">
        <f t="shared" si="1"/>
        <v>7809</v>
      </c>
      <c r="AH37" s="78"/>
      <c r="AI37" s="78"/>
      <c r="AJ37" s="78"/>
      <c r="AK37" s="78"/>
      <c r="AL37" s="78"/>
      <c r="AM37" s="78"/>
      <c r="AN37" s="79"/>
    </row>
    <row r="38" spans="1:40" x14ac:dyDescent="0.3">
      <c r="A38" s="60">
        <v>40483</v>
      </c>
      <c r="B38" s="61">
        <v>5219</v>
      </c>
      <c r="C38" s="61">
        <v>723</v>
      </c>
      <c r="D38" s="61">
        <f t="shared" si="2"/>
        <v>5942</v>
      </c>
      <c r="E38" s="64"/>
      <c r="F38" s="61">
        <v>4082</v>
      </c>
      <c r="G38" s="61">
        <v>313</v>
      </c>
      <c r="H38" s="61">
        <f t="shared" si="3"/>
        <v>4395</v>
      </c>
      <c r="J38" s="64">
        <v>387808</v>
      </c>
      <c r="K38" s="64">
        <v>3254</v>
      </c>
      <c r="L38" s="64">
        <v>28461</v>
      </c>
      <c r="M38" s="64">
        <v>6509</v>
      </c>
      <c r="N38" s="64">
        <f t="shared" si="4"/>
        <v>426032</v>
      </c>
      <c r="P38" s="64">
        <v>103894</v>
      </c>
      <c r="Q38" s="64">
        <v>568</v>
      </c>
      <c r="R38" s="64">
        <v>309</v>
      </c>
      <c r="S38" s="64">
        <v>1055</v>
      </c>
      <c r="T38" s="64">
        <f t="shared" si="0"/>
        <v>105826</v>
      </c>
      <c r="V38" s="64"/>
      <c r="W38" s="64">
        <v>19251</v>
      </c>
      <c r="X38" s="64">
        <v>14631</v>
      </c>
      <c r="Y38" s="64">
        <v>1945</v>
      </c>
      <c r="Z38" s="64">
        <f t="shared" si="5"/>
        <v>35827</v>
      </c>
      <c r="AC38" s="64">
        <v>3122</v>
      </c>
      <c r="AD38" s="64">
        <v>4666</v>
      </c>
      <c r="AE38" s="64">
        <v>371</v>
      </c>
      <c r="AF38" s="64">
        <f t="shared" si="1"/>
        <v>8159</v>
      </c>
      <c r="AH38" s="78"/>
      <c r="AI38" s="78"/>
      <c r="AJ38" s="78"/>
      <c r="AK38" s="78"/>
      <c r="AL38" s="78"/>
      <c r="AM38" s="78"/>
      <c r="AN38" s="79"/>
    </row>
    <row r="39" spans="1:40" x14ac:dyDescent="0.3">
      <c r="A39" s="60">
        <v>40513</v>
      </c>
      <c r="B39" s="61">
        <v>5175</v>
      </c>
      <c r="C39" s="61">
        <v>713</v>
      </c>
      <c r="D39" s="61">
        <f t="shared" si="2"/>
        <v>5888</v>
      </c>
      <c r="E39" s="64"/>
      <c r="F39" s="61">
        <v>4137</v>
      </c>
      <c r="G39" s="61">
        <v>324</v>
      </c>
      <c r="H39" s="61">
        <f t="shared" si="3"/>
        <v>4461</v>
      </c>
      <c r="J39" s="64">
        <v>381722</v>
      </c>
      <c r="K39" s="64">
        <v>3225</v>
      </c>
      <c r="L39" s="64">
        <v>28452</v>
      </c>
      <c r="M39" s="64">
        <v>6475</v>
      </c>
      <c r="N39" s="64">
        <f t="shared" si="4"/>
        <v>419874</v>
      </c>
      <c r="P39" s="64">
        <v>110854</v>
      </c>
      <c r="Q39" s="64">
        <v>602</v>
      </c>
      <c r="R39" s="64">
        <v>502</v>
      </c>
      <c r="S39" s="64">
        <v>1086</v>
      </c>
      <c r="T39" s="64">
        <f t="shared" si="0"/>
        <v>113044</v>
      </c>
      <c r="V39" s="64"/>
      <c r="W39" s="64">
        <v>19098</v>
      </c>
      <c r="X39" s="64">
        <v>14394</v>
      </c>
      <c r="Y39" s="64">
        <v>1931</v>
      </c>
      <c r="Z39" s="64">
        <f t="shared" si="5"/>
        <v>35423</v>
      </c>
      <c r="AC39" s="64">
        <v>3300</v>
      </c>
      <c r="AD39" s="64">
        <v>4954</v>
      </c>
      <c r="AE39" s="64">
        <v>385</v>
      </c>
      <c r="AF39" s="64">
        <f t="shared" si="1"/>
        <v>8639</v>
      </c>
      <c r="AH39" s="78"/>
      <c r="AI39" s="78"/>
      <c r="AJ39" s="78"/>
      <c r="AK39" s="78"/>
      <c r="AL39" s="78"/>
      <c r="AM39" s="78"/>
      <c r="AN39" s="79"/>
    </row>
    <row r="40" spans="1:40" x14ac:dyDescent="0.3">
      <c r="A40" s="60">
        <v>40544</v>
      </c>
      <c r="B40" s="61">
        <v>4981</v>
      </c>
      <c r="C40" s="61">
        <v>687</v>
      </c>
      <c r="D40" s="61">
        <f t="shared" si="2"/>
        <v>5668</v>
      </c>
      <c r="E40" s="64"/>
      <c r="F40" s="61">
        <v>4387</v>
      </c>
      <c r="G40" s="61">
        <v>346</v>
      </c>
      <c r="H40" s="61">
        <f t="shared" si="3"/>
        <v>4733</v>
      </c>
      <c r="J40" s="64">
        <v>377391</v>
      </c>
      <c r="K40" s="64">
        <v>3202</v>
      </c>
      <c r="L40" s="64">
        <v>28486</v>
      </c>
      <c r="M40" s="64">
        <v>4314</v>
      </c>
      <c r="N40" s="64">
        <f t="shared" si="4"/>
        <v>413393</v>
      </c>
      <c r="P40" s="64">
        <v>115326</v>
      </c>
      <c r="Q40" s="64">
        <v>631</v>
      </c>
      <c r="R40" s="64">
        <v>669</v>
      </c>
      <c r="S40" s="64">
        <v>3257</v>
      </c>
      <c r="T40" s="64">
        <f t="shared" si="0"/>
        <v>119883</v>
      </c>
      <c r="V40" s="64"/>
      <c r="W40" s="64">
        <v>18900</v>
      </c>
      <c r="X40" s="64">
        <v>14092</v>
      </c>
      <c r="Y40" s="64">
        <v>1919</v>
      </c>
      <c r="Z40" s="64">
        <f t="shared" si="5"/>
        <v>34911</v>
      </c>
      <c r="AC40" s="64">
        <v>3490</v>
      </c>
      <c r="AD40" s="64">
        <v>5250</v>
      </c>
      <c r="AE40" s="64">
        <v>398</v>
      </c>
      <c r="AF40" s="64">
        <f t="shared" si="1"/>
        <v>9138</v>
      </c>
      <c r="AH40" s="78"/>
      <c r="AI40" s="78"/>
      <c r="AJ40" s="78"/>
      <c r="AK40" s="78"/>
      <c r="AL40" s="78"/>
      <c r="AM40" s="78"/>
      <c r="AN40" s="79"/>
    </row>
    <row r="41" spans="1:40" x14ac:dyDescent="0.3">
      <c r="A41" s="60">
        <v>40575</v>
      </c>
      <c r="B41" s="61">
        <v>4969</v>
      </c>
      <c r="C41" s="61">
        <v>681</v>
      </c>
      <c r="D41" s="61">
        <f t="shared" si="2"/>
        <v>5650</v>
      </c>
      <c r="E41" s="64"/>
      <c r="F41" s="61">
        <v>4473</v>
      </c>
      <c r="G41" s="61">
        <v>356</v>
      </c>
      <c r="H41" s="61">
        <f t="shared" si="3"/>
        <v>4829</v>
      </c>
      <c r="J41" s="64">
        <v>373968</v>
      </c>
      <c r="K41" s="64">
        <v>3150</v>
      </c>
      <c r="L41" s="64">
        <v>28250</v>
      </c>
      <c r="M41" s="64">
        <v>4304</v>
      </c>
      <c r="N41" s="64">
        <f t="shared" si="4"/>
        <v>409672</v>
      </c>
      <c r="P41" s="64">
        <v>118834</v>
      </c>
      <c r="Q41" s="64">
        <v>681</v>
      </c>
      <c r="R41" s="64">
        <v>1019</v>
      </c>
      <c r="S41" s="64">
        <v>3277</v>
      </c>
      <c r="T41" s="64">
        <f t="shared" si="0"/>
        <v>123811</v>
      </c>
      <c r="V41" s="64"/>
      <c r="W41" s="64">
        <v>18730</v>
      </c>
      <c r="X41" s="64">
        <v>13784</v>
      </c>
      <c r="Y41" s="64">
        <v>1889</v>
      </c>
      <c r="Z41" s="64">
        <f t="shared" si="5"/>
        <v>34403</v>
      </c>
      <c r="AC41" s="64">
        <v>3636</v>
      </c>
      <c r="AD41" s="64">
        <v>5448</v>
      </c>
      <c r="AE41" s="64">
        <v>434</v>
      </c>
      <c r="AF41" s="64">
        <f t="shared" si="1"/>
        <v>9518</v>
      </c>
      <c r="AH41" s="78"/>
      <c r="AI41" s="78"/>
      <c r="AJ41" s="78"/>
      <c r="AK41" s="78"/>
      <c r="AL41" s="78"/>
      <c r="AM41" s="78"/>
      <c r="AN41" s="79"/>
    </row>
    <row r="42" spans="1:40" x14ac:dyDescent="0.3">
      <c r="A42" s="60">
        <v>40603</v>
      </c>
      <c r="B42" s="61">
        <v>4917</v>
      </c>
      <c r="C42" s="61">
        <v>674</v>
      </c>
      <c r="D42" s="61">
        <f t="shared" si="2"/>
        <v>5591</v>
      </c>
      <c r="E42" s="64"/>
      <c r="F42" s="61">
        <v>4533</v>
      </c>
      <c r="G42" s="61">
        <v>364</v>
      </c>
      <c r="H42" s="61">
        <f t="shared" si="3"/>
        <v>4897</v>
      </c>
      <c r="J42" s="64">
        <v>366495</v>
      </c>
      <c r="K42" s="64">
        <v>2997</v>
      </c>
      <c r="L42" s="64">
        <v>27353</v>
      </c>
      <c r="M42" s="64">
        <v>4259</v>
      </c>
      <c r="N42" s="64">
        <f t="shared" si="4"/>
        <v>401104</v>
      </c>
      <c r="P42" s="64">
        <v>126472</v>
      </c>
      <c r="Q42" s="64">
        <v>838</v>
      </c>
      <c r="R42" s="64">
        <v>1952</v>
      </c>
      <c r="S42" s="64">
        <v>3339</v>
      </c>
      <c r="T42" s="64">
        <f t="shared" si="0"/>
        <v>132601</v>
      </c>
      <c r="V42" s="64"/>
      <c r="W42" s="64">
        <v>18664</v>
      </c>
      <c r="X42" s="64">
        <v>13636</v>
      </c>
      <c r="Y42" s="64">
        <v>1883</v>
      </c>
      <c r="Z42" s="64">
        <f t="shared" si="5"/>
        <v>34183</v>
      </c>
      <c r="AC42" s="64">
        <v>3694</v>
      </c>
      <c r="AD42" s="64">
        <v>5610</v>
      </c>
      <c r="AE42" s="64">
        <v>440</v>
      </c>
      <c r="AF42" s="64">
        <f t="shared" si="1"/>
        <v>9744</v>
      </c>
      <c r="AH42" s="78"/>
      <c r="AI42" s="78"/>
      <c r="AJ42" s="78"/>
      <c r="AK42" s="78"/>
      <c r="AL42" s="78"/>
      <c r="AM42" s="78"/>
      <c r="AN42" s="79"/>
    </row>
    <row r="43" spans="1:40" x14ac:dyDescent="0.3">
      <c r="A43" s="60">
        <v>40634</v>
      </c>
      <c r="B43" s="61">
        <v>4778</v>
      </c>
      <c r="C43" s="61">
        <v>654</v>
      </c>
      <c r="D43" s="61">
        <f t="shared" si="2"/>
        <v>5432</v>
      </c>
      <c r="E43" s="64"/>
      <c r="F43" s="61">
        <v>4662</v>
      </c>
      <c r="G43" s="61">
        <v>384</v>
      </c>
      <c r="H43" s="61">
        <f t="shared" si="3"/>
        <v>5046</v>
      </c>
      <c r="J43" s="64">
        <v>358313</v>
      </c>
      <c r="K43" s="64">
        <v>2846</v>
      </c>
      <c r="L43" s="64">
        <v>26474</v>
      </c>
      <c r="M43" s="64">
        <v>4224</v>
      </c>
      <c r="N43" s="64">
        <f t="shared" si="4"/>
        <v>391857</v>
      </c>
      <c r="P43" s="64">
        <v>133506</v>
      </c>
      <c r="Q43" s="64">
        <v>985</v>
      </c>
      <c r="R43" s="64">
        <v>2758</v>
      </c>
      <c r="S43" s="64">
        <v>3382</v>
      </c>
      <c r="T43" s="64">
        <f t="shared" si="0"/>
        <v>140631</v>
      </c>
      <c r="V43" s="64"/>
      <c r="W43" s="64">
        <v>18490</v>
      </c>
      <c r="X43" s="64">
        <v>13551</v>
      </c>
      <c r="Y43" s="64">
        <v>1870</v>
      </c>
      <c r="Z43" s="64">
        <f t="shared" si="5"/>
        <v>33911</v>
      </c>
      <c r="AC43" s="64">
        <v>3870</v>
      </c>
      <c r="AD43" s="64">
        <v>5719</v>
      </c>
      <c r="AE43" s="64">
        <v>456</v>
      </c>
      <c r="AF43" s="64">
        <f t="shared" si="1"/>
        <v>10045</v>
      </c>
      <c r="AH43" s="78"/>
      <c r="AI43" s="78"/>
      <c r="AJ43" s="78"/>
      <c r="AK43" s="78"/>
      <c r="AL43" s="78"/>
      <c r="AM43" s="78"/>
      <c r="AN43" s="79"/>
    </row>
    <row r="44" spans="1:40" x14ac:dyDescent="0.3">
      <c r="A44" s="60">
        <v>40664</v>
      </c>
      <c r="B44" s="61">
        <v>4715</v>
      </c>
      <c r="C44" s="61">
        <v>645</v>
      </c>
      <c r="D44" s="61">
        <f t="shared" si="2"/>
        <v>5360</v>
      </c>
      <c r="E44" s="64"/>
      <c r="F44" s="61">
        <v>4728</v>
      </c>
      <c r="G44" s="61">
        <v>393</v>
      </c>
      <c r="H44" s="61">
        <f t="shared" si="3"/>
        <v>5121</v>
      </c>
      <c r="J44" s="64">
        <v>351554</v>
      </c>
      <c r="K44" s="64">
        <v>2702</v>
      </c>
      <c r="L44" s="64">
        <v>24923</v>
      </c>
      <c r="M44" s="64">
        <v>3498</v>
      </c>
      <c r="N44" s="64">
        <f t="shared" si="4"/>
        <v>382677</v>
      </c>
      <c r="P44" s="64">
        <v>139780</v>
      </c>
      <c r="Q44" s="64">
        <v>1123</v>
      </c>
      <c r="R44" s="64">
        <v>4180</v>
      </c>
      <c r="S44" s="64">
        <v>4119</v>
      </c>
      <c r="T44" s="64">
        <f t="shared" si="0"/>
        <v>149202</v>
      </c>
      <c r="V44" s="64"/>
      <c r="W44" s="64">
        <v>18399</v>
      </c>
      <c r="X44" s="64">
        <v>13508</v>
      </c>
      <c r="Y44" s="64">
        <v>1860</v>
      </c>
      <c r="Z44" s="64">
        <f t="shared" si="5"/>
        <v>33767</v>
      </c>
      <c r="AC44" s="64">
        <v>3969</v>
      </c>
      <c r="AD44" s="64">
        <v>5781</v>
      </c>
      <c r="AE44" s="64">
        <v>467</v>
      </c>
      <c r="AF44" s="64">
        <f t="shared" si="1"/>
        <v>10217</v>
      </c>
      <c r="AH44" s="78"/>
      <c r="AI44" s="78"/>
      <c r="AJ44" s="78"/>
      <c r="AK44" s="78"/>
      <c r="AL44" s="78"/>
      <c r="AM44" s="78"/>
      <c r="AN44" s="79"/>
    </row>
    <row r="45" spans="1:40" x14ac:dyDescent="0.3">
      <c r="A45" s="60">
        <v>40695</v>
      </c>
      <c r="B45" s="61">
        <v>4582</v>
      </c>
      <c r="C45" s="61">
        <v>630</v>
      </c>
      <c r="D45" s="61">
        <f t="shared" si="2"/>
        <v>5212</v>
      </c>
      <c r="E45" s="64"/>
      <c r="F45" s="61">
        <v>4851</v>
      </c>
      <c r="G45" s="61">
        <v>407</v>
      </c>
      <c r="H45" s="61">
        <f t="shared" si="3"/>
        <v>5258</v>
      </c>
      <c r="J45" s="64">
        <v>346714</v>
      </c>
      <c r="K45" s="64">
        <v>2672</v>
      </c>
      <c r="L45" s="64">
        <v>23988</v>
      </c>
      <c r="M45" s="64">
        <v>3481</v>
      </c>
      <c r="N45" s="64">
        <f t="shared" si="4"/>
        <v>376855</v>
      </c>
      <c r="P45" s="64">
        <v>144191</v>
      </c>
      <c r="Q45" s="64">
        <v>1153</v>
      </c>
      <c r="R45" s="64">
        <v>5097</v>
      </c>
      <c r="S45" s="64">
        <v>4144</v>
      </c>
      <c r="T45" s="64">
        <f t="shared" si="0"/>
        <v>154585</v>
      </c>
      <c r="V45" s="64"/>
      <c r="W45" s="64">
        <v>18320</v>
      </c>
      <c r="X45" s="64">
        <v>13441</v>
      </c>
      <c r="Y45" s="64">
        <v>1852</v>
      </c>
      <c r="Z45" s="64">
        <f t="shared" si="5"/>
        <v>33613</v>
      </c>
      <c r="AC45" s="64">
        <v>4033</v>
      </c>
      <c r="AD45" s="64">
        <v>5891</v>
      </c>
      <c r="AE45" s="64">
        <v>469</v>
      </c>
      <c r="AF45" s="64">
        <f t="shared" si="1"/>
        <v>10393</v>
      </c>
      <c r="AH45" s="78"/>
      <c r="AI45" s="78"/>
      <c r="AJ45" s="78"/>
      <c r="AK45" s="78"/>
      <c r="AL45" s="78"/>
      <c r="AM45" s="78"/>
      <c r="AN45" s="79"/>
    </row>
    <row r="46" spans="1:40" x14ac:dyDescent="0.3">
      <c r="A46" s="60">
        <v>40725</v>
      </c>
      <c r="B46" s="61">
        <v>4556</v>
      </c>
      <c r="C46" s="61">
        <v>621</v>
      </c>
      <c r="D46" s="61">
        <f t="shared" si="2"/>
        <v>5177</v>
      </c>
      <c r="E46" s="64"/>
      <c r="F46" s="61">
        <v>4870</v>
      </c>
      <c r="G46" s="61">
        <v>416</v>
      </c>
      <c r="H46" s="61">
        <f t="shared" si="3"/>
        <v>5286</v>
      </c>
      <c r="J46" s="64">
        <v>344591</v>
      </c>
      <c r="K46" s="64">
        <v>2646</v>
      </c>
      <c r="L46" s="64">
        <v>23431</v>
      </c>
      <c r="M46" s="64">
        <v>3473</v>
      </c>
      <c r="N46" s="64">
        <f t="shared" si="4"/>
        <v>374141</v>
      </c>
      <c r="P46" s="64">
        <v>146080</v>
      </c>
      <c r="Q46" s="64">
        <v>1181</v>
      </c>
      <c r="R46" s="64">
        <v>5607</v>
      </c>
      <c r="S46" s="64">
        <v>4155</v>
      </c>
      <c r="T46" s="64">
        <f t="shared" si="0"/>
        <v>157023</v>
      </c>
      <c r="V46" s="64"/>
      <c r="W46" s="64">
        <v>18278</v>
      </c>
      <c r="X46" s="64">
        <v>13404</v>
      </c>
      <c r="Y46" s="64">
        <v>1846</v>
      </c>
      <c r="Z46" s="64">
        <f t="shared" si="5"/>
        <v>33528</v>
      </c>
      <c r="AC46" s="64">
        <v>4068</v>
      </c>
      <c r="AD46" s="64">
        <v>5936</v>
      </c>
      <c r="AE46" s="64">
        <v>479</v>
      </c>
      <c r="AF46" s="64">
        <f t="shared" si="1"/>
        <v>10483</v>
      </c>
      <c r="AH46" s="78"/>
      <c r="AI46" s="78"/>
      <c r="AJ46" s="78"/>
      <c r="AK46" s="78"/>
      <c r="AL46" s="78"/>
      <c r="AM46" s="78"/>
      <c r="AN46" s="79"/>
    </row>
    <row r="47" spans="1:40" x14ac:dyDescent="0.3">
      <c r="A47" s="60">
        <v>40756</v>
      </c>
      <c r="B47" s="61">
        <v>4504</v>
      </c>
      <c r="C47" s="61">
        <v>620</v>
      </c>
      <c r="D47" s="61">
        <f t="shared" si="2"/>
        <v>5124</v>
      </c>
      <c r="E47" s="64"/>
      <c r="F47" s="61">
        <v>4922</v>
      </c>
      <c r="G47" s="61">
        <v>417</v>
      </c>
      <c r="H47" s="61">
        <f t="shared" si="3"/>
        <v>5339</v>
      </c>
      <c r="J47" s="64">
        <v>342840</v>
      </c>
      <c r="K47" s="64">
        <v>2494</v>
      </c>
      <c r="L47" s="64">
        <v>23442</v>
      </c>
      <c r="M47" s="64">
        <v>3458</v>
      </c>
      <c r="N47" s="64">
        <f t="shared" si="4"/>
        <v>372234</v>
      </c>
      <c r="P47" s="64">
        <v>147782</v>
      </c>
      <c r="Q47" s="64">
        <v>1217</v>
      </c>
      <c r="R47" s="64">
        <v>5742</v>
      </c>
      <c r="S47" s="64">
        <v>4174</v>
      </c>
      <c r="T47" s="64">
        <f t="shared" si="0"/>
        <v>158915</v>
      </c>
      <c r="V47" s="64"/>
      <c r="W47" s="64">
        <v>18215</v>
      </c>
      <c r="X47" s="64">
        <v>13341</v>
      </c>
      <c r="Y47" s="64">
        <v>1838</v>
      </c>
      <c r="Z47" s="64">
        <f t="shared" si="5"/>
        <v>33394</v>
      </c>
      <c r="AC47" s="64">
        <v>4126</v>
      </c>
      <c r="AD47" s="64">
        <v>5996</v>
      </c>
      <c r="AE47" s="64">
        <v>479</v>
      </c>
      <c r="AF47" s="64">
        <f t="shared" si="1"/>
        <v>10601</v>
      </c>
      <c r="AH47" s="78"/>
      <c r="AI47" s="78"/>
      <c r="AJ47" s="78"/>
      <c r="AK47" s="78"/>
      <c r="AL47" s="78"/>
      <c r="AM47" s="78"/>
      <c r="AN47" s="79"/>
    </row>
    <row r="48" spans="1:40" x14ac:dyDescent="0.3">
      <c r="A48" s="60">
        <v>40787</v>
      </c>
      <c r="B48" s="61">
        <v>4478</v>
      </c>
      <c r="C48" s="61">
        <v>622</v>
      </c>
      <c r="D48" s="61">
        <f t="shared" si="2"/>
        <v>5100</v>
      </c>
      <c r="E48" s="64"/>
      <c r="F48" s="61">
        <v>4946</v>
      </c>
      <c r="G48" s="61">
        <v>416</v>
      </c>
      <c r="H48" s="61">
        <f t="shared" si="3"/>
        <v>5362</v>
      </c>
      <c r="J48" s="64">
        <v>340541</v>
      </c>
      <c r="K48" s="64">
        <v>2436</v>
      </c>
      <c r="L48" s="64">
        <v>23336</v>
      </c>
      <c r="M48" s="64">
        <v>3460</v>
      </c>
      <c r="N48" s="64">
        <f t="shared" si="4"/>
        <v>369773</v>
      </c>
      <c r="P48" s="64">
        <v>150361</v>
      </c>
      <c r="Q48" s="64">
        <v>1276</v>
      </c>
      <c r="R48" s="64">
        <v>5931</v>
      </c>
      <c r="S48" s="64">
        <v>4175</v>
      </c>
      <c r="T48" s="64">
        <f t="shared" si="0"/>
        <v>161743</v>
      </c>
      <c r="V48" s="64"/>
      <c r="W48" s="64">
        <v>18126</v>
      </c>
      <c r="X48" s="64">
        <v>13360</v>
      </c>
      <c r="Y48" s="64">
        <v>1837</v>
      </c>
      <c r="Z48" s="64">
        <f t="shared" si="5"/>
        <v>33323</v>
      </c>
      <c r="AC48" s="64">
        <v>4165</v>
      </c>
      <c r="AD48" s="64">
        <v>6016</v>
      </c>
      <c r="AE48" s="64">
        <v>482</v>
      </c>
      <c r="AF48" s="64">
        <f t="shared" si="1"/>
        <v>10663</v>
      </c>
      <c r="AH48" s="78"/>
      <c r="AI48" s="78"/>
      <c r="AJ48" s="78"/>
      <c r="AK48" s="78"/>
      <c r="AL48" s="78"/>
      <c r="AM48" s="78"/>
      <c r="AN48" s="79"/>
    </row>
    <row r="49" spans="1:40" x14ac:dyDescent="0.3">
      <c r="A49" s="60">
        <v>40817</v>
      </c>
      <c r="B49" s="61">
        <v>4472</v>
      </c>
      <c r="C49" s="61">
        <v>620</v>
      </c>
      <c r="D49" s="61">
        <f t="shared" si="2"/>
        <v>5092</v>
      </c>
      <c r="E49" s="64"/>
      <c r="F49" s="61">
        <v>4946</v>
      </c>
      <c r="G49" s="61">
        <v>415</v>
      </c>
      <c r="H49" s="61">
        <f t="shared" si="3"/>
        <v>5361</v>
      </c>
      <c r="J49" s="64">
        <v>338252</v>
      </c>
      <c r="K49" s="64">
        <v>2412</v>
      </c>
      <c r="L49" s="64">
        <v>23278</v>
      </c>
      <c r="M49" s="64">
        <v>3388</v>
      </c>
      <c r="N49" s="64">
        <f t="shared" si="4"/>
        <v>367330</v>
      </c>
      <c r="P49" s="64">
        <v>152802</v>
      </c>
      <c r="Q49" s="64">
        <v>1304</v>
      </c>
      <c r="R49" s="64">
        <v>6042</v>
      </c>
      <c r="S49" s="64">
        <v>4252</v>
      </c>
      <c r="T49" s="64">
        <f t="shared" si="0"/>
        <v>164400</v>
      </c>
      <c r="V49" s="64"/>
      <c r="W49" s="64">
        <v>18166</v>
      </c>
      <c r="X49" s="64">
        <v>13355</v>
      </c>
      <c r="Y49" s="64">
        <v>1840</v>
      </c>
      <c r="Z49" s="64">
        <f t="shared" si="5"/>
        <v>33361</v>
      </c>
      <c r="AC49" s="64">
        <v>4150</v>
      </c>
      <c r="AD49" s="64">
        <v>5997</v>
      </c>
      <c r="AE49" s="64">
        <v>474</v>
      </c>
      <c r="AF49" s="64">
        <f t="shared" si="1"/>
        <v>10621</v>
      </c>
      <c r="AH49" s="78"/>
      <c r="AI49" s="78"/>
      <c r="AJ49" s="78"/>
      <c r="AK49" s="78"/>
      <c r="AL49" s="78"/>
      <c r="AM49" s="78"/>
      <c r="AN49" s="79"/>
    </row>
    <row r="50" spans="1:40" x14ac:dyDescent="0.3">
      <c r="A50" s="60">
        <v>40848</v>
      </c>
      <c r="B50" s="61">
        <v>4446</v>
      </c>
      <c r="C50" s="61">
        <v>613</v>
      </c>
      <c r="D50" s="61">
        <f t="shared" si="2"/>
        <v>5059</v>
      </c>
      <c r="E50" s="64"/>
      <c r="F50" s="61">
        <v>4981</v>
      </c>
      <c r="G50" s="61">
        <v>420</v>
      </c>
      <c r="H50" s="61">
        <f t="shared" si="3"/>
        <v>5401</v>
      </c>
      <c r="J50" s="64">
        <v>333430</v>
      </c>
      <c r="K50" s="64">
        <v>2344</v>
      </c>
      <c r="L50" s="64">
        <v>22994</v>
      </c>
      <c r="M50" s="64">
        <v>3386</v>
      </c>
      <c r="N50" s="64">
        <f t="shared" si="4"/>
        <v>362154</v>
      </c>
      <c r="P50" s="64">
        <v>157835</v>
      </c>
      <c r="Q50" s="64">
        <v>1369</v>
      </c>
      <c r="R50" s="64">
        <v>6386</v>
      </c>
      <c r="S50" s="64">
        <v>4265</v>
      </c>
      <c r="T50" s="64">
        <f t="shared" si="0"/>
        <v>169855</v>
      </c>
      <c r="V50" s="64"/>
      <c r="W50" s="64">
        <v>18176</v>
      </c>
      <c r="X50" s="64">
        <v>13331</v>
      </c>
      <c r="Y50" s="64">
        <v>1837</v>
      </c>
      <c r="Z50" s="64">
        <f t="shared" si="5"/>
        <v>33344</v>
      </c>
      <c r="AC50" s="64">
        <v>4199</v>
      </c>
      <c r="AD50" s="64">
        <v>6019</v>
      </c>
      <c r="AE50" s="64">
        <v>481</v>
      </c>
      <c r="AF50" s="64">
        <f t="shared" si="1"/>
        <v>10699</v>
      </c>
      <c r="AH50" s="78"/>
      <c r="AI50" s="78"/>
      <c r="AJ50" s="78"/>
      <c r="AK50" s="78"/>
      <c r="AL50" s="78"/>
      <c r="AM50" s="78"/>
      <c r="AN50" s="79"/>
    </row>
    <row r="51" spans="1:40" x14ac:dyDescent="0.3">
      <c r="A51" s="60">
        <v>40878</v>
      </c>
      <c r="B51" s="61">
        <v>4426</v>
      </c>
      <c r="C51" s="61">
        <v>616</v>
      </c>
      <c r="D51" s="61">
        <f t="shared" si="2"/>
        <v>5042</v>
      </c>
      <c r="E51" s="64"/>
      <c r="F51" s="61">
        <v>5005</v>
      </c>
      <c r="G51" s="61">
        <v>418</v>
      </c>
      <c r="H51" s="61">
        <f t="shared" si="3"/>
        <v>5423</v>
      </c>
      <c r="J51" s="64">
        <v>327112</v>
      </c>
      <c r="K51" s="64">
        <v>2289</v>
      </c>
      <c r="L51" s="64">
        <v>22516</v>
      </c>
      <c r="M51" s="64">
        <v>3282</v>
      </c>
      <c r="N51" s="64">
        <f t="shared" si="4"/>
        <v>355199</v>
      </c>
      <c r="P51" s="64">
        <v>165021</v>
      </c>
      <c r="Q51" s="64">
        <v>1431</v>
      </c>
      <c r="R51" s="64">
        <v>6987</v>
      </c>
      <c r="S51" s="64">
        <v>4375</v>
      </c>
      <c r="T51" s="64">
        <f t="shared" si="0"/>
        <v>177814</v>
      </c>
      <c r="V51" s="64"/>
      <c r="W51" s="64">
        <v>18130</v>
      </c>
      <c r="X51" s="64">
        <v>13323</v>
      </c>
      <c r="Y51" s="64">
        <v>1820</v>
      </c>
      <c r="Z51" s="64">
        <f t="shared" si="5"/>
        <v>33273</v>
      </c>
      <c r="AC51" s="64">
        <v>4248</v>
      </c>
      <c r="AD51" s="64">
        <v>6039</v>
      </c>
      <c r="AE51" s="64">
        <v>499</v>
      </c>
      <c r="AF51" s="64">
        <f t="shared" si="1"/>
        <v>10786</v>
      </c>
      <c r="AH51" s="78"/>
      <c r="AI51" s="78"/>
      <c r="AJ51" s="78"/>
      <c r="AK51" s="78"/>
      <c r="AL51" s="78"/>
      <c r="AM51" s="78"/>
      <c r="AN51" s="79"/>
    </row>
    <row r="52" spans="1:40" x14ac:dyDescent="0.3">
      <c r="A52" s="60">
        <v>40909</v>
      </c>
      <c r="B52" s="61">
        <v>4290</v>
      </c>
      <c r="C52" s="61">
        <v>595</v>
      </c>
      <c r="D52" s="61">
        <f t="shared" si="2"/>
        <v>4885</v>
      </c>
      <c r="E52" s="64"/>
      <c r="F52" s="61">
        <v>5211</v>
      </c>
      <c r="G52" s="61">
        <v>438</v>
      </c>
      <c r="H52" s="61">
        <f t="shared" si="3"/>
        <v>5649</v>
      </c>
      <c r="J52" s="64">
        <v>321443</v>
      </c>
      <c r="K52" s="64">
        <v>2239</v>
      </c>
      <c r="L52" s="64">
        <v>22158</v>
      </c>
      <c r="M52" s="64">
        <v>3167</v>
      </c>
      <c r="N52" s="64">
        <f t="shared" si="4"/>
        <v>349007</v>
      </c>
      <c r="P52" s="64">
        <v>171002</v>
      </c>
      <c r="Q52" s="64">
        <v>1486</v>
      </c>
      <c r="R52" s="64">
        <v>7437</v>
      </c>
      <c r="S52" s="64">
        <v>4500</v>
      </c>
      <c r="T52" s="64">
        <f t="shared" si="0"/>
        <v>184425</v>
      </c>
      <c r="V52" s="64"/>
      <c r="W52" s="64">
        <v>17897</v>
      </c>
      <c r="X52" s="64">
        <v>12994</v>
      </c>
      <c r="Y52" s="64">
        <v>1782</v>
      </c>
      <c r="Z52" s="64">
        <f t="shared" si="5"/>
        <v>32673</v>
      </c>
      <c r="AC52" s="64">
        <v>4486</v>
      </c>
      <c r="AD52" s="64">
        <v>6301</v>
      </c>
      <c r="AE52" s="64">
        <v>537</v>
      </c>
      <c r="AF52" s="64">
        <f t="shared" si="1"/>
        <v>11324</v>
      </c>
      <c r="AH52" s="78"/>
      <c r="AI52" s="78"/>
      <c r="AJ52" s="78"/>
      <c r="AK52" s="78"/>
      <c r="AL52" s="78"/>
      <c r="AM52" s="78"/>
      <c r="AN52" s="79"/>
    </row>
    <row r="53" spans="1:40" x14ac:dyDescent="0.3">
      <c r="A53" s="60">
        <v>40940</v>
      </c>
      <c r="B53" s="61">
        <v>4247</v>
      </c>
      <c r="C53" s="61">
        <v>576</v>
      </c>
      <c r="D53" s="61">
        <f t="shared" si="2"/>
        <v>4823</v>
      </c>
      <c r="E53" s="64"/>
      <c r="F53" s="61">
        <v>5309</v>
      </c>
      <c r="G53" s="61">
        <v>450</v>
      </c>
      <c r="H53" s="61">
        <f t="shared" si="3"/>
        <v>5759</v>
      </c>
      <c r="J53" s="64">
        <v>317001</v>
      </c>
      <c r="K53" s="64">
        <v>2220</v>
      </c>
      <c r="L53" s="64">
        <v>21985</v>
      </c>
      <c r="M53" s="64">
        <v>3152</v>
      </c>
      <c r="N53" s="64">
        <f t="shared" si="4"/>
        <v>344358</v>
      </c>
      <c r="P53" s="64">
        <v>175713</v>
      </c>
      <c r="Q53" s="64">
        <v>1518</v>
      </c>
      <c r="R53" s="64">
        <v>7782</v>
      </c>
      <c r="S53" s="64">
        <v>4523</v>
      </c>
      <c r="T53" s="64">
        <f t="shared" si="0"/>
        <v>189536</v>
      </c>
      <c r="V53" s="64"/>
      <c r="W53" s="64">
        <v>17760</v>
      </c>
      <c r="X53" s="64">
        <v>12685</v>
      </c>
      <c r="Y53" s="64">
        <v>1747</v>
      </c>
      <c r="Z53" s="64">
        <f t="shared" si="5"/>
        <v>32192</v>
      </c>
      <c r="AC53" s="64">
        <v>4679</v>
      </c>
      <c r="AD53" s="64">
        <v>6515</v>
      </c>
      <c r="AE53" s="64">
        <v>576</v>
      </c>
      <c r="AF53" s="64">
        <f t="shared" si="1"/>
        <v>11770</v>
      </c>
      <c r="AH53" s="78"/>
      <c r="AI53" s="78"/>
      <c r="AJ53" s="78"/>
      <c r="AK53" s="78"/>
      <c r="AL53" s="78"/>
      <c r="AM53" s="78"/>
      <c r="AN53" s="79"/>
    </row>
    <row r="54" spans="1:40" x14ac:dyDescent="0.3">
      <c r="A54" s="60">
        <v>40969</v>
      </c>
      <c r="B54" s="61">
        <v>4145</v>
      </c>
      <c r="C54" s="61">
        <v>563</v>
      </c>
      <c r="D54" s="61">
        <f t="shared" si="2"/>
        <v>4708</v>
      </c>
      <c r="E54" s="64"/>
      <c r="F54" s="61">
        <v>5409</v>
      </c>
      <c r="G54" s="61">
        <v>462</v>
      </c>
      <c r="H54" s="61">
        <f t="shared" si="3"/>
        <v>5871</v>
      </c>
      <c r="J54" s="64">
        <v>312226</v>
      </c>
      <c r="K54" s="64">
        <v>2182</v>
      </c>
      <c r="L54" s="64">
        <v>21655</v>
      </c>
      <c r="M54" s="64">
        <v>3163</v>
      </c>
      <c r="N54" s="64">
        <f t="shared" si="4"/>
        <v>339226</v>
      </c>
      <c r="P54" s="64">
        <v>180459</v>
      </c>
      <c r="Q54" s="64">
        <v>1556</v>
      </c>
      <c r="R54" s="64">
        <v>8193</v>
      </c>
      <c r="S54" s="64">
        <v>4530</v>
      </c>
      <c r="T54" s="64">
        <f t="shared" si="0"/>
        <v>194738</v>
      </c>
      <c r="V54" s="64"/>
      <c r="W54" s="64">
        <v>17523</v>
      </c>
      <c r="X54" s="64">
        <v>12469</v>
      </c>
      <c r="Y54" s="64">
        <v>1711</v>
      </c>
      <c r="Z54" s="64">
        <f t="shared" si="5"/>
        <v>31703</v>
      </c>
      <c r="AC54" s="64">
        <v>4930</v>
      </c>
      <c r="AD54" s="64">
        <v>6720</v>
      </c>
      <c r="AE54" s="64">
        <v>609</v>
      </c>
      <c r="AF54" s="64">
        <f t="shared" si="1"/>
        <v>12259</v>
      </c>
      <c r="AH54" s="78"/>
      <c r="AI54" s="78"/>
      <c r="AJ54" s="78"/>
      <c r="AK54" s="78"/>
      <c r="AL54" s="78"/>
      <c r="AM54" s="78"/>
      <c r="AN54" s="79"/>
    </row>
    <row r="55" spans="1:40" x14ac:dyDescent="0.3">
      <c r="A55" s="60">
        <v>41000</v>
      </c>
      <c r="B55" s="61">
        <v>4063</v>
      </c>
      <c r="C55" s="61">
        <v>557</v>
      </c>
      <c r="D55" s="61">
        <f t="shared" si="2"/>
        <v>4620</v>
      </c>
      <c r="E55" s="64"/>
      <c r="F55" s="61">
        <v>5489</v>
      </c>
      <c r="G55" s="61">
        <v>471</v>
      </c>
      <c r="H55" s="61">
        <f t="shared" si="3"/>
        <v>5960</v>
      </c>
      <c r="J55" s="64">
        <v>307821</v>
      </c>
      <c r="K55" s="64">
        <v>2160</v>
      </c>
      <c r="L55" s="64">
        <v>21232</v>
      </c>
      <c r="M55" s="64">
        <v>3178</v>
      </c>
      <c r="N55" s="64">
        <f t="shared" si="4"/>
        <v>334391</v>
      </c>
      <c r="P55" s="64">
        <v>184007</v>
      </c>
      <c r="Q55" s="64">
        <v>1574</v>
      </c>
      <c r="R55" s="64">
        <v>8586</v>
      </c>
      <c r="S55" s="64">
        <v>4525</v>
      </c>
      <c r="T55" s="64">
        <f t="shared" si="0"/>
        <v>198692</v>
      </c>
      <c r="V55" s="64"/>
      <c r="W55" s="64">
        <v>17404</v>
      </c>
      <c r="X55" s="64">
        <v>12217</v>
      </c>
      <c r="Y55" s="64">
        <v>1697</v>
      </c>
      <c r="Z55" s="64">
        <f t="shared" si="5"/>
        <v>31318</v>
      </c>
      <c r="AC55" s="64">
        <v>5117</v>
      </c>
      <c r="AD55" s="64">
        <v>6922</v>
      </c>
      <c r="AE55" s="64">
        <v>628</v>
      </c>
      <c r="AF55" s="64">
        <f t="shared" si="1"/>
        <v>12667</v>
      </c>
      <c r="AH55" s="78"/>
      <c r="AI55" s="78"/>
      <c r="AJ55" s="78"/>
      <c r="AK55" s="78"/>
      <c r="AL55" s="78"/>
      <c r="AM55" s="78"/>
      <c r="AN55" s="79"/>
    </row>
    <row r="56" spans="1:40" x14ac:dyDescent="0.3">
      <c r="A56" s="60">
        <v>41030</v>
      </c>
      <c r="B56" s="61">
        <v>3940</v>
      </c>
      <c r="C56" s="61">
        <v>547</v>
      </c>
      <c r="D56" s="61">
        <f t="shared" si="2"/>
        <v>4487</v>
      </c>
      <c r="E56" s="64"/>
      <c r="F56" s="61">
        <v>5611</v>
      </c>
      <c r="G56" s="61">
        <v>481</v>
      </c>
      <c r="H56" s="61">
        <f t="shared" si="3"/>
        <v>6092</v>
      </c>
      <c r="J56" s="64">
        <v>302889</v>
      </c>
      <c r="K56" s="64">
        <v>2120</v>
      </c>
      <c r="L56" s="64">
        <v>20933</v>
      </c>
      <c r="M56" s="64">
        <v>3183</v>
      </c>
      <c r="N56" s="64">
        <f t="shared" si="4"/>
        <v>329125</v>
      </c>
      <c r="P56" s="64">
        <v>188508</v>
      </c>
      <c r="Q56" s="64">
        <v>1610</v>
      </c>
      <c r="R56" s="64">
        <v>8852</v>
      </c>
      <c r="S56" s="64">
        <v>4536</v>
      </c>
      <c r="T56" s="64">
        <f t="shared" si="0"/>
        <v>203506</v>
      </c>
      <c r="V56" s="64"/>
      <c r="W56" s="64">
        <v>17205</v>
      </c>
      <c r="X56" s="64">
        <v>11892</v>
      </c>
      <c r="Y56" s="64">
        <v>1673</v>
      </c>
      <c r="Z56" s="64">
        <f t="shared" si="5"/>
        <v>30770</v>
      </c>
      <c r="AC56" s="64">
        <v>5355</v>
      </c>
      <c r="AD56" s="64">
        <v>7245</v>
      </c>
      <c r="AE56" s="64">
        <v>655</v>
      </c>
      <c r="AF56" s="64">
        <f t="shared" si="1"/>
        <v>13255</v>
      </c>
      <c r="AH56" s="78"/>
      <c r="AI56" s="78"/>
      <c r="AJ56" s="78"/>
      <c r="AK56" s="78"/>
      <c r="AL56" s="78"/>
      <c r="AM56" s="78"/>
      <c r="AN56" s="79"/>
    </row>
    <row r="57" spans="1:40" x14ac:dyDescent="0.3">
      <c r="A57" s="60">
        <v>41061</v>
      </c>
      <c r="B57" s="61">
        <v>3792</v>
      </c>
      <c r="C57" s="61">
        <v>513</v>
      </c>
      <c r="D57" s="61">
        <f t="shared" si="2"/>
        <v>4305</v>
      </c>
      <c r="E57" s="64"/>
      <c r="F57" s="61">
        <v>5753</v>
      </c>
      <c r="G57" s="61">
        <v>515</v>
      </c>
      <c r="H57" s="61">
        <f t="shared" si="3"/>
        <v>6268</v>
      </c>
      <c r="J57" s="64">
        <v>298314</v>
      </c>
      <c r="K57" s="64">
        <v>2095</v>
      </c>
      <c r="L57" s="64">
        <v>20840</v>
      </c>
      <c r="M57" s="64">
        <v>3149</v>
      </c>
      <c r="N57" s="64">
        <f t="shared" si="4"/>
        <v>324398</v>
      </c>
      <c r="P57" s="64">
        <v>193078</v>
      </c>
      <c r="Q57" s="64">
        <v>1636</v>
      </c>
      <c r="R57" s="64">
        <v>8945</v>
      </c>
      <c r="S57" s="64">
        <v>4575</v>
      </c>
      <c r="T57" s="64">
        <f t="shared" si="0"/>
        <v>208234</v>
      </c>
      <c r="V57" s="64"/>
      <c r="W57" s="64">
        <v>16976</v>
      </c>
      <c r="X57" s="64">
        <v>11635</v>
      </c>
      <c r="Y57" s="64">
        <v>1640</v>
      </c>
      <c r="Z57" s="64">
        <f t="shared" si="5"/>
        <v>30251</v>
      </c>
      <c r="AC57" s="64">
        <v>5560</v>
      </c>
      <c r="AD57" s="64">
        <v>7514</v>
      </c>
      <c r="AE57" s="64">
        <v>685</v>
      </c>
      <c r="AF57" s="64">
        <f t="shared" si="1"/>
        <v>13759</v>
      </c>
      <c r="AH57" s="78"/>
      <c r="AI57" s="78"/>
      <c r="AJ57" s="78"/>
      <c r="AK57" s="78"/>
      <c r="AL57" s="78"/>
      <c r="AM57" s="78"/>
      <c r="AN57" s="79"/>
    </row>
    <row r="58" spans="1:40" x14ac:dyDescent="0.3">
      <c r="A58" s="60">
        <v>41091</v>
      </c>
      <c r="B58" s="61">
        <v>3686</v>
      </c>
      <c r="C58" s="61">
        <v>491</v>
      </c>
      <c r="D58" s="61">
        <f t="shared" si="2"/>
        <v>4177</v>
      </c>
      <c r="E58" s="64"/>
      <c r="F58" s="61">
        <v>5856</v>
      </c>
      <c r="G58" s="61">
        <v>536</v>
      </c>
      <c r="H58" s="61">
        <f t="shared" si="3"/>
        <v>6392</v>
      </c>
      <c r="J58" s="64">
        <v>293866</v>
      </c>
      <c r="K58" s="64">
        <v>2049</v>
      </c>
      <c r="L58" s="64">
        <v>20659</v>
      </c>
      <c r="M58" s="64">
        <v>3077</v>
      </c>
      <c r="N58" s="64">
        <f t="shared" si="4"/>
        <v>319651</v>
      </c>
      <c r="P58" s="64">
        <v>197209</v>
      </c>
      <c r="Q58" s="64">
        <v>1680</v>
      </c>
      <c r="R58" s="64">
        <v>9039</v>
      </c>
      <c r="S58" s="64">
        <v>4646</v>
      </c>
      <c r="T58" s="64">
        <f t="shared" si="0"/>
        <v>212574</v>
      </c>
      <c r="V58" s="64"/>
      <c r="W58" s="64">
        <v>16840</v>
      </c>
      <c r="X58" s="64">
        <v>11343</v>
      </c>
      <c r="Y58" s="64">
        <v>1618</v>
      </c>
      <c r="Z58" s="64">
        <f t="shared" si="5"/>
        <v>29801</v>
      </c>
      <c r="AC58" s="64">
        <v>5744</v>
      </c>
      <c r="AD58" s="64">
        <v>7767</v>
      </c>
      <c r="AE58" s="64">
        <v>705</v>
      </c>
      <c r="AF58" s="64">
        <f t="shared" si="1"/>
        <v>14216</v>
      </c>
      <c r="AH58" s="78"/>
      <c r="AI58" s="78"/>
      <c r="AJ58" s="78"/>
      <c r="AK58" s="78"/>
      <c r="AL58" s="78"/>
      <c r="AM58" s="78"/>
      <c r="AN58" s="79"/>
    </row>
    <row r="59" spans="1:40" x14ac:dyDescent="0.3">
      <c r="A59" s="60">
        <v>41122</v>
      </c>
      <c r="B59" s="61">
        <v>3630</v>
      </c>
      <c r="C59" s="61">
        <v>490</v>
      </c>
      <c r="D59" s="61">
        <f t="shared" si="2"/>
        <v>4120</v>
      </c>
      <c r="E59" s="64"/>
      <c r="F59" s="61">
        <v>5908</v>
      </c>
      <c r="G59" s="61">
        <v>539</v>
      </c>
      <c r="H59" s="61">
        <f t="shared" si="3"/>
        <v>6447</v>
      </c>
      <c r="J59" s="64">
        <v>288214</v>
      </c>
      <c r="K59" s="64">
        <v>1997</v>
      </c>
      <c r="L59" s="64">
        <v>20579</v>
      </c>
      <c r="M59" s="64">
        <v>3013</v>
      </c>
      <c r="N59" s="64">
        <f t="shared" si="4"/>
        <v>313803</v>
      </c>
      <c r="P59" s="64">
        <v>202955</v>
      </c>
      <c r="Q59" s="64">
        <v>1734</v>
      </c>
      <c r="R59" s="64">
        <v>9213</v>
      </c>
      <c r="S59" s="64">
        <v>4708</v>
      </c>
      <c r="T59" s="64">
        <f t="shared" si="0"/>
        <v>218610</v>
      </c>
      <c r="V59" s="64"/>
      <c r="W59" s="64">
        <v>16730</v>
      </c>
      <c r="X59" s="64">
        <v>11189</v>
      </c>
      <c r="Y59" s="64">
        <v>1606</v>
      </c>
      <c r="Z59" s="64">
        <f t="shared" si="5"/>
        <v>29525</v>
      </c>
      <c r="AC59" s="64">
        <v>5892</v>
      </c>
      <c r="AD59" s="64">
        <v>7919</v>
      </c>
      <c r="AE59" s="64">
        <v>718</v>
      </c>
      <c r="AF59" s="64">
        <f t="shared" si="1"/>
        <v>14529</v>
      </c>
      <c r="AH59" s="78"/>
      <c r="AI59" s="78"/>
      <c r="AJ59" s="78"/>
      <c r="AK59" s="78"/>
      <c r="AL59" s="78"/>
      <c r="AM59" s="78"/>
      <c r="AN59" s="79"/>
    </row>
    <row r="60" spans="1:40" x14ac:dyDescent="0.3">
      <c r="A60" s="60">
        <v>41153</v>
      </c>
      <c r="B60" s="61">
        <v>3580</v>
      </c>
      <c r="C60" s="61">
        <v>485</v>
      </c>
      <c r="D60" s="61">
        <f t="shared" si="2"/>
        <v>4065</v>
      </c>
      <c r="E60" s="64"/>
      <c r="F60" s="61">
        <v>5948</v>
      </c>
      <c r="G60" s="61">
        <v>544</v>
      </c>
      <c r="H60" s="61">
        <f t="shared" si="3"/>
        <v>6492</v>
      </c>
      <c r="J60" s="64">
        <v>284471</v>
      </c>
      <c r="K60" s="64">
        <v>1954</v>
      </c>
      <c r="L60" s="64">
        <v>20495</v>
      </c>
      <c r="M60" s="64">
        <v>2969</v>
      </c>
      <c r="N60" s="64">
        <f t="shared" si="4"/>
        <v>309889</v>
      </c>
      <c r="P60" s="64">
        <v>206828</v>
      </c>
      <c r="Q60" s="64">
        <v>1779</v>
      </c>
      <c r="R60" s="64">
        <v>9445</v>
      </c>
      <c r="S60" s="64">
        <v>4786</v>
      </c>
      <c r="T60" s="64">
        <f t="shared" si="0"/>
        <v>222838</v>
      </c>
      <c r="V60" s="64"/>
      <c r="W60" s="64">
        <v>16573</v>
      </c>
      <c r="X60" s="64">
        <v>10971</v>
      </c>
      <c r="Y60" s="64">
        <v>1544</v>
      </c>
      <c r="Z60" s="64">
        <f t="shared" si="5"/>
        <v>29088</v>
      </c>
      <c r="AC60" s="64">
        <v>6057</v>
      </c>
      <c r="AD60" s="64">
        <v>8099</v>
      </c>
      <c r="AE60" s="64">
        <v>769</v>
      </c>
      <c r="AF60" s="64">
        <f t="shared" si="1"/>
        <v>14925</v>
      </c>
      <c r="AH60" s="78"/>
      <c r="AI60" s="78"/>
      <c r="AJ60" s="78"/>
      <c r="AK60" s="78"/>
      <c r="AL60" s="78"/>
      <c r="AM60" s="78"/>
      <c r="AN60" s="79"/>
    </row>
    <row r="61" spans="1:40" x14ac:dyDescent="0.3">
      <c r="A61" s="60">
        <v>41183</v>
      </c>
      <c r="B61" s="61">
        <v>3539</v>
      </c>
      <c r="C61" s="61">
        <v>491</v>
      </c>
      <c r="D61" s="61">
        <f t="shared" si="2"/>
        <v>4030</v>
      </c>
      <c r="E61" s="64"/>
      <c r="F61" s="61">
        <v>5975</v>
      </c>
      <c r="G61" s="61">
        <v>538</v>
      </c>
      <c r="H61" s="61">
        <f t="shared" si="3"/>
        <v>6513</v>
      </c>
      <c r="J61" s="64">
        <v>280959</v>
      </c>
      <c r="K61" s="64">
        <v>1911</v>
      </c>
      <c r="L61" s="64">
        <v>20404</v>
      </c>
      <c r="M61" s="64">
        <v>2912</v>
      </c>
      <c r="N61" s="64">
        <f t="shared" si="4"/>
        <v>306186</v>
      </c>
      <c r="P61" s="64">
        <v>210484</v>
      </c>
      <c r="Q61" s="64">
        <v>1823</v>
      </c>
      <c r="R61" s="64">
        <v>9684</v>
      </c>
      <c r="S61" s="64">
        <v>4891</v>
      </c>
      <c r="T61" s="64">
        <f t="shared" si="0"/>
        <v>226882</v>
      </c>
      <c r="V61" s="64"/>
      <c r="W61" s="64">
        <v>16437</v>
      </c>
      <c r="X61" s="64">
        <v>10798</v>
      </c>
      <c r="Y61" s="64">
        <v>1521</v>
      </c>
      <c r="Z61" s="64">
        <f t="shared" si="5"/>
        <v>28756</v>
      </c>
      <c r="AC61" s="64">
        <v>6213</v>
      </c>
      <c r="AD61" s="64">
        <v>8262</v>
      </c>
      <c r="AE61" s="64">
        <v>794</v>
      </c>
      <c r="AF61" s="64">
        <f t="shared" si="1"/>
        <v>15269</v>
      </c>
      <c r="AH61" s="78"/>
      <c r="AI61" s="78"/>
      <c r="AJ61" s="78"/>
      <c r="AK61" s="78"/>
      <c r="AL61" s="78"/>
      <c r="AM61" s="78"/>
      <c r="AN61" s="79"/>
    </row>
    <row r="62" spans="1:40" x14ac:dyDescent="0.3">
      <c r="A62" s="60">
        <v>41214</v>
      </c>
      <c r="B62" s="61">
        <v>3538</v>
      </c>
      <c r="C62" s="61">
        <v>485</v>
      </c>
      <c r="D62" s="61">
        <f t="shared" si="2"/>
        <v>4023</v>
      </c>
      <c r="E62" s="64"/>
      <c r="F62" s="61">
        <v>5987</v>
      </c>
      <c r="G62" s="61">
        <v>544</v>
      </c>
      <c r="H62" s="61">
        <f t="shared" si="3"/>
        <v>6531</v>
      </c>
      <c r="J62" s="64">
        <v>277130</v>
      </c>
      <c r="K62" s="64">
        <v>1875</v>
      </c>
      <c r="L62" s="64">
        <v>20207</v>
      </c>
      <c r="M62" s="64">
        <v>2884</v>
      </c>
      <c r="N62" s="64">
        <f t="shared" si="4"/>
        <v>302096</v>
      </c>
      <c r="P62" s="64">
        <v>214828</v>
      </c>
      <c r="Q62" s="64">
        <v>1863</v>
      </c>
      <c r="R62" s="64">
        <v>9985</v>
      </c>
      <c r="S62" s="64">
        <v>4931</v>
      </c>
      <c r="T62" s="64">
        <f t="shared" si="0"/>
        <v>231607</v>
      </c>
      <c r="V62" s="64"/>
      <c r="W62" s="64">
        <v>16383</v>
      </c>
      <c r="X62" s="64">
        <v>10744</v>
      </c>
      <c r="Y62" s="64">
        <v>1543</v>
      </c>
      <c r="Z62" s="64">
        <f t="shared" si="5"/>
        <v>28670</v>
      </c>
      <c r="AC62" s="64">
        <v>6278</v>
      </c>
      <c r="AD62" s="64">
        <v>8314</v>
      </c>
      <c r="AE62" s="64">
        <v>768</v>
      </c>
      <c r="AF62" s="64">
        <f t="shared" si="1"/>
        <v>15360</v>
      </c>
      <c r="AH62" s="78"/>
      <c r="AI62" s="78"/>
      <c r="AJ62" s="78"/>
      <c r="AK62" s="78"/>
      <c r="AL62" s="78"/>
      <c r="AM62" s="78"/>
      <c r="AN62" s="79"/>
    </row>
    <row r="63" spans="1:40" x14ac:dyDescent="0.3">
      <c r="A63" s="60">
        <v>41244</v>
      </c>
      <c r="B63" s="61">
        <v>3575</v>
      </c>
      <c r="C63" s="61">
        <v>490</v>
      </c>
      <c r="D63" s="61">
        <f t="shared" si="2"/>
        <v>4065</v>
      </c>
      <c r="E63" s="64"/>
      <c r="F63" s="61">
        <v>5955</v>
      </c>
      <c r="G63" s="61">
        <v>538</v>
      </c>
      <c r="H63" s="61">
        <f t="shared" si="3"/>
        <v>6493</v>
      </c>
      <c r="J63" s="64">
        <v>275273</v>
      </c>
      <c r="K63" s="64">
        <v>1852</v>
      </c>
      <c r="L63" s="64">
        <v>20134</v>
      </c>
      <c r="M63" s="64">
        <v>2858</v>
      </c>
      <c r="N63" s="64">
        <f t="shared" si="4"/>
        <v>300117</v>
      </c>
      <c r="P63" s="64">
        <v>217263</v>
      </c>
      <c r="Q63" s="64">
        <v>1891</v>
      </c>
      <c r="R63" s="64">
        <v>10168</v>
      </c>
      <c r="S63" s="64">
        <v>4958</v>
      </c>
      <c r="T63" s="64">
        <f t="shared" si="0"/>
        <v>234280</v>
      </c>
      <c r="V63" s="64"/>
      <c r="W63" s="64">
        <v>16358</v>
      </c>
      <c r="X63" s="64">
        <v>10763</v>
      </c>
      <c r="Y63" s="64">
        <v>1555</v>
      </c>
      <c r="Z63" s="64">
        <f t="shared" si="5"/>
        <v>28676</v>
      </c>
      <c r="AC63" s="64">
        <v>6301</v>
      </c>
      <c r="AD63" s="64">
        <v>8314</v>
      </c>
      <c r="AE63" s="64">
        <v>761</v>
      </c>
      <c r="AF63" s="64">
        <f t="shared" si="1"/>
        <v>15376</v>
      </c>
      <c r="AH63" s="78"/>
      <c r="AI63" s="78"/>
      <c r="AJ63" s="78"/>
      <c r="AK63" s="78"/>
      <c r="AL63" s="78"/>
      <c r="AM63" s="78"/>
      <c r="AN63" s="79"/>
    </row>
    <row r="64" spans="1:40" x14ac:dyDescent="0.3">
      <c r="A64" s="60">
        <v>41275</v>
      </c>
      <c r="B64" s="61">
        <v>3469</v>
      </c>
      <c r="C64" s="61">
        <v>475</v>
      </c>
      <c r="D64" s="61">
        <f t="shared" si="2"/>
        <v>3944</v>
      </c>
      <c r="E64" s="64"/>
      <c r="F64" s="61">
        <v>6045</v>
      </c>
      <c r="G64" s="61">
        <v>544</v>
      </c>
      <c r="H64" s="61">
        <f t="shared" si="3"/>
        <v>6589</v>
      </c>
      <c r="J64" s="64">
        <v>272659</v>
      </c>
      <c r="K64" s="64">
        <v>1816</v>
      </c>
      <c r="L64" s="64">
        <v>20079</v>
      </c>
      <c r="M64" s="64">
        <v>3063</v>
      </c>
      <c r="N64" s="64">
        <f t="shared" si="4"/>
        <v>297617</v>
      </c>
      <c r="P64" s="64">
        <v>220261</v>
      </c>
      <c r="Q64" s="64">
        <v>1933</v>
      </c>
      <c r="R64" s="64">
        <v>10346</v>
      </c>
      <c r="S64" s="64">
        <v>4998</v>
      </c>
      <c r="T64" s="64">
        <f t="shared" si="0"/>
        <v>237538</v>
      </c>
      <c r="V64" s="64"/>
      <c r="W64" s="64">
        <v>16361</v>
      </c>
      <c r="X64" s="64">
        <v>10675</v>
      </c>
      <c r="Y64" s="64">
        <v>1540</v>
      </c>
      <c r="Z64" s="64">
        <f t="shared" si="5"/>
        <v>28576</v>
      </c>
      <c r="AC64" s="64">
        <v>6328</v>
      </c>
      <c r="AD64" s="64">
        <v>8371</v>
      </c>
      <c r="AE64" s="64">
        <v>782</v>
      </c>
      <c r="AF64" s="64">
        <f t="shared" si="1"/>
        <v>15481</v>
      </c>
      <c r="AH64" s="78"/>
      <c r="AI64" s="78"/>
      <c r="AJ64" s="78"/>
      <c r="AK64" s="78"/>
      <c r="AL64" s="78"/>
      <c r="AM64" s="78"/>
      <c r="AN64" s="79"/>
    </row>
    <row r="65" spans="1:40" x14ac:dyDescent="0.3">
      <c r="A65" s="60">
        <v>41306</v>
      </c>
      <c r="B65" s="64">
        <v>3436</v>
      </c>
      <c r="C65" s="64">
        <v>460</v>
      </c>
      <c r="D65" s="61">
        <f t="shared" si="2"/>
        <v>3896</v>
      </c>
      <c r="E65" s="64"/>
      <c r="F65" s="64">
        <v>6067</v>
      </c>
      <c r="G65" s="64">
        <v>551</v>
      </c>
      <c r="H65" s="61">
        <f t="shared" si="3"/>
        <v>6618</v>
      </c>
      <c r="J65" s="64">
        <v>270570</v>
      </c>
      <c r="K65" s="64">
        <v>1792</v>
      </c>
      <c r="L65" s="64">
        <v>19950</v>
      </c>
      <c r="M65" s="64">
        <v>3064</v>
      </c>
      <c r="N65" s="64">
        <f t="shared" si="4"/>
        <v>295376</v>
      </c>
      <c r="P65" s="64">
        <v>222657</v>
      </c>
      <c r="Q65" s="64">
        <v>1961</v>
      </c>
      <c r="R65" s="64">
        <v>10540</v>
      </c>
      <c r="S65" s="64">
        <v>5025</v>
      </c>
      <c r="T65" s="64">
        <f t="shared" si="0"/>
        <v>240183</v>
      </c>
      <c r="V65" s="64"/>
      <c r="W65" s="64">
        <v>16372</v>
      </c>
      <c r="X65" s="64">
        <v>10626</v>
      </c>
      <c r="Y65" s="64">
        <v>1544</v>
      </c>
      <c r="Z65" s="64">
        <f t="shared" si="5"/>
        <v>28542</v>
      </c>
      <c r="AC65" s="64">
        <v>6347</v>
      </c>
      <c r="AD65" s="64">
        <v>8420</v>
      </c>
      <c r="AE65" s="64">
        <v>794</v>
      </c>
      <c r="AF65" s="64">
        <f t="shared" si="1"/>
        <v>15561</v>
      </c>
      <c r="AH65" s="78"/>
      <c r="AI65" s="78"/>
      <c r="AJ65" s="78"/>
      <c r="AK65" s="78"/>
      <c r="AL65" s="78"/>
      <c r="AM65" s="78"/>
      <c r="AN65" s="79"/>
    </row>
    <row r="66" spans="1:40" x14ac:dyDescent="0.3">
      <c r="A66" s="60">
        <v>41334</v>
      </c>
      <c r="B66" s="64">
        <v>3475</v>
      </c>
      <c r="C66" s="64">
        <v>460</v>
      </c>
      <c r="D66" s="61">
        <f t="shared" si="2"/>
        <v>3935</v>
      </c>
      <c r="E66" s="64"/>
      <c r="F66" s="64">
        <v>6037</v>
      </c>
      <c r="G66" s="64">
        <v>551</v>
      </c>
      <c r="H66" s="61">
        <f t="shared" si="3"/>
        <v>6588</v>
      </c>
      <c r="J66" s="64">
        <v>269458</v>
      </c>
      <c r="K66" s="64">
        <v>1781</v>
      </c>
      <c r="L66" s="64">
        <v>19935</v>
      </c>
      <c r="M66" s="64">
        <v>3085</v>
      </c>
      <c r="N66" s="64">
        <f t="shared" si="4"/>
        <v>294259</v>
      </c>
      <c r="P66" s="64">
        <v>223812</v>
      </c>
      <c r="Q66" s="64">
        <v>1978</v>
      </c>
      <c r="R66" s="64">
        <v>10633</v>
      </c>
      <c r="S66" s="64">
        <v>5020</v>
      </c>
      <c r="T66" s="64">
        <f t="shared" si="0"/>
        <v>241443</v>
      </c>
      <c r="V66" s="64"/>
      <c r="W66" s="64">
        <v>16372</v>
      </c>
      <c r="X66" s="64">
        <v>10643</v>
      </c>
      <c r="Y66" s="64">
        <v>1556</v>
      </c>
      <c r="Z66" s="64">
        <f t="shared" si="5"/>
        <v>28571</v>
      </c>
      <c r="AC66" s="64">
        <v>6374</v>
      </c>
      <c r="AD66" s="64">
        <v>8404</v>
      </c>
      <c r="AE66" s="64">
        <v>783</v>
      </c>
      <c r="AF66" s="64">
        <f t="shared" si="1"/>
        <v>15561</v>
      </c>
      <c r="AH66" s="78"/>
      <c r="AI66" s="78"/>
      <c r="AJ66" s="78"/>
      <c r="AK66" s="78"/>
      <c r="AL66" s="78"/>
      <c r="AM66" s="78"/>
      <c r="AN66" s="79"/>
    </row>
    <row r="67" spans="1:40" x14ac:dyDescent="0.3">
      <c r="A67" s="60">
        <v>41365</v>
      </c>
      <c r="B67" s="64">
        <v>3467</v>
      </c>
      <c r="C67" s="64">
        <v>459</v>
      </c>
      <c r="D67" s="61">
        <f t="shared" si="2"/>
        <v>3926</v>
      </c>
      <c r="E67" s="64"/>
      <c r="F67" s="64">
        <v>6049</v>
      </c>
      <c r="G67" s="64">
        <v>550</v>
      </c>
      <c r="H67" s="61">
        <f t="shared" si="3"/>
        <v>6599</v>
      </c>
      <c r="J67" s="64">
        <v>267681</v>
      </c>
      <c r="K67" s="64">
        <v>1768</v>
      </c>
      <c r="L67" s="64">
        <v>19769</v>
      </c>
      <c r="M67" s="64">
        <v>3086</v>
      </c>
      <c r="N67" s="64">
        <f t="shared" si="4"/>
        <v>292304</v>
      </c>
      <c r="P67" s="64">
        <v>224595</v>
      </c>
      <c r="Q67" s="64">
        <v>1988</v>
      </c>
      <c r="R67" s="64">
        <v>10704</v>
      </c>
      <c r="S67" s="64">
        <v>5022</v>
      </c>
      <c r="T67" s="64">
        <f t="shared" si="0"/>
        <v>242309</v>
      </c>
      <c r="V67" s="64"/>
      <c r="W67" s="64">
        <v>16304</v>
      </c>
      <c r="X67" s="64">
        <v>10646</v>
      </c>
      <c r="Y67" s="64">
        <v>1560</v>
      </c>
      <c r="Z67" s="64">
        <f t="shared" si="5"/>
        <v>28510</v>
      </c>
      <c r="AC67" s="64">
        <v>6396</v>
      </c>
      <c r="AD67" s="64">
        <v>8455</v>
      </c>
      <c r="AE67" s="64">
        <v>782</v>
      </c>
      <c r="AF67" s="64">
        <f t="shared" si="1"/>
        <v>15633</v>
      </c>
      <c r="AH67" s="78"/>
      <c r="AI67" s="78"/>
      <c r="AJ67" s="78"/>
      <c r="AK67" s="78"/>
      <c r="AL67" s="78"/>
      <c r="AM67" s="78"/>
      <c r="AN67" s="79"/>
    </row>
    <row r="68" spans="1:40" x14ac:dyDescent="0.3">
      <c r="A68" s="60">
        <v>41395</v>
      </c>
      <c r="B68" s="64">
        <v>3447</v>
      </c>
      <c r="C68" s="64">
        <v>454</v>
      </c>
      <c r="D68" s="61">
        <f t="shared" si="2"/>
        <v>3901</v>
      </c>
      <c r="E68" s="64"/>
      <c r="F68" s="64">
        <v>6070</v>
      </c>
      <c r="G68" s="64">
        <v>553</v>
      </c>
      <c r="H68" s="61">
        <f t="shared" si="3"/>
        <v>6623</v>
      </c>
      <c r="J68" s="64">
        <v>267476</v>
      </c>
      <c r="K68" s="64">
        <v>1759</v>
      </c>
      <c r="L68" s="64">
        <v>19752</v>
      </c>
      <c r="M68" s="64">
        <v>3117</v>
      </c>
      <c r="N68" s="64">
        <f t="shared" si="4"/>
        <v>292104</v>
      </c>
      <c r="P68" s="64">
        <v>224594</v>
      </c>
      <c r="Q68" s="64">
        <v>1996</v>
      </c>
      <c r="R68" s="64">
        <v>10737</v>
      </c>
      <c r="S68" s="64">
        <v>5025</v>
      </c>
      <c r="T68" s="64">
        <f t="shared" ref="T68:T127" si="6" xml:space="preserve"> SUM(P68:S68)</f>
        <v>242352</v>
      </c>
      <c r="V68" s="64"/>
      <c r="W68" s="64">
        <v>16272</v>
      </c>
      <c r="X68" s="64">
        <v>10461</v>
      </c>
      <c r="Y68" s="64">
        <v>1549</v>
      </c>
      <c r="Z68" s="64">
        <f t="shared" si="5"/>
        <v>28282</v>
      </c>
      <c r="AC68" s="64">
        <v>6403</v>
      </c>
      <c r="AD68" s="64">
        <v>8680</v>
      </c>
      <c r="AE68" s="64">
        <v>791</v>
      </c>
      <c r="AF68" s="64">
        <f t="shared" ref="AF68:AF80" si="7" xml:space="preserve"> SUM(AC68:AE68)</f>
        <v>15874</v>
      </c>
      <c r="AH68" s="78"/>
      <c r="AI68" s="78"/>
      <c r="AJ68" s="78"/>
      <c r="AK68" s="78"/>
      <c r="AL68" s="78"/>
      <c r="AM68" s="78"/>
      <c r="AN68" s="79"/>
    </row>
    <row r="69" spans="1:40" x14ac:dyDescent="0.3">
      <c r="A69" s="60">
        <v>41426</v>
      </c>
      <c r="B69" s="64">
        <v>3455</v>
      </c>
      <c r="C69" s="64">
        <v>450</v>
      </c>
      <c r="D69" s="61">
        <f t="shared" ref="D69:D132" si="8" xml:space="preserve"> B69+C69</f>
        <v>3905</v>
      </c>
      <c r="E69" s="64"/>
      <c r="F69" s="64">
        <v>6078</v>
      </c>
      <c r="G69" s="64">
        <v>554</v>
      </c>
      <c r="H69" s="61">
        <f t="shared" ref="H69:H126" si="9" xml:space="preserve"> F69+G69</f>
        <v>6632</v>
      </c>
      <c r="J69" s="64">
        <v>266844</v>
      </c>
      <c r="K69" s="64">
        <v>1744</v>
      </c>
      <c r="L69" s="64">
        <v>19784</v>
      </c>
      <c r="M69" s="64">
        <v>3147</v>
      </c>
      <c r="N69" s="64">
        <f t="shared" ref="N69:N127" si="10" xml:space="preserve"> SUM(J69:M69)</f>
        <v>291519</v>
      </c>
      <c r="P69" s="64">
        <v>225027</v>
      </c>
      <c r="Q69" s="64">
        <v>2012</v>
      </c>
      <c r="R69" s="64">
        <v>10680</v>
      </c>
      <c r="S69" s="64">
        <v>5028</v>
      </c>
      <c r="T69" s="64">
        <f t="shared" si="6"/>
        <v>242747</v>
      </c>
      <c r="V69" s="64"/>
      <c r="W69" s="64">
        <v>16201</v>
      </c>
      <c r="X69" s="64">
        <v>10441</v>
      </c>
      <c r="Y69" s="64">
        <v>1537</v>
      </c>
      <c r="Z69" s="64">
        <f t="shared" ref="Z69:Z80" si="11" xml:space="preserve"> SUM(W69:Y69)</f>
        <v>28179</v>
      </c>
      <c r="AC69" s="64">
        <v>6460</v>
      </c>
      <c r="AD69" s="64">
        <v>8701</v>
      </c>
      <c r="AE69" s="64">
        <v>798</v>
      </c>
      <c r="AF69" s="64">
        <f t="shared" si="7"/>
        <v>15959</v>
      </c>
      <c r="AH69" s="78"/>
      <c r="AI69" s="78"/>
      <c r="AJ69" s="78"/>
      <c r="AK69" s="78"/>
      <c r="AL69" s="78"/>
      <c r="AM69" s="78"/>
      <c r="AN69" s="79"/>
    </row>
    <row r="70" spans="1:40" x14ac:dyDescent="0.3">
      <c r="A70" s="60">
        <v>41456</v>
      </c>
      <c r="B70" s="64">
        <v>3453</v>
      </c>
      <c r="C70" s="64">
        <v>454</v>
      </c>
      <c r="D70" s="61">
        <f t="shared" si="8"/>
        <v>3907</v>
      </c>
      <c r="E70" s="64"/>
      <c r="F70" s="64">
        <v>6080</v>
      </c>
      <c r="G70" s="64">
        <v>547</v>
      </c>
      <c r="H70" s="61">
        <f t="shared" si="9"/>
        <v>6627</v>
      </c>
      <c r="J70" s="64">
        <v>267755</v>
      </c>
      <c r="K70" s="64">
        <v>1744</v>
      </c>
      <c r="L70" s="64">
        <v>19900</v>
      </c>
      <c r="M70" s="64">
        <v>3143</v>
      </c>
      <c r="N70" s="64">
        <f t="shared" si="10"/>
        <v>292542</v>
      </c>
      <c r="P70" s="64">
        <v>223540</v>
      </c>
      <c r="Q70" s="64">
        <v>2008</v>
      </c>
      <c r="R70" s="64">
        <v>10448</v>
      </c>
      <c r="S70" s="64">
        <v>5042</v>
      </c>
      <c r="T70" s="64">
        <f t="shared" si="6"/>
        <v>241038</v>
      </c>
      <c r="V70" s="64"/>
      <c r="W70" s="64">
        <v>16146</v>
      </c>
      <c r="X70" s="64">
        <v>10339</v>
      </c>
      <c r="Y70" s="64">
        <v>1536</v>
      </c>
      <c r="Z70" s="64">
        <f t="shared" si="11"/>
        <v>28021</v>
      </c>
      <c r="AC70" s="64">
        <v>6528</v>
      </c>
      <c r="AD70" s="64">
        <v>8779</v>
      </c>
      <c r="AE70" s="64">
        <v>797</v>
      </c>
      <c r="AF70" s="64">
        <f t="shared" si="7"/>
        <v>16104</v>
      </c>
      <c r="AH70" s="78"/>
      <c r="AI70" s="78"/>
      <c r="AJ70" s="78"/>
      <c r="AK70" s="78"/>
      <c r="AL70" s="78"/>
      <c r="AM70" s="78"/>
      <c r="AN70" s="79"/>
    </row>
    <row r="71" spans="1:40" x14ac:dyDescent="0.3">
      <c r="A71" s="60">
        <v>41487</v>
      </c>
      <c r="B71" s="64">
        <v>3413</v>
      </c>
      <c r="C71" s="64">
        <v>454</v>
      </c>
      <c r="D71" s="61">
        <f t="shared" si="8"/>
        <v>3867</v>
      </c>
      <c r="E71" s="64"/>
      <c r="F71" s="64">
        <v>6109</v>
      </c>
      <c r="G71" s="64">
        <v>551</v>
      </c>
      <c r="H71" s="61">
        <f t="shared" si="9"/>
        <v>6660</v>
      </c>
      <c r="J71" s="64">
        <v>270513</v>
      </c>
      <c r="K71" s="64">
        <v>1767</v>
      </c>
      <c r="L71" s="64">
        <v>20296</v>
      </c>
      <c r="M71" s="64">
        <v>3125</v>
      </c>
      <c r="N71" s="64">
        <f t="shared" si="10"/>
        <v>295701</v>
      </c>
      <c r="P71" s="64">
        <v>221050</v>
      </c>
      <c r="Q71" s="64">
        <v>1993</v>
      </c>
      <c r="R71" s="64">
        <v>10153</v>
      </c>
      <c r="S71" s="64">
        <v>5061</v>
      </c>
      <c r="T71" s="64">
        <f t="shared" si="6"/>
        <v>238257</v>
      </c>
      <c r="V71" s="64"/>
      <c r="W71" s="64">
        <v>16131</v>
      </c>
      <c r="X71" s="64">
        <v>10290</v>
      </c>
      <c r="Y71" s="64">
        <v>1499</v>
      </c>
      <c r="Z71" s="64">
        <f t="shared" si="11"/>
        <v>27920</v>
      </c>
      <c r="AC71" s="64">
        <v>6558</v>
      </c>
      <c r="AD71" s="64">
        <v>8866</v>
      </c>
      <c r="AE71" s="64">
        <v>834</v>
      </c>
      <c r="AF71" s="64">
        <f t="shared" si="7"/>
        <v>16258</v>
      </c>
      <c r="AH71" s="78"/>
      <c r="AI71" s="78"/>
      <c r="AJ71" s="78"/>
      <c r="AK71" s="78"/>
      <c r="AL71" s="78"/>
      <c r="AM71" s="78"/>
      <c r="AN71" s="79"/>
    </row>
    <row r="72" spans="1:40" x14ac:dyDescent="0.3">
      <c r="A72" s="60">
        <v>41518</v>
      </c>
      <c r="B72" s="64">
        <v>3411</v>
      </c>
      <c r="C72" s="64">
        <v>453</v>
      </c>
      <c r="D72" s="61">
        <f t="shared" si="8"/>
        <v>3864</v>
      </c>
      <c r="E72" s="64"/>
      <c r="F72" s="64">
        <v>6115</v>
      </c>
      <c r="G72" s="64">
        <v>551</v>
      </c>
      <c r="H72" s="61">
        <f t="shared" si="9"/>
        <v>6666</v>
      </c>
      <c r="J72" s="64">
        <v>271409</v>
      </c>
      <c r="K72" s="70">
        <v>1770</v>
      </c>
      <c r="L72" s="64">
        <v>20464</v>
      </c>
      <c r="M72" s="64">
        <v>3089</v>
      </c>
      <c r="N72" s="64">
        <f t="shared" si="10"/>
        <v>296732</v>
      </c>
      <c r="P72" s="64">
        <v>220081</v>
      </c>
      <c r="Q72" s="64">
        <v>1989</v>
      </c>
      <c r="R72" s="64">
        <v>9996</v>
      </c>
      <c r="S72" s="64">
        <v>5103</v>
      </c>
      <c r="T72" s="64">
        <f t="shared" si="6"/>
        <v>237169</v>
      </c>
      <c r="V72" s="64"/>
      <c r="W72" s="64">
        <v>16094</v>
      </c>
      <c r="X72" s="64">
        <v>10167</v>
      </c>
      <c r="Y72" s="64">
        <v>1493</v>
      </c>
      <c r="Z72" s="64">
        <f t="shared" si="11"/>
        <v>27754</v>
      </c>
      <c r="AC72" s="64">
        <v>6656</v>
      </c>
      <c r="AD72" s="64">
        <v>8890</v>
      </c>
      <c r="AE72" s="64">
        <v>838</v>
      </c>
      <c r="AF72" s="64">
        <f t="shared" si="7"/>
        <v>16384</v>
      </c>
      <c r="AH72" s="78"/>
      <c r="AI72" s="78"/>
      <c r="AJ72" s="78"/>
      <c r="AK72" s="78"/>
      <c r="AL72" s="78"/>
      <c r="AM72" s="78"/>
      <c r="AN72" s="79"/>
    </row>
    <row r="73" spans="1:40" x14ac:dyDescent="0.3">
      <c r="A73" s="60">
        <v>41548</v>
      </c>
      <c r="B73" s="64">
        <v>3388</v>
      </c>
      <c r="C73" s="64">
        <v>456</v>
      </c>
      <c r="D73" s="61">
        <f t="shared" si="8"/>
        <v>3844</v>
      </c>
      <c r="E73" s="64"/>
      <c r="F73" s="64">
        <v>6134</v>
      </c>
      <c r="G73" s="64">
        <v>551</v>
      </c>
      <c r="H73" s="61">
        <f t="shared" si="9"/>
        <v>6685</v>
      </c>
      <c r="J73" s="64">
        <v>271630</v>
      </c>
      <c r="K73" s="70">
        <v>1767</v>
      </c>
      <c r="L73" s="64">
        <v>20585</v>
      </c>
      <c r="M73" s="64">
        <v>3066</v>
      </c>
      <c r="N73" s="64">
        <f t="shared" si="10"/>
        <v>297048</v>
      </c>
      <c r="P73" s="64">
        <v>220325</v>
      </c>
      <c r="Q73" s="64">
        <v>1997</v>
      </c>
      <c r="R73" s="64">
        <v>9946</v>
      </c>
      <c r="S73" s="64">
        <v>5132</v>
      </c>
      <c r="T73" s="64">
        <f t="shared" si="6"/>
        <v>237400</v>
      </c>
      <c r="V73" s="64"/>
      <c r="W73" s="64">
        <v>16022</v>
      </c>
      <c r="X73" s="64">
        <v>10176</v>
      </c>
      <c r="Y73" s="64">
        <v>1485</v>
      </c>
      <c r="Z73" s="64">
        <f t="shared" si="11"/>
        <v>27683</v>
      </c>
      <c r="AC73" s="64">
        <v>6735</v>
      </c>
      <c r="AD73" s="64">
        <v>8873</v>
      </c>
      <c r="AE73" s="64">
        <v>842</v>
      </c>
      <c r="AF73" s="64">
        <f t="shared" si="7"/>
        <v>16450</v>
      </c>
      <c r="AH73" s="78"/>
      <c r="AI73" s="78"/>
      <c r="AJ73" s="78"/>
      <c r="AK73" s="78"/>
      <c r="AL73" s="78"/>
      <c r="AM73" s="78"/>
      <c r="AN73" s="79"/>
    </row>
    <row r="74" spans="1:40" x14ac:dyDescent="0.3">
      <c r="A74" s="60">
        <v>41579</v>
      </c>
      <c r="B74" s="64">
        <v>3380</v>
      </c>
      <c r="C74" s="64">
        <v>457</v>
      </c>
      <c r="D74" s="61">
        <f t="shared" si="8"/>
        <v>3837</v>
      </c>
      <c r="E74" s="64"/>
      <c r="F74" s="64">
        <v>6134</v>
      </c>
      <c r="G74" s="64">
        <v>553</v>
      </c>
      <c r="H74" s="61">
        <f t="shared" si="9"/>
        <v>6687</v>
      </c>
      <c r="J74" s="64">
        <v>271911</v>
      </c>
      <c r="K74" s="70">
        <v>1774</v>
      </c>
      <c r="L74" s="64">
        <v>20699</v>
      </c>
      <c r="M74" s="64">
        <v>3047</v>
      </c>
      <c r="N74" s="64">
        <f t="shared" si="10"/>
        <v>297431</v>
      </c>
      <c r="P74" s="64">
        <v>220864</v>
      </c>
      <c r="Q74" s="64">
        <v>1994</v>
      </c>
      <c r="R74" s="64">
        <v>9921</v>
      </c>
      <c r="S74" s="64">
        <v>5165</v>
      </c>
      <c r="T74" s="64">
        <f t="shared" si="6"/>
        <v>237944</v>
      </c>
      <c r="V74" s="64"/>
      <c r="W74" s="64">
        <v>16018</v>
      </c>
      <c r="X74" s="64">
        <v>10113</v>
      </c>
      <c r="Y74" s="64">
        <v>1472</v>
      </c>
      <c r="Z74" s="64">
        <f t="shared" si="11"/>
        <v>27603</v>
      </c>
      <c r="AC74" s="64">
        <v>6806</v>
      </c>
      <c r="AD74" s="64">
        <v>8941</v>
      </c>
      <c r="AE74" s="64">
        <v>859</v>
      </c>
      <c r="AF74" s="64">
        <f t="shared" si="7"/>
        <v>16606</v>
      </c>
      <c r="AH74" s="78"/>
      <c r="AI74" s="78"/>
      <c r="AJ74" s="78"/>
      <c r="AK74" s="78"/>
      <c r="AL74" s="78"/>
      <c r="AM74" s="78"/>
      <c r="AN74" s="79"/>
    </row>
    <row r="75" spans="1:40" x14ac:dyDescent="0.3">
      <c r="A75" s="60">
        <v>41609</v>
      </c>
      <c r="B75" s="64">
        <v>3354</v>
      </c>
      <c r="C75" s="64">
        <v>453</v>
      </c>
      <c r="D75" s="61">
        <f t="shared" si="8"/>
        <v>3807</v>
      </c>
      <c r="E75" s="64"/>
      <c r="F75" s="64">
        <v>6157</v>
      </c>
      <c r="G75" s="64">
        <v>556</v>
      </c>
      <c r="H75" s="61">
        <f t="shared" si="9"/>
        <v>6713</v>
      </c>
      <c r="J75" s="64">
        <v>272338</v>
      </c>
      <c r="K75" s="64">
        <v>1778</v>
      </c>
      <c r="L75" s="64">
        <v>20907</v>
      </c>
      <c r="M75" s="64">
        <v>3054</v>
      </c>
      <c r="N75" s="64">
        <f t="shared" si="10"/>
        <v>298077</v>
      </c>
      <c r="P75" s="64">
        <v>221073</v>
      </c>
      <c r="Q75" s="64">
        <v>2002</v>
      </c>
      <c r="R75" s="64">
        <v>9874</v>
      </c>
      <c r="S75" s="64">
        <v>5152</v>
      </c>
      <c r="T75" s="64">
        <f t="shared" si="6"/>
        <v>238101</v>
      </c>
      <c r="V75" s="64"/>
      <c r="W75" s="64">
        <v>15976</v>
      </c>
      <c r="X75" s="64">
        <v>10028</v>
      </c>
      <c r="Y75" s="64">
        <v>1457</v>
      </c>
      <c r="Z75" s="64">
        <f t="shared" si="11"/>
        <v>27461</v>
      </c>
      <c r="AC75" s="64">
        <v>6888</v>
      </c>
      <c r="AD75" s="64">
        <v>8998</v>
      </c>
      <c r="AE75" s="64">
        <v>874</v>
      </c>
      <c r="AF75" s="64">
        <f t="shared" si="7"/>
        <v>16760</v>
      </c>
      <c r="AH75" s="78"/>
      <c r="AI75" s="78"/>
      <c r="AJ75" s="78"/>
      <c r="AK75" s="78"/>
      <c r="AL75" s="78"/>
      <c r="AM75" s="78"/>
      <c r="AN75" s="79"/>
    </row>
    <row r="76" spans="1:40" x14ac:dyDescent="0.3">
      <c r="A76" s="60">
        <v>41640</v>
      </c>
      <c r="B76" s="64">
        <v>3418</v>
      </c>
      <c r="C76" s="64">
        <v>448</v>
      </c>
      <c r="D76" s="61">
        <f t="shared" si="8"/>
        <v>3866</v>
      </c>
      <c r="E76" s="64"/>
      <c r="F76" s="64">
        <v>6048</v>
      </c>
      <c r="G76" s="64">
        <v>557</v>
      </c>
      <c r="H76" s="61">
        <f t="shared" si="9"/>
        <v>6605</v>
      </c>
      <c r="J76" s="64">
        <v>272714</v>
      </c>
      <c r="K76" s="64">
        <v>1802</v>
      </c>
      <c r="L76" s="64">
        <v>21110</v>
      </c>
      <c r="M76" s="64">
        <v>3045</v>
      </c>
      <c r="N76" s="64">
        <f t="shared" si="10"/>
        <v>298671</v>
      </c>
      <c r="P76" s="64">
        <v>221059</v>
      </c>
      <c r="Q76" s="64">
        <v>1999</v>
      </c>
      <c r="R76" s="64">
        <v>9802</v>
      </c>
      <c r="S76" s="64">
        <v>5171</v>
      </c>
      <c r="T76" s="64">
        <f t="shared" si="6"/>
        <v>238031</v>
      </c>
      <c r="V76" s="64"/>
      <c r="W76" s="64">
        <v>15974</v>
      </c>
      <c r="X76" s="64">
        <v>10029</v>
      </c>
      <c r="Y76" s="64">
        <v>1464</v>
      </c>
      <c r="Z76" s="64">
        <f t="shared" si="11"/>
        <v>27467</v>
      </c>
      <c r="AC76" s="64">
        <v>6892</v>
      </c>
      <c r="AD76" s="64">
        <v>9027</v>
      </c>
      <c r="AE76" s="64">
        <v>875</v>
      </c>
      <c r="AF76" s="64">
        <f t="shared" si="7"/>
        <v>16794</v>
      </c>
      <c r="AH76" s="78"/>
      <c r="AI76" s="78"/>
      <c r="AJ76" s="78"/>
      <c r="AK76" s="78"/>
      <c r="AL76" s="78"/>
      <c r="AM76" s="78"/>
      <c r="AN76" s="79"/>
    </row>
    <row r="77" spans="1:40" x14ac:dyDescent="0.3">
      <c r="A77" s="60">
        <v>41671</v>
      </c>
      <c r="B77" s="64">
        <v>3397</v>
      </c>
      <c r="C77" s="64">
        <v>449</v>
      </c>
      <c r="D77" s="61">
        <f t="shared" si="8"/>
        <v>3846</v>
      </c>
      <c r="E77" s="64"/>
      <c r="F77" s="64">
        <v>6040</v>
      </c>
      <c r="G77" s="64">
        <v>547</v>
      </c>
      <c r="H77" s="61">
        <f t="shared" si="9"/>
        <v>6587</v>
      </c>
      <c r="J77" s="64">
        <v>273501</v>
      </c>
      <c r="K77" s="64">
        <v>1857</v>
      </c>
      <c r="L77" s="64">
        <v>21292</v>
      </c>
      <c r="M77" s="64">
        <v>3038</v>
      </c>
      <c r="N77" s="64">
        <f t="shared" si="10"/>
        <v>299688</v>
      </c>
      <c r="P77" s="64">
        <v>220509</v>
      </c>
      <c r="Q77" s="64">
        <v>2005</v>
      </c>
      <c r="R77" s="64">
        <v>9702</v>
      </c>
      <c r="S77" s="64">
        <v>5187</v>
      </c>
      <c r="T77" s="64">
        <f t="shared" si="6"/>
        <v>237403</v>
      </c>
      <c r="V77" s="64"/>
      <c r="W77" s="64">
        <v>15934</v>
      </c>
      <c r="X77" s="64">
        <v>10116</v>
      </c>
      <c r="Y77" s="64">
        <v>1445</v>
      </c>
      <c r="Z77" s="64">
        <f t="shared" si="11"/>
        <v>27495</v>
      </c>
      <c r="AC77" s="64">
        <v>6893</v>
      </c>
      <c r="AD77" s="64">
        <v>9021</v>
      </c>
      <c r="AE77" s="64">
        <v>904</v>
      </c>
      <c r="AF77" s="64">
        <f t="shared" si="7"/>
        <v>16818</v>
      </c>
      <c r="AH77" s="78"/>
      <c r="AI77" s="78"/>
      <c r="AJ77" s="78"/>
      <c r="AK77" s="78"/>
      <c r="AL77" s="78"/>
      <c r="AM77" s="78"/>
      <c r="AN77" s="79"/>
    </row>
    <row r="78" spans="1:40" x14ac:dyDescent="0.3">
      <c r="A78" s="60">
        <v>41699</v>
      </c>
      <c r="B78" s="64">
        <v>3447</v>
      </c>
      <c r="C78" s="64">
        <v>458</v>
      </c>
      <c r="D78" s="61">
        <f t="shared" si="8"/>
        <v>3905</v>
      </c>
      <c r="E78" s="64"/>
      <c r="F78" s="64">
        <v>5991</v>
      </c>
      <c r="G78" s="64">
        <v>539</v>
      </c>
      <c r="H78" s="61">
        <f t="shared" si="9"/>
        <v>6530</v>
      </c>
      <c r="J78" s="64">
        <v>275646</v>
      </c>
      <c r="K78" s="64">
        <v>1907</v>
      </c>
      <c r="L78" s="64">
        <v>21557</v>
      </c>
      <c r="M78" s="64">
        <v>3029</v>
      </c>
      <c r="N78" s="64">
        <f t="shared" si="10"/>
        <v>302139</v>
      </c>
      <c r="P78" s="64">
        <v>218410</v>
      </c>
      <c r="Q78" s="64">
        <v>1997</v>
      </c>
      <c r="R78" s="64">
        <v>9451</v>
      </c>
      <c r="S78" s="64">
        <v>5198</v>
      </c>
      <c r="T78" s="64">
        <f t="shared" si="6"/>
        <v>235056</v>
      </c>
      <c r="V78" s="64"/>
      <c r="W78" s="64">
        <v>15945</v>
      </c>
      <c r="X78" s="64">
        <v>10191</v>
      </c>
      <c r="Y78" s="64">
        <v>1458</v>
      </c>
      <c r="Z78" s="64">
        <f t="shared" si="11"/>
        <v>27594</v>
      </c>
      <c r="AC78" s="64">
        <v>6834</v>
      </c>
      <c r="AD78" s="64">
        <v>9008</v>
      </c>
      <c r="AE78" s="64">
        <v>888</v>
      </c>
      <c r="AF78" s="64">
        <f t="shared" si="7"/>
        <v>16730</v>
      </c>
      <c r="AH78" s="78"/>
      <c r="AI78" s="78"/>
      <c r="AJ78" s="78"/>
      <c r="AK78" s="78"/>
      <c r="AL78" s="78"/>
      <c r="AM78" s="78"/>
      <c r="AN78" s="79"/>
    </row>
    <row r="79" spans="1:40" x14ac:dyDescent="0.3">
      <c r="A79" s="60">
        <v>41730</v>
      </c>
      <c r="B79" s="64">
        <v>3503</v>
      </c>
      <c r="C79" s="64">
        <v>464</v>
      </c>
      <c r="D79" s="61">
        <f t="shared" si="8"/>
        <v>3967</v>
      </c>
      <c r="E79" s="64"/>
      <c r="F79" s="64">
        <v>5938</v>
      </c>
      <c r="G79" s="64">
        <v>532</v>
      </c>
      <c r="H79" s="61">
        <f t="shared" si="9"/>
        <v>6470</v>
      </c>
      <c r="J79" s="64">
        <v>278301</v>
      </c>
      <c r="K79" s="64">
        <v>1934</v>
      </c>
      <c r="L79" s="64">
        <v>21763</v>
      </c>
      <c r="M79" s="64">
        <v>3022</v>
      </c>
      <c r="N79" s="64">
        <f t="shared" si="10"/>
        <v>305020</v>
      </c>
      <c r="P79" s="64">
        <v>214378</v>
      </c>
      <c r="Q79" s="64">
        <v>1976</v>
      </c>
      <c r="R79" s="64">
        <v>9112</v>
      </c>
      <c r="S79" s="64">
        <v>5211</v>
      </c>
      <c r="T79" s="64">
        <f t="shared" si="6"/>
        <v>230677</v>
      </c>
      <c r="V79" s="64"/>
      <c r="W79" s="64">
        <v>15966</v>
      </c>
      <c r="X79" s="64">
        <v>10301</v>
      </c>
      <c r="Y79" s="64">
        <v>1460</v>
      </c>
      <c r="Z79" s="64">
        <f t="shared" si="11"/>
        <v>27727</v>
      </c>
      <c r="AC79" s="64">
        <v>6800</v>
      </c>
      <c r="AD79" s="64">
        <v>8923</v>
      </c>
      <c r="AE79" s="64">
        <v>886</v>
      </c>
      <c r="AF79" s="64">
        <f t="shared" si="7"/>
        <v>16609</v>
      </c>
      <c r="AH79" s="78"/>
      <c r="AI79" s="78"/>
      <c r="AJ79" s="78"/>
      <c r="AK79" s="78"/>
      <c r="AL79" s="78"/>
      <c r="AM79" s="78"/>
      <c r="AN79" s="79"/>
    </row>
    <row r="80" spans="1:40" x14ac:dyDescent="0.3">
      <c r="A80" s="60">
        <v>41760</v>
      </c>
      <c r="B80" s="64">
        <v>3543</v>
      </c>
      <c r="C80" s="64">
        <v>484</v>
      </c>
      <c r="D80" s="61">
        <f t="shared" si="8"/>
        <v>4027</v>
      </c>
      <c r="E80" s="64"/>
      <c r="F80" s="64">
        <v>5895</v>
      </c>
      <c r="G80" s="64">
        <v>511</v>
      </c>
      <c r="H80" s="61">
        <f t="shared" si="9"/>
        <v>6406</v>
      </c>
      <c r="J80" s="64">
        <v>281904</v>
      </c>
      <c r="K80" s="64">
        <v>1955</v>
      </c>
      <c r="L80" s="64">
        <v>21935</v>
      </c>
      <c r="M80" s="64">
        <v>3062</v>
      </c>
      <c r="N80" s="64">
        <f t="shared" si="10"/>
        <v>308856</v>
      </c>
      <c r="P80" s="64">
        <v>210631</v>
      </c>
      <c r="Q80" s="64">
        <v>1954</v>
      </c>
      <c r="R80" s="64">
        <v>8896</v>
      </c>
      <c r="S80" s="64">
        <v>5187</v>
      </c>
      <c r="T80" s="64">
        <f t="shared" si="6"/>
        <v>226668</v>
      </c>
      <c r="V80" s="64"/>
      <c r="W80" s="64">
        <v>16063</v>
      </c>
      <c r="X80" s="64">
        <v>10400</v>
      </c>
      <c r="Y80" s="64">
        <v>1475</v>
      </c>
      <c r="Z80" s="64">
        <f t="shared" si="11"/>
        <v>27938</v>
      </c>
      <c r="AC80" s="64">
        <v>6743</v>
      </c>
      <c r="AD80" s="64">
        <v>8790</v>
      </c>
      <c r="AE80" s="64">
        <v>868</v>
      </c>
      <c r="AF80" s="64">
        <f t="shared" si="7"/>
        <v>16401</v>
      </c>
      <c r="AH80" s="78"/>
      <c r="AI80" s="78"/>
      <c r="AJ80" s="78"/>
      <c r="AK80" s="78"/>
      <c r="AL80" s="78"/>
      <c r="AM80" s="78"/>
      <c r="AN80" s="79"/>
    </row>
    <row r="81" spans="1:40" x14ac:dyDescent="0.3">
      <c r="A81" s="60">
        <v>41791</v>
      </c>
      <c r="B81" s="64">
        <v>3575</v>
      </c>
      <c r="C81" s="64">
        <v>488</v>
      </c>
      <c r="D81" s="61">
        <f t="shared" si="8"/>
        <v>4063</v>
      </c>
      <c r="E81" s="64"/>
      <c r="F81" s="64">
        <v>5864</v>
      </c>
      <c r="G81" s="64">
        <v>507</v>
      </c>
      <c r="H81" s="61">
        <f t="shared" si="9"/>
        <v>6371</v>
      </c>
      <c r="J81" s="64">
        <v>283128</v>
      </c>
      <c r="K81" s="64">
        <v>1958</v>
      </c>
      <c r="L81" s="64">
        <v>21986</v>
      </c>
      <c r="M81" s="64">
        <v>1895</v>
      </c>
      <c r="N81" s="64">
        <f t="shared" si="10"/>
        <v>308967</v>
      </c>
      <c r="P81" s="64">
        <v>209070</v>
      </c>
      <c r="Q81" s="64">
        <v>1953</v>
      </c>
      <c r="R81" s="64">
        <v>8784</v>
      </c>
      <c r="S81" s="64">
        <v>829</v>
      </c>
      <c r="T81" s="64">
        <f t="shared" si="6"/>
        <v>220636</v>
      </c>
      <c r="V81" s="64">
        <v>1815</v>
      </c>
      <c r="W81" s="64">
        <v>16170</v>
      </c>
      <c r="X81" s="64">
        <v>10358</v>
      </c>
      <c r="Y81" s="64">
        <v>1478</v>
      </c>
      <c r="Z81" s="64">
        <f xml:space="preserve"> SUM(V81:Y81)</f>
        <v>29821</v>
      </c>
      <c r="AB81" s="64">
        <v>3712</v>
      </c>
      <c r="AC81" s="64">
        <v>6646</v>
      </c>
      <c r="AD81" s="64">
        <v>8826</v>
      </c>
      <c r="AE81" s="64">
        <v>869</v>
      </c>
      <c r="AF81" s="64">
        <f t="shared" ref="AF81:AF127" si="12" xml:space="preserve"> SUM(AB81:AE81)</f>
        <v>20053</v>
      </c>
      <c r="AH81" s="78"/>
      <c r="AI81" s="78"/>
      <c r="AJ81" s="78"/>
      <c r="AK81" s="78"/>
      <c r="AL81" s="78"/>
      <c r="AM81" s="78"/>
      <c r="AN81" s="79"/>
    </row>
    <row r="82" spans="1:40" x14ac:dyDescent="0.3">
      <c r="A82" s="60">
        <v>41821</v>
      </c>
      <c r="B82" s="64">
        <v>3528</v>
      </c>
      <c r="C82" s="64">
        <v>478</v>
      </c>
      <c r="D82" s="61">
        <f t="shared" si="8"/>
        <v>4006</v>
      </c>
      <c r="E82" s="64"/>
      <c r="F82" s="64">
        <v>5907</v>
      </c>
      <c r="G82" s="64">
        <v>518</v>
      </c>
      <c r="H82" s="61">
        <f t="shared" si="9"/>
        <v>6425</v>
      </c>
      <c r="J82" s="64">
        <v>283918</v>
      </c>
      <c r="K82" s="64">
        <v>1969</v>
      </c>
      <c r="L82" s="64">
        <v>21996</v>
      </c>
      <c r="M82" s="64">
        <v>1893</v>
      </c>
      <c r="N82" s="64">
        <f t="shared" si="10"/>
        <v>309776</v>
      </c>
      <c r="P82" s="64">
        <v>207925</v>
      </c>
      <c r="Q82" s="64">
        <v>1939</v>
      </c>
      <c r="R82" s="64">
        <v>8655</v>
      </c>
      <c r="S82" s="64">
        <v>831</v>
      </c>
      <c r="T82" s="64">
        <f t="shared" si="6"/>
        <v>219350</v>
      </c>
      <c r="V82" s="64">
        <v>1835</v>
      </c>
      <c r="W82" s="64">
        <v>16202</v>
      </c>
      <c r="X82" s="64">
        <v>10322</v>
      </c>
      <c r="Y82" s="64">
        <v>1482</v>
      </c>
      <c r="Z82" s="64">
        <f t="shared" ref="Z82:Z127" si="13" xml:space="preserve"> SUM(V82:Y82)</f>
        <v>29841</v>
      </c>
      <c r="AB82" s="64">
        <v>3687</v>
      </c>
      <c r="AC82" s="64">
        <v>6600</v>
      </c>
      <c r="AD82" s="64">
        <v>8841</v>
      </c>
      <c r="AE82" s="64">
        <v>870</v>
      </c>
      <c r="AF82" s="64">
        <f t="shared" si="12"/>
        <v>19998</v>
      </c>
      <c r="AH82" s="78"/>
      <c r="AI82" s="78"/>
      <c r="AJ82" s="78"/>
      <c r="AK82" s="78"/>
      <c r="AL82" s="78"/>
      <c r="AM82" s="78"/>
      <c r="AN82" s="79"/>
    </row>
    <row r="83" spans="1:40" x14ac:dyDescent="0.3">
      <c r="A83" s="60">
        <v>41852</v>
      </c>
      <c r="B83" s="64">
        <v>3558</v>
      </c>
      <c r="C83" s="64">
        <v>479</v>
      </c>
      <c r="D83" s="61">
        <f t="shared" si="8"/>
        <v>4037</v>
      </c>
      <c r="E83" s="64"/>
      <c r="F83" s="64">
        <v>5875</v>
      </c>
      <c r="G83" s="64">
        <v>517</v>
      </c>
      <c r="H83" s="61">
        <f t="shared" si="9"/>
        <v>6392</v>
      </c>
      <c r="J83" s="64">
        <v>285353</v>
      </c>
      <c r="K83" s="64">
        <v>1985</v>
      </c>
      <c r="L83" s="64">
        <v>22032</v>
      </c>
      <c r="M83" s="64">
        <v>1890</v>
      </c>
      <c r="N83" s="64">
        <f t="shared" si="10"/>
        <v>311260</v>
      </c>
      <c r="P83" s="64">
        <v>206577</v>
      </c>
      <c r="Q83" s="64">
        <v>1943</v>
      </c>
      <c r="R83" s="64">
        <v>8652</v>
      </c>
      <c r="S83" s="64">
        <v>840</v>
      </c>
      <c r="T83" s="64">
        <f t="shared" si="6"/>
        <v>218012</v>
      </c>
      <c r="V83" s="64">
        <v>1840</v>
      </c>
      <c r="W83" s="64">
        <v>16221</v>
      </c>
      <c r="X83" s="64">
        <v>10339</v>
      </c>
      <c r="Y83" s="64">
        <v>1480</v>
      </c>
      <c r="Z83" s="64">
        <f t="shared" si="13"/>
        <v>29880</v>
      </c>
      <c r="AB83" s="64">
        <v>3682</v>
      </c>
      <c r="AC83" s="64">
        <v>6624</v>
      </c>
      <c r="AD83" s="64">
        <v>8823</v>
      </c>
      <c r="AE83" s="64">
        <v>871</v>
      </c>
      <c r="AF83" s="64">
        <f t="shared" si="12"/>
        <v>20000</v>
      </c>
      <c r="AH83" s="78"/>
      <c r="AI83" s="78"/>
      <c r="AJ83" s="78"/>
      <c r="AK83" s="78"/>
      <c r="AL83" s="78"/>
      <c r="AM83" s="78"/>
      <c r="AN83" s="79"/>
    </row>
    <row r="84" spans="1:40" x14ac:dyDescent="0.3">
      <c r="A84" s="60">
        <v>41883</v>
      </c>
      <c r="B84" s="64">
        <v>3536</v>
      </c>
      <c r="C84" s="64">
        <v>476</v>
      </c>
      <c r="D84" s="61">
        <f t="shared" si="8"/>
        <v>4012</v>
      </c>
      <c r="E84" s="64"/>
      <c r="F84" s="64">
        <v>5896</v>
      </c>
      <c r="G84" s="64">
        <v>520</v>
      </c>
      <c r="H84" s="61">
        <f t="shared" si="9"/>
        <v>6416</v>
      </c>
      <c r="J84" s="64">
        <v>285532</v>
      </c>
      <c r="K84" s="64">
        <v>1998</v>
      </c>
      <c r="L84" s="64">
        <v>22164</v>
      </c>
      <c r="M84" s="64">
        <v>1885</v>
      </c>
      <c r="N84" s="64">
        <f t="shared" si="10"/>
        <v>311579</v>
      </c>
      <c r="P84" s="64">
        <v>206226</v>
      </c>
      <c r="Q84" s="64">
        <v>1944</v>
      </c>
      <c r="R84" s="64">
        <v>8698</v>
      </c>
      <c r="S84" s="64">
        <v>865</v>
      </c>
      <c r="T84" s="64">
        <f t="shared" si="6"/>
        <v>217733</v>
      </c>
      <c r="V84" s="64">
        <v>1840</v>
      </c>
      <c r="W84" s="64">
        <v>16262</v>
      </c>
      <c r="X84" s="64">
        <v>10372</v>
      </c>
      <c r="Y84" s="64">
        <v>1484</v>
      </c>
      <c r="Z84" s="64">
        <f t="shared" si="13"/>
        <v>29958</v>
      </c>
      <c r="AB84" s="64">
        <v>3682</v>
      </c>
      <c r="AC84" s="64">
        <v>6634</v>
      </c>
      <c r="AD84" s="64">
        <v>8749</v>
      </c>
      <c r="AE84" s="64">
        <v>862</v>
      </c>
      <c r="AF84" s="64">
        <f t="shared" si="12"/>
        <v>19927</v>
      </c>
      <c r="AH84" s="78"/>
      <c r="AI84" s="78"/>
      <c r="AJ84" s="78"/>
      <c r="AK84" s="78"/>
      <c r="AL84" s="78"/>
      <c r="AM84" s="78"/>
      <c r="AN84" s="79"/>
    </row>
    <row r="85" spans="1:40" x14ac:dyDescent="0.3">
      <c r="A85" s="60">
        <v>41913</v>
      </c>
      <c r="B85" s="64">
        <v>3550</v>
      </c>
      <c r="C85" s="64">
        <v>481</v>
      </c>
      <c r="D85" s="61">
        <f t="shared" si="8"/>
        <v>4031</v>
      </c>
      <c r="E85" s="64"/>
      <c r="F85" s="64">
        <v>5875</v>
      </c>
      <c r="G85" s="64">
        <v>515</v>
      </c>
      <c r="H85" s="61">
        <f t="shared" si="9"/>
        <v>6390</v>
      </c>
      <c r="J85" s="64">
        <v>286779</v>
      </c>
      <c r="K85" s="64">
        <v>2018</v>
      </c>
      <c r="L85" s="64">
        <v>22266</v>
      </c>
      <c r="M85" s="64">
        <v>1882</v>
      </c>
      <c r="N85" s="64">
        <f t="shared" si="10"/>
        <v>312945</v>
      </c>
      <c r="P85" s="64">
        <v>205309</v>
      </c>
      <c r="Q85" s="64">
        <v>1937</v>
      </c>
      <c r="R85" s="64">
        <v>8710</v>
      </c>
      <c r="S85" s="64">
        <v>881</v>
      </c>
      <c r="T85" s="64">
        <f t="shared" si="6"/>
        <v>216837</v>
      </c>
      <c r="V85" s="64">
        <v>1839</v>
      </c>
      <c r="W85" s="64">
        <v>16251</v>
      </c>
      <c r="X85" s="64">
        <v>10413</v>
      </c>
      <c r="Y85" s="64">
        <v>1481</v>
      </c>
      <c r="Z85" s="64">
        <f t="shared" si="13"/>
        <v>29984</v>
      </c>
      <c r="AB85" s="64">
        <v>3683</v>
      </c>
      <c r="AC85" s="64">
        <v>6636</v>
      </c>
      <c r="AD85" s="64">
        <v>8708</v>
      </c>
      <c r="AE85" s="64">
        <v>861</v>
      </c>
      <c r="AF85" s="64">
        <f t="shared" si="12"/>
        <v>19888</v>
      </c>
      <c r="AH85" s="78"/>
      <c r="AI85" s="78"/>
      <c r="AJ85" s="78"/>
      <c r="AK85" s="78"/>
      <c r="AL85" s="78"/>
      <c r="AM85" s="78"/>
      <c r="AN85" s="79"/>
    </row>
    <row r="86" spans="1:40" x14ac:dyDescent="0.3">
      <c r="A86" s="60">
        <v>41944</v>
      </c>
      <c r="B86" s="64">
        <v>3568</v>
      </c>
      <c r="C86" s="64">
        <v>473</v>
      </c>
      <c r="D86" s="61">
        <f t="shared" si="8"/>
        <v>4041</v>
      </c>
      <c r="E86" s="64"/>
      <c r="F86" s="64">
        <v>5860</v>
      </c>
      <c r="G86" s="64">
        <v>522</v>
      </c>
      <c r="H86" s="61">
        <f t="shared" si="9"/>
        <v>6382</v>
      </c>
      <c r="J86" s="64">
        <v>287800</v>
      </c>
      <c r="K86" s="64">
        <v>2029</v>
      </c>
      <c r="L86" s="64">
        <v>22307</v>
      </c>
      <c r="M86" s="64">
        <v>1879</v>
      </c>
      <c r="N86" s="64">
        <f t="shared" si="10"/>
        <v>314015</v>
      </c>
      <c r="P86" s="64">
        <v>204934</v>
      </c>
      <c r="Q86" s="64">
        <v>1935</v>
      </c>
      <c r="R86" s="64">
        <v>8731</v>
      </c>
      <c r="S86" s="64">
        <v>900</v>
      </c>
      <c r="T86" s="64">
        <f t="shared" si="6"/>
        <v>216500</v>
      </c>
      <c r="V86" s="64">
        <v>1839</v>
      </c>
      <c r="W86" s="64">
        <v>16305</v>
      </c>
      <c r="X86" s="64">
        <v>10377</v>
      </c>
      <c r="Y86" s="64">
        <v>1487</v>
      </c>
      <c r="Z86" s="64">
        <f t="shared" si="13"/>
        <v>30008</v>
      </c>
      <c r="AB86" s="64">
        <v>3682</v>
      </c>
      <c r="AC86" s="64">
        <v>6648</v>
      </c>
      <c r="AD86" s="64">
        <v>8718</v>
      </c>
      <c r="AE86" s="64">
        <v>860</v>
      </c>
      <c r="AF86" s="64">
        <f t="shared" si="12"/>
        <v>19908</v>
      </c>
      <c r="AH86" s="78"/>
      <c r="AI86" s="78"/>
      <c r="AJ86" s="78"/>
      <c r="AK86" s="78"/>
      <c r="AL86" s="78"/>
      <c r="AM86" s="78"/>
      <c r="AN86" s="79"/>
    </row>
    <row r="87" spans="1:40" x14ac:dyDescent="0.3">
      <c r="A87" s="60">
        <v>41974</v>
      </c>
      <c r="B87" s="64">
        <v>3549</v>
      </c>
      <c r="C87" s="64">
        <v>468</v>
      </c>
      <c r="D87" s="61">
        <f t="shared" si="8"/>
        <v>4017</v>
      </c>
      <c r="E87" s="64"/>
      <c r="F87" s="64">
        <v>5858</v>
      </c>
      <c r="G87" s="64">
        <v>525</v>
      </c>
      <c r="H87" s="61">
        <f t="shared" si="9"/>
        <v>6383</v>
      </c>
      <c r="J87" s="64">
        <v>311539</v>
      </c>
      <c r="K87" s="64">
        <v>2406</v>
      </c>
      <c r="L87" s="64">
        <v>23611</v>
      </c>
      <c r="M87" s="70">
        <v>769</v>
      </c>
      <c r="N87" s="64">
        <f t="shared" si="10"/>
        <v>338325</v>
      </c>
      <c r="P87" s="64">
        <v>180275</v>
      </c>
      <c r="Q87" s="64">
        <v>1565</v>
      </c>
      <c r="R87" s="64">
        <v>7304</v>
      </c>
      <c r="S87" s="64">
        <v>216</v>
      </c>
      <c r="T87" s="64">
        <f t="shared" si="6"/>
        <v>189360</v>
      </c>
      <c r="V87" s="64">
        <v>1871</v>
      </c>
      <c r="W87" s="64">
        <v>16232</v>
      </c>
      <c r="X87" s="64">
        <v>10318</v>
      </c>
      <c r="Y87" s="64">
        <v>1483</v>
      </c>
      <c r="Z87" s="64">
        <f t="shared" si="13"/>
        <v>29904</v>
      </c>
      <c r="AB87" s="64">
        <v>3646</v>
      </c>
      <c r="AC87" s="64">
        <v>6646</v>
      </c>
      <c r="AD87" s="64">
        <v>8684</v>
      </c>
      <c r="AE87" s="64">
        <v>852</v>
      </c>
      <c r="AF87" s="64">
        <f t="shared" si="12"/>
        <v>19828</v>
      </c>
      <c r="AH87" s="78"/>
      <c r="AI87" s="78"/>
      <c r="AJ87" s="78"/>
      <c r="AK87" s="78"/>
      <c r="AL87" s="78"/>
      <c r="AM87" s="78"/>
      <c r="AN87" s="79"/>
    </row>
    <row r="88" spans="1:40" x14ac:dyDescent="0.3">
      <c r="A88" s="60">
        <v>42005</v>
      </c>
      <c r="B88" s="64">
        <v>3544</v>
      </c>
      <c r="C88" s="64">
        <v>459</v>
      </c>
      <c r="D88" s="61">
        <f t="shared" si="8"/>
        <v>4003</v>
      </c>
      <c r="E88" s="64"/>
      <c r="F88" s="64">
        <v>5864</v>
      </c>
      <c r="G88" s="64">
        <v>539</v>
      </c>
      <c r="H88" s="61">
        <f t="shared" si="9"/>
        <v>6403</v>
      </c>
      <c r="J88" s="64">
        <v>311695</v>
      </c>
      <c r="K88" s="64">
        <v>2406</v>
      </c>
      <c r="L88" s="64">
        <v>23652</v>
      </c>
      <c r="M88" s="64">
        <v>769</v>
      </c>
      <c r="N88" s="64">
        <f t="shared" si="10"/>
        <v>338522</v>
      </c>
      <c r="P88" s="64">
        <v>179957</v>
      </c>
      <c r="Q88" s="64">
        <v>1573</v>
      </c>
      <c r="R88" s="64">
        <v>7224</v>
      </c>
      <c r="S88" s="64">
        <v>225</v>
      </c>
      <c r="T88" s="64">
        <f t="shared" si="6"/>
        <v>188979</v>
      </c>
      <c r="V88" s="64">
        <v>1940</v>
      </c>
      <c r="W88" s="64">
        <v>16370</v>
      </c>
      <c r="X88" s="64">
        <v>10360</v>
      </c>
      <c r="Y88" s="64">
        <v>1490</v>
      </c>
      <c r="Z88" s="64">
        <f t="shared" si="13"/>
        <v>30160</v>
      </c>
      <c r="AB88" s="64">
        <v>3578</v>
      </c>
      <c r="AC88" s="64">
        <v>6518</v>
      </c>
      <c r="AD88" s="64">
        <v>8626</v>
      </c>
      <c r="AE88" s="64">
        <v>841</v>
      </c>
      <c r="AF88" s="64">
        <f t="shared" si="12"/>
        <v>19563</v>
      </c>
      <c r="AH88" s="78"/>
      <c r="AI88" s="78"/>
      <c r="AJ88" s="78">
        <v>80</v>
      </c>
      <c r="AK88" s="78">
        <v>10</v>
      </c>
      <c r="AL88" s="79"/>
      <c r="AM88" s="79"/>
      <c r="AN88" s="79">
        <v>90</v>
      </c>
    </row>
    <row r="89" spans="1:40" x14ac:dyDescent="0.3">
      <c r="A89" s="60">
        <v>42036</v>
      </c>
      <c r="B89" s="64">
        <v>3454</v>
      </c>
      <c r="C89" s="64">
        <v>468</v>
      </c>
      <c r="D89" s="61">
        <f t="shared" si="8"/>
        <v>3922</v>
      </c>
      <c r="E89" s="64"/>
      <c r="F89" s="64">
        <v>5931</v>
      </c>
      <c r="G89" s="64">
        <v>536</v>
      </c>
      <c r="H89" s="61">
        <f t="shared" si="9"/>
        <v>6467</v>
      </c>
      <c r="J89" s="64">
        <v>312676</v>
      </c>
      <c r="K89" s="64">
        <v>2425</v>
      </c>
      <c r="L89" s="64">
        <v>23763</v>
      </c>
      <c r="M89" s="64">
        <v>779</v>
      </c>
      <c r="N89" s="64">
        <f t="shared" si="10"/>
        <v>339643</v>
      </c>
      <c r="P89" s="64">
        <v>179198</v>
      </c>
      <c r="Q89" s="64">
        <v>1572</v>
      </c>
      <c r="R89" s="64">
        <v>7168</v>
      </c>
      <c r="S89" s="64">
        <v>224</v>
      </c>
      <c r="T89" s="64">
        <f t="shared" si="6"/>
        <v>188162</v>
      </c>
      <c r="V89" s="64">
        <v>1930</v>
      </c>
      <c r="W89" s="64">
        <v>16375</v>
      </c>
      <c r="X89" s="64">
        <v>10306</v>
      </c>
      <c r="Y89" s="64">
        <v>1468</v>
      </c>
      <c r="Z89" s="64">
        <f t="shared" si="13"/>
        <v>30079</v>
      </c>
      <c r="AB89" s="64">
        <v>3584</v>
      </c>
      <c r="AC89" s="64">
        <v>6502</v>
      </c>
      <c r="AD89" s="64">
        <v>8685</v>
      </c>
      <c r="AE89" s="64">
        <v>858</v>
      </c>
      <c r="AF89" s="64">
        <f t="shared" si="12"/>
        <v>19629</v>
      </c>
      <c r="AH89" s="78"/>
      <c r="AI89" s="78"/>
      <c r="AJ89" s="78">
        <v>73</v>
      </c>
      <c r="AK89" s="78">
        <v>8</v>
      </c>
      <c r="AL89" s="79"/>
      <c r="AM89" s="79"/>
      <c r="AN89" s="79">
        <v>81</v>
      </c>
    </row>
    <row r="90" spans="1:40" x14ac:dyDescent="0.3">
      <c r="A90" s="60">
        <v>42064</v>
      </c>
      <c r="B90" s="64">
        <v>3450</v>
      </c>
      <c r="C90" s="64">
        <v>450</v>
      </c>
      <c r="D90" s="61">
        <f t="shared" si="8"/>
        <v>3900</v>
      </c>
      <c r="E90" s="64"/>
      <c r="F90" s="64">
        <v>5969</v>
      </c>
      <c r="G90" s="64">
        <v>553</v>
      </c>
      <c r="H90" s="61">
        <f t="shared" si="9"/>
        <v>6522</v>
      </c>
      <c r="J90" s="64">
        <v>315346</v>
      </c>
      <c r="K90" s="64">
        <v>2509</v>
      </c>
      <c r="L90" s="64">
        <v>24067</v>
      </c>
      <c r="M90" s="64">
        <v>777</v>
      </c>
      <c r="N90" s="64">
        <f t="shared" si="10"/>
        <v>342699</v>
      </c>
      <c r="P90" s="64">
        <v>177865</v>
      </c>
      <c r="Q90" s="64">
        <v>1553</v>
      </c>
      <c r="R90" s="64">
        <v>7016</v>
      </c>
      <c r="S90" s="64">
        <v>239</v>
      </c>
      <c r="T90" s="64">
        <f t="shared" si="6"/>
        <v>186673</v>
      </c>
      <c r="V90" s="64">
        <v>1939</v>
      </c>
      <c r="W90" s="64">
        <v>16410</v>
      </c>
      <c r="X90" s="64">
        <v>10400</v>
      </c>
      <c r="Y90" s="64">
        <v>1472</v>
      </c>
      <c r="Z90" s="64">
        <f t="shared" si="13"/>
        <v>30221</v>
      </c>
      <c r="AB90" s="64">
        <v>3575</v>
      </c>
      <c r="AC90" s="64">
        <v>6479</v>
      </c>
      <c r="AD90" s="64">
        <v>8591</v>
      </c>
      <c r="AE90" s="64">
        <v>852</v>
      </c>
      <c r="AF90" s="64">
        <f t="shared" si="12"/>
        <v>19497</v>
      </c>
      <c r="AH90" s="78"/>
      <c r="AI90" s="78"/>
      <c r="AJ90" s="78">
        <v>73</v>
      </c>
      <c r="AK90" s="78">
        <v>9</v>
      </c>
      <c r="AL90" s="79"/>
      <c r="AM90" s="79"/>
      <c r="AN90" s="79">
        <v>82</v>
      </c>
    </row>
    <row r="91" spans="1:40" x14ac:dyDescent="0.3">
      <c r="A91" s="60">
        <v>42095</v>
      </c>
      <c r="B91" s="64">
        <v>3433</v>
      </c>
      <c r="C91" s="64">
        <v>450</v>
      </c>
      <c r="D91" s="61">
        <f t="shared" si="8"/>
        <v>3883</v>
      </c>
      <c r="E91" s="64"/>
      <c r="F91" s="64">
        <v>5977</v>
      </c>
      <c r="G91" s="64">
        <v>554</v>
      </c>
      <c r="H91" s="61">
        <f t="shared" si="9"/>
        <v>6531</v>
      </c>
      <c r="J91" s="64">
        <v>315808</v>
      </c>
      <c r="K91" s="64">
        <v>2524</v>
      </c>
      <c r="L91" s="64">
        <v>24101</v>
      </c>
      <c r="M91" s="64">
        <v>792</v>
      </c>
      <c r="N91" s="64">
        <f t="shared" si="10"/>
        <v>343225</v>
      </c>
      <c r="P91" s="64">
        <v>176965</v>
      </c>
      <c r="Q91" s="64">
        <v>1544</v>
      </c>
      <c r="R91" s="64">
        <v>6934</v>
      </c>
      <c r="S91" s="64">
        <v>224</v>
      </c>
      <c r="T91" s="64">
        <f t="shared" si="6"/>
        <v>185667</v>
      </c>
      <c r="V91" s="64">
        <v>1911</v>
      </c>
      <c r="W91" s="64">
        <v>16427</v>
      </c>
      <c r="X91" s="64">
        <v>10412</v>
      </c>
      <c r="Y91" s="64">
        <v>1485</v>
      </c>
      <c r="Z91" s="64">
        <f t="shared" si="13"/>
        <v>30235</v>
      </c>
      <c r="AB91" s="64">
        <v>3603</v>
      </c>
      <c r="AC91" s="64">
        <v>6446</v>
      </c>
      <c r="AD91" s="64">
        <v>8547</v>
      </c>
      <c r="AE91" s="64">
        <v>838</v>
      </c>
      <c r="AF91" s="64">
        <f t="shared" si="12"/>
        <v>19434</v>
      </c>
      <c r="AH91" s="78"/>
      <c r="AI91" s="78"/>
      <c r="AJ91" s="78">
        <v>69</v>
      </c>
      <c r="AK91" s="78">
        <v>9</v>
      </c>
      <c r="AL91" s="79">
        <v>0</v>
      </c>
      <c r="AM91" s="79">
        <v>0</v>
      </c>
      <c r="AN91" s="79">
        <v>78</v>
      </c>
    </row>
    <row r="92" spans="1:40" x14ac:dyDescent="0.3">
      <c r="A92" s="60">
        <v>42125</v>
      </c>
      <c r="B92" s="64">
        <v>3416</v>
      </c>
      <c r="C92" s="64">
        <v>447</v>
      </c>
      <c r="D92" s="61">
        <f t="shared" si="8"/>
        <v>3863</v>
      </c>
      <c r="E92" s="64"/>
      <c r="F92" s="64">
        <v>5988</v>
      </c>
      <c r="G92" s="64">
        <v>557</v>
      </c>
      <c r="H92" s="61">
        <f t="shared" si="9"/>
        <v>6545</v>
      </c>
      <c r="J92" s="64">
        <v>316035</v>
      </c>
      <c r="K92" s="64">
        <v>2524</v>
      </c>
      <c r="L92" s="64">
        <v>24099</v>
      </c>
      <c r="M92" s="64">
        <v>791</v>
      </c>
      <c r="N92" s="64">
        <f t="shared" si="10"/>
        <v>343449</v>
      </c>
      <c r="P92" s="64">
        <v>176170</v>
      </c>
      <c r="Q92" s="64">
        <v>1544</v>
      </c>
      <c r="R92" s="64">
        <v>6870</v>
      </c>
      <c r="S92" s="64">
        <v>228</v>
      </c>
      <c r="T92" s="64">
        <f t="shared" si="6"/>
        <v>184812</v>
      </c>
      <c r="V92" s="64">
        <v>2009</v>
      </c>
      <c r="W92" s="64">
        <v>16399</v>
      </c>
      <c r="X92" s="64">
        <v>10432</v>
      </c>
      <c r="Y92" s="64">
        <v>1472</v>
      </c>
      <c r="Z92" s="64">
        <f t="shared" si="13"/>
        <v>30312</v>
      </c>
      <c r="AB92" s="64">
        <v>3538</v>
      </c>
      <c r="AC92" s="64">
        <v>6408</v>
      </c>
      <c r="AD92" s="64">
        <v>8486</v>
      </c>
      <c r="AE92" s="64">
        <v>844</v>
      </c>
      <c r="AF92" s="64">
        <f t="shared" si="12"/>
        <v>19276</v>
      </c>
      <c r="AH92" s="78"/>
      <c r="AI92" s="78"/>
      <c r="AJ92" s="78">
        <v>72</v>
      </c>
      <c r="AK92" s="78">
        <v>8</v>
      </c>
      <c r="AL92" s="79">
        <v>0</v>
      </c>
      <c r="AM92" s="79">
        <v>0</v>
      </c>
      <c r="AN92" s="79">
        <v>80</v>
      </c>
    </row>
    <row r="93" spans="1:40" x14ac:dyDescent="0.3">
      <c r="A93" s="60">
        <v>42156</v>
      </c>
      <c r="B93" s="64">
        <v>3416</v>
      </c>
      <c r="C93" s="64">
        <v>443</v>
      </c>
      <c r="D93" s="61">
        <f t="shared" si="8"/>
        <v>3859</v>
      </c>
      <c r="E93" s="64"/>
      <c r="F93" s="64">
        <v>5984</v>
      </c>
      <c r="G93" s="64">
        <v>558</v>
      </c>
      <c r="H93" s="61">
        <f t="shared" si="9"/>
        <v>6542</v>
      </c>
      <c r="J93" s="64">
        <v>320009</v>
      </c>
      <c r="K93" s="64">
        <v>2582</v>
      </c>
      <c r="L93" s="64">
        <v>24297</v>
      </c>
      <c r="M93" s="64">
        <v>795</v>
      </c>
      <c r="N93" s="64">
        <f t="shared" si="10"/>
        <v>347683</v>
      </c>
      <c r="P93" s="64">
        <v>171073</v>
      </c>
      <c r="Q93" s="64">
        <v>1497</v>
      </c>
      <c r="R93" s="64">
        <v>6606</v>
      </c>
      <c r="S93" s="64">
        <v>227</v>
      </c>
      <c r="T93" s="64">
        <f t="shared" si="6"/>
        <v>179403</v>
      </c>
      <c r="V93" s="64">
        <v>2013</v>
      </c>
      <c r="W93" s="64">
        <v>16380</v>
      </c>
      <c r="X93" s="64">
        <v>10440</v>
      </c>
      <c r="Y93" s="64">
        <v>1474</v>
      </c>
      <c r="Z93" s="64">
        <f t="shared" si="13"/>
        <v>30307</v>
      </c>
      <c r="AB93" s="64">
        <v>3539</v>
      </c>
      <c r="AC93" s="64">
        <v>6347</v>
      </c>
      <c r="AD93" s="64">
        <v>8425</v>
      </c>
      <c r="AE93" s="64">
        <v>836</v>
      </c>
      <c r="AF93" s="64">
        <f t="shared" si="12"/>
        <v>19147</v>
      </c>
      <c r="AH93" s="78"/>
      <c r="AI93" s="78"/>
      <c r="AJ93" s="78">
        <v>71</v>
      </c>
      <c r="AK93" s="78">
        <v>10</v>
      </c>
      <c r="AL93" s="79">
        <v>0</v>
      </c>
      <c r="AM93" s="79">
        <v>0</v>
      </c>
      <c r="AN93" s="79">
        <v>81</v>
      </c>
    </row>
    <row r="94" spans="1:40" x14ac:dyDescent="0.3">
      <c r="A94" s="60">
        <v>42186</v>
      </c>
      <c r="B94" s="64">
        <v>3391</v>
      </c>
      <c r="C94" s="64">
        <v>438</v>
      </c>
      <c r="D94" s="61">
        <f t="shared" si="8"/>
        <v>3829</v>
      </c>
      <c r="E94" s="64"/>
      <c r="F94" s="64">
        <v>6010</v>
      </c>
      <c r="G94" s="64">
        <v>562</v>
      </c>
      <c r="H94" s="61">
        <f t="shared" si="9"/>
        <v>6572</v>
      </c>
      <c r="J94" s="64">
        <v>319406</v>
      </c>
      <c r="K94" s="64">
        <v>2580</v>
      </c>
      <c r="L94" s="64">
        <v>24085</v>
      </c>
      <c r="M94" s="64">
        <v>794</v>
      </c>
      <c r="N94" s="64">
        <f t="shared" si="10"/>
        <v>346865</v>
      </c>
      <c r="P94" s="64">
        <v>169993</v>
      </c>
      <c r="Q94" s="64">
        <v>1499</v>
      </c>
      <c r="R94" s="64">
        <v>6504</v>
      </c>
      <c r="S94" s="64">
        <v>225</v>
      </c>
      <c r="T94" s="64">
        <f t="shared" si="6"/>
        <v>178221</v>
      </c>
      <c r="V94" s="64">
        <v>2017</v>
      </c>
      <c r="W94" s="64">
        <v>16403</v>
      </c>
      <c r="X94" s="64">
        <v>10472</v>
      </c>
      <c r="Y94" s="64">
        <v>1467</v>
      </c>
      <c r="Z94" s="64">
        <f t="shared" si="13"/>
        <v>30359</v>
      </c>
      <c r="AB94" s="64">
        <v>3536</v>
      </c>
      <c r="AC94" s="64">
        <v>6328</v>
      </c>
      <c r="AD94" s="64">
        <v>8398</v>
      </c>
      <c r="AE94" s="64">
        <v>835</v>
      </c>
      <c r="AF94" s="64">
        <f t="shared" si="12"/>
        <v>19097</v>
      </c>
      <c r="AH94" s="78"/>
      <c r="AI94" s="78"/>
      <c r="AJ94" s="78">
        <v>78</v>
      </c>
      <c r="AK94" s="78">
        <v>12</v>
      </c>
      <c r="AL94" s="79">
        <v>0</v>
      </c>
      <c r="AM94" s="79">
        <v>0</v>
      </c>
      <c r="AN94" s="79">
        <v>90</v>
      </c>
    </row>
    <row r="95" spans="1:40" x14ac:dyDescent="0.3">
      <c r="A95" s="60">
        <v>42217</v>
      </c>
      <c r="B95" s="64">
        <v>3387</v>
      </c>
      <c r="C95" s="64">
        <v>443</v>
      </c>
      <c r="D95" s="61">
        <f t="shared" si="8"/>
        <v>3830</v>
      </c>
      <c r="E95" s="64"/>
      <c r="F95" s="64">
        <v>6020</v>
      </c>
      <c r="G95" s="64">
        <v>558</v>
      </c>
      <c r="H95" s="61">
        <f t="shared" si="9"/>
        <v>6578</v>
      </c>
      <c r="J95" s="64">
        <v>320803</v>
      </c>
      <c r="K95" s="64">
        <v>2614</v>
      </c>
      <c r="L95" s="64">
        <v>24254</v>
      </c>
      <c r="M95" s="64">
        <v>796</v>
      </c>
      <c r="N95" s="64">
        <f t="shared" si="10"/>
        <v>348467</v>
      </c>
      <c r="P95" s="64">
        <v>168548</v>
      </c>
      <c r="Q95" s="64">
        <v>1471</v>
      </c>
      <c r="R95" s="64">
        <v>6397</v>
      </c>
      <c r="S95" s="64">
        <v>225</v>
      </c>
      <c r="T95" s="64">
        <f t="shared" si="6"/>
        <v>176641</v>
      </c>
      <c r="V95" s="64">
        <v>2046</v>
      </c>
      <c r="W95" s="64">
        <v>16431</v>
      </c>
      <c r="X95" s="64">
        <v>10471</v>
      </c>
      <c r="Y95" s="64">
        <v>1459</v>
      </c>
      <c r="Z95" s="64">
        <f t="shared" si="13"/>
        <v>30407</v>
      </c>
      <c r="AB95" s="64">
        <v>3525</v>
      </c>
      <c r="AC95" s="64">
        <v>6291</v>
      </c>
      <c r="AD95" s="64">
        <v>8371</v>
      </c>
      <c r="AE95" s="64">
        <v>838</v>
      </c>
      <c r="AF95" s="64">
        <f t="shared" si="12"/>
        <v>19025</v>
      </c>
      <c r="AH95" s="78"/>
      <c r="AI95" s="78"/>
      <c r="AJ95" s="78">
        <v>74</v>
      </c>
      <c r="AK95" s="78">
        <v>13</v>
      </c>
      <c r="AL95" s="79">
        <v>0</v>
      </c>
      <c r="AM95" s="79">
        <v>0</v>
      </c>
      <c r="AN95" s="79">
        <v>87</v>
      </c>
    </row>
    <row r="96" spans="1:40" x14ac:dyDescent="0.3">
      <c r="A96" s="60">
        <v>42248</v>
      </c>
      <c r="B96" s="64">
        <v>3405</v>
      </c>
      <c r="C96" s="64">
        <v>443</v>
      </c>
      <c r="D96" s="61">
        <f t="shared" si="8"/>
        <v>3848</v>
      </c>
      <c r="E96" s="64"/>
      <c r="F96" s="64">
        <v>6008</v>
      </c>
      <c r="G96" s="64">
        <v>558</v>
      </c>
      <c r="H96" s="61">
        <f t="shared" si="9"/>
        <v>6566</v>
      </c>
      <c r="J96" s="64">
        <v>327484</v>
      </c>
      <c r="K96" s="64">
        <v>2725</v>
      </c>
      <c r="L96" s="64">
        <v>24562</v>
      </c>
      <c r="M96" s="64">
        <v>801</v>
      </c>
      <c r="N96" s="64">
        <f t="shared" si="10"/>
        <v>355572</v>
      </c>
      <c r="P96" s="64">
        <v>161677</v>
      </c>
      <c r="Q96" s="64">
        <v>1367</v>
      </c>
      <c r="R96" s="64">
        <v>6145</v>
      </c>
      <c r="S96" s="64">
        <v>224</v>
      </c>
      <c r="T96" s="64">
        <f t="shared" si="6"/>
        <v>169413</v>
      </c>
      <c r="V96" s="64">
        <v>2086</v>
      </c>
      <c r="W96" s="64">
        <v>16405</v>
      </c>
      <c r="X96" s="64">
        <v>10476</v>
      </c>
      <c r="Y96" s="64">
        <v>1458</v>
      </c>
      <c r="Z96" s="64">
        <f t="shared" si="13"/>
        <v>30425</v>
      </c>
      <c r="AB96" s="64">
        <v>3499</v>
      </c>
      <c r="AC96" s="64">
        <v>6239</v>
      </c>
      <c r="AD96" s="64">
        <v>8256</v>
      </c>
      <c r="AE96" s="64">
        <v>832</v>
      </c>
      <c r="AF96" s="64">
        <f t="shared" si="12"/>
        <v>18826</v>
      </c>
      <c r="AH96" s="78"/>
      <c r="AI96" s="78"/>
      <c r="AJ96" s="78">
        <v>77</v>
      </c>
      <c r="AK96" s="78">
        <v>12</v>
      </c>
      <c r="AL96" s="79">
        <v>0</v>
      </c>
      <c r="AM96" s="79">
        <v>0</v>
      </c>
      <c r="AN96" s="79">
        <v>89</v>
      </c>
    </row>
    <row r="97" spans="1:40" x14ac:dyDescent="0.3">
      <c r="A97" s="60">
        <v>42278</v>
      </c>
      <c r="B97" s="64">
        <v>3431</v>
      </c>
      <c r="C97" s="64">
        <v>442</v>
      </c>
      <c r="D97" s="61">
        <f t="shared" si="8"/>
        <v>3873</v>
      </c>
      <c r="E97" s="64"/>
      <c r="F97" s="64">
        <v>5991</v>
      </c>
      <c r="G97" s="64">
        <v>558</v>
      </c>
      <c r="H97" s="61">
        <f t="shared" si="9"/>
        <v>6549</v>
      </c>
      <c r="J97" s="64">
        <v>327858</v>
      </c>
      <c r="K97" s="64">
        <v>2735</v>
      </c>
      <c r="L97" s="64">
        <v>24587</v>
      </c>
      <c r="M97" s="64">
        <v>812</v>
      </c>
      <c r="N97" s="64">
        <f t="shared" si="10"/>
        <v>355992</v>
      </c>
      <c r="P97" s="64">
        <v>161176</v>
      </c>
      <c r="Q97" s="64">
        <v>1361</v>
      </c>
      <c r="R97" s="64">
        <v>6105</v>
      </c>
      <c r="S97" s="64">
        <v>228</v>
      </c>
      <c r="T97" s="64">
        <f t="shared" si="6"/>
        <v>168870</v>
      </c>
      <c r="V97" s="64">
        <v>1939</v>
      </c>
      <c r="W97" s="64">
        <v>16431</v>
      </c>
      <c r="X97" s="64">
        <v>10476</v>
      </c>
      <c r="Y97" s="64">
        <v>1459</v>
      </c>
      <c r="Z97" s="64">
        <f t="shared" si="13"/>
        <v>30305</v>
      </c>
      <c r="AB97" s="64">
        <v>3527</v>
      </c>
      <c r="AC97" s="64">
        <v>6215</v>
      </c>
      <c r="AD97" s="64">
        <v>8237</v>
      </c>
      <c r="AE97" s="64">
        <v>831</v>
      </c>
      <c r="AF97" s="64">
        <f t="shared" si="12"/>
        <v>18810</v>
      </c>
      <c r="AH97" s="78"/>
      <c r="AI97" s="78"/>
      <c r="AJ97" s="78">
        <v>77</v>
      </c>
      <c r="AK97" s="78">
        <v>14</v>
      </c>
      <c r="AL97" s="79">
        <v>0</v>
      </c>
      <c r="AM97" s="79">
        <v>0</v>
      </c>
      <c r="AN97" s="79">
        <v>91</v>
      </c>
    </row>
    <row r="98" spans="1:40" x14ac:dyDescent="0.3">
      <c r="A98" s="60">
        <v>42309</v>
      </c>
      <c r="B98" s="64">
        <v>3438</v>
      </c>
      <c r="C98" s="64">
        <v>446</v>
      </c>
      <c r="D98" s="61">
        <f t="shared" si="8"/>
        <v>3884</v>
      </c>
      <c r="E98" s="64"/>
      <c r="F98" s="64">
        <v>5983</v>
      </c>
      <c r="G98" s="64">
        <v>557</v>
      </c>
      <c r="H98" s="61">
        <f t="shared" si="9"/>
        <v>6540</v>
      </c>
      <c r="J98" s="64">
        <v>327811</v>
      </c>
      <c r="K98" s="64">
        <v>2738</v>
      </c>
      <c r="L98" s="64">
        <v>24681</v>
      </c>
      <c r="M98" s="64">
        <v>766</v>
      </c>
      <c r="N98" s="64">
        <f t="shared" si="10"/>
        <v>355996</v>
      </c>
      <c r="P98" s="64">
        <v>161241</v>
      </c>
      <c r="Q98" s="64">
        <v>1362</v>
      </c>
      <c r="R98" s="64">
        <v>6061</v>
      </c>
      <c r="S98" s="64">
        <v>228</v>
      </c>
      <c r="T98" s="64">
        <f t="shared" si="6"/>
        <v>168892</v>
      </c>
      <c r="V98" s="64">
        <v>1945</v>
      </c>
      <c r="W98" s="64">
        <v>16443</v>
      </c>
      <c r="X98" s="64">
        <v>10464</v>
      </c>
      <c r="Y98" s="64">
        <v>1451</v>
      </c>
      <c r="Z98" s="64">
        <f t="shared" si="13"/>
        <v>30303</v>
      </c>
      <c r="AB98" s="64">
        <v>3530</v>
      </c>
      <c r="AC98" s="64">
        <v>6206</v>
      </c>
      <c r="AD98" s="64">
        <v>8229</v>
      </c>
      <c r="AE98" s="64">
        <v>838</v>
      </c>
      <c r="AF98" s="64">
        <f t="shared" si="12"/>
        <v>18803</v>
      </c>
      <c r="AH98" s="78"/>
      <c r="AI98" s="78"/>
      <c r="AJ98" s="78">
        <v>81</v>
      </c>
      <c r="AK98" s="78">
        <v>14</v>
      </c>
      <c r="AL98" s="79">
        <v>0</v>
      </c>
      <c r="AM98" s="79">
        <v>0</v>
      </c>
      <c r="AN98" s="79">
        <v>95</v>
      </c>
    </row>
    <row r="99" spans="1:40" x14ac:dyDescent="0.3">
      <c r="A99" s="60">
        <v>42339</v>
      </c>
      <c r="B99" s="64">
        <v>3459</v>
      </c>
      <c r="C99" s="64">
        <v>450</v>
      </c>
      <c r="D99" s="61">
        <f t="shared" si="8"/>
        <v>3909</v>
      </c>
      <c r="E99" s="64"/>
      <c r="F99" s="64">
        <v>5967</v>
      </c>
      <c r="G99" s="64">
        <v>550</v>
      </c>
      <c r="H99" s="61">
        <f t="shared" si="9"/>
        <v>6517</v>
      </c>
      <c r="J99" s="64">
        <v>329117</v>
      </c>
      <c r="K99" s="64">
        <v>2746</v>
      </c>
      <c r="L99" s="64">
        <v>24731</v>
      </c>
      <c r="M99" s="64">
        <v>764</v>
      </c>
      <c r="N99" s="64">
        <f t="shared" si="10"/>
        <v>357358</v>
      </c>
      <c r="P99" s="64">
        <v>160502</v>
      </c>
      <c r="Q99" s="64">
        <v>1352</v>
      </c>
      <c r="R99" s="64">
        <v>6010</v>
      </c>
      <c r="S99" s="64">
        <v>234</v>
      </c>
      <c r="T99" s="64">
        <f t="shared" si="6"/>
        <v>168098</v>
      </c>
      <c r="V99" s="64">
        <v>1948</v>
      </c>
      <c r="W99" s="64">
        <v>16435</v>
      </c>
      <c r="X99" s="64">
        <v>10449</v>
      </c>
      <c r="Y99" s="64">
        <v>1456</v>
      </c>
      <c r="Z99" s="64">
        <f t="shared" si="13"/>
        <v>30288</v>
      </c>
      <c r="AB99" s="64">
        <v>3530</v>
      </c>
      <c r="AC99" s="64">
        <v>6224</v>
      </c>
      <c r="AD99" s="64">
        <v>8244</v>
      </c>
      <c r="AE99" s="64">
        <v>827</v>
      </c>
      <c r="AF99" s="64">
        <f t="shared" si="12"/>
        <v>18825</v>
      </c>
      <c r="AH99" s="78"/>
      <c r="AI99" s="78"/>
      <c r="AJ99" s="78">
        <v>83</v>
      </c>
      <c r="AK99" s="78">
        <v>14</v>
      </c>
      <c r="AL99" s="79">
        <v>0</v>
      </c>
      <c r="AM99" s="79">
        <v>0</v>
      </c>
      <c r="AN99" s="79">
        <v>97</v>
      </c>
    </row>
    <row r="100" spans="1:40" x14ac:dyDescent="0.3">
      <c r="A100" s="60">
        <v>42370</v>
      </c>
      <c r="B100" s="64">
        <v>3490</v>
      </c>
      <c r="C100" s="64">
        <v>453</v>
      </c>
      <c r="D100" s="61">
        <f t="shared" si="8"/>
        <v>3943</v>
      </c>
      <c r="E100" s="64"/>
      <c r="F100" s="64">
        <v>5980</v>
      </c>
      <c r="G100" s="64">
        <v>554</v>
      </c>
      <c r="H100" s="61">
        <f t="shared" si="9"/>
        <v>6534</v>
      </c>
      <c r="J100" s="64">
        <v>329641</v>
      </c>
      <c r="K100" s="64">
        <v>2751</v>
      </c>
      <c r="L100" s="64">
        <v>24766</v>
      </c>
      <c r="M100" s="64">
        <v>764</v>
      </c>
      <c r="N100" s="64">
        <f t="shared" si="10"/>
        <v>357922</v>
      </c>
      <c r="P100" s="64">
        <v>160695</v>
      </c>
      <c r="Q100" s="64">
        <v>1365</v>
      </c>
      <c r="R100" s="64">
        <v>6059</v>
      </c>
      <c r="S100" s="64">
        <v>234</v>
      </c>
      <c r="T100" s="64">
        <f t="shared" si="6"/>
        <v>168353</v>
      </c>
      <c r="V100" s="64">
        <v>1920</v>
      </c>
      <c r="W100" s="64">
        <v>16469</v>
      </c>
      <c r="X100" s="64">
        <v>10474</v>
      </c>
      <c r="Y100" s="64">
        <v>1458</v>
      </c>
      <c r="Z100" s="64">
        <f t="shared" si="13"/>
        <v>30321</v>
      </c>
      <c r="AB100" s="64">
        <v>3561</v>
      </c>
      <c r="AC100" s="64">
        <v>6210</v>
      </c>
      <c r="AD100" s="64">
        <v>8205</v>
      </c>
      <c r="AE100" s="64">
        <v>820</v>
      </c>
      <c r="AF100" s="64">
        <f t="shared" si="12"/>
        <v>18796</v>
      </c>
      <c r="AH100" s="78"/>
      <c r="AI100" s="78"/>
      <c r="AJ100" s="78">
        <v>80</v>
      </c>
      <c r="AK100" s="78">
        <v>16</v>
      </c>
      <c r="AL100" s="79">
        <v>0</v>
      </c>
      <c r="AM100" s="79">
        <v>0</v>
      </c>
      <c r="AN100" s="79">
        <v>96</v>
      </c>
    </row>
    <row r="101" spans="1:40" x14ac:dyDescent="0.3">
      <c r="A101" s="60">
        <v>42401</v>
      </c>
      <c r="B101" s="64">
        <v>3480</v>
      </c>
      <c r="C101" s="64">
        <v>455</v>
      </c>
      <c r="D101" s="61">
        <f t="shared" si="8"/>
        <v>3935</v>
      </c>
      <c r="E101" s="64"/>
      <c r="F101" s="64">
        <v>6010</v>
      </c>
      <c r="G101" s="64">
        <v>558</v>
      </c>
      <c r="H101" s="61">
        <f t="shared" si="9"/>
        <v>6568</v>
      </c>
      <c r="J101" s="64">
        <v>329573</v>
      </c>
      <c r="K101" s="64">
        <v>2775</v>
      </c>
      <c r="L101" s="64">
        <v>24904</v>
      </c>
      <c r="M101" s="64">
        <v>769</v>
      </c>
      <c r="N101" s="64">
        <f t="shared" si="10"/>
        <v>358021</v>
      </c>
      <c r="P101" s="64">
        <v>161205</v>
      </c>
      <c r="Q101" s="64">
        <v>1371</v>
      </c>
      <c r="R101" s="64">
        <v>6078</v>
      </c>
      <c r="S101" s="64">
        <v>232</v>
      </c>
      <c r="T101" s="64">
        <f t="shared" si="6"/>
        <v>168886</v>
      </c>
      <c r="V101" s="64">
        <v>1919</v>
      </c>
      <c r="W101" s="64">
        <v>16459</v>
      </c>
      <c r="X101" s="64">
        <v>10524</v>
      </c>
      <c r="Y101" s="64">
        <v>1456</v>
      </c>
      <c r="Z101" s="64">
        <f t="shared" si="13"/>
        <v>30358</v>
      </c>
      <c r="AB101" s="64">
        <v>3563</v>
      </c>
      <c r="AC101" s="64">
        <v>6210</v>
      </c>
      <c r="AD101" s="64">
        <v>8163</v>
      </c>
      <c r="AE101" s="64">
        <v>811</v>
      </c>
      <c r="AF101" s="64">
        <f t="shared" si="12"/>
        <v>18747</v>
      </c>
      <c r="AH101" s="78"/>
      <c r="AI101" s="78"/>
      <c r="AJ101" s="78">
        <v>77</v>
      </c>
      <c r="AK101" s="78">
        <v>13</v>
      </c>
      <c r="AL101" s="79">
        <v>0</v>
      </c>
      <c r="AM101" s="79">
        <v>0</v>
      </c>
      <c r="AN101" s="79">
        <v>90</v>
      </c>
    </row>
    <row r="102" spans="1:40" x14ac:dyDescent="0.3">
      <c r="A102" s="60">
        <v>42430</v>
      </c>
      <c r="B102" s="64">
        <v>3511</v>
      </c>
      <c r="C102" s="64">
        <v>458</v>
      </c>
      <c r="D102" s="61">
        <f t="shared" si="8"/>
        <v>3969</v>
      </c>
      <c r="E102" s="64"/>
      <c r="F102" s="64">
        <v>5993</v>
      </c>
      <c r="G102" s="64">
        <v>557</v>
      </c>
      <c r="H102" s="61">
        <f t="shared" si="9"/>
        <v>6550</v>
      </c>
      <c r="J102" s="64">
        <v>329365</v>
      </c>
      <c r="K102" s="64">
        <v>2776</v>
      </c>
      <c r="L102" s="64">
        <v>25301</v>
      </c>
      <c r="M102" s="64">
        <v>761</v>
      </c>
      <c r="N102" s="64">
        <f t="shared" si="10"/>
        <v>358203</v>
      </c>
      <c r="P102" s="64">
        <v>161117</v>
      </c>
      <c r="Q102" s="64">
        <v>1386</v>
      </c>
      <c r="R102" s="64">
        <v>6072</v>
      </c>
      <c r="S102" s="64">
        <v>233</v>
      </c>
      <c r="T102" s="64">
        <f t="shared" si="6"/>
        <v>168808</v>
      </c>
      <c r="V102" s="64">
        <v>1922</v>
      </c>
      <c r="W102" s="64">
        <v>16397</v>
      </c>
      <c r="X102" s="64">
        <v>10614</v>
      </c>
      <c r="Y102" s="64">
        <v>1463</v>
      </c>
      <c r="Z102" s="64">
        <f t="shared" si="13"/>
        <v>30396</v>
      </c>
      <c r="AB102" s="64">
        <v>3558</v>
      </c>
      <c r="AC102" s="64">
        <v>6178</v>
      </c>
      <c r="AD102" s="64">
        <v>8123</v>
      </c>
      <c r="AE102" s="64">
        <v>794</v>
      </c>
      <c r="AF102" s="64">
        <f t="shared" si="12"/>
        <v>18653</v>
      </c>
      <c r="AH102" s="78"/>
      <c r="AI102" s="78"/>
      <c r="AJ102" s="78">
        <v>75</v>
      </c>
      <c r="AK102" s="78">
        <v>13</v>
      </c>
      <c r="AL102" s="79">
        <v>0</v>
      </c>
      <c r="AM102" s="79">
        <v>0</v>
      </c>
      <c r="AN102" s="79">
        <v>88</v>
      </c>
    </row>
    <row r="103" spans="1:40" x14ac:dyDescent="0.3">
      <c r="A103" s="60">
        <v>42461</v>
      </c>
      <c r="B103" s="64">
        <v>3488</v>
      </c>
      <c r="C103" s="64">
        <v>451</v>
      </c>
      <c r="D103" s="61">
        <f t="shared" si="8"/>
        <v>3939</v>
      </c>
      <c r="E103" s="64"/>
      <c r="F103" s="64">
        <v>6013</v>
      </c>
      <c r="G103" s="64">
        <v>566</v>
      </c>
      <c r="H103" s="61">
        <f t="shared" si="9"/>
        <v>6579</v>
      </c>
      <c r="J103" s="64">
        <v>329627</v>
      </c>
      <c r="K103" s="64">
        <v>2817</v>
      </c>
      <c r="L103" s="64">
        <v>25389</v>
      </c>
      <c r="M103" s="64">
        <v>765</v>
      </c>
      <c r="N103" s="64">
        <f t="shared" si="10"/>
        <v>358598</v>
      </c>
      <c r="P103" s="64">
        <v>160218</v>
      </c>
      <c r="Q103" s="64">
        <v>1373</v>
      </c>
      <c r="R103" s="64">
        <v>5986</v>
      </c>
      <c r="S103" s="64">
        <v>232</v>
      </c>
      <c r="T103" s="64">
        <f t="shared" si="6"/>
        <v>167809</v>
      </c>
      <c r="V103" s="64">
        <v>1894</v>
      </c>
      <c r="W103" s="64">
        <v>16451</v>
      </c>
      <c r="X103" s="64">
        <v>10586</v>
      </c>
      <c r="Y103" s="64">
        <v>1461</v>
      </c>
      <c r="Z103" s="64">
        <f t="shared" si="13"/>
        <v>30392</v>
      </c>
      <c r="AB103" s="64">
        <v>3593</v>
      </c>
      <c r="AC103" s="64">
        <v>6201</v>
      </c>
      <c r="AD103" s="64">
        <v>8043</v>
      </c>
      <c r="AE103" s="64">
        <v>796</v>
      </c>
      <c r="AF103" s="64">
        <f t="shared" si="12"/>
        <v>18633</v>
      </c>
      <c r="AH103" s="78"/>
      <c r="AI103" s="78"/>
      <c r="AJ103" s="78">
        <v>76</v>
      </c>
      <c r="AK103" s="78">
        <v>13</v>
      </c>
      <c r="AL103" s="79">
        <v>0</v>
      </c>
      <c r="AM103" s="79">
        <v>0</v>
      </c>
      <c r="AN103" s="79">
        <v>89</v>
      </c>
    </row>
    <row r="104" spans="1:40" x14ac:dyDescent="0.3">
      <c r="A104" s="60">
        <v>42491</v>
      </c>
      <c r="B104" s="64">
        <v>3434</v>
      </c>
      <c r="C104" s="64">
        <v>441</v>
      </c>
      <c r="D104" s="61">
        <f t="shared" si="8"/>
        <v>3875</v>
      </c>
      <c r="E104" s="64"/>
      <c r="F104" s="64">
        <v>6078</v>
      </c>
      <c r="G104" s="64">
        <v>574</v>
      </c>
      <c r="H104" s="61">
        <f t="shared" si="9"/>
        <v>6652</v>
      </c>
      <c r="J104" s="64">
        <v>329049</v>
      </c>
      <c r="K104" s="64">
        <v>2823</v>
      </c>
      <c r="L104" s="64">
        <v>25476</v>
      </c>
      <c r="M104" s="64">
        <v>765</v>
      </c>
      <c r="N104" s="64">
        <f t="shared" si="10"/>
        <v>358113</v>
      </c>
      <c r="P104" s="64">
        <v>159778</v>
      </c>
      <c r="Q104" s="64">
        <v>1369</v>
      </c>
      <c r="R104" s="64">
        <v>5960</v>
      </c>
      <c r="S104" s="64">
        <v>231</v>
      </c>
      <c r="T104" s="64">
        <f t="shared" si="6"/>
        <v>167338</v>
      </c>
      <c r="V104" s="64">
        <v>1899</v>
      </c>
      <c r="W104" s="64">
        <v>16486</v>
      </c>
      <c r="X104" s="64">
        <v>10577</v>
      </c>
      <c r="Y104" s="64">
        <v>1479</v>
      </c>
      <c r="Z104" s="64">
        <f t="shared" si="13"/>
        <v>30441</v>
      </c>
      <c r="AB104" s="64">
        <v>3590</v>
      </c>
      <c r="AC104" s="64">
        <v>6191</v>
      </c>
      <c r="AD104" s="64">
        <v>8018</v>
      </c>
      <c r="AE104" s="64">
        <v>778</v>
      </c>
      <c r="AF104" s="64">
        <f t="shared" si="12"/>
        <v>18577</v>
      </c>
      <c r="AH104" s="78"/>
      <c r="AI104" s="78"/>
      <c r="AJ104" s="78">
        <v>76</v>
      </c>
      <c r="AK104" s="78">
        <v>14</v>
      </c>
      <c r="AL104" s="79">
        <v>0</v>
      </c>
      <c r="AM104" s="79">
        <v>0</v>
      </c>
      <c r="AN104" s="79">
        <v>90</v>
      </c>
    </row>
    <row r="105" spans="1:40" x14ac:dyDescent="0.3">
      <c r="A105" s="60">
        <v>42522</v>
      </c>
      <c r="B105" s="64">
        <v>3460</v>
      </c>
      <c r="C105" s="64">
        <v>446</v>
      </c>
      <c r="D105" s="61">
        <f t="shared" si="8"/>
        <v>3906</v>
      </c>
      <c r="E105" s="64"/>
      <c r="F105" s="64">
        <v>6056</v>
      </c>
      <c r="G105" s="64">
        <v>570</v>
      </c>
      <c r="H105" s="61">
        <f t="shared" si="9"/>
        <v>6626</v>
      </c>
      <c r="J105" s="64">
        <v>325613</v>
      </c>
      <c r="K105" s="64">
        <v>3054</v>
      </c>
      <c r="L105" s="64">
        <v>25111</v>
      </c>
      <c r="M105" s="64">
        <v>765</v>
      </c>
      <c r="N105" s="64">
        <f t="shared" si="10"/>
        <v>354543</v>
      </c>
      <c r="P105" s="64">
        <v>158615</v>
      </c>
      <c r="Q105" s="64">
        <v>1369</v>
      </c>
      <c r="R105" s="64">
        <v>5844</v>
      </c>
      <c r="S105" s="64">
        <v>232</v>
      </c>
      <c r="T105" s="64">
        <f t="shared" si="6"/>
        <v>166060</v>
      </c>
      <c r="V105" s="64">
        <v>1903</v>
      </c>
      <c r="W105" s="64">
        <v>16471</v>
      </c>
      <c r="X105" s="64">
        <v>10560</v>
      </c>
      <c r="Y105" s="64">
        <v>1475</v>
      </c>
      <c r="Z105" s="64">
        <f t="shared" si="13"/>
        <v>30409</v>
      </c>
      <c r="AB105" s="64">
        <v>3590</v>
      </c>
      <c r="AC105" s="64">
        <v>6111</v>
      </c>
      <c r="AD105" s="64">
        <v>7969</v>
      </c>
      <c r="AE105" s="64">
        <v>774</v>
      </c>
      <c r="AF105" s="64">
        <f t="shared" si="12"/>
        <v>18444</v>
      </c>
      <c r="AH105" s="78"/>
      <c r="AI105" s="78"/>
      <c r="AJ105" s="78">
        <v>76</v>
      </c>
      <c r="AK105" s="78">
        <v>15</v>
      </c>
      <c r="AL105" s="79">
        <v>0</v>
      </c>
      <c r="AM105" s="79">
        <v>0</v>
      </c>
      <c r="AN105" s="79">
        <v>91</v>
      </c>
    </row>
    <row r="106" spans="1:40" x14ac:dyDescent="0.3">
      <c r="A106" s="60">
        <v>42552</v>
      </c>
      <c r="B106" s="64">
        <v>3440</v>
      </c>
      <c r="C106" s="64">
        <v>440</v>
      </c>
      <c r="D106" s="61">
        <f t="shared" si="8"/>
        <v>3880</v>
      </c>
      <c r="E106" s="64"/>
      <c r="F106" s="64">
        <v>6063</v>
      </c>
      <c r="G106" s="64">
        <v>570</v>
      </c>
      <c r="H106" s="61">
        <f t="shared" si="9"/>
        <v>6633</v>
      </c>
      <c r="J106" s="64">
        <v>325272</v>
      </c>
      <c r="K106" s="64">
        <v>3209</v>
      </c>
      <c r="L106" s="64">
        <v>25083</v>
      </c>
      <c r="M106" s="64">
        <v>766</v>
      </c>
      <c r="N106" s="64">
        <f t="shared" si="10"/>
        <v>354330</v>
      </c>
      <c r="P106" s="64">
        <v>158254</v>
      </c>
      <c r="Q106" s="64">
        <v>1371</v>
      </c>
      <c r="R106" s="64">
        <v>5817</v>
      </c>
      <c r="S106" s="64">
        <v>233</v>
      </c>
      <c r="T106" s="64">
        <f t="shared" si="6"/>
        <v>165675</v>
      </c>
      <c r="V106" s="64">
        <v>1903</v>
      </c>
      <c r="W106" s="64">
        <v>16426</v>
      </c>
      <c r="X106" s="64">
        <v>10532</v>
      </c>
      <c r="Y106" s="64">
        <v>1475</v>
      </c>
      <c r="Z106" s="64">
        <f t="shared" si="13"/>
        <v>30336</v>
      </c>
      <c r="AB106" s="64">
        <v>3590</v>
      </c>
      <c r="AC106" s="64">
        <v>6144</v>
      </c>
      <c r="AD106" s="64">
        <v>7982</v>
      </c>
      <c r="AE106" s="64">
        <v>785</v>
      </c>
      <c r="AF106" s="64">
        <f t="shared" si="12"/>
        <v>18501</v>
      </c>
      <c r="AH106" s="78"/>
      <c r="AI106" s="78"/>
      <c r="AJ106" s="78">
        <v>76</v>
      </c>
      <c r="AK106" s="78">
        <v>15</v>
      </c>
      <c r="AL106" s="79">
        <v>0</v>
      </c>
      <c r="AM106" s="79">
        <v>0</v>
      </c>
      <c r="AN106" s="79">
        <v>91</v>
      </c>
    </row>
    <row r="107" spans="1:40" x14ac:dyDescent="0.3">
      <c r="A107" s="60">
        <v>42583</v>
      </c>
      <c r="B107" s="64">
        <v>3496</v>
      </c>
      <c r="C107" s="64">
        <v>448</v>
      </c>
      <c r="D107" s="61">
        <f t="shared" si="8"/>
        <v>3944</v>
      </c>
      <c r="E107" s="64"/>
      <c r="F107" s="64">
        <v>6057</v>
      </c>
      <c r="G107" s="64">
        <v>564</v>
      </c>
      <c r="H107" s="61">
        <f t="shared" si="9"/>
        <v>6621</v>
      </c>
      <c r="J107" s="64">
        <v>328860</v>
      </c>
      <c r="K107" s="64">
        <v>3227</v>
      </c>
      <c r="L107" s="64">
        <v>25773</v>
      </c>
      <c r="M107" s="64">
        <v>769</v>
      </c>
      <c r="N107" s="64">
        <f t="shared" si="10"/>
        <v>358629</v>
      </c>
      <c r="P107" s="64">
        <v>158302</v>
      </c>
      <c r="Q107" s="64">
        <v>1379</v>
      </c>
      <c r="R107" s="64">
        <v>5813</v>
      </c>
      <c r="S107" s="64">
        <v>234</v>
      </c>
      <c r="T107" s="64">
        <f t="shared" si="6"/>
        <v>165728</v>
      </c>
      <c r="V107" s="64">
        <v>1899</v>
      </c>
      <c r="W107" s="64">
        <v>16502</v>
      </c>
      <c r="X107" s="64">
        <v>10679</v>
      </c>
      <c r="Y107" s="64">
        <v>1490</v>
      </c>
      <c r="Z107" s="64">
        <f t="shared" si="13"/>
        <v>30570</v>
      </c>
      <c r="AB107" s="64">
        <v>3596</v>
      </c>
      <c r="AC107" s="64">
        <v>6190</v>
      </c>
      <c r="AD107" s="64">
        <v>7960</v>
      </c>
      <c r="AE107" s="64">
        <v>786</v>
      </c>
      <c r="AF107" s="64">
        <f t="shared" si="12"/>
        <v>18532</v>
      </c>
      <c r="AH107" s="78"/>
      <c r="AI107" s="78"/>
      <c r="AJ107" s="78">
        <v>76</v>
      </c>
      <c r="AK107" s="78">
        <v>12</v>
      </c>
      <c r="AL107" s="79">
        <v>0</v>
      </c>
      <c r="AM107" s="79">
        <v>0</v>
      </c>
      <c r="AN107" s="79">
        <v>88</v>
      </c>
    </row>
    <row r="108" spans="1:40" x14ac:dyDescent="0.3">
      <c r="A108" s="60">
        <v>42614</v>
      </c>
      <c r="B108" s="64">
        <v>3532</v>
      </c>
      <c r="C108" s="64">
        <v>448</v>
      </c>
      <c r="D108" s="61">
        <f t="shared" si="8"/>
        <v>3980</v>
      </c>
      <c r="E108" s="64"/>
      <c r="F108" s="64">
        <v>6032</v>
      </c>
      <c r="G108" s="64">
        <v>563</v>
      </c>
      <c r="H108" s="61">
        <f t="shared" si="9"/>
        <v>6595</v>
      </c>
      <c r="J108" s="64">
        <v>331046</v>
      </c>
      <c r="K108" s="64">
        <v>3250</v>
      </c>
      <c r="L108" s="64">
        <v>26239</v>
      </c>
      <c r="M108" s="64">
        <v>765</v>
      </c>
      <c r="N108" s="64">
        <f t="shared" si="10"/>
        <v>361300</v>
      </c>
      <c r="P108" s="64">
        <v>158116</v>
      </c>
      <c r="Q108" s="64">
        <v>1386</v>
      </c>
      <c r="R108" s="64">
        <v>5828</v>
      </c>
      <c r="S108" s="64">
        <v>235</v>
      </c>
      <c r="T108" s="64">
        <f t="shared" si="6"/>
        <v>165565</v>
      </c>
      <c r="V108" s="64">
        <v>1899</v>
      </c>
      <c r="W108" s="64">
        <v>16535</v>
      </c>
      <c r="X108" s="64">
        <v>10702</v>
      </c>
      <c r="Y108" s="64">
        <v>1488</v>
      </c>
      <c r="Z108" s="64">
        <f t="shared" si="13"/>
        <v>30624</v>
      </c>
      <c r="AB108" s="64">
        <v>3596</v>
      </c>
      <c r="AC108" s="64">
        <v>6207</v>
      </c>
      <c r="AD108" s="64">
        <v>7947</v>
      </c>
      <c r="AE108" s="64">
        <v>789</v>
      </c>
      <c r="AF108" s="64">
        <f t="shared" si="12"/>
        <v>18539</v>
      </c>
      <c r="AH108" s="78"/>
      <c r="AI108" s="78"/>
      <c r="AJ108" s="78">
        <v>73</v>
      </c>
      <c r="AK108" s="78">
        <v>11</v>
      </c>
      <c r="AL108" s="79">
        <v>0</v>
      </c>
      <c r="AM108" s="79">
        <v>0</v>
      </c>
      <c r="AN108" s="79">
        <v>84</v>
      </c>
    </row>
    <row r="109" spans="1:40" x14ac:dyDescent="0.3">
      <c r="A109" s="60">
        <v>42644</v>
      </c>
      <c r="B109" s="64">
        <v>3542</v>
      </c>
      <c r="C109" s="64">
        <v>454</v>
      </c>
      <c r="D109" s="61">
        <f t="shared" si="8"/>
        <v>3996</v>
      </c>
      <c r="E109" s="64"/>
      <c r="F109" s="64">
        <v>6018</v>
      </c>
      <c r="G109" s="64">
        <v>562</v>
      </c>
      <c r="H109" s="61">
        <f t="shared" si="9"/>
        <v>6580</v>
      </c>
      <c r="J109" s="64">
        <v>332310</v>
      </c>
      <c r="K109" s="64">
        <v>3254</v>
      </c>
      <c r="L109" s="64">
        <v>26510</v>
      </c>
      <c r="M109" s="64">
        <v>773</v>
      </c>
      <c r="N109" s="64">
        <f t="shared" si="10"/>
        <v>362847</v>
      </c>
      <c r="P109" s="64">
        <v>158009</v>
      </c>
      <c r="Q109" s="64">
        <v>1395</v>
      </c>
      <c r="R109" s="64">
        <v>5859</v>
      </c>
      <c r="S109" s="64">
        <v>234</v>
      </c>
      <c r="T109" s="64">
        <f t="shared" si="6"/>
        <v>165497</v>
      </c>
      <c r="V109" s="64">
        <v>1881</v>
      </c>
      <c r="W109" s="64">
        <v>16526</v>
      </c>
      <c r="X109" s="64">
        <v>10727</v>
      </c>
      <c r="Y109" s="64">
        <v>1478</v>
      </c>
      <c r="Z109" s="64">
        <f t="shared" si="13"/>
        <v>30612</v>
      </c>
      <c r="AB109" s="64">
        <v>3594</v>
      </c>
      <c r="AC109" s="64">
        <v>6209</v>
      </c>
      <c r="AD109" s="64">
        <v>7924</v>
      </c>
      <c r="AE109" s="64">
        <v>797</v>
      </c>
      <c r="AF109" s="64">
        <f t="shared" si="12"/>
        <v>18524</v>
      </c>
      <c r="AH109" s="78"/>
      <c r="AI109" s="78"/>
      <c r="AJ109" s="78">
        <v>70</v>
      </c>
      <c r="AK109" s="78">
        <v>13</v>
      </c>
      <c r="AL109" s="79">
        <v>0</v>
      </c>
      <c r="AM109" s="79">
        <v>0</v>
      </c>
      <c r="AN109" s="79">
        <v>83</v>
      </c>
    </row>
    <row r="110" spans="1:40" x14ac:dyDescent="0.3">
      <c r="A110" s="60">
        <v>42675</v>
      </c>
      <c r="B110" s="64">
        <v>3563</v>
      </c>
      <c r="C110" s="64">
        <v>459</v>
      </c>
      <c r="D110" s="61">
        <f t="shared" si="8"/>
        <v>4022</v>
      </c>
      <c r="E110" s="64"/>
      <c r="F110" s="64">
        <v>6010</v>
      </c>
      <c r="G110" s="64">
        <v>559</v>
      </c>
      <c r="H110" s="61">
        <f t="shared" si="9"/>
        <v>6569</v>
      </c>
      <c r="J110" s="64">
        <v>333435</v>
      </c>
      <c r="K110" s="64">
        <v>3260</v>
      </c>
      <c r="L110" s="64">
        <v>26691</v>
      </c>
      <c r="M110" s="64">
        <v>771</v>
      </c>
      <c r="N110" s="64">
        <f t="shared" si="10"/>
        <v>364157</v>
      </c>
      <c r="P110" s="64">
        <v>157882</v>
      </c>
      <c r="Q110" s="64">
        <v>1405</v>
      </c>
      <c r="R110" s="64">
        <v>5855</v>
      </c>
      <c r="S110" s="64">
        <v>233</v>
      </c>
      <c r="T110" s="64">
        <f t="shared" si="6"/>
        <v>165375</v>
      </c>
      <c r="V110" s="64">
        <v>1857</v>
      </c>
      <c r="W110" s="64">
        <v>16604</v>
      </c>
      <c r="X110" s="64">
        <v>10680</v>
      </c>
      <c r="Y110" s="64">
        <v>1473</v>
      </c>
      <c r="Z110" s="64">
        <f t="shared" si="13"/>
        <v>30614</v>
      </c>
      <c r="AB110" s="64">
        <v>3593</v>
      </c>
      <c r="AC110" s="64">
        <v>6253</v>
      </c>
      <c r="AD110" s="64">
        <v>7916</v>
      </c>
      <c r="AE110" s="64">
        <v>794</v>
      </c>
      <c r="AF110" s="64">
        <f t="shared" si="12"/>
        <v>18556</v>
      </c>
      <c r="AH110" s="78"/>
      <c r="AI110" s="78"/>
      <c r="AJ110" s="78">
        <v>70</v>
      </c>
      <c r="AK110" s="78">
        <v>13</v>
      </c>
      <c r="AL110" s="79">
        <v>0</v>
      </c>
      <c r="AM110" s="79">
        <v>0</v>
      </c>
      <c r="AN110" s="79">
        <v>83</v>
      </c>
    </row>
    <row r="111" spans="1:40" x14ac:dyDescent="0.3">
      <c r="A111" s="65">
        <v>42705</v>
      </c>
      <c r="B111" s="64">
        <v>3551</v>
      </c>
      <c r="C111" s="64">
        <v>460</v>
      </c>
      <c r="D111" s="61">
        <f t="shared" si="8"/>
        <v>4011</v>
      </c>
      <c r="E111" s="64"/>
      <c r="F111" s="64">
        <v>5908</v>
      </c>
      <c r="G111" s="64">
        <v>545</v>
      </c>
      <c r="H111" s="61">
        <f t="shared" si="9"/>
        <v>6453</v>
      </c>
      <c r="J111" s="64">
        <v>335231</v>
      </c>
      <c r="K111" s="64">
        <v>3269</v>
      </c>
      <c r="L111" s="64">
        <v>27042</v>
      </c>
      <c r="M111" s="64">
        <v>766</v>
      </c>
      <c r="N111" s="64">
        <f t="shared" si="10"/>
        <v>366308</v>
      </c>
      <c r="P111" s="64">
        <v>157549</v>
      </c>
      <c r="Q111" s="64">
        <v>1405</v>
      </c>
      <c r="R111" s="64">
        <v>5808</v>
      </c>
      <c r="S111" s="64">
        <v>239</v>
      </c>
      <c r="T111" s="64">
        <f t="shared" si="6"/>
        <v>165001</v>
      </c>
      <c r="V111" s="64">
        <v>1810</v>
      </c>
      <c r="W111" s="64">
        <v>16636</v>
      </c>
      <c r="X111" s="64">
        <v>10577</v>
      </c>
      <c r="Y111" s="64">
        <v>1463</v>
      </c>
      <c r="Z111" s="64">
        <f t="shared" si="13"/>
        <v>30486</v>
      </c>
      <c r="AB111" s="64">
        <v>3639</v>
      </c>
      <c r="AC111" s="64">
        <v>6244</v>
      </c>
      <c r="AD111" s="64">
        <v>7806</v>
      </c>
      <c r="AE111" s="64">
        <v>779</v>
      </c>
      <c r="AF111" s="64">
        <f t="shared" si="12"/>
        <v>18468</v>
      </c>
      <c r="AH111" s="78"/>
      <c r="AI111" s="78"/>
      <c r="AJ111" s="78">
        <v>75</v>
      </c>
      <c r="AK111" s="78">
        <v>15</v>
      </c>
      <c r="AL111" s="79">
        <v>0</v>
      </c>
      <c r="AM111" s="79">
        <v>1</v>
      </c>
      <c r="AN111" s="79">
        <v>91</v>
      </c>
    </row>
    <row r="112" spans="1:40" x14ac:dyDescent="0.3">
      <c r="A112" s="65">
        <v>42736</v>
      </c>
      <c r="B112" s="64">
        <v>3896</v>
      </c>
      <c r="C112" s="64">
        <v>490</v>
      </c>
      <c r="D112" s="61">
        <f t="shared" si="8"/>
        <v>4386</v>
      </c>
      <c r="E112" s="64"/>
      <c r="F112" s="64">
        <v>5996</v>
      </c>
      <c r="G112" s="64">
        <v>551</v>
      </c>
      <c r="H112" s="61">
        <f t="shared" si="9"/>
        <v>6547</v>
      </c>
      <c r="J112" s="64">
        <v>336030</v>
      </c>
      <c r="K112" s="64">
        <v>3285</v>
      </c>
      <c r="L112" s="64">
        <v>27203</v>
      </c>
      <c r="M112" s="64">
        <v>767</v>
      </c>
      <c r="N112" s="64">
        <f t="shared" si="10"/>
        <v>367285</v>
      </c>
      <c r="P112" s="64">
        <v>156824</v>
      </c>
      <c r="Q112" s="64">
        <v>1402</v>
      </c>
      <c r="R112" s="64">
        <v>5723</v>
      </c>
      <c r="S112" s="64">
        <v>237</v>
      </c>
      <c r="T112" s="64">
        <f t="shared" si="6"/>
        <v>164186</v>
      </c>
      <c r="V112" s="64">
        <v>1807</v>
      </c>
      <c r="W112" s="64">
        <v>16630</v>
      </c>
      <c r="X112" s="64">
        <v>10532</v>
      </c>
      <c r="Y112" s="64">
        <v>1451</v>
      </c>
      <c r="Z112" s="64">
        <f t="shared" si="13"/>
        <v>30420</v>
      </c>
      <c r="AB112" s="64">
        <v>3650</v>
      </c>
      <c r="AC112" s="64">
        <v>6230</v>
      </c>
      <c r="AD112" s="64">
        <v>7731</v>
      </c>
      <c r="AE112" s="64">
        <v>795</v>
      </c>
      <c r="AF112" s="64">
        <f t="shared" si="12"/>
        <v>18406</v>
      </c>
      <c r="AH112" s="78"/>
      <c r="AI112" s="78"/>
      <c r="AJ112" s="78">
        <v>80</v>
      </c>
      <c r="AK112" s="78">
        <v>16</v>
      </c>
      <c r="AL112" s="79">
        <v>0</v>
      </c>
      <c r="AM112" s="79">
        <v>1</v>
      </c>
      <c r="AN112" s="79">
        <v>97</v>
      </c>
    </row>
    <row r="113" spans="1:40" x14ac:dyDescent="0.3">
      <c r="A113" s="60">
        <v>42767</v>
      </c>
      <c r="B113" s="64">
        <v>3902</v>
      </c>
      <c r="C113" s="64">
        <v>492</v>
      </c>
      <c r="D113" s="61">
        <f t="shared" si="8"/>
        <v>4394</v>
      </c>
      <c r="E113" s="64"/>
      <c r="F113" s="64">
        <v>5985</v>
      </c>
      <c r="G113" s="64">
        <v>549</v>
      </c>
      <c r="H113" s="61">
        <f t="shared" si="9"/>
        <v>6534</v>
      </c>
      <c r="J113" s="64">
        <v>336444</v>
      </c>
      <c r="K113" s="64">
        <v>3281</v>
      </c>
      <c r="L113" s="64">
        <v>27281</v>
      </c>
      <c r="M113" s="64">
        <v>763</v>
      </c>
      <c r="N113" s="64">
        <f t="shared" si="10"/>
        <v>367769</v>
      </c>
      <c r="P113" s="64">
        <v>156557</v>
      </c>
      <c r="Q113" s="64">
        <v>1420</v>
      </c>
      <c r="R113" s="71">
        <v>5672</v>
      </c>
      <c r="S113" s="64">
        <v>234</v>
      </c>
      <c r="T113" s="64">
        <f t="shared" si="6"/>
        <v>163883</v>
      </c>
      <c r="V113" s="64">
        <v>1815</v>
      </c>
      <c r="W113" s="64">
        <v>16471</v>
      </c>
      <c r="X113" s="64">
        <v>10411</v>
      </c>
      <c r="Y113" s="64">
        <v>1444</v>
      </c>
      <c r="Z113" s="64">
        <f t="shared" si="13"/>
        <v>30141</v>
      </c>
      <c r="AB113" s="64">
        <v>3650</v>
      </c>
      <c r="AC113" s="64">
        <v>6164</v>
      </c>
      <c r="AD113" s="64">
        <v>7591</v>
      </c>
      <c r="AE113" s="64">
        <v>801</v>
      </c>
      <c r="AF113" s="64">
        <f t="shared" si="12"/>
        <v>18206</v>
      </c>
      <c r="AH113" s="78"/>
      <c r="AI113" s="78"/>
      <c r="AJ113" s="78">
        <v>72</v>
      </c>
      <c r="AK113" s="78">
        <v>14</v>
      </c>
      <c r="AL113" s="79">
        <v>0</v>
      </c>
      <c r="AM113" s="79">
        <v>0</v>
      </c>
      <c r="AN113" s="79">
        <v>86</v>
      </c>
    </row>
    <row r="114" spans="1:40" x14ac:dyDescent="0.3">
      <c r="A114" s="65">
        <v>42795</v>
      </c>
      <c r="B114" s="64">
        <v>3914</v>
      </c>
      <c r="C114" s="64">
        <v>486</v>
      </c>
      <c r="D114" s="61">
        <f t="shared" si="8"/>
        <v>4400</v>
      </c>
      <c r="E114" s="64"/>
      <c r="F114" s="64">
        <v>5989</v>
      </c>
      <c r="G114" s="64">
        <v>555</v>
      </c>
      <c r="H114" s="61">
        <f t="shared" si="9"/>
        <v>6544</v>
      </c>
      <c r="J114" s="64">
        <v>336810</v>
      </c>
      <c r="K114" s="64">
        <v>3285</v>
      </c>
      <c r="L114" s="64">
        <v>27522</v>
      </c>
      <c r="M114" s="64">
        <v>764</v>
      </c>
      <c r="N114" s="64">
        <f t="shared" si="10"/>
        <v>368381</v>
      </c>
      <c r="P114" s="64">
        <v>156001</v>
      </c>
      <c r="Q114" s="64">
        <v>1426</v>
      </c>
      <c r="R114" s="71">
        <v>5623</v>
      </c>
      <c r="S114" s="64">
        <v>233</v>
      </c>
      <c r="T114" s="64">
        <f t="shared" si="6"/>
        <v>163283</v>
      </c>
      <c r="V114" s="64">
        <v>2035</v>
      </c>
      <c r="W114" s="64">
        <v>16612</v>
      </c>
      <c r="X114" s="64">
        <v>10568</v>
      </c>
      <c r="Y114" s="64">
        <v>1446</v>
      </c>
      <c r="Z114" s="64">
        <f t="shared" si="13"/>
        <v>30661</v>
      </c>
      <c r="AB114" s="64">
        <v>3475</v>
      </c>
      <c r="AC114" s="64">
        <v>6219</v>
      </c>
      <c r="AD114" s="64">
        <v>7589</v>
      </c>
      <c r="AE114" s="64">
        <v>800</v>
      </c>
      <c r="AF114" s="64">
        <f t="shared" si="12"/>
        <v>18083</v>
      </c>
      <c r="AH114" s="78"/>
      <c r="AI114" s="78"/>
      <c r="AJ114" s="78">
        <v>68</v>
      </c>
      <c r="AK114" s="78">
        <v>13</v>
      </c>
      <c r="AL114" s="79">
        <v>0</v>
      </c>
      <c r="AM114" s="79">
        <v>0</v>
      </c>
      <c r="AN114" s="79">
        <v>81</v>
      </c>
    </row>
    <row r="115" spans="1:40" x14ac:dyDescent="0.3">
      <c r="A115" s="65">
        <v>42826</v>
      </c>
      <c r="B115" s="64">
        <v>3963</v>
      </c>
      <c r="C115" s="64">
        <v>485</v>
      </c>
      <c r="D115" s="61">
        <f t="shared" si="8"/>
        <v>4448</v>
      </c>
      <c r="E115" s="64"/>
      <c r="F115" s="64">
        <v>5948</v>
      </c>
      <c r="G115" s="64">
        <v>555</v>
      </c>
      <c r="H115" s="61">
        <f t="shared" si="9"/>
        <v>6503</v>
      </c>
      <c r="J115" s="64">
        <v>336549</v>
      </c>
      <c r="K115" s="64">
        <v>3303</v>
      </c>
      <c r="L115" s="64">
        <v>27515</v>
      </c>
      <c r="M115" s="64">
        <v>763</v>
      </c>
      <c r="N115" s="64">
        <f t="shared" si="10"/>
        <v>368130</v>
      </c>
      <c r="P115" s="64">
        <v>155274</v>
      </c>
      <c r="Q115" s="64">
        <v>1423</v>
      </c>
      <c r="R115" s="64">
        <v>5588</v>
      </c>
      <c r="S115" s="64">
        <v>234</v>
      </c>
      <c r="T115" s="64">
        <f t="shared" si="6"/>
        <v>162519</v>
      </c>
      <c r="V115" s="64">
        <v>2023</v>
      </c>
      <c r="W115" s="64">
        <v>16583</v>
      </c>
      <c r="X115" s="64">
        <v>10525</v>
      </c>
      <c r="Y115" s="64">
        <v>1456</v>
      </c>
      <c r="Z115" s="64">
        <f t="shared" si="13"/>
        <v>30587</v>
      </c>
      <c r="AB115" s="64">
        <v>3478</v>
      </c>
      <c r="AC115" s="64">
        <v>6177</v>
      </c>
      <c r="AD115" s="64">
        <v>7535</v>
      </c>
      <c r="AE115" s="64">
        <v>786</v>
      </c>
      <c r="AF115" s="64">
        <f t="shared" si="12"/>
        <v>17976</v>
      </c>
      <c r="AH115" s="78"/>
      <c r="AI115" s="78"/>
      <c r="AJ115" s="78">
        <v>61</v>
      </c>
      <c r="AK115" s="78">
        <v>13</v>
      </c>
      <c r="AL115" s="79">
        <v>0</v>
      </c>
      <c r="AM115" s="79">
        <v>0</v>
      </c>
      <c r="AN115" s="79">
        <v>74</v>
      </c>
    </row>
    <row r="116" spans="1:40" x14ac:dyDescent="0.3">
      <c r="A116" s="65">
        <v>42856</v>
      </c>
      <c r="B116" s="64">
        <v>4015</v>
      </c>
      <c r="C116" s="64">
        <v>494</v>
      </c>
      <c r="D116" s="61">
        <f t="shared" si="8"/>
        <v>4509</v>
      </c>
      <c r="F116" s="64">
        <v>5875</v>
      </c>
      <c r="G116" s="64">
        <v>548</v>
      </c>
      <c r="H116" s="61">
        <f t="shared" si="9"/>
        <v>6423</v>
      </c>
      <c r="J116" s="64">
        <v>336255</v>
      </c>
      <c r="K116" s="64">
        <v>3459</v>
      </c>
      <c r="L116" s="64">
        <v>27502</v>
      </c>
      <c r="M116" s="64">
        <v>760</v>
      </c>
      <c r="N116" s="64">
        <f t="shared" si="10"/>
        <v>367976</v>
      </c>
      <c r="P116" s="64">
        <v>154492</v>
      </c>
      <c r="Q116" s="64">
        <v>1424</v>
      </c>
      <c r="R116" s="64">
        <v>5530</v>
      </c>
      <c r="S116" s="64">
        <v>235</v>
      </c>
      <c r="T116" s="64">
        <f t="shared" si="6"/>
        <v>161681</v>
      </c>
      <c r="V116" s="64">
        <v>2030</v>
      </c>
      <c r="W116" s="64">
        <v>16691</v>
      </c>
      <c r="X116" s="64">
        <v>10643</v>
      </c>
      <c r="Y116" s="64">
        <v>1457</v>
      </c>
      <c r="Z116" s="64">
        <f t="shared" si="13"/>
        <v>30821</v>
      </c>
      <c r="AB116" s="64">
        <v>3473</v>
      </c>
      <c r="AC116" s="64">
        <v>6125</v>
      </c>
      <c r="AD116" s="64">
        <v>7512</v>
      </c>
      <c r="AE116" s="64">
        <v>779</v>
      </c>
      <c r="AF116" s="64">
        <f t="shared" si="12"/>
        <v>17889</v>
      </c>
      <c r="AH116" s="78"/>
      <c r="AI116" s="78"/>
      <c r="AJ116" s="78">
        <v>64</v>
      </c>
      <c r="AK116" s="78">
        <v>13</v>
      </c>
      <c r="AL116" s="79">
        <v>0</v>
      </c>
      <c r="AM116" s="79">
        <v>0</v>
      </c>
      <c r="AN116" s="79">
        <v>77</v>
      </c>
    </row>
    <row r="117" spans="1:40" x14ac:dyDescent="0.3">
      <c r="A117" s="65">
        <v>42887</v>
      </c>
      <c r="B117" s="64">
        <v>4067</v>
      </c>
      <c r="C117" s="64">
        <v>492</v>
      </c>
      <c r="D117" s="61">
        <f t="shared" si="8"/>
        <v>4559</v>
      </c>
      <c r="F117" s="64">
        <v>5844</v>
      </c>
      <c r="G117" s="64">
        <v>551</v>
      </c>
      <c r="H117" s="61">
        <f t="shared" si="9"/>
        <v>6395</v>
      </c>
      <c r="J117" s="64">
        <v>336455</v>
      </c>
      <c r="K117" s="64">
        <v>3460</v>
      </c>
      <c r="L117" s="64">
        <v>27430</v>
      </c>
      <c r="M117" s="64">
        <v>752</v>
      </c>
      <c r="N117" s="64">
        <f t="shared" si="10"/>
        <v>368097</v>
      </c>
      <c r="P117" s="64">
        <v>153943</v>
      </c>
      <c r="Q117" s="64">
        <v>1411</v>
      </c>
      <c r="R117" s="64">
        <v>5516</v>
      </c>
      <c r="S117" s="64">
        <v>240</v>
      </c>
      <c r="T117" s="64">
        <f t="shared" si="6"/>
        <v>161110</v>
      </c>
      <c r="V117" s="64">
        <v>2030</v>
      </c>
      <c r="W117" s="64">
        <v>16703</v>
      </c>
      <c r="X117" s="64">
        <v>10759</v>
      </c>
      <c r="Y117" s="64">
        <v>1441</v>
      </c>
      <c r="Z117" s="64">
        <f t="shared" si="13"/>
        <v>30933</v>
      </c>
      <c r="AB117" s="64">
        <v>3480</v>
      </c>
      <c r="AC117" s="64">
        <v>6102</v>
      </c>
      <c r="AD117" s="64">
        <v>7485</v>
      </c>
      <c r="AE117" s="64">
        <v>788</v>
      </c>
      <c r="AF117" s="64">
        <f t="shared" si="12"/>
        <v>17855</v>
      </c>
      <c r="AH117" s="78"/>
      <c r="AI117" s="78"/>
      <c r="AJ117" s="78">
        <v>71</v>
      </c>
      <c r="AK117" s="78">
        <v>12</v>
      </c>
      <c r="AL117" s="79">
        <v>0</v>
      </c>
      <c r="AM117" s="79">
        <v>0</v>
      </c>
      <c r="AN117" s="79">
        <v>83</v>
      </c>
    </row>
    <row r="118" spans="1:40" x14ac:dyDescent="0.3">
      <c r="A118" s="65">
        <v>42917</v>
      </c>
      <c r="B118" s="64">
        <v>4091</v>
      </c>
      <c r="C118" s="64">
        <v>489</v>
      </c>
      <c r="D118" s="61">
        <f t="shared" si="8"/>
        <v>4580</v>
      </c>
      <c r="F118" s="64">
        <v>5822</v>
      </c>
      <c r="G118" s="64">
        <v>553</v>
      </c>
      <c r="H118" s="61">
        <f t="shared" si="9"/>
        <v>6375</v>
      </c>
      <c r="J118" s="64">
        <v>339605</v>
      </c>
      <c r="K118" s="64">
        <v>3497</v>
      </c>
      <c r="L118" s="64">
        <v>27956</v>
      </c>
      <c r="M118" s="64">
        <v>750</v>
      </c>
      <c r="N118" s="64">
        <f t="shared" si="10"/>
        <v>371808</v>
      </c>
      <c r="P118" s="64">
        <v>153952</v>
      </c>
      <c r="Q118" s="64">
        <v>1410</v>
      </c>
      <c r="R118" s="64">
        <v>5550</v>
      </c>
      <c r="S118" s="64">
        <v>244</v>
      </c>
      <c r="T118" s="64">
        <f t="shared" si="6"/>
        <v>161156</v>
      </c>
      <c r="V118" s="64">
        <v>2017</v>
      </c>
      <c r="W118" s="64">
        <v>16813</v>
      </c>
      <c r="X118" s="64">
        <v>10813</v>
      </c>
      <c r="Y118" s="64">
        <v>1445</v>
      </c>
      <c r="Z118" s="64">
        <f t="shared" si="13"/>
        <v>31088</v>
      </c>
      <c r="AB118" s="64">
        <v>3493</v>
      </c>
      <c r="AC118" s="64">
        <v>6072</v>
      </c>
      <c r="AD118" s="64">
        <v>7484</v>
      </c>
      <c r="AE118" s="64">
        <v>789</v>
      </c>
      <c r="AF118" s="64">
        <f t="shared" si="12"/>
        <v>17838</v>
      </c>
      <c r="AH118" s="78"/>
      <c r="AI118" s="78"/>
      <c r="AJ118" s="78">
        <v>68</v>
      </c>
      <c r="AK118" s="78">
        <v>12</v>
      </c>
      <c r="AL118" s="79">
        <v>0</v>
      </c>
      <c r="AM118" s="79">
        <v>0</v>
      </c>
      <c r="AN118" s="79">
        <v>80</v>
      </c>
    </row>
    <row r="119" spans="1:40" x14ac:dyDescent="0.3">
      <c r="A119" s="65">
        <v>42948</v>
      </c>
      <c r="B119" s="64">
        <v>4097</v>
      </c>
      <c r="C119" s="64">
        <v>487</v>
      </c>
      <c r="D119" s="61">
        <f t="shared" si="8"/>
        <v>4584</v>
      </c>
      <c r="F119" s="64">
        <v>5822</v>
      </c>
      <c r="G119" s="64">
        <v>559</v>
      </c>
      <c r="H119" s="61">
        <f t="shared" si="9"/>
        <v>6381</v>
      </c>
      <c r="J119" s="64">
        <v>340230</v>
      </c>
      <c r="K119" s="64">
        <v>3507</v>
      </c>
      <c r="L119" s="64">
        <v>28291</v>
      </c>
      <c r="M119" s="64">
        <v>756</v>
      </c>
      <c r="N119" s="64">
        <f t="shared" si="10"/>
        <v>372784</v>
      </c>
      <c r="P119" s="64">
        <v>152988</v>
      </c>
      <c r="Q119" s="64">
        <v>1401</v>
      </c>
      <c r="R119" s="64">
        <v>5557</v>
      </c>
      <c r="S119" s="64">
        <v>246</v>
      </c>
      <c r="T119" s="64">
        <f t="shared" si="6"/>
        <v>160192</v>
      </c>
      <c r="V119" s="64">
        <v>1975</v>
      </c>
      <c r="W119" s="64">
        <v>16890</v>
      </c>
      <c r="X119" s="64">
        <v>10855</v>
      </c>
      <c r="Y119" s="64">
        <v>1452</v>
      </c>
      <c r="Z119" s="64">
        <f t="shared" si="13"/>
        <v>31172</v>
      </c>
      <c r="AB119" s="64">
        <v>3495</v>
      </c>
      <c r="AC119" s="64">
        <v>6037</v>
      </c>
      <c r="AD119" s="64">
        <v>7438</v>
      </c>
      <c r="AE119" s="64">
        <v>783</v>
      </c>
      <c r="AF119" s="64">
        <f t="shared" si="12"/>
        <v>17753</v>
      </c>
      <c r="AH119" s="78"/>
      <c r="AI119" s="78"/>
      <c r="AJ119" s="78">
        <v>66</v>
      </c>
      <c r="AK119" s="78">
        <v>12</v>
      </c>
      <c r="AL119" s="79">
        <v>0</v>
      </c>
      <c r="AM119" s="79">
        <v>0</v>
      </c>
      <c r="AN119" s="79">
        <v>78</v>
      </c>
    </row>
    <row r="120" spans="1:40" x14ac:dyDescent="0.3">
      <c r="A120" s="60">
        <v>42979</v>
      </c>
      <c r="B120" s="64">
        <v>4068</v>
      </c>
      <c r="C120" s="64">
        <v>489</v>
      </c>
      <c r="D120" s="61">
        <f t="shared" si="8"/>
        <v>4557</v>
      </c>
      <c r="E120" s="64"/>
      <c r="F120" s="64">
        <v>5843</v>
      </c>
      <c r="G120" s="64">
        <v>557</v>
      </c>
      <c r="H120" s="61">
        <f t="shared" si="9"/>
        <v>6400</v>
      </c>
      <c r="J120" s="64">
        <v>339658</v>
      </c>
      <c r="K120" s="64">
        <v>3522</v>
      </c>
      <c r="L120" s="64">
        <v>28194</v>
      </c>
      <c r="M120" s="64">
        <v>755</v>
      </c>
      <c r="N120" s="64">
        <f t="shared" si="10"/>
        <v>372129</v>
      </c>
      <c r="P120" s="64">
        <v>152953</v>
      </c>
      <c r="Q120" s="64">
        <v>1379</v>
      </c>
      <c r="R120" s="64">
        <v>5561</v>
      </c>
      <c r="S120" s="64">
        <v>248</v>
      </c>
      <c r="T120" s="64">
        <f t="shared" si="6"/>
        <v>160141</v>
      </c>
      <c r="V120" s="64">
        <v>1978</v>
      </c>
      <c r="W120" s="64">
        <v>16841</v>
      </c>
      <c r="X120" s="64">
        <v>10847</v>
      </c>
      <c r="Y120" s="64">
        <v>1454</v>
      </c>
      <c r="Z120" s="64">
        <f t="shared" si="13"/>
        <v>31120</v>
      </c>
      <c r="AB120" s="64">
        <v>3496</v>
      </c>
      <c r="AC120" s="64">
        <v>6059</v>
      </c>
      <c r="AD120" s="64">
        <v>7374</v>
      </c>
      <c r="AE120" s="64">
        <v>782</v>
      </c>
      <c r="AF120" s="64">
        <f t="shared" si="12"/>
        <v>17711</v>
      </c>
      <c r="AH120" s="78"/>
      <c r="AI120" s="78"/>
      <c r="AJ120" s="78">
        <v>66</v>
      </c>
      <c r="AK120" s="78">
        <v>12</v>
      </c>
      <c r="AL120" s="79">
        <v>0</v>
      </c>
      <c r="AM120" s="79">
        <v>0</v>
      </c>
      <c r="AN120" s="79">
        <v>78</v>
      </c>
    </row>
    <row r="121" spans="1:40" x14ac:dyDescent="0.3">
      <c r="A121" s="60">
        <v>43009</v>
      </c>
      <c r="B121" s="64">
        <v>4065</v>
      </c>
      <c r="C121" s="64">
        <v>493</v>
      </c>
      <c r="D121" s="61">
        <f t="shared" si="8"/>
        <v>4558</v>
      </c>
      <c r="E121" s="64"/>
      <c r="F121" s="64">
        <v>5816</v>
      </c>
      <c r="G121" s="64">
        <v>548</v>
      </c>
      <c r="H121" s="61">
        <f t="shared" si="9"/>
        <v>6364</v>
      </c>
      <c r="J121" s="64">
        <v>340120</v>
      </c>
      <c r="K121" s="64">
        <v>3530</v>
      </c>
      <c r="L121" s="64">
        <v>28290</v>
      </c>
      <c r="M121" s="64">
        <v>749</v>
      </c>
      <c r="N121" s="64">
        <f t="shared" ref="N121:N122" si="14" xml:space="preserve"> SUM(J121:M121)</f>
        <v>372689</v>
      </c>
      <c r="P121" s="64">
        <v>153069</v>
      </c>
      <c r="Q121" s="64">
        <v>1375</v>
      </c>
      <c r="R121" s="64">
        <v>5573</v>
      </c>
      <c r="S121" s="64">
        <v>248</v>
      </c>
      <c r="T121" s="64">
        <f t="shared" ref="T121:T122" si="15" xml:space="preserve"> SUM(P121:S121)</f>
        <v>160265</v>
      </c>
      <c r="V121" s="64">
        <v>1974</v>
      </c>
      <c r="W121" s="64">
        <v>16850</v>
      </c>
      <c r="X121" s="64">
        <v>10846</v>
      </c>
      <c r="Y121" s="64">
        <v>1435</v>
      </c>
      <c r="Z121" s="64">
        <f t="shared" ref="Z121:Z122" si="16" xml:space="preserve"> SUM(V121:Y121)</f>
        <v>31105</v>
      </c>
      <c r="AB121" s="64">
        <v>3438</v>
      </c>
      <c r="AC121" s="64">
        <v>6028</v>
      </c>
      <c r="AD121" s="64">
        <v>7325</v>
      </c>
      <c r="AE121" s="64">
        <v>795</v>
      </c>
      <c r="AF121" s="64">
        <f t="shared" ref="AF121:AF122" si="17" xml:space="preserve"> SUM(AB121:AE121)</f>
        <v>17586</v>
      </c>
      <c r="AH121" s="78"/>
      <c r="AI121" s="78"/>
      <c r="AJ121" s="78">
        <v>69</v>
      </c>
      <c r="AK121" s="78">
        <v>12</v>
      </c>
      <c r="AL121" s="78"/>
      <c r="AM121" s="78"/>
      <c r="AN121" s="79">
        <v>81</v>
      </c>
    </row>
    <row r="122" spans="1:40" x14ac:dyDescent="0.3">
      <c r="A122" s="60">
        <v>43040</v>
      </c>
      <c r="B122" s="64">
        <v>4077</v>
      </c>
      <c r="C122" s="64">
        <v>490</v>
      </c>
      <c r="D122" s="61">
        <f t="shared" si="8"/>
        <v>4567</v>
      </c>
      <c r="E122" s="64"/>
      <c r="F122" s="64">
        <v>5840</v>
      </c>
      <c r="G122" s="64">
        <v>554</v>
      </c>
      <c r="H122" s="61">
        <f t="shared" si="9"/>
        <v>6394</v>
      </c>
      <c r="J122" s="64">
        <v>340542</v>
      </c>
      <c r="K122" s="64">
        <v>3541</v>
      </c>
      <c r="L122" s="64">
        <v>28384</v>
      </c>
      <c r="M122" s="64">
        <v>753</v>
      </c>
      <c r="N122" s="64">
        <f t="shared" si="14"/>
        <v>373220</v>
      </c>
      <c r="P122" s="64">
        <v>152991</v>
      </c>
      <c r="Q122" s="64">
        <v>1366</v>
      </c>
      <c r="R122" s="64">
        <v>5640</v>
      </c>
      <c r="S122" s="64">
        <v>251</v>
      </c>
      <c r="T122" s="64">
        <f t="shared" si="15"/>
        <v>160248</v>
      </c>
      <c r="V122" s="64">
        <v>1970</v>
      </c>
      <c r="W122" s="64">
        <v>16860</v>
      </c>
      <c r="X122" s="64">
        <v>10866</v>
      </c>
      <c r="Y122" s="64">
        <v>1429</v>
      </c>
      <c r="Z122" s="64">
        <f t="shared" si="16"/>
        <v>31125</v>
      </c>
      <c r="AB122" s="64">
        <v>3503</v>
      </c>
      <c r="AC122" s="64">
        <v>6105</v>
      </c>
      <c r="AD122" s="64">
        <v>7331</v>
      </c>
      <c r="AE122" s="64">
        <v>805</v>
      </c>
      <c r="AF122" s="64">
        <f t="shared" si="17"/>
        <v>17744</v>
      </c>
      <c r="AH122" s="78"/>
      <c r="AI122" s="78"/>
      <c r="AJ122" s="78">
        <v>65</v>
      </c>
      <c r="AK122" s="78">
        <v>10</v>
      </c>
      <c r="AL122" s="78"/>
      <c r="AM122" s="78"/>
      <c r="AN122" s="79">
        <v>75</v>
      </c>
    </row>
    <row r="123" spans="1:40" x14ac:dyDescent="0.3">
      <c r="A123" s="60">
        <v>43070</v>
      </c>
      <c r="B123" s="64">
        <v>4056</v>
      </c>
      <c r="C123" s="64">
        <v>489</v>
      </c>
      <c r="D123" s="61">
        <f xml:space="preserve"> B123+C123</f>
        <v>4545</v>
      </c>
      <c r="E123" s="64"/>
      <c r="F123" s="64">
        <v>5854</v>
      </c>
      <c r="G123" s="64">
        <v>553</v>
      </c>
      <c r="H123" s="61">
        <f t="shared" si="9"/>
        <v>6407</v>
      </c>
      <c r="J123" s="64">
        <v>340662</v>
      </c>
      <c r="K123" s="64">
        <v>3680</v>
      </c>
      <c r="L123" s="64">
        <v>28302</v>
      </c>
      <c r="M123" s="64">
        <v>758</v>
      </c>
      <c r="N123" s="64">
        <f t="shared" ref="N123" si="18" xml:space="preserve"> SUM(J123:M123)</f>
        <v>373402</v>
      </c>
      <c r="P123" s="64">
        <v>153232</v>
      </c>
      <c r="Q123" s="64">
        <v>1348</v>
      </c>
      <c r="R123" s="64">
        <v>5696</v>
      </c>
      <c r="S123" s="64">
        <v>250</v>
      </c>
      <c r="T123" s="64">
        <f t="shared" ref="T123" si="19" xml:space="preserve"> SUM(P123:S123)</f>
        <v>160526</v>
      </c>
      <c r="V123" s="64">
        <v>1979</v>
      </c>
      <c r="W123" s="64">
        <v>16940</v>
      </c>
      <c r="X123" s="64">
        <v>10825</v>
      </c>
      <c r="Y123" s="64">
        <v>1433</v>
      </c>
      <c r="Z123" s="64">
        <f t="shared" ref="Z123" si="20" xml:space="preserve"> SUM(V123:Y123)</f>
        <v>31177</v>
      </c>
      <c r="AB123" s="64">
        <v>3502</v>
      </c>
      <c r="AC123" s="64">
        <v>6108</v>
      </c>
      <c r="AD123" s="64">
        <v>7300</v>
      </c>
      <c r="AE123" s="64">
        <v>802</v>
      </c>
      <c r="AF123" s="64">
        <f t="shared" ref="AF123" si="21" xml:space="preserve"> SUM(AB123:AE123)</f>
        <v>17712</v>
      </c>
      <c r="AH123" s="78"/>
      <c r="AI123" s="78"/>
      <c r="AJ123" s="78">
        <v>67</v>
      </c>
      <c r="AK123" s="78">
        <v>11</v>
      </c>
      <c r="AL123" s="78"/>
      <c r="AM123" s="78"/>
      <c r="AN123" s="79">
        <v>78</v>
      </c>
    </row>
    <row r="124" spans="1:40" x14ac:dyDescent="0.3">
      <c r="A124" s="60">
        <v>43101</v>
      </c>
      <c r="B124" s="64">
        <v>3711</v>
      </c>
      <c r="C124" s="64">
        <v>480</v>
      </c>
      <c r="D124" s="61">
        <f t="shared" si="8"/>
        <v>4191</v>
      </c>
      <c r="E124" s="64"/>
      <c r="F124" s="64">
        <v>5585</v>
      </c>
      <c r="G124" s="64">
        <v>531</v>
      </c>
      <c r="H124" s="61">
        <f t="shared" si="9"/>
        <v>6116</v>
      </c>
      <c r="J124" s="64">
        <v>341486</v>
      </c>
      <c r="K124" s="64">
        <v>3738</v>
      </c>
      <c r="L124" s="64">
        <v>28750</v>
      </c>
      <c r="M124" s="64">
        <v>752</v>
      </c>
      <c r="N124" s="64">
        <f t="shared" si="10"/>
        <v>374726</v>
      </c>
      <c r="P124" s="64">
        <v>152963</v>
      </c>
      <c r="Q124" s="64">
        <v>1342</v>
      </c>
      <c r="R124" s="64">
        <v>5595</v>
      </c>
      <c r="S124" s="64">
        <v>255</v>
      </c>
      <c r="T124" s="64">
        <f t="shared" si="6"/>
        <v>160155</v>
      </c>
      <c r="V124" s="64">
        <v>1977</v>
      </c>
      <c r="W124" s="64">
        <v>16955</v>
      </c>
      <c r="X124" s="64">
        <v>11193</v>
      </c>
      <c r="Y124" s="64">
        <v>1467</v>
      </c>
      <c r="Z124" s="64">
        <f t="shared" si="13"/>
        <v>31592</v>
      </c>
      <c r="AB124" s="64">
        <v>3504</v>
      </c>
      <c r="AC124" s="64">
        <v>6109</v>
      </c>
      <c r="AD124" s="64">
        <v>7490</v>
      </c>
      <c r="AE124" s="64">
        <v>790</v>
      </c>
      <c r="AF124" s="64">
        <f t="shared" si="12"/>
        <v>17893</v>
      </c>
      <c r="AH124" s="78"/>
      <c r="AI124" s="78"/>
      <c r="AJ124" s="78">
        <v>64</v>
      </c>
      <c r="AK124" s="78">
        <v>11</v>
      </c>
      <c r="AL124" s="78"/>
      <c r="AM124" s="78"/>
      <c r="AN124" s="79">
        <v>75</v>
      </c>
    </row>
    <row r="125" spans="1:40" x14ac:dyDescent="0.3">
      <c r="A125" s="60">
        <v>43132</v>
      </c>
      <c r="B125" s="64">
        <v>3481</v>
      </c>
      <c r="C125" s="64">
        <v>468</v>
      </c>
      <c r="D125" s="61">
        <f t="shared" si="8"/>
        <v>3949</v>
      </c>
      <c r="E125" s="64"/>
      <c r="F125" s="64">
        <v>5479</v>
      </c>
      <c r="G125" s="64">
        <v>535</v>
      </c>
      <c r="H125" s="61">
        <f t="shared" si="9"/>
        <v>6014</v>
      </c>
      <c r="J125" s="64">
        <v>342133</v>
      </c>
      <c r="K125" s="64">
        <v>3874</v>
      </c>
      <c r="L125" s="64">
        <v>29166</v>
      </c>
      <c r="M125" s="64">
        <v>752</v>
      </c>
      <c r="N125" s="64">
        <f t="shared" si="10"/>
        <v>375925</v>
      </c>
      <c r="P125" s="64">
        <v>152694</v>
      </c>
      <c r="Q125" s="64">
        <v>1329</v>
      </c>
      <c r="R125" s="64">
        <v>5558</v>
      </c>
      <c r="S125" s="64">
        <v>257</v>
      </c>
      <c r="T125" s="64">
        <f t="shared" si="6"/>
        <v>159838</v>
      </c>
      <c r="V125" s="64">
        <v>1974</v>
      </c>
      <c r="W125" s="64">
        <v>16994</v>
      </c>
      <c r="X125" s="64">
        <v>11455</v>
      </c>
      <c r="Y125" s="64">
        <v>1461</v>
      </c>
      <c r="Z125" s="64">
        <f t="shared" si="13"/>
        <v>31884</v>
      </c>
      <c r="AB125" s="64">
        <v>3503</v>
      </c>
      <c r="AC125" s="64">
        <v>6103</v>
      </c>
      <c r="AD125" s="64">
        <v>7598</v>
      </c>
      <c r="AE125" s="64">
        <v>811</v>
      </c>
      <c r="AF125" s="64">
        <f t="shared" si="12"/>
        <v>18015</v>
      </c>
      <c r="AH125" s="78"/>
      <c r="AI125" s="78"/>
      <c r="AJ125" s="78">
        <v>65</v>
      </c>
      <c r="AK125" s="78">
        <v>11</v>
      </c>
      <c r="AL125" s="78"/>
      <c r="AM125" s="78"/>
      <c r="AN125" s="79">
        <v>76</v>
      </c>
    </row>
    <row r="126" spans="1:40" x14ac:dyDescent="0.3">
      <c r="A126" s="60">
        <v>43160</v>
      </c>
      <c r="B126" s="64">
        <v>3504</v>
      </c>
      <c r="C126" s="64">
        <v>469</v>
      </c>
      <c r="D126" s="61">
        <f t="shared" si="8"/>
        <v>3973</v>
      </c>
      <c r="E126" s="64"/>
      <c r="F126" s="64">
        <v>5468</v>
      </c>
      <c r="G126" s="64">
        <v>535</v>
      </c>
      <c r="H126" s="61">
        <f t="shared" si="9"/>
        <v>6003</v>
      </c>
      <c r="J126" s="64">
        <v>341767</v>
      </c>
      <c r="K126" s="64">
        <v>3884</v>
      </c>
      <c r="L126" s="64">
        <v>29210</v>
      </c>
      <c r="M126" s="64">
        <v>745</v>
      </c>
      <c r="N126" s="64">
        <f t="shared" si="10"/>
        <v>375606</v>
      </c>
      <c r="P126" s="64">
        <v>153175</v>
      </c>
      <c r="Q126" s="64">
        <v>1327</v>
      </c>
      <c r="R126" s="64">
        <v>5725</v>
      </c>
      <c r="S126" s="64">
        <v>256</v>
      </c>
      <c r="T126" s="64">
        <f t="shared" si="6"/>
        <v>160483</v>
      </c>
      <c r="V126" s="64">
        <v>1972</v>
      </c>
      <c r="W126" s="64">
        <v>16998</v>
      </c>
      <c r="X126" s="64">
        <v>11486</v>
      </c>
      <c r="Y126" s="64">
        <v>1464</v>
      </c>
      <c r="Z126" s="64">
        <f t="shared" si="13"/>
        <v>31920</v>
      </c>
      <c r="AB126" s="64">
        <v>3501</v>
      </c>
      <c r="AC126" s="64">
        <v>6106</v>
      </c>
      <c r="AD126" s="64">
        <v>7600</v>
      </c>
      <c r="AE126" s="64">
        <v>805</v>
      </c>
      <c r="AF126" s="64">
        <f t="shared" si="12"/>
        <v>18012</v>
      </c>
      <c r="AH126" s="79"/>
      <c r="AI126" s="79"/>
      <c r="AJ126" s="79">
        <v>63</v>
      </c>
      <c r="AK126" s="79">
        <v>9</v>
      </c>
      <c r="AL126" s="78"/>
      <c r="AM126" s="78"/>
      <c r="AN126" s="79">
        <v>72</v>
      </c>
    </row>
    <row r="127" spans="1:40" x14ac:dyDescent="0.3">
      <c r="A127" s="60">
        <v>43191</v>
      </c>
      <c r="B127" s="64">
        <v>3524</v>
      </c>
      <c r="C127" s="64">
        <v>469</v>
      </c>
      <c r="D127" s="61">
        <f t="shared" si="8"/>
        <v>3993</v>
      </c>
      <c r="E127" s="64"/>
      <c r="F127" s="64">
        <v>5451</v>
      </c>
      <c r="G127" s="64">
        <v>533</v>
      </c>
      <c r="H127" s="61">
        <f xml:space="preserve"> F127+G127</f>
        <v>5984</v>
      </c>
      <c r="J127" s="64">
        <v>342018</v>
      </c>
      <c r="K127" s="64">
        <v>3943</v>
      </c>
      <c r="L127" s="64">
        <v>29330</v>
      </c>
      <c r="M127" s="64">
        <v>746</v>
      </c>
      <c r="N127" s="64">
        <f t="shared" si="10"/>
        <v>376037</v>
      </c>
      <c r="P127" s="64">
        <v>153553</v>
      </c>
      <c r="Q127" s="64">
        <v>1329</v>
      </c>
      <c r="R127" s="64">
        <v>5790</v>
      </c>
      <c r="S127" s="64">
        <v>256</v>
      </c>
      <c r="T127" s="64">
        <f t="shared" si="6"/>
        <v>160928</v>
      </c>
      <c r="V127" s="64">
        <v>1968</v>
      </c>
      <c r="W127" s="64">
        <v>17078</v>
      </c>
      <c r="X127" s="64">
        <v>11489</v>
      </c>
      <c r="Y127" s="64">
        <v>1485</v>
      </c>
      <c r="Z127" s="64">
        <f t="shared" si="13"/>
        <v>32020</v>
      </c>
      <c r="AB127" s="64">
        <v>3505</v>
      </c>
      <c r="AC127" s="64">
        <v>6113</v>
      </c>
      <c r="AD127" s="64">
        <v>7590</v>
      </c>
      <c r="AE127" s="64">
        <v>787</v>
      </c>
      <c r="AF127" s="64">
        <f t="shared" si="12"/>
        <v>17995</v>
      </c>
      <c r="AH127" s="79"/>
      <c r="AI127" s="79"/>
      <c r="AJ127" s="79">
        <v>64</v>
      </c>
      <c r="AK127" s="79">
        <v>9</v>
      </c>
      <c r="AL127" s="78"/>
      <c r="AM127" s="78"/>
      <c r="AN127" s="79">
        <v>73</v>
      </c>
    </row>
    <row r="128" spans="1:40" x14ac:dyDescent="0.3">
      <c r="A128" s="60">
        <v>43221</v>
      </c>
      <c r="B128" s="64">
        <v>3536</v>
      </c>
      <c r="C128" s="64">
        <v>467</v>
      </c>
      <c r="D128" s="61">
        <f t="shared" si="8"/>
        <v>4003</v>
      </c>
      <c r="E128" s="64"/>
      <c r="F128" s="64">
        <v>5448</v>
      </c>
      <c r="G128" s="64">
        <v>532</v>
      </c>
      <c r="H128" s="61">
        <f t="shared" ref="H128:H133" si="22" xml:space="preserve"> F128+G128</f>
        <v>5980</v>
      </c>
      <c r="J128" s="64">
        <v>341431</v>
      </c>
      <c r="K128" s="64">
        <v>3938</v>
      </c>
      <c r="L128" s="64">
        <v>29249</v>
      </c>
      <c r="M128" s="64">
        <v>746</v>
      </c>
      <c r="N128" s="64">
        <f t="shared" ref="N128:N133" si="23" xml:space="preserve"> SUM(J128:M128)</f>
        <v>375364</v>
      </c>
      <c r="P128" s="64">
        <v>153282</v>
      </c>
      <c r="Q128" s="64">
        <v>1328</v>
      </c>
      <c r="R128" s="64">
        <v>5816</v>
      </c>
      <c r="S128" s="64">
        <v>258</v>
      </c>
      <c r="T128" s="64">
        <f t="shared" ref="T128:T133" si="24" xml:space="preserve"> SUM(P128:S128)</f>
        <v>160684</v>
      </c>
      <c r="V128" s="64">
        <v>1967</v>
      </c>
      <c r="W128" s="64">
        <v>17083</v>
      </c>
      <c r="X128" s="64">
        <v>11513</v>
      </c>
      <c r="Y128" s="64">
        <v>1502</v>
      </c>
      <c r="Z128" s="64">
        <f t="shared" ref="Z128:Z133" si="25" xml:space="preserve"> SUM(V128:Y128)</f>
        <v>32065</v>
      </c>
      <c r="AB128" s="64">
        <v>3506</v>
      </c>
      <c r="AC128" s="64">
        <v>6114</v>
      </c>
      <c r="AD128" s="64">
        <v>7537</v>
      </c>
      <c r="AE128" s="64">
        <v>766</v>
      </c>
      <c r="AF128" s="64">
        <f t="shared" ref="AF128:AF133" si="26" xml:space="preserve"> SUM(AB128:AE128)</f>
        <v>17923</v>
      </c>
      <c r="AH128" s="78"/>
      <c r="AI128" s="78"/>
      <c r="AJ128" s="78">
        <v>67</v>
      </c>
      <c r="AK128" s="78">
        <v>10</v>
      </c>
      <c r="AL128" s="78"/>
      <c r="AM128" s="78"/>
      <c r="AN128" s="79">
        <v>77</v>
      </c>
    </row>
    <row r="129" spans="1:48" x14ac:dyDescent="0.3">
      <c r="A129" s="60">
        <v>43252</v>
      </c>
      <c r="B129" s="64">
        <v>3510</v>
      </c>
      <c r="C129" s="64">
        <v>467</v>
      </c>
      <c r="D129" s="61">
        <f t="shared" si="8"/>
        <v>3977</v>
      </c>
      <c r="E129" s="64"/>
      <c r="F129" s="64">
        <v>5467</v>
      </c>
      <c r="G129" s="64">
        <v>529</v>
      </c>
      <c r="H129" s="61">
        <f xml:space="preserve"> F129+G129</f>
        <v>5996</v>
      </c>
      <c r="J129" s="64">
        <v>340014</v>
      </c>
      <c r="K129" s="64">
        <v>4078</v>
      </c>
      <c r="L129" s="64">
        <v>29053</v>
      </c>
      <c r="M129" s="64">
        <v>746</v>
      </c>
      <c r="N129" s="64">
        <f t="shared" si="23"/>
        <v>373891</v>
      </c>
      <c r="P129" s="64">
        <v>153678</v>
      </c>
      <c r="Q129" s="64">
        <v>1329</v>
      </c>
      <c r="R129" s="64">
        <v>5854</v>
      </c>
      <c r="S129" s="64">
        <v>257</v>
      </c>
      <c r="T129" s="64">
        <f t="shared" si="24"/>
        <v>161118</v>
      </c>
      <c r="V129" s="64">
        <v>1963</v>
      </c>
      <c r="W129" s="64">
        <v>17112</v>
      </c>
      <c r="X129" s="64">
        <v>11480</v>
      </c>
      <c r="Y129" s="64">
        <v>1510</v>
      </c>
      <c r="Z129" s="64">
        <f t="shared" si="25"/>
        <v>32065</v>
      </c>
      <c r="AB129" s="64">
        <v>3509</v>
      </c>
      <c r="AC129" s="64">
        <v>6114</v>
      </c>
      <c r="AD129" s="64">
        <v>7563</v>
      </c>
      <c r="AE129" s="64">
        <v>758</v>
      </c>
      <c r="AF129" s="64">
        <f t="shared" si="26"/>
        <v>17944</v>
      </c>
      <c r="AH129" s="79"/>
      <c r="AI129" s="79"/>
      <c r="AJ129" s="79">
        <v>63</v>
      </c>
      <c r="AK129" s="79">
        <v>9</v>
      </c>
      <c r="AL129" s="78"/>
      <c r="AM129" s="78"/>
      <c r="AN129" s="79">
        <v>72</v>
      </c>
    </row>
    <row r="130" spans="1:48" x14ac:dyDescent="0.3">
      <c r="A130" s="60">
        <v>43282</v>
      </c>
      <c r="B130" s="64">
        <v>3505</v>
      </c>
      <c r="C130" s="64">
        <v>463</v>
      </c>
      <c r="D130" s="61">
        <f t="shared" si="8"/>
        <v>3968</v>
      </c>
      <c r="E130" s="64"/>
      <c r="F130" s="64">
        <v>5469</v>
      </c>
      <c r="G130" s="64">
        <v>529</v>
      </c>
      <c r="H130" s="61">
        <f xml:space="preserve"> F130+G130</f>
        <v>5998</v>
      </c>
      <c r="J130" s="64">
        <v>340808</v>
      </c>
      <c r="K130" s="64">
        <v>4122</v>
      </c>
      <c r="L130" s="64">
        <v>29135</v>
      </c>
      <c r="M130" s="64">
        <v>745</v>
      </c>
      <c r="N130" s="64">
        <f t="shared" si="23"/>
        <v>374810</v>
      </c>
      <c r="P130" s="64">
        <v>153454</v>
      </c>
      <c r="Q130" s="64">
        <v>1342</v>
      </c>
      <c r="R130" s="64">
        <v>5877</v>
      </c>
      <c r="S130" s="64">
        <v>258</v>
      </c>
      <c r="T130" s="64">
        <f t="shared" si="24"/>
        <v>160931</v>
      </c>
      <c r="V130" s="64">
        <v>1963</v>
      </c>
      <c r="W130" s="64">
        <v>17139</v>
      </c>
      <c r="X130" s="64">
        <v>11472</v>
      </c>
      <c r="Y130" s="64">
        <v>1495</v>
      </c>
      <c r="Z130" s="64">
        <f t="shared" si="25"/>
        <v>32069</v>
      </c>
      <c r="AB130" s="64">
        <v>3510</v>
      </c>
      <c r="AC130" s="64">
        <v>6115</v>
      </c>
      <c r="AD130" s="64">
        <v>7555</v>
      </c>
      <c r="AE130" s="64">
        <v>778</v>
      </c>
      <c r="AF130" s="64">
        <f t="shared" si="26"/>
        <v>17958</v>
      </c>
      <c r="AH130" s="79"/>
      <c r="AI130" s="79"/>
      <c r="AJ130" s="79">
        <v>63</v>
      </c>
      <c r="AK130" s="79">
        <v>9</v>
      </c>
      <c r="AL130" s="78"/>
      <c r="AM130" s="78"/>
      <c r="AN130" s="79">
        <v>72</v>
      </c>
    </row>
    <row r="131" spans="1:48" x14ac:dyDescent="0.3">
      <c r="A131" s="60">
        <v>43313</v>
      </c>
      <c r="B131" s="64">
        <v>3528</v>
      </c>
      <c r="C131" s="64">
        <v>466</v>
      </c>
      <c r="D131" s="61">
        <f t="shared" si="8"/>
        <v>3994</v>
      </c>
      <c r="E131" s="64"/>
      <c r="F131" s="64">
        <v>5454</v>
      </c>
      <c r="G131" s="64">
        <v>530</v>
      </c>
      <c r="H131" s="61">
        <f xml:space="preserve"> F131+G131</f>
        <v>5984</v>
      </c>
      <c r="J131" s="64">
        <v>342057</v>
      </c>
      <c r="K131" s="64">
        <v>4219</v>
      </c>
      <c r="L131" s="64">
        <v>29364</v>
      </c>
      <c r="M131" s="64">
        <v>746</v>
      </c>
      <c r="N131" s="64">
        <f t="shared" si="23"/>
        <v>376386</v>
      </c>
      <c r="P131" s="64">
        <v>152888</v>
      </c>
      <c r="Q131" s="64">
        <v>1338</v>
      </c>
      <c r="R131" s="64">
        <v>5886</v>
      </c>
      <c r="S131" s="64">
        <v>258</v>
      </c>
      <c r="T131" s="64">
        <f t="shared" si="24"/>
        <v>160370</v>
      </c>
      <c r="V131" s="64">
        <v>1962</v>
      </c>
      <c r="W131" s="64">
        <v>17172</v>
      </c>
      <c r="X131" s="64">
        <v>11494</v>
      </c>
      <c r="Y131" s="64">
        <v>1498</v>
      </c>
      <c r="Z131" s="64">
        <f t="shared" si="25"/>
        <v>32126</v>
      </c>
      <c r="AB131" s="64">
        <v>3510</v>
      </c>
      <c r="AC131" s="64">
        <v>6121</v>
      </c>
      <c r="AD131" s="64">
        <v>7509</v>
      </c>
      <c r="AE131" s="64">
        <v>776</v>
      </c>
      <c r="AF131" s="64">
        <f t="shared" si="26"/>
        <v>17916</v>
      </c>
      <c r="AH131" s="79"/>
      <c r="AI131" s="79"/>
      <c r="AJ131" s="79">
        <v>62</v>
      </c>
      <c r="AK131" s="79">
        <v>10</v>
      </c>
      <c r="AL131" s="78"/>
      <c r="AM131" s="78"/>
      <c r="AN131" s="79">
        <v>72</v>
      </c>
    </row>
    <row r="132" spans="1:48" x14ac:dyDescent="0.3">
      <c r="A132" s="60">
        <v>43344</v>
      </c>
      <c r="B132" s="64">
        <v>3557</v>
      </c>
      <c r="C132" s="64">
        <v>462</v>
      </c>
      <c r="D132" s="61">
        <f t="shared" si="8"/>
        <v>4019</v>
      </c>
      <c r="E132" s="64"/>
      <c r="F132" s="64">
        <v>5436</v>
      </c>
      <c r="G132" s="64">
        <v>531</v>
      </c>
      <c r="H132" s="61">
        <f xml:space="preserve"> F132+G132</f>
        <v>5967</v>
      </c>
      <c r="J132" s="64">
        <v>341235</v>
      </c>
      <c r="K132" s="64">
        <v>4201</v>
      </c>
      <c r="L132" s="64">
        <v>29314</v>
      </c>
      <c r="M132" s="64">
        <v>734</v>
      </c>
      <c r="N132" s="64">
        <f t="shared" si="23"/>
        <v>375484</v>
      </c>
      <c r="P132" s="64">
        <v>152971</v>
      </c>
      <c r="Q132" s="64">
        <v>1335</v>
      </c>
      <c r="R132" s="64">
        <v>5971</v>
      </c>
      <c r="S132" s="64">
        <v>272</v>
      </c>
      <c r="T132" s="64">
        <f t="shared" si="24"/>
        <v>160549</v>
      </c>
      <c r="V132" s="64">
        <v>1961</v>
      </c>
      <c r="W132" s="64">
        <v>17231</v>
      </c>
      <c r="X132" s="64">
        <v>11520</v>
      </c>
      <c r="Y132" s="64">
        <v>1496</v>
      </c>
      <c r="Z132" s="64">
        <f t="shared" si="25"/>
        <v>32208</v>
      </c>
      <c r="AB132" s="64">
        <v>3507</v>
      </c>
      <c r="AC132" s="64">
        <v>6077</v>
      </c>
      <c r="AD132" s="64">
        <v>7465</v>
      </c>
      <c r="AE132" s="64">
        <v>778</v>
      </c>
      <c r="AF132" s="64">
        <f t="shared" si="26"/>
        <v>17827</v>
      </c>
      <c r="AH132" s="79"/>
      <c r="AI132" s="79"/>
      <c r="AJ132" s="79">
        <v>60</v>
      </c>
      <c r="AK132" s="79">
        <v>10</v>
      </c>
      <c r="AL132" s="78"/>
      <c r="AM132" s="78"/>
      <c r="AN132" s="79">
        <v>70</v>
      </c>
    </row>
    <row r="133" spans="1:48" x14ac:dyDescent="0.3">
      <c r="A133" s="60">
        <v>43374</v>
      </c>
      <c r="B133" s="64">
        <v>3561</v>
      </c>
      <c r="C133" s="64">
        <v>460</v>
      </c>
      <c r="D133" s="61">
        <f t="shared" ref="D133" si="27" xml:space="preserve"> B133+C133</f>
        <v>4021</v>
      </c>
      <c r="E133" s="64"/>
      <c r="F133" s="64">
        <v>5432</v>
      </c>
      <c r="G133" s="64">
        <v>533</v>
      </c>
      <c r="H133" s="61">
        <f t="shared" si="22"/>
        <v>5965</v>
      </c>
      <c r="J133" s="64">
        <v>342039</v>
      </c>
      <c r="K133" s="64">
        <v>4227</v>
      </c>
      <c r="L133" s="64">
        <v>29467</v>
      </c>
      <c r="M133" s="64">
        <v>736</v>
      </c>
      <c r="N133" s="64">
        <f t="shared" si="23"/>
        <v>376469</v>
      </c>
      <c r="P133" s="64">
        <v>153149</v>
      </c>
      <c r="Q133" s="64">
        <v>1351</v>
      </c>
      <c r="R133" s="64">
        <v>6104</v>
      </c>
      <c r="S133" s="64">
        <v>273</v>
      </c>
      <c r="T133" s="64">
        <f t="shared" si="24"/>
        <v>160877</v>
      </c>
      <c r="V133" s="64">
        <v>1960</v>
      </c>
      <c r="W133" s="64">
        <v>17278</v>
      </c>
      <c r="X133" s="64">
        <v>11597</v>
      </c>
      <c r="Y133" s="64">
        <v>1499</v>
      </c>
      <c r="Z133" s="64">
        <f t="shared" si="25"/>
        <v>32334</v>
      </c>
      <c r="AB133" s="64">
        <v>3507</v>
      </c>
      <c r="AC133" s="64">
        <v>6049</v>
      </c>
      <c r="AD133" s="64">
        <v>7448</v>
      </c>
      <c r="AE133" s="64">
        <v>772</v>
      </c>
      <c r="AF133" s="64">
        <f t="shared" si="26"/>
        <v>17776</v>
      </c>
      <c r="AH133" s="79"/>
      <c r="AI133" s="79"/>
      <c r="AJ133" s="79">
        <v>62</v>
      </c>
      <c r="AK133" s="79">
        <v>10</v>
      </c>
      <c r="AL133" s="78"/>
      <c r="AM133" s="78"/>
      <c r="AN133" s="79">
        <v>72</v>
      </c>
    </row>
    <row r="134" spans="1:48" x14ac:dyDescent="0.3">
      <c r="A134" s="60">
        <v>43405</v>
      </c>
      <c r="B134" s="64">
        <v>3582</v>
      </c>
      <c r="C134" s="64">
        <v>462</v>
      </c>
      <c r="D134" s="61">
        <v>4044</v>
      </c>
      <c r="E134" s="64"/>
      <c r="F134" s="64">
        <v>5422</v>
      </c>
      <c r="G134" s="64">
        <v>533</v>
      </c>
      <c r="H134" s="61">
        <v>5955</v>
      </c>
      <c r="J134" s="64">
        <v>343258</v>
      </c>
      <c r="K134" s="64">
        <v>4273</v>
      </c>
      <c r="L134" s="64">
        <v>29613</v>
      </c>
      <c r="M134" s="64">
        <v>739</v>
      </c>
      <c r="N134" s="64">
        <v>377883</v>
      </c>
      <c r="P134" s="64">
        <v>152876</v>
      </c>
      <c r="Q134" s="64">
        <v>1339</v>
      </c>
      <c r="R134" s="64">
        <v>6186</v>
      </c>
      <c r="S134" s="64">
        <v>270</v>
      </c>
      <c r="T134" s="64">
        <v>160671</v>
      </c>
      <c r="V134" s="64">
        <v>1949</v>
      </c>
      <c r="W134" s="64">
        <v>17301</v>
      </c>
      <c r="X134" s="64">
        <v>11627</v>
      </c>
      <c r="Y134" s="64">
        <v>1493</v>
      </c>
      <c r="Z134" s="64">
        <v>32370</v>
      </c>
      <c r="AB134" s="64">
        <v>3508</v>
      </c>
      <c r="AC134" s="64">
        <v>6039</v>
      </c>
      <c r="AD134" s="64">
        <v>7435</v>
      </c>
      <c r="AE134" s="64">
        <v>768</v>
      </c>
      <c r="AF134" s="64">
        <v>17750</v>
      </c>
      <c r="AH134" s="78"/>
      <c r="AI134" s="78"/>
      <c r="AJ134" s="78">
        <v>62</v>
      </c>
      <c r="AK134" s="78">
        <v>10</v>
      </c>
      <c r="AL134" s="78">
        <v>0</v>
      </c>
      <c r="AM134" s="78">
        <v>0</v>
      </c>
      <c r="AN134" s="78">
        <v>72</v>
      </c>
    </row>
    <row r="135" spans="1:48" x14ac:dyDescent="0.3">
      <c r="A135" s="60">
        <v>43435</v>
      </c>
      <c r="B135" s="64">
        <v>3560</v>
      </c>
      <c r="C135" s="64">
        <v>463</v>
      </c>
      <c r="D135" s="61">
        <v>4023</v>
      </c>
      <c r="E135" s="64"/>
      <c r="F135" s="64">
        <v>5447</v>
      </c>
      <c r="G135" s="64">
        <v>530</v>
      </c>
      <c r="H135" s="61">
        <v>5977</v>
      </c>
      <c r="J135" s="64">
        <v>343550</v>
      </c>
      <c r="K135" s="64">
        <v>4293</v>
      </c>
      <c r="L135" s="64">
        <v>29653</v>
      </c>
      <c r="M135" s="64">
        <v>732</v>
      </c>
      <c r="N135" s="64">
        <v>378228</v>
      </c>
      <c r="P135" s="64">
        <v>152709</v>
      </c>
      <c r="Q135" s="64">
        <v>1330</v>
      </c>
      <c r="R135" s="64">
        <v>6171</v>
      </c>
      <c r="S135" s="64">
        <v>270</v>
      </c>
      <c r="T135" s="64">
        <v>160480</v>
      </c>
      <c r="V135" s="64">
        <v>1949</v>
      </c>
      <c r="W135" s="64">
        <v>17336</v>
      </c>
      <c r="X135" s="64">
        <v>11668</v>
      </c>
      <c r="Y135" s="64">
        <v>1495</v>
      </c>
      <c r="Z135" s="64">
        <v>32448</v>
      </c>
      <c r="AB135" s="64">
        <v>3508</v>
      </c>
      <c r="AC135" s="64">
        <v>6007</v>
      </c>
      <c r="AD135" s="64">
        <v>7427</v>
      </c>
      <c r="AE135" s="64">
        <v>763</v>
      </c>
      <c r="AF135" s="64">
        <v>17705</v>
      </c>
      <c r="AH135" s="78"/>
      <c r="AI135" s="78"/>
      <c r="AJ135" s="78">
        <v>62</v>
      </c>
      <c r="AK135" s="78">
        <v>10</v>
      </c>
      <c r="AL135" s="78">
        <v>0</v>
      </c>
      <c r="AM135" s="78">
        <v>0</v>
      </c>
      <c r="AN135" s="78">
        <v>72</v>
      </c>
    </row>
    <row r="136" spans="1:48" x14ac:dyDescent="0.3">
      <c r="A136" s="60">
        <v>43466</v>
      </c>
      <c r="B136" s="64">
        <v>2640</v>
      </c>
      <c r="C136" s="64">
        <v>322</v>
      </c>
      <c r="D136" s="61">
        <v>2962</v>
      </c>
      <c r="E136" s="64"/>
      <c r="F136" s="64">
        <v>4589</v>
      </c>
      <c r="G136" s="64">
        <v>435</v>
      </c>
      <c r="H136" s="61">
        <v>5024</v>
      </c>
      <c r="J136" s="64">
        <v>344268</v>
      </c>
      <c r="K136" s="64">
        <v>4316</v>
      </c>
      <c r="L136" s="64">
        <v>29855</v>
      </c>
      <c r="M136" s="64">
        <v>736</v>
      </c>
      <c r="N136" s="64">
        <v>379175</v>
      </c>
      <c r="P136" s="64">
        <v>152448</v>
      </c>
      <c r="Q136" s="64">
        <v>1310</v>
      </c>
      <c r="R136" s="64">
        <v>6114</v>
      </c>
      <c r="S136" s="64">
        <v>267</v>
      </c>
      <c r="T136" s="64">
        <v>160139</v>
      </c>
      <c r="V136" s="64">
        <v>1815</v>
      </c>
      <c r="W136" s="64">
        <v>17369</v>
      </c>
      <c r="X136" s="64">
        <v>12574</v>
      </c>
      <c r="Y136" s="64">
        <v>1638</v>
      </c>
      <c r="Z136" s="64">
        <v>33396</v>
      </c>
      <c r="AB136" s="64">
        <v>3508</v>
      </c>
      <c r="AC136" s="64">
        <v>5972</v>
      </c>
      <c r="AD136" s="64">
        <v>8353</v>
      </c>
      <c r="AE136" s="64">
        <v>860</v>
      </c>
      <c r="AF136" s="64">
        <v>18693</v>
      </c>
      <c r="AH136" s="78"/>
      <c r="AI136" s="78"/>
      <c r="AJ136" s="78">
        <v>65</v>
      </c>
      <c r="AK136" s="78">
        <v>10</v>
      </c>
      <c r="AL136" s="78">
        <v>0</v>
      </c>
      <c r="AM136" s="78">
        <v>0</v>
      </c>
      <c r="AN136" s="78">
        <v>75</v>
      </c>
    </row>
    <row r="137" spans="1:48" x14ac:dyDescent="0.3">
      <c r="A137" s="65">
        <v>43497</v>
      </c>
      <c r="B137" s="64">
        <v>2551</v>
      </c>
      <c r="C137" s="64">
        <v>308</v>
      </c>
      <c r="D137" s="61">
        <v>2859</v>
      </c>
      <c r="E137" s="64"/>
      <c r="F137" s="64">
        <v>4452</v>
      </c>
      <c r="G137" s="64">
        <v>422</v>
      </c>
      <c r="H137" s="61">
        <v>4874</v>
      </c>
      <c r="J137" s="64">
        <v>345170</v>
      </c>
      <c r="K137" s="64">
        <v>4337</v>
      </c>
      <c r="L137" s="64">
        <v>30150</v>
      </c>
      <c r="M137" s="64">
        <v>736</v>
      </c>
      <c r="N137" s="64">
        <v>380393</v>
      </c>
      <c r="P137" s="64">
        <v>151993</v>
      </c>
      <c r="Q137" s="64">
        <v>1299</v>
      </c>
      <c r="R137" s="64">
        <v>6058</v>
      </c>
      <c r="S137" s="64">
        <v>266</v>
      </c>
      <c r="T137" s="64">
        <v>159616</v>
      </c>
      <c r="V137" s="64">
        <v>1789</v>
      </c>
      <c r="W137" s="64">
        <v>17428</v>
      </c>
      <c r="X137" s="64">
        <v>12709</v>
      </c>
      <c r="Y137" s="64">
        <v>1657</v>
      </c>
      <c r="Z137" s="64">
        <v>33583</v>
      </c>
      <c r="AB137" s="64">
        <v>3507</v>
      </c>
      <c r="AC137" s="64">
        <v>5952</v>
      </c>
      <c r="AD137" s="64">
        <v>8454</v>
      </c>
      <c r="AE137" s="64">
        <v>869</v>
      </c>
      <c r="AF137" s="64">
        <v>18782</v>
      </c>
      <c r="AH137" s="78"/>
      <c r="AI137" s="78"/>
      <c r="AJ137" s="78">
        <v>63</v>
      </c>
      <c r="AK137" s="78">
        <v>10</v>
      </c>
      <c r="AL137" s="78">
        <v>0</v>
      </c>
      <c r="AM137" s="78">
        <v>0</v>
      </c>
      <c r="AN137" s="78">
        <v>73</v>
      </c>
    </row>
    <row r="138" spans="1:48" x14ac:dyDescent="0.3">
      <c r="A138" s="65">
        <v>43525</v>
      </c>
      <c r="B138" s="64">
        <v>2546</v>
      </c>
      <c r="C138" s="64">
        <v>308</v>
      </c>
      <c r="D138" s="61">
        <v>2854</v>
      </c>
      <c r="E138" s="64"/>
      <c r="F138" s="64">
        <v>4463</v>
      </c>
      <c r="G138" s="64">
        <v>422</v>
      </c>
      <c r="H138" s="61">
        <v>4885</v>
      </c>
      <c r="J138" s="64">
        <v>345876</v>
      </c>
      <c r="K138" s="64">
        <v>4383</v>
      </c>
      <c r="L138" s="64">
        <v>30311</v>
      </c>
      <c r="M138" s="64">
        <v>734</v>
      </c>
      <c r="N138" s="64">
        <v>381304</v>
      </c>
      <c r="P138" s="64">
        <v>150984</v>
      </c>
      <c r="Q138" s="64">
        <v>1283</v>
      </c>
      <c r="R138" s="64">
        <v>5933</v>
      </c>
      <c r="S138" s="64">
        <v>268</v>
      </c>
      <c r="T138" s="64">
        <v>158468</v>
      </c>
      <c r="V138" s="64">
        <v>1796</v>
      </c>
      <c r="W138" s="64">
        <v>17417</v>
      </c>
      <c r="X138" s="64">
        <v>12752</v>
      </c>
      <c r="Y138" s="64">
        <v>1658</v>
      </c>
      <c r="Z138" s="64">
        <v>33623</v>
      </c>
      <c r="AB138" s="64">
        <v>3507</v>
      </c>
      <c r="AC138" s="64">
        <v>5944</v>
      </c>
      <c r="AD138" s="64">
        <v>8396</v>
      </c>
      <c r="AE138" s="64">
        <v>863</v>
      </c>
      <c r="AF138" s="64">
        <v>18710</v>
      </c>
      <c r="AH138" s="78"/>
      <c r="AI138" s="78"/>
      <c r="AJ138" s="78">
        <v>60</v>
      </c>
      <c r="AK138" s="78">
        <v>10</v>
      </c>
      <c r="AL138" s="78">
        <v>0</v>
      </c>
      <c r="AM138" s="78">
        <v>0</v>
      </c>
      <c r="AN138" s="78">
        <v>70</v>
      </c>
    </row>
    <row r="139" spans="1:48" x14ac:dyDescent="0.3">
      <c r="A139" s="60">
        <v>43556</v>
      </c>
      <c r="B139" s="64">
        <v>2542</v>
      </c>
      <c r="C139" s="64">
        <v>303</v>
      </c>
      <c r="D139" s="61">
        <v>2845</v>
      </c>
      <c r="E139" s="64"/>
      <c r="F139" s="64">
        <v>4472</v>
      </c>
      <c r="G139" s="64">
        <v>423</v>
      </c>
      <c r="H139" s="61">
        <v>4895</v>
      </c>
      <c r="J139" s="64">
        <v>347027</v>
      </c>
      <c r="K139" s="64">
        <v>4430</v>
      </c>
      <c r="L139" s="64">
        <v>30403</v>
      </c>
      <c r="M139" s="64">
        <v>732</v>
      </c>
      <c r="N139" s="64">
        <v>382592</v>
      </c>
      <c r="P139" s="64">
        <v>149689</v>
      </c>
      <c r="Q139" s="64">
        <v>1267</v>
      </c>
      <c r="R139" s="71">
        <v>5835</v>
      </c>
      <c r="S139" s="64">
        <v>270</v>
      </c>
      <c r="T139" s="64">
        <v>157061</v>
      </c>
      <c r="V139" s="64">
        <v>1812</v>
      </c>
      <c r="W139" s="64">
        <v>17422</v>
      </c>
      <c r="X139" s="64">
        <v>12835</v>
      </c>
      <c r="Y139" s="64">
        <v>1649</v>
      </c>
      <c r="Z139" s="64">
        <v>33718</v>
      </c>
      <c r="AB139" s="64">
        <v>3507</v>
      </c>
      <c r="AC139" s="64">
        <v>5949</v>
      </c>
      <c r="AD139" s="64">
        <v>8312</v>
      </c>
      <c r="AE139" s="64">
        <v>856</v>
      </c>
      <c r="AF139" s="64">
        <v>18624</v>
      </c>
      <c r="AH139" s="78"/>
      <c r="AI139" s="78"/>
      <c r="AJ139" s="78">
        <v>58</v>
      </c>
      <c r="AK139" s="78">
        <v>14</v>
      </c>
      <c r="AL139" s="78">
        <v>0</v>
      </c>
      <c r="AM139" s="78">
        <v>0</v>
      </c>
      <c r="AN139" s="78">
        <v>72</v>
      </c>
    </row>
    <row r="140" spans="1:48" x14ac:dyDescent="0.3">
      <c r="A140" s="65">
        <v>43586</v>
      </c>
      <c r="B140" s="64">
        <v>2533</v>
      </c>
      <c r="C140" s="64">
        <v>302</v>
      </c>
      <c r="D140" s="61">
        <v>2835</v>
      </c>
      <c r="E140" s="64"/>
      <c r="F140" s="64">
        <v>4481</v>
      </c>
      <c r="G140" s="64">
        <v>423</v>
      </c>
      <c r="H140" s="61">
        <v>4904</v>
      </c>
      <c r="J140" s="64">
        <v>348133</v>
      </c>
      <c r="K140" s="64">
        <v>4449</v>
      </c>
      <c r="L140" s="64">
        <v>30635</v>
      </c>
      <c r="M140" s="64">
        <v>730</v>
      </c>
      <c r="N140" s="64">
        <v>383947</v>
      </c>
      <c r="P140" s="64">
        <v>149016</v>
      </c>
      <c r="Q140" s="64">
        <v>1248</v>
      </c>
      <c r="R140" s="71">
        <v>5758</v>
      </c>
      <c r="S140" s="64">
        <v>273</v>
      </c>
      <c r="T140" s="64">
        <v>156295</v>
      </c>
      <c r="V140" s="64">
        <v>1828</v>
      </c>
      <c r="W140" s="64">
        <v>17459</v>
      </c>
      <c r="X140" s="64">
        <v>12806</v>
      </c>
      <c r="Y140" s="64">
        <v>1657</v>
      </c>
      <c r="Z140" s="64">
        <v>33750</v>
      </c>
      <c r="AB140" s="64">
        <v>3507</v>
      </c>
      <c r="AC140" s="64">
        <v>5932</v>
      </c>
      <c r="AD140" s="64">
        <v>8292</v>
      </c>
      <c r="AE140" s="64">
        <v>849</v>
      </c>
      <c r="AF140" s="64">
        <v>18580</v>
      </c>
      <c r="AH140" s="78"/>
      <c r="AI140" s="78"/>
      <c r="AJ140" s="78">
        <v>62</v>
      </c>
      <c r="AK140" s="78">
        <v>9</v>
      </c>
      <c r="AL140" s="78">
        <v>0</v>
      </c>
      <c r="AM140" s="78">
        <v>0</v>
      </c>
      <c r="AN140" s="78">
        <v>71</v>
      </c>
    </row>
    <row r="141" spans="1:48" x14ac:dyDescent="0.3">
      <c r="A141" s="60">
        <v>43617</v>
      </c>
      <c r="B141" s="64">
        <v>2443</v>
      </c>
      <c r="C141" s="64">
        <v>289</v>
      </c>
      <c r="D141" s="61">
        <v>2732</v>
      </c>
      <c r="E141" s="64"/>
      <c r="F141" s="64">
        <v>4042</v>
      </c>
      <c r="G141" s="64">
        <v>386</v>
      </c>
      <c r="H141" s="61">
        <v>4428</v>
      </c>
      <c r="J141" s="64">
        <v>346730</v>
      </c>
      <c r="K141" s="64">
        <v>4384</v>
      </c>
      <c r="L141" s="64">
        <v>30426</v>
      </c>
      <c r="M141" s="64">
        <v>728</v>
      </c>
      <c r="N141" s="64">
        <v>382268</v>
      </c>
      <c r="P141" s="64">
        <v>148465</v>
      </c>
      <c r="Q141" s="64">
        <v>1244</v>
      </c>
      <c r="R141" s="64">
        <v>5726</v>
      </c>
      <c r="S141" s="64">
        <v>272</v>
      </c>
      <c r="T141" s="64">
        <v>155707</v>
      </c>
      <c r="V141" s="64">
        <v>2002</v>
      </c>
      <c r="W141" s="64">
        <v>17504</v>
      </c>
      <c r="X141" s="64">
        <v>12793</v>
      </c>
      <c r="Y141" s="64">
        <v>1657</v>
      </c>
      <c r="Z141" s="64">
        <v>33956</v>
      </c>
      <c r="AB141" s="64">
        <v>3498</v>
      </c>
      <c r="AC141" s="64">
        <v>5936</v>
      </c>
      <c r="AD141" s="64">
        <v>8276</v>
      </c>
      <c r="AE141" s="64">
        <v>847</v>
      </c>
      <c r="AF141" s="64">
        <v>18557</v>
      </c>
      <c r="AH141" s="78">
        <v>84</v>
      </c>
      <c r="AI141" s="78">
        <v>12</v>
      </c>
      <c r="AJ141" s="78">
        <v>58</v>
      </c>
      <c r="AK141" s="78">
        <v>11</v>
      </c>
      <c r="AL141" s="78">
        <v>0</v>
      </c>
      <c r="AM141" s="78">
        <v>0</v>
      </c>
      <c r="AN141" s="78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3">
      <c r="A142" s="60">
        <v>43647</v>
      </c>
      <c r="B142" s="64">
        <v>2420</v>
      </c>
      <c r="C142" s="64">
        <v>288</v>
      </c>
      <c r="D142" s="61">
        <v>2708</v>
      </c>
      <c r="E142" s="64"/>
      <c r="F142" s="64">
        <v>4075</v>
      </c>
      <c r="G142" s="64">
        <v>388</v>
      </c>
      <c r="H142" s="61">
        <v>4463</v>
      </c>
      <c r="J142" s="64">
        <v>348471</v>
      </c>
      <c r="K142" s="64">
        <v>4492</v>
      </c>
      <c r="L142" s="64">
        <v>30846</v>
      </c>
      <c r="M142" s="64">
        <v>727</v>
      </c>
      <c r="N142" s="64">
        <v>384536</v>
      </c>
      <c r="P142" s="64">
        <v>147537</v>
      </c>
      <c r="Q142" s="64">
        <v>1248</v>
      </c>
      <c r="R142" s="64">
        <v>5673</v>
      </c>
      <c r="S142" s="64">
        <v>273</v>
      </c>
      <c r="T142" s="64">
        <v>154731</v>
      </c>
      <c r="V142" s="64">
        <v>2074</v>
      </c>
      <c r="W142" s="64">
        <v>17508</v>
      </c>
      <c r="X142" s="64">
        <v>12748</v>
      </c>
      <c r="Y142" s="64">
        <v>1657</v>
      </c>
      <c r="Z142" s="64">
        <v>33987</v>
      </c>
      <c r="AB142" s="64">
        <v>3495</v>
      </c>
      <c r="AC142" s="64">
        <v>5970</v>
      </c>
      <c r="AD142" s="64">
        <v>8287</v>
      </c>
      <c r="AE142" s="64">
        <v>850</v>
      </c>
      <c r="AF142" s="64">
        <v>18602</v>
      </c>
      <c r="AH142" s="78">
        <v>81</v>
      </c>
      <c r="AI142" s="78">
        <v>10</v>
      </c>
      <c r="AJ142" s="78">
        <v>57</v>
      </c>
      <c r="AK142" s="78">
        <v>9</v>
      </c>
      <c r="AL142" s="78">
        <v>0</v>
      </c>
      <c r="AM142" s="78">
        <v>0</v>
      </c>
      <c r="AN142" s="78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x14ac:dyDescent="0.3">
      <c r="A143" s="60">
        <v>43678</v>
      </c>
      <c r="B143" s="64">
        <v>2413</v>
      </c>
      <c r="C143" s="64">
        <v>286</v>
      </c>
      <c r="D143" s="61">
        <v>2699</v>
      </c>
      <c r="E143" s="64"/>
      <c r="F143" s="64">
        <v>4071</v>
      </c>
      <c r="G143" s="64">
        <v>390</v>
      </c>
      <c r="H143" s="61">
        <v>4461</v>
      </c>
      <c r="J143" s="64">
        <v>349745</v>
      </c>
      <c r="K143" s="64">
        <v>4453</v>
      </c>
      <c r="L143" s="64">
        <v>30982</v>
      </c>
      <c r="M143" s="64">
        <v>724</v>
      </c>
      <c r="N143" s="64">
        <v>385904</v>
      </c>
      <c r="P143" s="64">
        <v>145301</v>
      </c>
      <c r="Q143" s="64">
        <v>1234</v>
      </c>
      <c r="R143" s="64">
        <v>5623</v>
      </c>
      <c r="S143" s="64">
        <v>272</v>
      </c>
      <c r="T143" s="64">
        <v>152430</v>
      </c>
      <c r="V143" s="64">
        <v>2065</v>
      </c>
      <c r="W143" s="64">
        <v>17544</v>
      </c>
      <c r="X143" s="64">
        <v>12766</v>
      </c>
      <c r="Y143" s="64">
        <v>1654</v>
      </c>
      <c r="Z143" s="64">
        <v>34029</v>
      </c>
      <c r="AB143" s="64">
        <v>3496</v>
      </c>
      <c r="AC143" s="64">
        <v>5972</v>
      </c>
      <c r="AD143" s="64">
        <v>8233</v>
      </c>
      <c r="AE143" s="64">
        <v>852</v>
      </c>
      <c r="AF143" s="64">
        <v>18553</v>
      </c>
      <c r="AH143" s="78">
        <v>82</v>
      </c>
      <c r="AI143" s="78">
        <v>10</v>
      </c>
      <c r="AJ143" s="78">
        <v>60</v>
      </c>
      <c r="AK143" s="78">
        <v>9</v>
      </c>
      <c r="AL143" s="78">
        <v>0</v>
      </c>
      <c r="AM143" s="78">
        <v>0</v>
      </c>
      <c r="AN143" s="78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x14ac:dyDescent="0.3">
      <c r="A144" s="60">
        <v>43709</v>
      </c>
      <c r="B144" s="64">
        <v>2412</v>
      </c>
      <c r="C144" s="64">
        <v>289</v>
      </c>
      <c r="D144" s="61">
        <v>2701</v>
      </c>
      <c r="E144" s="64"/>
      <c r="F144" s="64">
        <v>4073</v>
      </c>
      <c r="G144" s="64">
        <v>387</v>
      </c>
      <c r="H144" s="61">
        <v>4460</v>
      </c>
      <c r="J144" s="64">
        <v>351199</v>
      </c>
      <c r="K144" s="64">
        <v>4453</v>
      </c>
      <c r="L144" s="64">
        <v>31200</v>
      </c>
      <c r="M144" s="64">
        <v>725</v>
      </c>
      <c r="N144" s="64">
        <v>387577</v>
      </c>
      <c r="P144" s="64">
        <v>144748</v>
      </c>
      <c r="Q144" s="64">
        <v>1254</v>
      </c>
      <c r="R144" s="64">
        <v>5619</v>
      </c>
      <c r="S144" s="64">
        <v>273</v>
      </c>
      <c r="T144" s="64">
        <v>151894</v>
      </c>
      <c r="V144" s="64">
        <v>2064</v>
      </c>
      <c r="W144" s="64">
        <v>17587</v>
      </c>
      <c r="X144" s="64">
        <v>12801</v>
      </c>
      <c r="Y144" s="64">
        <v>1656</v>
      </c>
      <c r="Z144" s="64">
        <v>34108</v>
      </c>
      <c r="AB144" s="64">
        <v>3502</v>
      </c>
      <c r="AC144" s="64">
        <v>5967</v>
      </c>
      <c r="AD144" s="64">
        <v>8190</v>
      </c>
      <c r="AE144" s="64">
        <v>851</v>
      </c>
      <c r="AF144" s="64">
        <v>18510</v>
      </c>
      <c r="AH144" s="78">
        <v>79</v>
      </c>
      <c r="AI144" s="78">
        <v>10</v>
      </c>
      <c r="AJ144" s="78">
        <v>59</v>
      </c>
      <c r="AK144" s="78">
        <v>9</v>
      </c>
      <c r="AL144" s="78">
        <v>0</v>
      </c>
      <c r="AM144" s="78">
        <v>1</v>
      </c>
      <c r="AN144" s="78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x14ac:dyDescent="0.3">
      <c r="A145" s="60">
        <v>43739</v>
      </c>
      <c r="B145" s="64">
        <v>2402</v>
      </c>
      <c r="C145" s="64">
        <v>286</v>
      </c>
      <c r="D145" s="61">
        <v>2688</v>
      </c>
      <c r="E145" s="64"/>
      <c r="F145" s="64">
        <v>4082</v>
      </c>
      <c r="G145" s="64">
        <v>389</v>
      </c>
      <c r="H145" s="61">
        <v>4471</v>
      </c>
      <c r="J145" s="64">
        <v>351890</v>
      </c>
      <c r="K145" s="64">
        <v>4440</v>
      </c>
      <c r="L145" s="64">
        <v>31368</v>
      </c>
      <c r="M145" s="64">
        <v>721</v>
      </c>
      <c r="N145" s="64">
        <v>388419</v>
      </c>
      <c r="P145" s="64">
        <v>144057</v>
      </c>
      <c r="Q145" s="64">
        <v>1254</v>
      </c>
      <c r="R145" s="64">
        <v>5629</v>
      </c>
      <c r="S145" s="64">
        <v>274</v>
      </c>
      <c r="T145" s="64">
        <v>151214</v>
      </c>
      <c r="V145" s="64">
        <v>2086</v>
      </c>
      <c r="W145" s="64">
        <v>17599</v>
      </c>
      <c r="X145" s="64">
        <v>12755</v>
      </c>
      <c r="Y145" s="64">
        <v>1642</v>
      </c>
      <c r="Z145" s="64">
        <v>34082</v>
      </c>
      <c r="AB145" s="64">
        <v>3502</v>
      </c>
      <c r="AC145" s="64">
        <v>5995</v>
      </c>
      <c r="AD145" s="64">
        <v>8175</v>
      </c>
      <c r="AE145" s="64">
        <v>856</v>
      </c>
      <c r="AF145" s="64">
        <v>18528</v>
      </c>
      <c r="AH145" s="78">
        <v>76</v>
      </c>
      <c r="AI145" s="78">
        <v>10</v>
      </c>
      <c r="AJ145" s="78">
        <v>57</v>
      </c>
      <c r="AK145" s="78">
        <v>8</v>
      </c>
      <c r="AL145" s="78">
        <v>1</v>
      </c>
      <c r="AM145" s="78">
        <v>1</v>
      </c>
      <c r="AN145" s="78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x14ac:dyDescent="0.3">
      <c r="A146" s="60">
        <v>43770</v>
      </c>
      <c r="B146" s="64">
        <v>2412</v>
      </c>
      <c r="C146" s="64">
        <v>285</v>
      </c>
      <c r="D146" s="61">
        <v>2697</v>
      </c>
      <c r="E146" s="64"/>
      <c r="F146" s="64">
        <v>4074</v>
      </c>
      <c r="G146" s="64">
        <v>392</v>
      </c>
      <c r="H146" s="61">
        <v>4466</v>
      </c>
      <c r="J146" s="64">
        <v>352261</v>
      </c>
      <c r="K146" s="64">
        <v>4451</v>
      </c>
      <c r="L146" s="64">
        <v>31478</v>
      </c>
      <c r="M146" s="64">
        <v>721</v>
      </c>
      <c r="N146" s="64">
        <v>388911</v>
      </c>
      <c r="P146" s="64">
        <v>143741</v>
      </c>
      <c r="Q146" s="64">
        <v>1241</v>
      </c>
      <c r="R146" s="64">
        <v>5635</v>
      </c>
      <c r="S146" s="64">
        <v>272</v>
      </c>
      <c r="T146" s="64">
        <v>150889</v>
      </c>
      <c r="V146" s="64">
        <v>2049</v>
      </c>
      <c r="W146" s="64">
        <v>17637</v>
      </c>
      <c r="X146" s="64">
        <v>12736</v>
      </c>
      <c r="Y146" s="64">
        <v>1640</v>
      </c>
      <c r="Z146" s="64">
        <v>34062</v>
      </c>
      <c r="AB146" s="64">
        <v>3569</v>
      </c>
      <c r="AC146" s="64">
        <v>6016</v>
      </c>
      <c r="AD146" s="64">
        <v>8174</v>
      </c>
      <c r="AE146" s="64">
        <v>853</v>
      </c>
      <c r="AF146" s="64">
        <v>18612</v>
      </c>
      <c r="AH146" s="78">
        <v>75</v>
      </c>
      <c r="AI146" s="78">
        <v>9</v>
      </c>
      <c r="AJ146" s="78">
        <v>60</v>
      </c>
      <c r="AK146" s="78">
        <v>8</v>
      </c>
      <c r="AL146" s="78">
        <v>1</v>
      </c>
      <c r="AM146" s="78">
        <v>1</v>
      </c>
      <c r="AN146" s="78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x14ac:dyDescent="0.3">
      <c r="A147" s="65">
        <v>43800</v>
      </c>
      <c r="B147" s="64">
        <v>2398</v>
      </c>
      <c r="C147" s="64">
        <v>280</v>
      </c>
      <c r="D147" s="61">
        <v>2678</v>
      </c>
      <c r="F147" s="64">
        <v>4093</v>
      </c>
      <c r="G147" s="64">
        <v>396</v>
      </c>
      <c r="H147" s="61">
        <v>4489</v>
      </c>
      <c r="J147" s="64">
        <v>352870</v>
      </c>
      <c r="K147" s="64">
        <v>4463</v>
      </c>
      <c r="L147" s="64">
        <v>31664</v>
      </c>
      <c r="M147" s="64">
        <v>721</v>
      </c>
      <c r="N147" s="64">
        <v>389718</v>
      </c>
      <c r="P147" s="64">
        <v>143993</v>
      </c>
      <c r="Q147" s="64">
        <v>1237</v>
      </c>
      <c r="R147" s="64">
        <v>5702</v>
      </c>
      <c r="S147" s="64">
        <v>272</v>
      </c>
      <c r="T147" s="64">
        <v>151204</v>
      </c>
      <c r="V147" s="64">
        <v>1925</v>
      </c>
      <c r="W147" s="64">
        <v>17673</v>
      </c>
      <c r="X147" s="64">
        <v>12732</v>
      </c>
      <c r="Y147" s="64">
        <v>1640</v>
      </c>
      <c r="Z147" s="64">
        <v>33970</v>
      </c>
      <c r="AB147" s="64">
        <v>3696</v>
      </c>
      <c r="AC147" s="64">
        <v>6022</v>
      </c>
      <c r="AD147" s="64">
        <v>8154</v>
      </c>
      <c r="AE147" s="64">
        <v>853</v>
      </c>
      <c r="AF147" s="64">
        <v>18725</v>
      </c>
      <c r="AH147" s="78">
        <v>76</v>
      </c>
      <c r="AI147" s="78">
        <v>9</v>
      </c>
      <c r="AJ147" s="78">
        <v>66</v>
      </c>
      <c r="AK147" s="78">
        <v>8</v>
      </c>
      <c r="AL147" s="78">
        <v>1</v>
      </c>
      <c r="AM147" s="78">
        <v>1</v>
      </c>
      <c r="AN147" s="78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x14ac:dyDescent="0.3">
      <c r="A148" s="65">
        <v>43831</v>
      </c>
      <c r="B148" s="64">
        <v>2301</v>
      </c>
      <c r="C148" s="64">
        <v>234</v>
      </c>
      <c r="D148" s="61">
        <v>2535</v>
      </c>
      <c r="F148" s="64">
        <v>3952</v>
      </c>
      <c r="G148" s="64">
        <v>366</v>
      </c>
      <c r="H148" s="61">
        <v>4318</v>
      </c>
      <c r="J148" s="64">
        <v>353667</v>
      </c>
      <c r="K148" s="64">
        <v>4460</v>
      </c>
      <c r="L148" s="64">
        <v>31875</v>
      </c>
      <c r="M148" s="64">
        <v>719</v>
      </c>
      <c r="N148" s="64">
        <v>390721</v>
      </c>
      <c r="P148" s="64">
        <v>143701</v>
      </c>
      <c r="Q148" s="64">
        <v>1241</v>
      </c>
      <c r="R148" s="64">
        <v>5724</v>
      </c>
      <c r="S148" s="64">
        <v>272</v>
      </c>
      <c r="T148" s="64">
        <v>150938</v>
      </c>
      <c r="V148" s="64">
        <v>1928</v>
      </c>
      <c r="W148" s="64">
        <v>17731</v>
      </c>
      <c r="X148" s="64">
        <v>12799</v>
      </c>
      <c r="Y148" s="64">
        <v>1679</v>
      </c>
      <c r="Z148" s="64">
        <v>34137</v>
      </c>
      <c r="AB148" s="64">
        <v>3697</v>
      </c>
      <c r="AC148" s="64">
        <v>6054</v>
      </c>
      <c r="AD148" s="64">
        <v>8251</v>
      </c>
      <c r="AE148" s="64">
        <v>880</v>
      </c>
      <c r="AF148" s="64">
        <v>18882</v>
      </c>
      <c r="AH148" s="78">
        <v>76</v>
      </c>
      <c r="AI148" s="78">
        <v>10</v>
      </c>
      <c r="AJ148" s="78">
        <v>65</v>
      </c>
      <c r="AK148" s="78">
        <v>8</v>
      </c>
      <c r="AL148" s="78">
        <v>1</v>
      </c>
      <c r="AM148" s="78">
        <v>1</v>
      </c>
      <c r="AN148" s="78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x14ac:dyDescent="0.3">
      <c r="A149" s="65">
        <v>43862</v>
      </c>
      <c r="B149" s="64">
        <v>2295</v>
      </c>
      <c r="C149" s="64">
        <v>235</v>
      </c>
      <c r="D149" s="61">
        <v>2530</v>
      </c>
      <c r="F149" s="64">
        <v>3970</v>
      </c>
      <c r="G149" s="64">
        <v>361</v>
      </c>
      <c r="H149" s="61">
        <v>4331</v>
      </c>
      <c r="J149" s="64">
        <v>353471</v>
      </c>
      <c r="K149" s="64">
        <v>4453</v>
      </c>
      <c r="L149" s="64">
        <v>31920</v>
      </c>
      <c r="M149" s="64">
        <v>713</v>
      </c>
      <c r="N149" s="64">
        <v>390557</v>
      </c>
      <c r="P149" s="64">
        <v>143545</v>
      </c>
      <c r="Q149" s="64">
        <v>1243</v>
      </c>
      <c r="R149" s="64">
        <v>5685</v>
      </c>
      <c r="S149" s="64">
        <v>276</v>
      </c>
      <c r="T149" s="64">
        <v>150749</v>
      </c>
      <c r="V149" s="64">
        <v>1974</v>
      </c>
      <c r="W149" s="64">
        <v>17836</v>
      </c>
      <c r="X149" s="64">
        <v>12795</v>
      </c>
      <c r="Y149" s="64">
        <v>1687</v>
      </c>
      <c r="Z149" s="64">
        <v>34292</v>
      </c>
      <c r="AB149" s="64">
        <v>3661</v>
      </c>
      <c r="AC149" s="64">
        <v>6000</v>
      </c>
      <c r="AD149" s="64">
        <v>8202</v>
      </c>
      <c r="AE149" s="64">
        <v>880</v>
      </c>
      <c r="AF149" s="64">
        <v>18743</v>
      </c>
      <c r="AH149" s="78">
        <v>73</v>
      </c>
      <c r="AI149" s="78">
        <v>9</v>
      </c>
      <c r="AJ149" s="78">
        <v>65</v>
      </c>
      <c r="AK149" s="78">
        <v>9</v>
      </c>
      <c r="AL149" s="78">
        <v>1</v>
      </c>
      <c r="AM149" s="78">
        <v>1</v>
      </c>
      <c r="AN149" s="78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3">
      <c r="A150" s="65">
        <v>43891</v>
      </c>
      <c r="B150" s="32">
        <v>2277</v>
      </c>
      <c r="C150" s="32">
        <v>232</v>
      </c>
      <c r="D150" s="32">
        <v>2509</v>
      </c>
      <c r="E150" s="32"/>
      <c r="F150" s="32">
        <v>3982</v>
      </c>
      <c r="G150" s="32">
        <v>365</v>
      </c>
      <c r="H150" s="32">
        <v>4347</v>
      </c>
      <c r="I150" s="32"/>
      <c r="J150" s="32">
        <v>354069</v>
      </c>
      <c r="K150" s="32">
        <v>4449</v>
      </c>
      <c r="L150" s="32">
        <v>32045</v>
      </c>
      <c r="M150" s="32">
        <v>709</v>
      </c>
      <c r="N150" s="32">
        <v>391272</v>
      </c>
      <c r="O150" s="32"/>
      <c r="P150" s="32">
        <v>143345</v>
      </c>
      <c r="Q150" s="32">
        <v>1250</v>
      </c>
      <c r="R150" s="32">
        <v>5653</v>
      </c>
      <c r="S150" s="32">
        <v>275</v>
      </c>
      <c r="T150" s="32">
        <v>150523</v>
      </c>
      <c r="U150" s="32"/>
      <c r="V150" s="32">
        <v>1970</v>
      </c>
      <c r="W150" s="32">
        <v>17887</v>
      </c>
      <c r="X150" s="32">
        <v>12721</v>
      </c>
      <c r="Y150" s="32">
        <v>1678</v>
      </c>
      <c r="Z150" s="32">
        <v>34256</v>
      </c>
      <c r="AA150" s="32"/>
      <c r="AB150" s="32">
        <v>3681</v>
      </c>
      <c r="AC150" s="32">
        <v>6032</v>
      </c>
      <c r="AD150" s="32">
        <v>8198</v>
      </c>
      <c r="AE150" s="32">
        <v>884</v>
      </c>
      <c r="AF150" s="32">
        <v>18795</v>
      </c>
      <c r="AG150" s="32"/>
      <c r="AH150" s="32">
        <v>72</v>
      </c>
      <c r="AI150" s="32">
        <v>9</v>
      </c>
      <c r="AJ150" s="32">
        <v>67</v>
      </c>
      <c r="AK150" s="32">
        <v>9</v>
      </c>
      <c r="AL150" s="32">
        <v>1</v>
      </c>
      <c r="AM150" s="32">
        <v>1</v>
      </c>
      <c r="AN150" s="32">
        <v>159</v>
      </c>
      <c r="AO150" s="32"/>
      <c r="AP150" s="32">
        <v>450</v>
      </c>
      <c r="AQ150" s="32">
        <v>39</v>
      </c>
      <c r="AR150" s="32">
        <v>675</v>
      </c>
      <c r="AS150" s="32">
        <v>81</v>
      </c>
      <c r="AT150" s="32">
        <v>9</v>
      </c>
      <c r="AU150" s="32">
        <v>21</v>
      </c>
      <c r="AV150" s="32">
        <v>1275</v>
      </c>
    </row>
    <row r="151" spans="1:48" x14ac:dyDescent="0.3">
      <c r="A151" s="65">
        <v>43922</v>
      </c>
      <c r="B151" s="32">
        <v>2267</v>
      </c>
      <c r="C151" s="32">
        <v>232</v>
      </c>
      <c r="D151" s="32">
        <v>2499</v>
      </c>
      <c r="E151" s="32"/>
      <c r="F151" s="32">
        <v>3988</v>
      </c>
      <c r="G151" s="32">
        <v>365</v>
      </c>
      <c r="H151" s="32">
        <v>4353</v>
      </c>
      <c r="I151" s="32"/>
      <c r="J151" s="32">
        <v>354655</v>
      </c>
      <c r="K151" s="32">
        <v>4468</v>
      </c>
      <c r="L151" s="32">
        <v>32156</v>
      </c>
      <c r="M151" s="32">
        <v>716</v>
      </c>
      <c r="N151" s="32">
        <v>391995</v>
      </c>
      <c r="O151" s="32"/>
      <c r="P151" s="32">
        <v>142576</v>
      </c>
      <c r="Q151" s="32">
        <v>1240</v>
      </c>
      <c r="R151" s="32">
        <v>5570</v>
      </c>
      <c r="S151" s="32">
        <v>276</v>
      </c>
      <c r="T151" s="32">
        <v>149662</v>
      </c>
      <c r="U151" s="32"/>
      <c r="V151" s="32">
        <v>1954</v>
      </c>
      <c r="W151" s="32">
        <v>17872</v>
      </c>
      <c r="X151" s="32">
        <v>12692</v>
      </c>
      <c r="Y151" s="32">
        <v>1695</v>
      </c>
      <c r="Z151" s="32">
        <v>34213</v>
      </c>
      <c r="AA151" s="32"/>
      <c r="AB151" s="32">
        <v>3707</v>
      </c>
      <c r="AC151" s="32">
        <v>6105</v>
      </c>
      <c r="AD151" s="32">
        <v>8185</v>
      </c>
      <c r="AE151" s="32">
        <v>867</v>
      </c>
      <c r="AF151" s="32">
        <v>18864</v>
      </c>
      <c r="AG151" s="32"/>
      <c r="AH151" s="32">
        <v>70</v>
      </c>
      <c r="AI151" s="32">
        <v>9</v>
      </c>
      <c r="AJ151" s="32">
        <v>64</v>
      </c>
      <c r="AK151" s="32">
        <v>8</v>
      </c>
      <c r="AL151" s="32">
        <v>1</v>
      </c>
      <c r="AM151" s="32">
        <v>1</v>
      </c>
      <c r="AN151" s="32">
        <v>153</v>
      </c>
      <c r="AO151" s="32"/>
      <c r="AP151" s="32">
        <v>450</v>
      </c>
      <c r="AQ151" s="32">
        <v>39</v>
      </c>
      <c r="AR151" s="32">
        <v>676</v>
      </c>
      <c r="AS151" s="32">
        <v>81</v>
      </c>
      <c r="AT151" s="32">
        <v>9</v>
      </c>
      <c r="AU151" s="32">
        <v>21</v>
      </c>
      <c r="AV151" s="32">
        <v>1276</v>
      </c>
    </row>
    <row r="152" spans="1:48" x14ac:dyDescent="0.3">
      <c r="A152" s="65">
        <v>43952</v>
      </c>
      <c r="B152" s="64">
        <v>2256</v>
      </c>
      <c r="C152" s="64">
        <v>227</v>
      </c>
      <c r="D152" s="61">
        <v>2483</v>
      </c>
      <c r="F152" s="64">
        <v>3996</v>
      </c>
      <c r="G152" s="64">
        <v>367</v>
      </c>
      <c r="H152" s="61">
        <v>4363</v>
      </c>
      <c r="J152" s="64">
        <v>355131</v>
      </c>
      <c r="K152" s="64">
        <v>4477</v>
      </c>
      <c r="L152" s="64">
        <v>32126</v>
      </c>
      <c r="M152" s="64">
        <v>683</v>
      </c>
      <c r="N152" s="64">
        <v>392417</v>
      </c>
      <c r="P152" s="64">
        <v>141638</v>
      </c>
      <c r="Q152" s="64">
        <v>1233</v>
      </c>
      <c r="R152" s="64">
        <v>5503</v>
      </c>
      <c r="S152" s="64">
        <v>287</v>
      </c>
      <c r="T152" s="64">
        <v>148661</v>
      </c>
      <c r="V152" s="64">
        <v>1942</v>
      </c>
      <c r="W152" s="64">
        <v>17926</v>
      </c>
      <c r="X152" s="64">
        <v>12642</v>
      </c>
      <c r="Y152" s="64">
        <v>1700</v>
      </c>
      <c r="Z152" s="64">
        <v>34210</v>
      </c>
      <c r="AB152" s="64">
        <v>3720</v>
      </c>
      <c r="AC152" s="64">
        <v>6120</v>
      </c>
      <c r="AD152" s="64">
        <v>8181</v>
      </c>
      <c r="AE152" s="64">
        <v>859</v>
      </c>
      <c r="AF152" s="64">
        <v>18880</v>
      </c>
      <c r="AH152" s="78">
        <v>69</v>
      </c>
      <c r="AI152" s="78">
        <v>9</v>
      </c>
      <c r="AJ152" s="78">
        <v>68</v>
      </c>
      <c r="AK152" s="78">
        <v>8</v>
      </c>
      <c r="AL152" s="78">
        <v>1</v>
      </c>
      <c r="AM152" s="78">
        <v>1</v>
      </c>
      <c r="AN152" s="78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3">
      <c r="A153" s="65">
        <v>43983</v>
      </c>
      <c r="B153" s="32">
        <v>2279</v>
      </c>
      <c r="C153" s="32">
        <v>228</v>
      </c>
      <c r="D153" s="32">
        <v>2507</v>
      </c>
      <c r="E153" s="32"/>
      <c r="F153" s="32">
        <v>3995</v>
      </c>
      <c r="G153" s="32">
        <v>374</v>
      </c>
      <c r="H153" s="32">
        <v>4369</v>
      </c>
      <c r="I153" s="32"/>
      <c r="J153" s="32">
        <v>356977</v>
      </c>
      <c r="K153" s="32">
        <v>4570</v>
      </c>
      <c r="L153" s="32">
        <v>32446</v>
      </c>
      <c r="M153" s="32">
        <v>686</v>
      </c>
      <c r="N153" s="32">
        <v>394679</v>
      </c>
      <c r="O153" s="32"/>
      <c r="P153" s="32">
        <v>140701</v>
      </c>
      <c r="Q153" s="32">
        <v>1156</v>
      </c>
      <c r="R153" s="32">
        <v>5373</v>
      </c>
      <c r="S153" s="32">
        <v>284</v>
      </c>
      <c r="T153" s="32">
        <v>147514</v>
      </c>
      <c r="U153" s="32"/>
      <c r="V153" s="32">
        <v>1939</v>
      </c>
      <c r="W153" s="32">
        <v>18061</v>
      </c>
      <c r="X153" s="32">
        <v>12555</v>
      </c>
      <c r="Y153" s="32">
        <v>1696</v>
      </c>
      <c r="Z153" s="32">
        <v>34251</v>
      </c>
      <c r="AA153" s="32"/>
      <c r="AB153" s="32">
        <v>3720</v>
      </c>
      <c r="AC153" s="32">
        <v>6163</v>
      </c>
      <c r="AD153" s="32">
        <v>8135</v>
      </c>
      <c r="AE153" s="32">
        <v>860</v>
      </c>
      <c r="AF153" s="32">
        <v>18878</v>
      </c>
      <c r="AG153" s="32"/>
      <c r="AH153" s="32">
        <v>66</v>
      </c>
      <c r="AI153" s="32">
        <v>8</v>
      </c>
      <c r="AJ153" s="32">
        <v>65</v>
      </c>
      <c r="AK153" s="32">
        <v>8</v>
      </c>
      <c r="AL153" s="32">
        <v>1</v>
      </c>
      <c r="AM153" s="32">
        <v>1</v>
      </c>
      <c r="AN153" s="32">
        <v>149</v>
      </c>
      <c r="AO153" s="32"/>
      <c r="AP153" s="32">
        <v>441</v>
      </c>
      <c r="AQ153" s="32">
        <v>32</v>
      </c>
      <c r="AR153" s="32">
        <v>675</v>
      </c>
      <c r="AS153" s="32">
        <v>81</v>
      </c>
      <c r="AT153" s="32">
        <v>9</v>
      </c>
      <c r="AU153" s="32">
        <v>21</v>
      </c>
      <c r="AV153" s="32">
        <v>1259</v>
      </c>
    </row>
    <row r="154" spans="1:48" x14ac:dyDescent="0.3">
      <c r="A154" s="65">
        <v>44013</v>
      </c>
      <c r="B154" s="32">
        <v>2275</v>
      </c>
      <c r="C154" s="32">
        <v>230</v>
      </c>
      <c r="D154" s="32">
        <v>2505</v>
      </c>
      <c r="E154" s="32"/>
      <c r="F154" s="32">
        <v>3994</v>
      </c>
      <c r="G154" s="32">
        <v>373</v>
      </c>
      <c r="H154" s="32">
        <v>4367</v>
      </c>
      <c r="I154" s="32"/>
      <c r="J154" s="32">
        <v>360396</v>
      </c>
      <c r="K154" s="32">
        <v>4632</v>
      </c>
      <c r="L154" s="32">
        <v>32774</v>
      </c>
      <c r="M154" s="32">
        <v>683</v>
      </c>
      <c r="N154" s="32">
        <v>398485</v>
      </c>
      <c r="O154" s="32"/>
      <c r="P154" s="32">
        <v>139184</v>
      </c>
      <c r="Q154" s="32">
        <v>1139</v>
      </c>
      <c r="R154" s="32">
        <v>5325</v>
      </c>
      <c r="S154" s="32">
        <v>286</v>
      </c>
      <c r="T154" s="32">
        <v>145934</v>
      </c>
      <c r="U154" s="32"/>
      <c r="V154" s="32">
        <v>1939</v>
      </c>
      <c r="W154" s="32">
        <v>18172</v>
      </c>
      <c r="X154" s="32">
        <v>12481</v>
      </c>
      <c r="Y154" s="32">
        <v>1702</v>
      </c>
      <c r="Z154" s="32">
        <v>34294</v>
      </c>
      <c r="AA154" s="32"/>
      <c r="AB154" s="32">
        <v>3717</v>
      </c>
      <c r="AC154" s="32">
        <v>6176</v>
      </c>
      <c r="AD154" s="32">
        <v>8104</v>
      </c>
      <c r="AE154" s="32">
        <v>858</v>
      </c>
      <c r="AF154" s="32">
        <v>18855</v>
      </c>
      <c r="AG154" s="32"/>
      <c r="AH154" s="32">
        <v>63</v>
      </c>
      <c r="AI154" s="32">
        <v>8</v>
      </c>
      <c r="AJ154" s="32">
        <v>61</v>
      </c>
      <c r="AK154" s="32">
        <v>8</v>
      </c>
      <c r="AL154" s="32">
        <v>1</v>
      </c>
      <c r="AM154" s="32">
        <v>1</v>
      </c>
      <c r="AN154" s="32">
        <v>142</v>
      </c>
      <c r="AO154" s="32"/>
      <c r="AP154" s="32">
        <v>440</v>
      </c>
      <c r="AQ154" s="32">
        <v>32</v>
      </c>
      <c r="AR154" s="32">
        <v>679</v>
      </c>
      <c r="AS154" s="32">
        <v>81</v>
      </c>
      <c r="AT154" s="32">
        <v>9</v>
      </c>
      <c r="AU154" s="32">
        <v>21</v>
      </c>
      <c r="AV154" s="32">
        <v>1262</v>
      </c>
    </row>
    <row r="155" spans="1:48" x14ac:dyDescent="0.3">
      <c r="A155" s="65">
        <v>44044</v>
      </c>
      <c r="B155" s="32">
        <v>2285</v>
      </c>
      <c r="C155" s="32">
        <v>229</v>
      </c>
      <c r="D155" s="32">
        <v>2514</v>
      </c>
      <c r="E155" s="32"/>
      <c r="F155" s="32">
        <v>3977</v>
      </c>
      <c r="G155" s="32">
        <v>373</v>
      </c>
      <c r="H155" s="32">
        <v>4350</v>
      </c>
      <c r="I155" s="32"/>
      <c r="J155" s="32">
        <v>360149</v>
      </c>
      <c r="K155" s="32">
        <v>4589</v>
      </c>
      <c r="L155" s="32">
        <v>32598</v>
      </c>
      <c r="M155" s="32">
        <v>685</v>
      </c>
      <c r="N155" s="32">
        <v>398021</v>
      </c>
      <c r="O155" s="32"/>
      <c r="P155" s="32">
        <v>137206</v>
      </c>
      <c r="Q155" s="32">
        <v>1128</v>
      </c>
      <c r="R155" s="32">
        <v>5245</v>
      </c>
      <c r="S155" s="32">
        <v>283</v>
      </c>
      <c r="T155" s="32">
        <v>143862</v>
      </c>
      <c r="U155" s="32"/>
      <c r="V155" s="32">
        <v>1941</v>
      </c>
      <c r="W155" s="32">
        <v>18262</v>
      </c>
      <c r="X155" s="32">
        <v>12455</v>
      </c>
      <c r="Y155" s="32">
        <v>1711</v>
      </c>
      <c r="Z155" s="32">
        <v>34369</v>
      </c>
      <c r="AA155" s="32"/>
      <c r="AB155" s="32">
        <v>3714</v>
      </c>
      <c r="AC155" s="32">
        <v>6183</v>
      </c>
      <c r="AD155" s="32">
        <v>8029</v>
      </c>
      <c r="AE155" s="32">
        <v>839</v>
      </c>
      <c r="AF155" s="32">
        <v>18765</v>
      </c>
      <c r="AG155" s="32"/>
      <c r="AH155" s="32">
        <v>63</v>
      </c>
      <c r="AI155" s="32">
        <v>8</v>
      </c>
      <c r="AJ155" s="32">
        <v>62</v>
      </c>
      <c r="AK155" s="32">
        <v>8</v>
      </c>
      <c r="AL155" s="32">
        <v>1</v>
      </c>
      <c r="AM155" s="32">
        <v>1</v>
      </c>
      <c r="AN155" s="32">
        <v>143</v>
      </c>
      <c r="AO155" s="32"/>
      <c r="AP155" s="32">
        <v>440</v>
      </c>
      <c r="AQ155" s="32">
        <v>32</v>
      </c>
      <c r="AR155" s="32">
        <v>676</v>
      </c>
      <c r="AS155" s="32">
        <v>81</v>
      </c>
      <c r="AT155" s="32">
        <v>9</v>
      </c>
      <c r="AU155" s="32">
        <v>21</v>
      </c>
      <c r="AV155" s="32">
        <v>1259</v>
      </c>
    </row>
    <row r="156" spans="1:48" x14ac:dyDescent="0.3">
      <c r="A156" s="65">
        <v>44075</v>
      </c>
      <c r="B156" s="32">
        <v>2272</v>
      </c>
      <c r="C156" s="32">
        <v>229</v>
      </c>
      <c r="D156" s="32">
        <v>2501</v>
      </c>
      <c r="E156" s="32"/>
      <c r="F156" s="32">
        <v>3992</v>
      </c>
      <c r="G156" s="32">
        <v>373</v>
      </c>
      <c r="H156" s="32">
        <v>4365</v>
      </c>
      <c r="I156" s="32"/>
      <c r="J156" s="32">
        <v>361238</v>
      </c>
      <c r="K156" s="32">
        <v>4583</v>
      </c>
      <c r="L156" s="32">
        <v>32641</v>
      </c>
      <c r="M156" s="32">
        <v>676</v>
      </c>
      <c r="N156" s="32">
        <v>399138</v>
      </c>
      <c r="O156" s="32"/>
      <c r="P156" s="32">
        <v>136119</v>
      </c>
      <c r="Q156" s="32">
        <v>1123</v>
      </c>
      <c r="R156" s="32">
        <v>5231</v>
      </c>
      <c r="S156" s="32">
        <v>290</v>
      </c>
      <c r="T156" s="32">
        <v>142763</v>
      </c>
      <c r="U156" s="32"/>
      <c r="V156" s="32">
        <v>1946</v>
      </c>
      <c r="W156" s="32">
        <v>18367</v>
      </c>
      <c r="X156" s="32">
        <v>12424</v>
      </c>
      <c r="Y156" s="32">
        <v>1717</v>
      </c>
      <c r="Z156" s="32">
        <v>34454</v>
      </c>
      <c r="AA156" s="32"/>
      <c r="AB156" s="32">
        <v>3709</v>
      </c>
      <c r="AC156" s="32">
        <v>6211</v>
      </c>
      <c r="AD156" s="32">
        <v>7964</v>
      </c>
      <c r="AE156" s="32">
        <v>829</v>
      </c>
      <c r="AF156" s="32">
        <v>18713</v>
      </c>
      <c r="AG156" s="32"/>
      <c r="AH156" s="32">
        <v>62</v>
      </c>
      <c r="AI156" s="32">
        <v>8</v>
      </c>
      <c r="AJ156" s="32">
        <v>65</v>
      </c>
      <c r="AK156" s="32">
        <v>9</v>
      </c>
      <c r="AL156" s="32">
        <v>1</v>
      </c>
      <c r="AM156" s="32">
        <v>1</v>
      </c>
      <c r="AN156" s="32">
        <v>146</v>
      </c>
      <c r="AO156" s="32"/>
      <c r="AP156" s="32">
        <v>439</v>
      </c>
      <c r="AQ156" s="32">
        <v>32</v>
      </c>
      <c r="AR156" s="32">
        <v>674</v>
      </c>
      <c r="AS156" s="32">
        <v>81</v>
      </c>
      <c r="AT156" s="32">
        <v>9</v>
      </c>
      <c r="AU156" s="32">
        <v>21</v>
      </c>
      <c r="AV156" s="32">
        <v>1256</v>
      </c>
    </row>
    <row r="157" spans="1:48" x14ac:dyDescent="0.3">
      <c r="A157" s="65">
        <v>44105</v>
      </c>
      <c r="B157" s="64">
        <v>2287</v>
      </c>
      <c r="C157" s="64">
        <v>234</v>
      </c>
      <c r="D157" s="61">
        <v>2521</v>
      </c>
      <c r="F157" s="64">
        <v>3981</v>
      </c>
      <c r="G157" s="64">
        <v>368</v>
      </c>
      <c r="H157" s="61">
        <v>4349</v>
      </c>
      <c r="J157" s="64">
        <v>361806</v>
      </c>
      <c r="K157" s="64">
        <v>4517</v>
      </c>
      <c r="L157" s="64">
        <v>32667</v>
      </c>
      <c r="M157" s="64">
        <v>674</v>
      </c>
      <c r="N157" s="64">
        <v>399664</v>
      </c>
      <c r="P157">
        <v>135241</v>
      </c>
      <c r="Q157">
        <v>1178</v>
      </c>
      <c r="R157">
        <v>5229</v>
      </c>
      <c r="S157" s="64">
        <v>291</v>
      </c>
      <c r="T157" s="64">
        <v>141939</v>
      </c>
      <c r="V157" s="64">
        <v>1948</v>
      </c>
      <c r="W157" s="64">
        <v>18460</v>
      </c>
      <c r="X157" s="64">
        <v>12375</v>
      </c>
      <c r="Y157" s="64">
        <v>1714</v>
      </c>
      <c r="Z157" s="64">
        <v>34497</v>
      </c>
      <c r="AB157" s="64">
        <v>3722</v>
      </c>
      <c r="AC157" s="64">
        <v>6215</v>
      </c>
      <c r="AD157" s="64">
        <v>7922</v>
      </c>
      <c r="AE157" s="64">
        <v>830</v>
      </c>
      <c r="AF157" s="64">
        <v>18689</v>
      </c>
      <c r="AH157" s="78">
        <v>60</v>
      </c>
      <c r="AI157" s="78">
        <v>8</v>
      </c>
      <c r="AJ157" s="78">
        <v>66</v>
      </c>
      <c r="AK157" s="78">
        <v>10</v>
      </c>
      <c r="AL157" s="78">
        <v>1</v>
      </c>
      <c r="AM157" s="78">
        <v>0</v>
      </c>
      <c r="AN157" s="78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3">
      <c r="A158" s="65">
        <v>44136</v>
      </c>
      <c r="B158" s="32">
        <v>2304</v>
      </c>
      <c r="C158" s="32">
        <v>234</v>
      </c>
      <c r="D158" s="32">
        <v>2538</v>
      </c>
      <c r="E158" s="32"/>
      <c r="F158" s="32">
        <v>3970</v>
      </c>
      <c r="G158" s="32">
        <v>367</v>
      </c>
      <c r="H158" s="32">
        <v>4337</v>
      </c>
      <c r="I158" s="32"/>
      <c r="J158" s="32">
        <v>363545</v>
      </c>
      <c r="K158" s="32">
        <v>4526</v>
      </c>
      <c r="L158" s="32">
        <v>32821</v>
      </c>
      <c r="M158" s="32">
        <v>677</v>
      </c>
      <c r="N158" s="32">
        <v>401569</v>
      </c>
      <c r="O158" s="32"/>
      <c r="P158" s="32">
        <v>134468</v>
      </c>
      <c r="Q158" s="32">
        <v>1166</v>
      </c>
      <c r="R158" s="32">
        <v>5204</v>
      </c>
      <c r="S158" s="32">
        <v>290</v>
      </c>
      <c r="T158" s="32">
        <v>141128</v>
      </c>
      <c r="U158" s="32"/>
      <c r="V158" s="32">
        <v>1961</v>
      </c>
      <c r="W158" s="32">
        <v>18594</v>
      </c>
      <c r="X158" s="32">
        <v>12369</v>
      </c>
      <c r="Y158" s="32">
        <v>1708</v>
      </c>
      <c r="Z158" s="32">
        <v>34632</v>
      </c>
      <c r="AA158" s="32"/>
      <c r="AB158" s="32">
        <v>3718</v>
      </c>
      <c r="AC158" s="32">
        <v>6241</v>
      </c>
      <c r="AD158" s="32">
        <v>7864</v>
      </c>
      <c r="AE158" s="32">
        <v>845</v>
      </c>
      <c r="AF158" s="32">
        <v>18668</v>
      </c>
      <c r="AG158" s="32"/>
      <c r="AH158" s="32">
        <v>60</v>
      </c>
      <c r="AI158" s="32">
        <v>8</v>
      </c>
      <c r="AJ158" s="32">
        <v>64</v>
      </c>
      <c r="AK158" s="32">
        <v>10</v>
      </c>
      <c r="AL158" s="32">
        <v>1</v>
      </c>
      <c r="AM158" s="32">
        <v>0</v>
      </c>
      <c r="AN158" s="32">
        <v>143</v>
      </c>
      <c r="AO158" s="32"/>
      <c r="AP158" s="32">
        <v>442</v>
      </c>
      <c r="AQ158" s="32">
        <v>32</v>
      </c>
      <c r="AR158" s="32">
        <v>674</v>
      </c>
      <c r="AS158" s="32">
        <v>80</v>
      </c>
      <c r="AT158" s="32">
        <v>9</v>
      </c>
      <c r="AU158" s="32">
        <v>22</v>
      </c>
      <c r="AV158" s="32">
        <v>1259</v>
      </c>
    </row>
    <row r="159" spans="1:48" x14ac:dyDescent="0.3">
      <c r="A159" s="65">
        <v>44166</v>
      </c>
      <c r="B159" s="32">
        <v>2321</v>
      </c>
      <c r="C159" s="32">
        <v>241</v>
      </c>
      <c r="D159" s="32">
        <v>2562</v>
      </c>
      <c r="E159" s="32"/>
      <c r="F159" s="32">
        <v>3959</v>
      </c>
      <c r="G159" s="32">
        <v>362</v>
      </c>
      <c r="H159" s="32">
        <v>4321</v>
      </c>
      <c r="I159" s="32"/>
      <c r="J159" s="32">
        <v>365367</v>
      </c>
      <c r="K159" s="32">
        <v>4594</v>
      </c>
      <c r="L159" s="32">
        <v>33173</v>
      </c>
      <c r="M159" s="32">
        <v>665</v>
      </c>
      <c r="N159" s="32">
        <v>403799</v>
      </c>
      <c r="O159" s="32"/>
      <c r="P159" s="32">
        <v>133588</v>
      </c>
      <c r="Q159" s="32">
        <v>1158</v>
      </c>
      <c r="R159" s="32">
        <v>5176</v>
      </c>
      <c r="S159" s="32">
        <v>300</v>
      </c>
      <c r="T159" s="32">
        <v>140222</v>
      </c>
      <c r="U159" s="32"/>
      <c r="V159" s="32">
        <v>1985</v>
      </c>
      <c r="W159" s="32">
        <v>18740</v>
      </c>
      <c r="X159" s="32">
        <v>12321</v>
      </c>
      <c r="Y159" s="32">
        <v>1692</v>
      </c>
      <c r="Z159" s="32">
        <v>34738</v>
      </c>
      <c r="AA159" s="32"/>
      <c r="AB159" s="32">
        <v>3701</v>
      </c>
      <c r="AC159" s="32">
        <v>6272</v>
      </c>
      <c r="AD159" s="32">
        <v>7847</v>
      </c>
      <c r="AE159" s="32">
        <v>872</v>
      </c>
      <c r="AF159" s="32">
        <v>18692</v>
      </c>
      <c r="AG159" s="32"/>
      <c r="AH159" s="32">
        <v>60</v>
      </c>
      <c r="AI159" s="32">
        <v>8</v>
      </c>
      <c r="AJ159" s="32">
        <v>63</v>
      </c>
      <c r="AK159" s="32">
        <v>9</v>
      </c>
      <c r="AL159" s="32">
        <v>2</v>
      </c>
      <c r="AM159" s="32">
        <v>0</v>
      </c>
      <c r="AN159" s="32">
        <v>142</v>
      </c>
      <c r="AO159" s="32"/>
      <c r="AP159" s="32">
        <v>441</v>
      </c>
      <c r="AQ159" s="32">
        <v>32</v>
      </c>
      <c r="AR159" s="32">
        <v>675</v>
      </c>
      <c r="AS159" s="32">
        <v>80</v>
      </c>
      <c r="AT159" s="32">
        <v>8</v>
      </c>
      <c r="AU159" s="32">
        <v>22</v>
      </c>
      <c r="AV159" s="32">
        <v>1258</v>
      </c>
    </row>
    <row r="160" spans="1:48" x14ac:dyDescent="0.3">
      <c r="A160" s="65">
        <v>44197</v>
      </c>
      <c r="B160" s="32">
        <v>2210</v>
      </c>
      <c r="C160" s="32">
        <v>234</v>
      </c>
      <c r="D160" s="32">
        <v>2444</v>
      </c>
      <c r="E160" s="32"/>
      <c r="F160" s="32">
        <v>3884</v>
      </c>
      <c r="G160" s="32">
        <v>355</v>
      </c>
      <c r="H160" s="32">
        <v>4239</v>
      </c>
      <c r="I160" s="32"/>
      <c r="J160" s="32">
        <v>365751</v>
      </c>
      <c r="K160" s="32">
        <v>4614</v>
      </c>
      <c r="L160" s="32">
        <v>33250</v>
      </c>
      <c r="M160" s="32">
        <v>667</v>
      </c>
      <c r="N160" s="32">
        <v>404282</v>
      </c>
      <c r="O160" s="32"/>
      <c r="P160" s="32">
        <v>132774</v>
      </c>
      <c r="Q160" s="32">
        <v>1147</v>
      </c>
      <c r="R160" s="32">
        <v>5089</v>
      </c>
      <c r="S160" s="32">
        <v>298</v>
      </c>
      <c r="T160" s="32">
        <v>139308</v>
      </c>
      <c r="U160" s="32"/>
      <c r="V160" s="32">
        <v>0</v>
      </c>
      <c r="W160" s="32">
        <v>18817</v>
      </c>
      <c r="X160" s="32">
        <v>12451</v>
      </c>
      <c r="Y160" s="32">
        <v>1691</v>
      </c>
      <c r="Z160" s="32">
        <v>32959</v>
      </c>
      <c r="AA160" s="32"/>
      <c r="AB160" s="32">
        <v>0</v>
      </c>
      <c r="AC160" s="32">
        <v>6237</v>
      </c>
      <c r="AD160" s="32">
        <v>7820</v>
      </c>
      <c r="AE160" s="32">
        <v>854</v>
      </c>
      <c r="AF160" s="32">
        <v>14911</v>
      </c>
      <c r="AG160" s="32"/>
      <c r="AH160" s="32">
        <v>62</v>
      </c>
      <c r="AI160" s="32">
        <v>8</v>
      </c>
      <c r="AJ160" s="32">
        <v>0</v>
      </c>
      <c r="AK160" s="32">
        <v>0</v>
      </c>
      <c r="AL160" s="32">
        <v>3</v>
      </c>
      <c r="AM160" s="32">
        <v>0</v>
      </c>
      <c r="AN160" s="32">
        <v>73</v>
      </c>
      <c r="AO160" s="32"/>
      <c r="AP160" s="32">
        <v>442</v>
      </c>
      <c r="AQ160" s="32">
        <v>32</v>
      </c>
      <c r="AR160" s="32">
        <v>0</v>
      </c>
      <c r="AS160" s="32">
        <v>0</v>
      </c>
      <c r="AT160" s="32">
        <v>7</v>
      </c>
      <c r="AU160" s="32">
        <v>0</v>
      </c>
      <c r="AV160" s="32">
        <v>481</v>
      </c>
    </row>
    <row r="161" spans="1:48" x14ac:dyDescent="0.3">
      <c r="A161" s="65">
        <v>44228</v>
      </c>
      <c r="B161" s="32">
        <v>2167</v>
      </c>
      <c r="C161" s="32">
        <v>232</v>
      </c>
      <c r="D161" s="32">
        <v>2399</v>
      </c>
      <c r="E161" s="32"/>
      <c r="F161" s="32">
        <v>3852</v>
      </c>
      <c r="G161" s="32">
        <v>353</v>
      </c>
      <c r="H161" s="32">
        <v>4205</v>
      </c>
      <c r="I161" s="32"/>
      <c r="J161" s="32">
        <v>366784</v>
      </c>
      <c r="K161" s="32">
        <v>4629</v>
      </c>
      <c r="L161" s="32">
        <v>33333</v>
      </c>
      <c r="M161" s="32">
        <v>669</v>
      </c>
      <c r="N161" s="32">
        <v>405415</v>
      </c>
      <c r="O161" s="32"/>
      <c r="P161" s="32">
        <v>131955</v>
      </c>
      <c r="Q161" s="32">
        <v>1140</v>
      </c>
      <c r="R161" s="32">
        <v>5059</v>
      </c>
      <c r="S161" s="32">
        <v>296</v>
      </c>
      <c r="T161" s="32">
        <v>138450</v>
      </c>
      <c r="U161" s="32"/>
      <c r="V161" s="32">
        <v>0</v>
      </c>
      <c r="W161" s="32">
        <v>18954</v>
      </c>
      <c r="X161" s="32">
        <v>12532</v>
      </c>
      <c r="Y161" s="32">
        <v>1706</v>
      </c>
      <c r="Z161" s="32">
        <v>33192</v>
      </c>
      <c r="AA161" s="32"/>
      <c r="AB161" s="32">
        <v>0</v>
      </c>
      <c r="AC161" s="32">
        <v>6215</v>
      </c>
      <c r="AD161" s="32">
        <v>7770</v>
      </c>
      <c r="AE161" s="32">
        <v>862</v>
      </c>
      <c r="AF161" s="32">
        <v>14847</v>
      </c>
      <c r="AG161" s="32"/>
      <c r="AH161" s="32">
        <v>65</v>
      </c>
      <c r="AI161" s="32">
        <v>9</v>
      </c>
      <c r="AJ161" s="32">
        <v>0</v>
      </c>
      <c r="AK161" s="32">
        <v>0</v>
      </c>
      <c r="AL161" s="32">
        <v>1</v>
      </c>
      <c r="AM161" s="32">
        <v>0</v>
      </c>
      <c r="AN161" s="32">
        <v>75</v>
      </c>
      <c r="AO161" s="32"/>
      <c r="AP161" s="32">
        <v>440</v>
      </c>
      <c r="AQ161" s="32">
        <v>32</v>
      </c>
      <c r="AR161" s="32">
        <v>0</v>
      </c>
      <c r="AS161" s="32">
        <v>0</v>
      </c>
      <c r="AT161" s="32">
        <v>9</v>
      </c>
      <c r="AU161" s="32">
        <v>0</v>
      </c>
      <c r="AV161" s="32">
        <v>481</v>
      </c>
    </row>
    <row r="162" spans="1:48" x14ac:dyDescent="0.3">
      <c r="A162" s="65">
        <v>44256</v>
      </c>
      <c r="B162" s="32">
        <v>2258</v>
      </c>
      <c r="C162" s="32">
        <v>238</v>
      </c>
      <c r="D162" s="32">
        <v>2496</v>
      </c>
      <c r="E162" s="32"/>
      <c r="F162" s="32">
        <v>3762</v>
      </c>
      <c r="G162" s="32">
        <v>346</v>
      </c>
      <c r="H162" s="32">
        <v>4108</v>
      </c>
      <c r="I162" s="32"/>
      <c r="J162" s="32">
        <v>368553</v>
      </c>
      <c r="K162" s="32">
        <v>4656</v>
      </c>
      <c r="L162" s="32">
        <v>33610</v>
      </c>
      <c r="M162" s="32">
        <v>670</v>
      </c>
      <c r="N162" s="32">
        <v>407489</v>
      </c>
      <c r="O162" s="32"/>
      <c r="P162" s="32">
        <v>130778</v>
      </c>
      <c r="Q162" s="32">
        <v>1130</v>
      </c>
      <c r="R162" s="32">
        <v>4967</v>
      </c>
      <c r="S162" s="32">
        <v>295</v>
      </c>
      <c r="T162" s="32">
        <v>137170</v>
      </c>
      <c r="U162" s="32"/>
      <c r="V162" s="32">
        <v>0</v>
      </c>
      <c r="W162" s="32">
        <v>19034</v>
      </c>
      <c r="X162" s="32">
        <v>12759</v>
      </c>
      <c r="Y162" s="32">
        <v>1717</v>
      </c>
      <c r="Z162" s="32">
        <v>33510</v>
      </c>
      <c r="AA162" s="32"/>
      <c r="AB162" s="32">
        <v>0</v>
      </c>
      <c r="AC162" s="32">
        <v>6146</v>
      </c>
      <c r="AD162" s="32">
        <v>7606</v>
      </c>
      <c r="AE162" s="32">
        <v>845</v>
      </c>
      <c r="AF162" s="32">
        <v>14597</v>
      </c>
      <c r="AG162" s="32"/>
      <c r="AH162" s="32">
        <v>65</v>
      </c>
      <c r="AI162" s="32">
        <v>10</v>
      </c>
      <c r="AJ162" s="32">
        <v>0</v>
      </c>
      <c r="AK162" s="32">
        <v>0</v>
      </c>
      <c r="AL162" s="32">
        <v>1</v>
      </c>
      <c r="AM162" s="32">
        <v>0</v>
      </c>
      <c r="AN162" s="32">
        <v>76</v>
      </c>
      <c r="AO162" s="32"/>
      <c r="AP162" s="32">
        <v>436</v>
      </c>
      <c r="AQ162" s="32">
        <v>32</v>
      </c>
      <c r="AR162" s="32">
        <v>0</v>
      </c>
      <c r="AS162" s="32">
        <v>0</v>
      </c>
      <c r="AT162" s="32">
        <v>9</v>
      </c>
      <c r="AU162" s="32">
        <v>0</v>
      </c>
      <c r="AV162" s="32">
        <v>477</v>
      </c>
    </row>
    <row r="163" spans="1:48" x14ac:dyDescent="0.3">
      <c r="A163" s="65">
        <v>44287</v>
      </c>
      <c r="B163" s="64">
        <v>2207</v>
      </c>
      <c r="C163" s="64">
        <v>242</v>
      </c>
      <c r="D163" s="61">
        <v>2449</v>
      </c>
      <c r="F163" s="64">
        <v>3796</v>
      </c>
      <c r="G163" s="64">
        <v>343</v>
      </c>
      <c r="H163" s="61">
        <v>4139</v>
      </c>
      <c r="J163" s="64">
        <v>370269</v>
      </c>
      <c r="K163" s="64">
        <v>4700</v>
      </c>
      <c r="L163" s="64">
        <v>33976</v>
      </c>
      <c r="M163" s="64">
        <v>667</v>
      </c>
      <c r="N163" s="64">
        <v>409612</v>
      </c>
      <c r="P163">
        <v>129812</v>
      </c>
      <c r="Q163">
        <v>1117</v>
      </c>
      <c r="R163">
        <v>4922</v>
      </c>
      <c r="S163" s="64">
        <v>296</v>
      </c>
      <c r="T163" s="64">
        <v>136147</v>
      </c>
      <c r="V163" s="64">
        <v>0</v>
      </c>
      <c r="W163" s="64">
        <v>18837</v>
      </c>
      <c r="X163" s="64">
        <v>12923</v>
      </c>
      <c r="Y163" s="64">
        <v>1717</v>
      </c>
      <c r="Z163" s="64">
        <v>33477</v>
      </c>
      <c r="AB163" s="64">
        <v>0</v>
      </c>
      <c r="AC163" s="64">
        <v>6120</v>
      </c>
      <c r="AD163" s="64">
        <v>7609</v>
      </c>
      <c r="AE163" s="64">
        <v>840</v>
      </c>
      <c r="AF163" s="64">
        <v>14569</v>
      </c>
      <c r="AH163" s="78">
        <v>65</v>
      </c>
      <c r="AI163" s="78">
        <v>11</v>
      </c>
      <c r="AJ163" s="78">
        <v>0</v>
      </c>
      <c r="AK163" s="78">
        <v>0</v>
      </c>
      <c r="AL163" s="78">
        <v>1</v>
      </c>
      <c r="AM163" s="78">
        <v>0</v>
      </c>
      <c r="AN163" s="78">
        <v>77</v>
      </c>
      <c r="AP163">
        <v>437</v>
      </c>
      <c r="AQ163">
        <v>32</v>
      </c>
      <c r="AR163">
        <v>0</v>
      </c>
      <c r="AS163">
        <v>0</v>
      </c>
      <c r="AT163">
        <v>9</v>
      </c>
      <c r="AU163">
        <v>0</v>
      </c>
      <c r="AV163">
        <v>478</v>
      </c>
    </row>
    <row r="164" spans="1:48" x14ac:dyDescent="0.3">
      <c r="A164" s="65">
        <v>44317</v>
      </c>
      <c r="B164" s="64">
        <v>2177</v>
      </c>
      <c r="C164" s="64">
        <v>242</v>
      </c>
      <c r="D164" s="61">
        <v>2419</v>
      </c>
      <c r="F164" s="64">
        <v>3783</v>
      </c>
      <c r="G164" s="64">
        <v>343</v>
      </c>
      <c r="H164" s="61">
        <v>4126</v>
      </c>
      <c r="J164" s="64">
        <v>369501</v>
      </c>
      <c r="K164" s="64">
        <v>4687</v>
      </c>
      <c r="L164" s="64">
        <v>33654</v>
      </c>
      <c r="M164" s="64">
        <v>668</v>
      </c>
      <c r="N164" s="64">
        <v>408510</v>
      </c>
      <c r="P164">
        <v>128881</v>
      </c>
      <c r="Q164">
        <v>1098</v>
      </c>
      <c r="R164">
        <v>4951</v>
      </c>
      <c r="S164" s="64">
        <v>295</v>
      </c>
      <c r="T164" s="64">
        <v>135225</v>
      </c>
      <c r="V164" s="64">
        <v>0</v>
      </c>
      <c r="W164" s="64">
        <v>18959</v>
      </c>
      <c r="X164" s="64">
        <v>12855</v>
      </c>
      <c r="Y164" s="64">
        <v>1709</v>
      </c>
      <c r="Z164" s="64">
        <v>33523</v>
      </c>
      <c r="AB164" s="64">
        <v>0</v>
      </c>
      <c r="AC164" s="64">
        <v>6131</v>
      </c>
      <c r="AD164" s="64">
        <v>7539</v>
      </c>
      <c r="AE164" s="64">
        <v>839</v>
      </c>
      <c r="AF164" s="64">
        <v>14509</v>
      </c>
      <c r="AH164" s="78">
        <v>66</v>
      </c>
      <c r="AI164" s="78">
        <v>10</v>
      </c>
      <c r="AJ164" s="78">
        <v>0</v>
      </c>
      <c r="AK164" s="78">
        <v>0</v>
      </c>
      <c r="AL164" s="78">
        <v>1</v>
      </c>
      <c r="AM164" s="78">
        <v>0</v>
      </c>
      <c r="AN164" s="78">
        <v>77</v>
      </c>
      <c r="AP164">
        <v>436</v>
      </c>
      <c r="AQ164">
        <v>32</v>
      </c>
      <c r="AR164">
        <v>0</v>
      </c>
      <c r="AS164">
        <v>0</v>
      </c>
      <c r="AT164">
        <v>9</v>
      </c>
      <c r="AU164">
        <v>0</v>
      </c>
      <c r="AV164">
        <v>477</v>
      </c>
    </row>
    <row r="165" spans="1:48" x14ac:dyDescent="0.3">
      <c r="A165" s="65">
        <v>44348</v>
      </c>
      <c r="B165" s="32">
        <v>2179</v>
      </c>
      <c r="C165" s="32">
        <v>235</v>
      </c>
      <c r="D165" s="32">
        <v>2414</v>
      </c>
      <c r="E165" s="32"/>
      <c r="F165" s="32">
        <v>3871</v>
      </c>
      <c r="G165" s="32">
        <v>345</v>
      </c>
      <c r="H165" s="32">
        <v>4216</v>
      </c>
      <c r="I165" s="32"/>
      <c r="J165" s="32">
        <v>370435</v>
      </c>
      <c r="K165" s="32">
        <v>4688</v>
      </c>
      <c r="L165" s="32">
        <v>33768</v>
      </c>
      <c r="M165" s="32">
        <v>672</v>
      </c>
      <c r="N165" s="32">
        <v>409563</v>
      </c>
      <c r="O165" s="32"/>
      <c r="P165" s="32">
        <v>127819</v>
      </c>
      <c r="Q165" s="32">
        <v>1085</v>
      </c>
      <c r="R165" s="32">
        <v>4976</v>
      </c>
      <c r="S165" s="32">
        <v>298</v>
      </c>
      <c r="T165" s="32">
        <v>134178</v>
      </c>
      <c r="U165" s="32"/>
      <c r="V165" s="32">
        <v>0</v>
      </c>
      <c r="W165" s="32">
        <v>19004</v>
      </c>
      <c r="X165" s="32">
        <v>12804</v>
      </c>
      <c r="Y165" s="32">
        <v>1709</v>
      </c>
      <c r="Z165" s="32">
        <v>33517</v>
      </c>
      <c r="AA165" s="32"/>
      <c r="AB165" s="32">
        <v>0</v>
      </c>
      <c r="AC165" s="32">
        <v>6149</v>
      </c>
      <c r="AD165" s="32">
        <v>7514</v>
      </c>
      <c r="AE165" s="32">
        <v>840</v>
      </c>
      <c r="AF165" s="32">
        <v>14503</v>
      </c>
      <c r="AG165" s="32"/>
      <c r="AH165" s="32">
        <v>58</v>
      </c>
      <c r="AI165" s="32">
        <v>11</v>
      </c>
      <c r="AJ165" s="32">
        <v>0</v>
      </c>
      <c r="AK165" s="32">
        <v>0</v>
      </c>
      <c r="AL165" s="32">
        <v>1</v>
      </c>
      <c r="AM165" s="32">
        <v>0</v>
      </c>
      <c r="AN165" s="32">
        <v>70</v>
      </c>
      <c r="AO165" s="32"/>
      <c r="AP165" s="32">
        <v>350</v>
      </c>
      <c r="AQ165" s="32">
        <v>33</v>
      </c>
      <c r="AR165" s="32">
        <v>0</v>
      </c>
      <c r="AS165" s="32">
        <v>0</v>
      </c>
      <c r="AT165" s="32">
        <v>9</v>
      </c>
      <c r="AU165" s="32">
        <v>0</v>
      </c>
      <c r="AV165" s="32">
        <v>392</v>
      </c>
    </row>
    <row r="166" spans="1:48" x14ac:dyDescent="0.3">
      <c r="A166" s="65"/>
      <c r="B166" s="64"/>
      <c r="C166" s="64"/>
      <c r="D166" s="61"/>
      <c r="F166" s="64"/>
      <c r="G166" s="64"/>
      <c r="H166" s="61"/>
      <c r="J166" s="64"/>
      <c r="K166" s="64"/>
      <c r="L166" s="64"/>
      <c r="M166" s="64"/>
      <c r="N166" s="64"/>
      <c r="O166" s="64"/>
      <c r="S166" s="64"/>
      <c r="T166" s="64"/>
      <c r="V166" s="64"/>
      <c r="W166" s="64"/>
      <c r="X166" s="64"/>
      <c r="Y166" s="64"/>
      <c r="Z166" s="64"/>
      <c r="AB166" s="64"/>
      <c r="AC166" s="64"/>
      <c r="AD166" s="64"/>
      <c r="AE166" s="64"/>
      <c r="AF166" s="64"/>
      <c r="AH166" s="78"/>
      <c r="AI166" s="78"/>
      <c r="AJ166" s="78"/>
      <c r="AK166" s="78"/>
      <c r="AL166" s="78"/>
      <c r="AM166" s="78"/>
      <c r="AN166" s="78"/>
    </row>
    <row r="167" spans="1:48" x14ac:dyDescent="0.3">
      <c r="A167" s="65"/>
      <c r="D167" s="61"/>
      <c r="F167" s="64"/>
      <c r="G167" s="64"/>
      <c r="H167" s="61"/>
      <c r="J167" s="64"/>
      <c r="K167" s="64"/>
      <c r="L167" s="64"/>
      <c r="M167" s="64"/>
      <c r="N167" s="64"/>
      <c r="O167" s="64"/>
      <c r="S167" s="64"/>
      <c r="T167" s="64"/>
      <c r="V167" s="64"/>
      <c r="W167" s="64"/>
      <c r="X167" s="64"/>
      <c r="Y167" s="64"/>
      <c r="Z167" s="64"/>
      <c r="AB167" s="64"/>
      <c r="AC167" s="64"/>
      <c r="AD167" s="64"/>
      <c r="AE167" s="64"/>
      <c r="AF167" s="64"/>
      <c r="AH167" s="78"/>
      <c r="AI167" s="78"/>
      <c r="AJ167" s="78"/>
      <c r="AK167" s="78"/>
      <c r="AL167" s="78"/>
      <c r="AM167" s="78"/>
      <c r="AN167" s="78"/>
    </row>
    <row r="168" spans="1:48" x14ac:dyDescent="0.3">
      <c r="A168" s="65"/>
      <c r="B168" s="64"/>
      <c r="C168" s="64"/>
      <c r="D168" s="61"/>
      <c r="F168" s="64"/>
      <c r="G168" s="64"/>
      <c r="H168" s="61"/>
      <c r="J168" s="64"/>
      <c r="K168" s="64"/>
      <c r="L168" s="64"/>
      <c r="M168" s="64"/>
      <c r="N168" s="64"/>
      <c r="S168" s="64"/>
      <c r="T168" s="64"/>
      <c r="V168" s="64"/>
      <c r="W168" s="64"/>
      <c r="X168" s="64"/>
      <c r="Y168" s="64"/>
      <c r="Z168" s="64"/>
      <c r="AB168" s="64"/>
      <c r="AC168" s="64"/>
      <c r="AD168" s="64"/>
      <c r="AE168" s="64"/>
      <c r="AF168" s="64"/>
      <c r="AH168" s="78"/>
      <c r="AI168" s="78"/>
      <c r="AJ168" s="78"/>
      <c r="AK168" s="78"/>
      <c r="AL168" s="78"/>
      <c r="AM168" s="78"/>
      <c r="AN168" s="78"/>
    </row>
    <row r="169" spans="1:48" x14ac:dyDescent="0.3">
      <c r="A169" s="65"/>
      <c r="B169" s="64"/>
      <c r="C169" s="64"/>
      <c r="D169" s="61"/>
      <c r="F169" s="64"/>
      <c r="G169" s="64"/>
      <c r="H169" s="61"/>
      <c r="J169" s="64"/>
      <c r="K169" s="64"/>
      <c r="L169" s="64"/>
      <c r="M169" s="64"/>
      <c r="N169" s="64"/>
      <c r="S169" s="64"/>
      <c r="T169" s="64"/>
      <c r="V169" s="64"/>
      <c r="W169" s="64"/>
      <c r="X169" s="64"/>
      <c r="Y169" s="64"/>
      <c r="Z169" s="64"/>
      <c r="AB169" s="64"/>
      <c r="AC169" s="64"/>
      <c r="AD169" s="64"/>
      <c r="AE169" s="64"/>
      <c r="AF169" s="64"/>
      <c r="AH169" s="78"/>
      <c r="AI169" s="78"/>
      <c r="AJ169" s="78"/>
      <c r="AK169" s="78"/>
      <c r="AL169" s="78"/>
      <c r="AM169" s="78"/>
      <c r="AN169" s="78"/>
    </row>
    <row r="170" spans="1:48" x14ac:dyDescent="0.3">
      <c r="A170" s="65"/>
      <c r="B170" s="64"/>
      <c r="C170" s="64"/>
      <c r="D170" s="61"/>
      <c r="F170" s="64"/>
      <c r="G170" s="64"/>
      <c r="H170" s="61"/>
      <c r="J170" s="64"/>
      <c r="K170" s="64"/>
      <c r="L170" s="64"/>
      <c r="M170" s="64"/>
      <c r="N170" s="64"/>
      <c r="O170" s="64"/>
      <c r="S170" s="64"/>
      <c r="T170" s="64"/>
      <c r="V170" s="64"/>
      <c r="W170" s="64"/>
      <c r="X170" s="64"/>
      <c r="Y170" s="64"/>
      <c r="Z170" s="64"/>
      <c r="AB170" s="64"/>
      <c r="AC170" s="64"/>
      <c r="AD170" s="64"/>
      <c r="AE170" s="64"/>
      <c r="AF170" s="64"/>
      <c r="AH170" s="78"/>
      <c r="AI170" s="78"/>
      <c r="AJ170" s="78"/>
      <c r="AK170" s="78"/>
      <c r="AL170" s="78"/>
      <c r="AM170" s="78"/>
      <c r="AN170" s="78"/>
    </row>
    <row r="171" spans="1:48" x14ac:dyDescent="0.3">
      <c r="A171" s="65"/>
      <c r="B171" s="64"/>
      <c r="C171" s="64"/>
      <c r="D171" s="61"/>
      <c r="F171" s="64"/>
      <c r="G171" s="64"/>
      <c r="H171" s="61"/>
      <c r="J171" s="64"/>
      <c r="K171" s="64"/>
      <c r="L171" s="64"/>
      <c r="M171" s="64"/>
      <c r="N171" s="64"/>
      <c r="O171" s="64"/>
      <c r="S171" s="64"/>
      <c r="T171" s="64"/>
      <c r="V171" s="64"/>
      <c r="W171" s="64"/>
      <c r="X171" s="64"/>
      <c r="Y171" s="64"/>
      <c r="Z171" s="64"/>
      <c r="AB171" s="64"/>
      <c r="AC171" s="64"/>
      <c r="AD171" s="64"/>
      <c r="AE171" s="64"/>
      <c r="AF171" s="64"/>
      <c r="AH171" s="78"/>
      <c r="AI171" s="78"/>
      <c r="AJ171" s="78"/>
      <c r="AK171" s="78"/>
      <c r="AL171" s="78"/>
      <c r="AM171" s="78"/>
      <c r="AN171" s="78"/>
    </row>
    <row r="172" spans="1:48" x14ac:dyDescent="0.3">
      <c r="A172" s="65"/>
      <c r="D172" s="61"/>
      <c r="F172" s="64"/>
      <c r="G172" s="64"/>
      <c r="H172" s="61"/>
      <c r="J172" s="64"/>
      <c r="K172" s="64"/>
      <c r="L172" s="64"/>
      <c r="M172" s="64"/>
      <c r="N172" s="64"/>
      <c r="O172" s="64"/>
      <c r="S172" s="64"/>
      <c r="T172" s="64"/>
      <c r="V172" s="64"/>
      <c r="W172" s="64"/>
      <c r="X172" s="64"/>
      <c r="Y172" s="64"/>
      <c r="Z172" s="64"/>
      <c r="AB172" s="64"/>
      <c r="AC172" s="64"/>
      <c r="AD172" s="64"/>
      <c r="AE172" s="64"/>
      <c r="AF172" s="64"/>
      <c r="AH172" s="78"/>
      <c r="AI172" s="78"/>
      <c r="AJ172" s="78"/>
      <c r="AK172" s="78"/>
      <c r="AL172" s="78"/>
      <c r="AM172" s="78"/>
      <c r="AN172" s="78"/>
    </row>
    <row r="173" spans="1:48" x14ac:dyDescent="0.3">
      <c r="A173" s="65"/>
      <c r="B173" s="64"/>
      <c r="C173" s="64"/>
      <c r="D173" s="61"/>
      <c r="F173" s="64"/>
      <c r="G173" s="64"/>
      <c r="H173" s="61"/>
      <c r="J173" s="64"/>
      <c r="K173" s="64"/>
      <c r="L173" s="64"/>
      <c r="M173" s="64"/>
      <c r="N173" s="64"/>
      <c r="S173" s="64"/>
      <c r="T173" s="64"/>
      <c r="V173" s="64"/>
      <c r="W173" s="64"/>
      <c r="X173" s="64"/>
      <c r="Y173" s="64"/>
      <c r="Z173" s="64"/>
      <c r="AB173" s="64"/>
      <c r="AC173" s="64"/>
      <c r="AD173" s="64"/>
      <c r="AE173" s="64"/>
      <c r="AF173" s="64"/>
      <c r="AH173" s="78"/>
      <c r="AI173" s="78"/>
      <c r="AJ173" s="78"/>
      <c r="AK173" s="78"/>
      <c r="AL173" s="78"/>
      <c r="AM173" s="78"/>
      <c r="AN173" s="78"/>
    </row>
    <row r="174" spans="1:48" x14ac:dyDescent="0.3">
      <c r="A174" s="65"/>
      <c r="B174" s="64"/>
      <c r="C174" s="64"/>
      <c r="D174" s="61"/>
      <c r="F174" s="64"/>
      <c r="G174" s="64"/>
      <c r="H174" s="61"/>
      <c r="J174" s="64"/>
      <c r="K174" s="64"/>
      <c r="L174" s="64"/>
      <c r="M174" s="64"/>
      <c r="N174" s="64"/>
      <c r="S174" s="64"/>
      <c r="T174" s="64"/>
      <c r="V174" s="64"/>
      <c r="W174" s="64"/>
      <c r="X174" s="64"/>
      <c r="Y174" s="64"/>
      <c r="Z174" s="64"/>
      <c r="AB174" s="64"/>
      <c r="AC174" s="64"/>
      <c r="AD174" s="64"/>
      <c r="AE174" s="64"/>
      <c r="AF174" s="64"/>
      <c r="AH174" s="78"/>
      <c r="AI174" s="78"/>
      <c r="AJ174" s="78"/>
      <c r="AK174" s="78"/>
      <c r="AL174" s="78"/>
      <c r="AM174" s="78"/>
      <c r="AN174" s="78"/>
    </row>
    <row r="175" spans="1:48" x14ac:dyDescent="0.3">
      <c r="A175" s="65"/>
      <c r="B175" s="64"/>
      <c r="C175" s="64"/>
      <c r="D175" s="61"/>
      <c r="F175" s="64"/>
      <c r="G175" s="64"/>
      <c r="H175" s="61"/>
      <c r="J175" s="64"/>
      <c r="K175" s="64"/>
      <c r="L175" s="64"/>
      <c r="M175" s="64"/>
      <c r="N175" s="64"/>
      <c r="O175" s="64"/>
      <c r="S175" s="64"/>
      <c r="T175" s="64"/>
      <c r="V175" s="64"/>
      <c r="W175" s="64"/>
      <c r="X175" s="64"/>
      <c r="Y175" s="64"/>
      <c r="Z175" s="64"/>
      <c r="AB175" s="64"/>
      <c r="AC175" s="64"/>
      <c r="AD175" s="64"/>
      <c r="AE175" s="64"/>
      <c r="AF175" s="64"/>
      <c r="AH175" s="78"/>
      <c r="AI175" s="78"/>
      <c r="AJ175" s="78"/>
      <c r="AK175" s="78"/>
      <c r="AL175" s="78"/>
      <c r="AM175" s="78"/>
      <c r="AN175" s="78"/>
    </row>
    <row r="176" spans="1:48" x14ac:dyDescent="0.3">
      <c r="A176" s="65"/>
      <c r="B176" s="64"/>
      <c r="C176" s="64"/>
      <c r="D176" s="61"/>
      <c r="F176" s="64"/>
      <c r="G176" s="64"/>
      <c r="H176" s="61"/>
      <c r="J176" s="64"/>
      <c r="K176" s="64"/>
      <c r="L176" s="64"/>
      <c r="M176" s="64"/>
      <c r="N176" s="64"/>
      <c r="O176" s="64"/>
      <c r="S176" s="64"/>
      <c r="T176" s="64"/>
      <c r="V176" s="64"/>
      <c r="W176" s="64"/>
      <c r="X176" s="64"/>
      <c r="Y176" s="64"/>
      <c r="Z176" s="64"/>
      <c r="AB176" s="64"/>
      <c r="AC176" s="64"/>
      <c r="AD176" s="64"/>
      <c r="AE176" s="64"/>
      <c r="AF176" s="64"/>
      <c r="AH176" s="78"/>
      <c r="AI176" s="78"/>
      <c r="AJ176" s="78"/>
      <c r="AK176" s="78"/>
      <c r="AL176" s="78"/>
      <c r="AM176" s="78"/>
      <c r="AN176" s="78"/>
    </row>
    <row r="177" spans="1:40" x14ac:dyDescent="0.3">
      <c r="A177" s="65"/>
      <c r="D177" s="61"/>
      <c r="F177" s="64"/>
      <c r="G177" s="64"/>
      <c r="H177" s="61"/>
      <c r="J177" s="64"/>
      <c r="K177" s="64"/>
      <c r="L177" s="64"/>
      <c r="M177" s="64"/>
      <c r="N177" s="64"/>
      <c r="O177" s="64"/>
      <c r="S177" s="64"/>
      <c r="T177" s="64"/>
      <c r="V177" s="64"/>
      <c r="W177" s="64"/>
      <c r="X177" s="64"/>
      <c r="Y177" s="64"/>
      <c r="Z177" s="64"/>
      <c r="AB177" s="64"/>
      <c r="AC177" s="64"/>
      <c r="AD177" s="64"/>
      <c r="AE177" s="64"/>
      <c r="AF177" s="64"/>
      <c r="AH177" s="78"/>
      <c r="AI177" s="78"/>
      <c r="AJ177" s="78"/>
      <c r="AK177" s="78"/>
      <c r="AL177" s="78"/>
      <c r="AM177" s="78"/>
      <c r="AN177" s="78"/>
    </row>
    <row r="178" spans="1:40" x14ac:dyDescent="0.3">
      <c r="A178" s="65"/>
      <c r="AH178" s="78"/>
      <c r="AI178" s="78"/>
      <c r="AJ178" s="78"/>
      <c r="AK178" s="78"/>
      <c r="AL178" s="78"/>
      <c r="AM178" s="78"/>
      <c r="AN178" s="78"/>
    </row>
    <row r="179" spans="1:40" x14ac:dyDescent="0.3">
      <c r="A179" s="65"/>
      <c r="AH179" s="78"/>
      <c r="AI179" s="78"/>
      <c r="AJ179" s="78"/>
      <c r="AK179" s="78"/>
      <c r="AL179" s="78"/>
      <c r="AM179" s="78"/>
      <c r="AN179" s="78"/>
    </row>
    <row r="180" spans="1:40" x14ac:dyDescent="0.3">
      <c r="A180" s="65"/>
      <c r="AH180" s="78"/>
      <c r="AI180" s="78"/>
      <c r="AJ180" s="78"/>
      <c r="AK180" s="78"/>
      <c r="AL180" s="78"/>
      <c r="AM180" s="78"/>
      <c r="AN180" s="78"/>
    </row>
    <row r="181" spans="1:40" x14ac:dyDescent="0.3">
      <c r="A181" s="65"/>
      <c r="AH181" s="78"/>
      <c r="AI181" s="78"/>
      <c r="AJ181" s="78"/>
      <c r="AK181" s="78"/>
      <c r="AL181" s="78"/>
      <c r="AM181" s="78"/>
      <c r="AN181" s="78"/>
    </row>
    <row r="182" spans="1:40" x14ac:dyDescent="0.3">
      <c r="A182" s="65"/>
      <c r="AH182" s="78"/>
      <c r="AI182" s="78"/>
      <c r="AJ182" s="78"/>
      <c r="AK182" s="78"/>
      <c r="AL182" s="78"/>
      <c r="AM182" s="78"/>
      <c r="AN182" s="78"/>
    </row>
    <row r="183" spans="1:40" x14ac:dyDescent="0.3">
      <c r="A183" s="65"/>
      <c r="AH183" s="78"/>
      <c r="AI183" s="78"/>
      <c r="AJ183" s="78"/>
      <c r="AK183" s="78"/>
      <c r="AL183" s="78"/>
      <c r="AM183" s="78"/>
      <c r="AN183" s="78"/>
    </row>
    <row r="184" spans="1:40" x14ac:dyDescent="0.3">
      <c r="A184" s="65"/>
      <c r="AH184" s="78"/>
      <c r="AI184" s="78"/>
      <c r="AJ184" s="78"/>
      <c r="AK184" s="78"/>
      <c r="AL184" s="78"/>
      <c r="AM184" s="78"/>
      <c r="AN184" s="78"/>
    </row>
    <row r="185" spans="1:40" x14ac:dyDescent="0.3">
      <c r="A185" s="65"/>
      <c r="AH185" s="78"/>
      <c r="AI185" s="78"/>
      <c r="AJ185" s="78"/>
      <c r="AK185" s="78"/>
      <c r="AL185" s="78"/>
      <c r="AM185" s="78"/>
      <c r="AN185" s="78"/>
    </row>
    <row r="186" spans="1:40" x14ac:dyDescent="0.3">
      <c r="A186" s="65"/>
      <c r="AH186" s="78"/>
      <c r="AI186" s="78"/>
      <c r="AJ186" s="78"/>
      <c r="AK186" s="78"/>
      <c r="AL186" s="78"/>
      <c r="AM186" s="78"/>
      <c r="AN186" s="78"/>
    </row>
    <row r="187" spans="1:40" x14ac:dyDescent="0.3">
      <c r="A187" s="65"/>
      <c r="AH187" s="78"/>
      <c r="AI187" s="78"/>
      <c r="AJ187" s="78"/>
      <c r="AK187" s="78"/>
      <c r="AL187" s="78"/>
      <c r="AM187" s="78"/>
      <c r="AN187" s="78"/>
    </row>
    <row r="188" spans="1:40" x14ac:dyDescent="0.3">
      <c r="A188" s="65"/>
      <c r="AH188" s="78"/>
      <c r="AI188" s="78"/>
      <c r="AJ188" s="78"/>
      <c r="AK188" s="78"/>
      <c r="AL188" s="78"/>
      <c r="AM188" s="78"/>
      <c r="AN188" s="78"/>
    </row>
    <row r="189" spans="1:40" x14ac:dyDescent="0.3">
      <c r="A189" s="65"/>
      <c r="AH189" s="78"/>
      <c r="AI189" s="78"/>
      <c r="AJ189" s="78"/>
      <c r="AK189" s="78"/>
      <c r="AL189" s="78"/>
      <c r="AM189" s="78"/>
      <c r="AN189" s="78"/>
    </row>
    <row r="190" spans="1:40" x14ac:dyDescent="0.3">
      <c r="A190" s="65"/>
      <c r="AH190" s="78"/>
      <c r="AI190" s="78"/>
      <c r="AJ190" s="78"/>
      <c r="AK190" s="78"/>
      <c r="AL190" s="78"/>
      <c r="AM190" s="78"/>
      <c r="AN190" s="78"/>
    </row>
    <row r="191" spans="1:40" x14ac:dyDescent="0.3">
      <c r="A191" s="65"/>
      <c r="AH191" s="78"/>
      <c r="AI191" s="78"/>
      <c r="AJ191" s="78"/>
      <c r="AK191" s="78"/>
      <c r="AL191" s="78"/>
      <c r="AM191" s="78"/>
      <c r="AN191" s="78"/>
    </row>
    <row r="192" spans="1:40" x14ac:dyDescent="0.3">
      <c r="A192" s="65"/>
      <c r="AH192" s="78"/>
      <c r="AI192" s="78"/>
      <c r="AJ192" s="78"/>
      <c r="AK192" s="78"/>
      <c r="AL192" s="78"/>
      <c r="AM192" s="78"/>
      <c r="AN192" s="78"/>
    </row>
    <row r="193" spans="1:40" x14ac:dyDescent="0.3">
      <c r="A193" s="65"/>
      <c r="AH193" s="78"/>
      <c r="AI193" s="78"/>
      <c r="AJ193" s="78"/>
      <c r="AK193" s="78"/>
      <c r="AL193" s="78"/>
      <c r="AM193" s="78"/>
      <c r="AN193" s="78"/>
    </row>
    <row r="194" spans="1:40" x14ac:dyDescent="0.3">
      <c r="A194" s="65"/>
      <c r="AH194" s="78"/>
      <c r="AI194" s="78"/>
      <c r="AJ194" s="78"/>
      <c r="AK194" s="78"/>
      <c r="AL194" s="78"/>
      <c r="AM194" s="78"/>
      <c r="AN194" s="78"/>
    </row>
    <row r="195" spans="1:40" x14ac:dyDescent="0.3">
      <c r="A195" s="65"/>
      <c r="AH195" s="78"/>
      <c r="AI195" s="78"/>
      <c r="AJ195" s="78"/>
      <c r="AK195" s="78"/>
      <c r="AL195" s="78"/>
      <c r="AM195" s="78"/>
      <c r="AN195" s="78"/>
    </row>
    <row r="196" spans="1:40" x14ac:dyDescent="0.3">
      <c r="A196" s="65"/>
      <c r="AH196" s="78"/>
      <c r="AI196" s="78"/>
      <c r="AJ196" s="78"/>
      <c r="AK196" s="78"/>
      <c r="AL196" s="78"/>
      <c r="AM196" s="78"/>
      <c r="AN196" s="78"/>
    </row>
    <row r="197" spans="1:40" x14ac:dyDescent="0.3">
      <c r="A197" s="65"/>
      <c r="AH197" s="78"/>
      <c r="AI197" s="78"/>
      <c r="AJ197" s="78"/>
      <c r="AK197" s="78"/>
      <c r="AL197" s="78"/>
      <c r="AM197" s="78"/>
      <c r="AN197" s="78"/>
    </row>
    <row r="198" spans="1:40" x14ac:dyDescent="0.3">
      <c r="A198" s="65"/>
      <c r="AH198" s="78"/>
      <c r="AI198" s="78"/>
      <c r="AJ198" s="78"/>
      <c r="AK198" s="78"/>
      <c r="AL198" s="78"/>
      <c r="AM198" s="78"/>
      <c r="AN198" s="78"/>
    </row>
    <row r="199" spans="1:40" x14ac:dyDescent="0.3">
      <c r="A199" s="65"/>
      <c r="AH199" s="78"/>
      <c r="AI199" s="78"/>
      <c r="AJ199" s="78"/>
      <c r="AK199" s="78"/>
      <c r="AL199" s="78"/>
      <c r="AM199" s="78"/>
      <c r="AN199" s="78"/>
    </row>
    <row r="200" spans="1:40" x14ac:dyDescent="0.3">
      <c r="A200" s="65"/>
      <c r="AH200" s="78"/>
      <c r="AI200" s="78"/>
      <c r="AJ200" s="78"/>
      <c r="AK200" s="78"/>
      <c r="AL200" s="78"/>
      <c r="AM200" s="78"/>
      <c r="AN200" s="78"/>
    </row>
    <row r="201" spans="1:40" x14ac:dyDescent="0.3">
      <c r="A201" s="65"/>
      <c r="AH201" s="78"/>
      <c r="AI201" s="78"/>
      <c r="AJ201" s="78"/>
      <c r="AK201" s="78"/>
      <c r="AL201" s="78"/>
      <c r="AM201" s="78"/>
      <c r="AN201" s="78"/>
    </row>
    <row r="202" spans="1:40" x14ac:dyDescent="0.3">
      <c r="A202" s="65"/>
      <c r="AH202" s="78"/>
      <c r="AI202" s="78"/>
      <c r="AJ202" s="78"/>
      <c r="AK202" s="78"/>
      <c r="AL202" s="78"/>
      <c r="AM202" s="78"/>
      <c r="AN202" s="78"/>
    </row>
    <row r="203" spans="1:40" x14ac:dyDescent="0.3">
      <c r="A203" s="65"/>
      <c r="AH203" s="78"/>
      <c r="AI203" s="78"/>
      <c r="AJ203" s="78"/>
      <c r="AK203" s="78"/>
      <c r="AL203" s="78"/>
      <c r="AM203" s="78"/>
      <c r="AN203" s="78"/>
    </row>
    <row r="204" spans="1:40" x14ac:dyDescent="0.3">
      <c r="A204" s="65"/>
      <c r="AH204" s="78"/>
      <c r="AI204" s="78"/>
      <c r="AJ204" s="78"/>
      <c r="AK204" s="78"/>
      <c r="AL204" s="78"/>
      <c r="AM204" s="78"/>
      <c r="AN204" s="78"/>
    </row>
    <row r="205" spans="1:40" x14ac:dyDescent="0.3">
      <c r="A205" s="65"/>
      <c r="AH205" s="78"/>
      <c r="AI205" s="78"/>
      <c r="AJ205" s="78"/>
      <c r="AK205" s="78"/>
      <c r="AL205" s="78"/>
      <c r="AM205" s="78"/>
      <c r="AN205" s="78"/>
    </row>
    <row r="206" spans="1:40" x14ac:dyDescent="0.3">
      <c r="A206" s="65"/>
      <c r="AH206" s="78"/>
      <c r="AI206" s="78"/>
      <c r="AJ206" s="78"/>
      <c r="AK206" s="78"/>
      <c r="AL206" s="78"/>
      <c r="AM206" s="78"/>
      <c r="AN206" s="78"/>
    </row>
    <row r="207" spans="1:40" x14ac:dyDescent="0.3">
      <c r="A207" s="65"/>
      <c r="AH207" s="78"/>
      <c r="AI207" s="78"/>
      <c r="AJ207" s="78"/>
      <c r="AK207" s="78"/>
      <c r="AL207" s="78"/>
      <c r="AM207" s="78"/>
      <c r="AN207" s="78"/>
    </row>
    <row r="208" spans="1:40" x14ac:dyDescent="0.3">
      <c r="A208" s="65"/>
      <c r="AH208" s="78"/>
      <c r="AI208" s="78"/>
      <c r="AJ208" s="78"/>
      <c r="AK208" s="78"/>
      <c r="AL208" s="78"/>
      <c r="AM208" s="78"/>
      <c r="AN208" s="78"/>
    </row>
    <row r="209" spans="1:40" x14ac:dyDescent="0.3">
      <c r="A209" s="65"/>
      <c r="AH209" s="78"/>
      <c r="AI209" s="78"/>
      <c r="AJ209" s="78"/>
      <c r="AK209" s="78"/>
      <c r="AL209" s="78"/>
      <c r="AM209" s="78"/>
      <c r="AN209" s="78"/>
    </row>
    <row r="210" spans="1:40" x14ac:dyDescent="0.3">
      <c r="A210" s="65"/>
      <c r="AH210" s="78"/>
      <c r="AI210" s="78"/>
      <c r="AJ210" s="78"/>
      <c r="AK210" s="78"/>
      <c r="AL210" s="78"/>
      <c r="AM210" s="78"/>
      <c r="AN210" s="78"/>
    </row>
    <row r="211" spans="1:40" x14ac:dyDescent="0.3">
      <c r="A211" s="65"/>
      <c r="AH211" s="78"/>
      <c r="AI211" s="78"/>
      <c r="AJ211" s="78"/>
      <c r="AK211" s="78"/>
      <c r="AL211" s="78"/>
      <c r="AM211" s="78"/>
      <c r="AN211" s="78"/>
    </row>
    <row r="212" spans="1:40" x14ac:dyDescent="0.3">
      <c r="A212" s="65"/>
      <c r="AH212" s="78"/>
      <c r="AI212" s="78"/>
      <c r="AJ212" s="78"/>
      <c r="AK212" s="78"/>
      <c r="AL212" s="78"/>
      <c r="AM212" s="78"/>
      <c r="AN212" s="78"/>
    </row>
    <row r="213" spans="1:40" x14ac:dyDescent="0.3">
      <c r="A213" s="65"/>
      <c r="AH213" s="78"/>
      <c r="AI213" s="78"/>
      <c r="AJ213" s="78"/>
      <c r="AK213" s="78"/>
      <c r="AL213" s="78"/>
      <c r="AM213" s="78"/>
      <c r="AN213" s="78"/>
    </row>
    <row r="214" spans="1:40" x14ac:dyDescent="0.3">
      <c r="A214" s="65"/>
      <c r="AH214" s="78"/>
      <c r="AI214" s="78"/>
      <c r="AJ214" s="78"/>
      <c r="AK214" s="78"/>
      <c r="AL214" s="78"/>
      <c r="AM214" s="78"/>
      <c r="AN214" s="78"/>
    </row>
    <row r="215" spans="1:40" x14ac:dyDescent="0.3">
      <c r="A215" s="65"/>
      <c r="AH215" s="78"/>
      <c r="AI215" s="78"/>
      <c r="AJ215" s="78"/>
      <c r="AK215" s="78"/>
      <c r="AL215" s="78"/>
      <c r="AM215" s="78"/>
      <c r="AN215" s="78"/>
    </row>
    <row r="216" spans="1:40" x14ac:dyDescent="0.3">
      <c r="A216" s="65"/>
      <c r="AH216" s="78"/>
      <c r="AI216" s="78"/>
      <c r="AJ216" s="78"/>
      <c r="AK216" s="78"/>
      <c r="AL216" s="78"/>
      <c r="AM216" s="78"/>
      <c r="AN216" s="78"/>
    </row>
    <row r="217" spans="1:40" x14ac:dyDescent="0.3">
      <c r="A217" s="65"/>
      <c r="AH217" s="78"/>
      <c r="AI217" s="78"/>
      <c r="AJ217" s="78"/>
      <c r="AK217" s="78"/>
      <c r="AL217" s="78"/>
      <c r="AM217" s="78"/>
      <c r="AN217" s="78"/>
    </row>
    <row r="218" spans="1:40" x14ac:dyDescent="0.3">
      <c r="A218" s="65"/>
      <c r="AH218" s="78"/>
      <c r="AI218" s="78"/>
      <c r="AJ218" s="78"/>
      <c r="AK218" s="78"/>
      <c r="AL218" s="78"/>
      <c r="AM218" s="78"/>
      <c r="AN218" s="78"/>
    </row>
    <row r="219" spans="1:40" x14ac:dyDescent="0.3">
      <c r="A219" s="65"/>
      <c r="AH219" s="78"/>
      <c r="AI219" s="78"/>
      <c r="AJ219" s="78"/>
      <c r="AK219" s="78"/>
      <c r="AL219" s="78"/>
      <c r="AM219" s="78"/>
      <c r="AN219" s="78"/>
    </row>
    <row r="220" spans="1:40" x14ac:dyDescent="0.3">
      <c r="A220" s="65"/>
      <c r="AH220" s="78"/>
      <c r="AI220" s="78"/>
      <c r="AJ220" s="78"/>
      <c r="AK220" s="78"/>
      <c r="AL220" s="78"/>
      <c r="AM220" s="78"/>
      <c r="AN220" s="78"/>
    </row>
    <row r="221" spans="1:40" x14ac:dyDescent="0.3">
      <c r="A221" s="65"/>
      <c r="AH221" s="78"/>
      <c r="AI221" s="78"/>
      <c r="AJ221" s="78"/>
      <c r="AK221" s="78"/>
      <c r="AL221" s="78"/>
      <c r="AM221" s="78"/>
      <c r="AN221" s="78"/>
    </row>
    <row r="222" spans="1:40" x14ac:dyDescent="0.3">
      <c r="A222" s="65"/>
      <c r="AH222" s="78"/>
      <c r="AI222" s="78"/>
      <c r="AJ222" s="78"/>
      <c r="AK222" s="78"/>
      <c r="AL222" s="78"/>
      <c r="AM222" s="78"/>
      <c r="AN222" s="78"/>
    </row>
    <row r="223" spans="1:40" x14ac:dyDescent="0.3">
      <c r="A223" s="65"/>
      <c r="AH223" s="78"/>
      <c r="AI223" s="78"/>
      <c r="AJ223" s="78"/>
      <c r="AK223" s="78"/>
      <c r="AL223" s="78"/>
      <c r="AM223" s="78"/>
      <c r="AN223" s="78"/>
    </row>
    <row r="224" spans="1:40" x14ac:dyDescent="0.3">
      <c r="A224" s="65"/>
      <c r="AH224" s="78"/>
      <c r="AI224" s="78"/>
      <c r="AJ224" s="78"/>
      <c r="AK224" s="78"/>
      <c r="AL224" s="78"/>
      <c r="AM224" s="78"/>
      <c r="AN224" s="78"/>
    </row>
    <row r="225" spans="1:40" x14ac:dyDescent="0.3">
      <c r="A225" s="65"/>
      <c r="AH225" s="78"/>
      <c r="AI225" s="78"/>
      <c r="AJ225" s="78"/>
      <c r="AK225" s="78"/>
      <c r="AL225" s="78"/>
      <c r="AM225" s="78"/>
      <c r="AN225" s="78"/>
    </row>
    <row r="226" spans="1:40" x14ac:dyDescent="0.3">
      <c r="A226" s="65"/>
      <c r="AH226" s="78"/>
      <c r="AI226" s="78"/>
      <c r="AJ226" s="78"/>
      <c r="AK226" s="78"/>
      <c r="AL226" s="78"/>
      <c r="AM226" s="78"/>
      <c r="AN226" s="78"/>
    </row>
    <row r="227" spans="1:40" x14ac:dyDescent="0.3">
      <c r="A227" s="65"/>
      <c r="AH227" s="78"/>
      <c r="AI227" s="78"/>
      <c r="AJ227" s="78"/>
      <c r="AK227" s="78"/>
      <c r="AL227" s="78"/>
      <c r="AM227" s="78"/>
      <c r="AN227" s="78"/>
    </row>
    <row r="228" spans="1:40" x14ac:dyDescent="0.3">
      <c r="A228" s="65"/>
      <c r="AH228" s="78"/>
      <c r="AI228" s="78"/>
      <c r="AJ228" s="78"/>
      <c r="AK228" s="78"/>
      <c r="AL228" s="78"/>
      <c r="AM228" s="78"/>
      <c r="AN228" s="78"/>
    </row>
    <row r="229" spans="1:40" x14ac:dyDescent="0.3">
      <c r="A229" s="65"/>
      <c r="AH229" s="78"/>
      <c r="AI229" s="78"/>
      <c r="AJ229" s="78"/>
      <c r="AK229" s="78"/>
      <c r="AL229" s="78"/>
      <c r="AM229" s="78"/>
      <c r="AN229" s="78"/>
    </row>
    <row r="230" spans="1:40" x14ac:dyDescent="0.3">
      <c r="A230" s="65"/>
      <c r="AH230" s="78"/>
      <c r="AI230" s="78"/>
      <c r="AJ230" s="78"/>
      <c r="AK230" s="78"/>
      <c r="AL230" s="78"/>
      <c r="AM230" s="78"/>
      <c r="AN230" s="78"/>
    </row>
    <row r="231" spans="1:40" x14ac:dyDescent="0.3">
      <c r="A231" s="65"/>
      <c r="AH231" s="78"/>
      <c r="AI231" s="78"/>
      <c r="AJ231" s="78"/>
      <c r="AK231" s="78"/>
      <c r="AL231" s="78"/>
      <c r="AM231" s="78"/>
      <c r="AN231" s="78"/>
    </row>
    <row r="232" spans="1:40" x14ac:dyDescent="0.3">
      <c r="A232" s="65"/>
      <c r="AH232" s="78"/>
      <c r="AI232" s="78"/>
      <c r="AJ232" s="78"/>
      <c r="AK232" s="78"/>
      <c r="AL232" s="78"/>
      <c r="AM232" s="78"/>
      <c r="AN232" s="78"/>
    </row>
    <row r="233" spans="1:40" x14ac:dyDescent="0.3">
      <c r="A233" s="65"/>
      <c r="AH233" s="78"/>
      <c r="AI233" s="78"/>
      <c r="AJ233" s="78"/>
      <c r="AK233" s="78"/>
      <c r="AL233" s="78"/>
      <c r="AM233" s="78"/>
      <c r="AN233" s="78"/>
    </row>
    <row r="234" spans="1:40" x14ac:dyDescent="0.3">
      <c r="A234" s="65"/>
      <c r="AH234" s="78"/>
      <c r="AI234" s="78"/>
      <c r="AJ234" s="78"/>
      <c r="AK234" s="78"/>
      <c r="AL234" s="78"/>
      <c r="AM234" s="78"/>
      <c r="AN234" s="78"/>
    </row>
    <row r="235" spans="1:40" x14ac:dyDescent="0.3">
      <c r="A235" s="65"/>
      <c r="AH235" s="78"/>
      <c r="AI235" s="78"/>
      <c r="AJ235" s="78"/>
      <c r="AK235" s="78"/>
      <c r="AL235" s="78"/>
      <c r="AM235" s="78"/>
      <c r="AN235" s="78"/>
    </row>
    <row r="236" spans="1:40" x14ac:dyDescent="0.3">
      <c r="A236" s="65"/>
      <c r="AH236" s="78"/>
      <c r="AI236" s="78"/>
      <c r="AJ236" s="78"/>
      <c r="AK236" s="78"/>
      <c r="AL236" s="78"/>
      <c r="AM236" s="78"/>
      <c r="AN236" s="78"/>
    </row>
    <row r="237" spans="1:40" x14ac:dyDescent="0.3">
      <c r="A237" s="65"/>
      <c r="AH237" s="78"/>
      <c r="AI237" s="78"/>
      <c r="AJ237" s="78"/>
      <c r="AK237" s="78"/>
      <c r="AL237" s="78"/>
      <c r="AM237" s="78"/>
      <c r="AN237" s="78"/>
    </row>
    <row r="238" spans="1:40" x14ac:dyDescent="0.3">
      <c r="A238" s="65"/>
      <c r="AH238" s="78"/>
      <c r="AI238" s="78"/>
      <c r="AJ238" s="78"/>
      <c r="AK238" s="78"/>
      <c r="AL238" s="78"/>
      <c r="AM238" s="78"/>
      <c r="AN238" s="78"/>
    </row>
    <row r="239" spans="1:40" x14ac:dyDescent="0.3">
      <c r="A239" s="65"/>
      <c r="AH239" s="78"/>
      <c r="AI239" s="78"/>
      <c r="AJ239" s="78"/>
      <c r="AK239" s="78"/>
      <c r="AL239" s="78"/>
      <c r="AM239" s="78"/>
      <c r="AN239" s="78"/>
    </row>
    <row r="240" spans="1:40" x14ac:dyDescent="0.3">
      <c r="A240" s="65"/>
      <c r="AH240" s="78"/>
      <c r="AI240" s="78"/>
      <c r="AJ240" s="78"/>
      <c r="AK240" s="78"/>
      <c r="AL240" s="78"/>
      <c r="AM240" s="78"/>
      <c r="AN240" s="78"/>
    </row>
    <row r="241" spans="1:40" x14ac:dyDescent="0.3">
      <c r="A241" s="65"/>
      <c r="AH241" s="78"/>
      <c r="AI241" s="78"/>
      <c r="AJ241" s="78"/>
      <c r="AK241" s="78"/>
      <c r="AL241" s="78"/>
      <c r="AM241" s="78"/>
      <c r="AN241" s="78"/>
    </row>
    <row r="242" spans="1:40" x14ac:dyDescent="0.3">
      <c r="A242" s="65"/>
      <c r="AH242" s="78"/>
      <c r="AI242" s="78"/>
      <c r="AJ242" s="78"/>
      <c r="AK242" s="78"/>
      <c r="AL242" s="78"/>
      <c r="AM242" s="78"/>
      <c r="AN242" s="78"/>
    </row>
    <row r="243" spans="1:40" x14ac:dyDescent="0.3">
      <c r="A243" s="65"/>
      <c r="AH243" s="78"/>
      <c r="AI243" s="78"/>
      <c r="AJ243" s="78"/>
      <c r="AK243" s="78"/>
      <c r="AL243" s="78"/>
      <c r="AM243" s="78"/>
      <c r="AN243" s="78"/>
    </row>
    <row r="244" spans="1:40" x14ac:dyDescent="0.3">
      <c r="A244" s="65"/>
      <c r="AH244" s="78"/>
      <c r="AI244" s="78"/>
      <c r="AJ244" s="78"/>
      <c r="AK244" s="78"/>
      <c r="AL244" s="78"/>
      <c r="AM244" s="78"/>
      <c r="AN244" s="78"/>
    </row>
    <row r="245" spans="1:40" x14ac:dyDescent="0.3">
      <c r="A245" s="65"/>
      <c r="AH245" s="78"/>
      <c r="AI245" s="78"/>
      <c r="AJ245" s="78"/>
      <c r="AK245" s="78"/>
      <c r="AL245" s="78"/>
      <c r="AM245" s="78"/>
      <c r="AN245" s="78"/>
    </row>
    <row r="246" spans="1:40" x14ac:dyDescent="0.3">
      <c r="A246" s="65"/>
      <c r="AH246" s="78"/>
      <c r="AI246" s="78"/>
      <c r="AJ246" s="78"/>
      <c r="AK246" s="78"/>
      <c r="AL246" s="78"/>
      <c r="AM246" s="78"/>
      <c r="AN246" s="78"/>
    </row>
    <row r="247" spans="1:40" x14ac:dyDescent="0.3">
      <c r="A247" s="65"/>
      <c r="AH247" s="78"/>
      <c r="AI247" s="78"/>
      <c r="AJ247" s="78"/>
      <c r="AK247" s="78"/>
      <c r="AL247" s="78"/>
      <c r="AM247" s="78"/>
      <c r="AN247" s="78"/>
    </row>
    <row r="248" spans="1:40" x14ac:dyDescent="0.3">
      <c r="A248" s="65"/>
      <c r="AH248" s="78"/>
      <c r="AI248" s="78"/>
      <c r="AJ248" s="78"/>
      <c r="AK248" s="78"/>
      <c r="AL248" s="78"/>
      <c r="AM248" s="78"/>
      <c r="AN248" s="78"/>
    </row>
    <row r="249" spans="1:40" x14ac:dyDescent="0.3">
      <c r="A249" s="65"/>
      <c r="AH249" s="78"/>
      <c r="AI249" s="78"/>
      <c r="AJ249" s="78"/>
      <c r="AK249" s="78"/>
      <c r="AL249" s="78"/>
      <c r="AM249" s="78"/>
      <c r="AN249" s="78"/>
    </row>
    <row r="250" spans="1:40" x14ac:dyDescent="0.3">
      <c r="A250" s="65"/>
      <c r="AH250" s="78"/>
      <c r="AI250" s="78"/>
      <c r="AJ250" s="78"/>
      <c r="AK250" s="78"/>
      <c r="AL250" s="78"/>
      <c r="AM250" s="78"/>
      <c r="AN250" s="78"/>
    </row>
    <row r="251" spans="1:40" x14ac:dyDescent="0.3">
      <c r="A251" s="65"/>
      <c r="AH251" s="78"/>
      <c r="AI251" s="78"/>
      <c r="AJ251" s="78"/>
      <c r="AK251" s="78"/>
      <c r="AL251" s="78"/>
      <c r="AM251" s="78"/>
      <c r="AN251" s="78"/>
    </row>
    <row r="252" spans="1:40" x14ac:dyDescent="0.3">
      <c r="A252" s="65"/>
      <c r="AH252" s="78"/>
      <c r="AI252" s="78"/>
      <c r="AJ252" s="78"/>
      <c r="AK252" s="78"/>
      <c r="AL252" s="78"/>
      <c r="AM252" s="78"/>
      <c r="AN252" s="78"/>
    </row>
    <row r="253" spans="1:40" x14ac:dyDescent="0.3">
      <c r="A253" s="65"/>
      <c r="AH253" s="78"/>
      <c r="AI253" s="78"/>
      <c r="AJ253" s="78"/>
      <c r="AK253" s="78"/>
      <c r="AL253" s="78"/>
      <c r="AM253" s="78"/>
      <c r="AN253" s="78"/>
    </row>
    <row r="254" spans="1:40" x14ac:dyDescent="0.3">
      <c r="A254" s="65"/>
      <c r="AH254" s="78"/>
      <c r="AI254" s="78"/>
      <c r="AJ254" s="78"/>
      <c r="AK254" s="78"/>
      <c r="AL254" s="78"/>
      <c r="AM254" s="78"/>
      <c r="AN254" s="78"/>
    </row>
    <row r="255" spans="1:40" x14ac:dyDescent="0.3">
      <c r="A255" s="65"/>
      <c r="AH255" s="78"/>
      <c r="AI255" s="78"/>
      <c r="AJ255" s="78"/>
      <c r="AK255" s="78"/>
      <c r="AL255" s="78"/>
      <c r="AM255" s="78"/>
      <c r="AN255" s="78"/>
    </row>
    <row r="256" spans="1:40" x14ac:dyDescent="0.3">
      <c r="A256" s="65"/>
      <c r="AH256" s="78"/>
      <c r="AI256" s="78"/>
      <c r="AJ256" s="78"/>
      <c r="AK256" s="78"/>
      <c r="AL256" s="78"/>
      <c r="AM256" s="78"/>
      <c r="AN256" s="78"/>
    </row>
    <row r="257" spans="1:40" x14ac:dyDescent="0.3">
      <c r="A257" s="65"/>
      <c r="AH257" s="78"/>
      <c r="AI257" s="78"/>
      <c r="AJ257" s="78"/>
      <c r="AK257" s="78"/>
      <c r="AL257" s="78"/>
      <c r="AM257" s="78"/>
      <c r="AN257" s="78"/>
    </row>
    <row r="258" spans="1:40" x14ac:dyDescent="0.3">
      <c r="A258" s="65"/>
      <c r="AH258" s="78"/>
      <c r="AI258" s="78"/>
      <c r="AJ258" s="78"/>
      <c r="AK258" s="78"/>
      <c r="AL258" s="78"/>
      <c r="AM258" s="78"/>
      <c r="AN258" s="78"/>
    </row>
    <row r="259" spans="1:40" x14ac:dyDescent="0.3">
      <c r="A259" s="65"/>
      <c r="AH259" s="78"/>
      <c r="AI259" s="78"/>
      <c r="AJ259" s="78"/>
      <c r="AK259" s="78"/>
      <c r="AL259" s="78"/>
      <c r="AM259" s="78"/>
      <c r="AN259" s="78"/>
    </row>
    <row r="260" spans="1:40" x14ac:dyDescent="0.3">
      <c r="A260" s="65"/>
      <c r="AH260" s="78"/>
      <c r="AI260" s="78"/>
      <c r="AJ260" s="78"/>
      <c r="AK260" s="78"/>
      <c r="AL260" s="78"/>
      <c r="AM260" s="78"/>
      <c r="AN260" s="78"/>
    </row>
    <row r="261" spans="1:40" x14ac:dyDescent="0.3">
      <c r="A261" s="65"/>
      <c r="AH261" s="78"/>
      <c r="AI261" s="78"/>
      <c r="AJ261" s="78"/>
      <c r="AK261" s="78"/>
      <c r="AL261" s="78"/>
      <c r="AM261" s="78"/>
      <c r="AN261" s="78"/>
    </row>
    <row r="262" spans="1:40" x14ac:dyDescent="0.3">
      <c r="A262" s="65"/>
      <c r="AH262" s="78"/>
      <c r="AI262" s="78"/>
      <c r="AJ262" s="78"/>
      <c r="AK262" s="78"/>
      <c r="AL262" s="78"/>
      <c r="AM262" s="78"/>
      <c r="AN262" s="78"/>
    </row>
    <row r="263" spans="1:40" x14ac:dyDescent="0.3">
      <c r="A263" s="65"/>
      <c r="AH263" s="78"/>
      <c r="AI263" s="78"/>
      <c r="AJ263" s="78"/>
      <c r="AK263" s="78"/>
      <c r="AL263" s="78"/>
      <c r="AM263" s="78"/>
      <c r="AN263" s="78"/>
    </row>
    <row r="264" spans="1:40" x14ac:dyDescent="0.3">
      <c r="A264" s="65"/>
      <c r="AH264" s="78"/>
      <c r="AI264" s="78"/>
      <c r="AJ264" s="78"/>
      <c r="AK264" s="78"/>
      <c r="AL264" s="78"/>
      <c r="AM264" s="78"/>
      <c r="AN264" s="78"/>
    </row>
    <row r="265" spans="1:40" x14ac:dyDescent="0.3">
      <c r="A265" s="65"/>
      <c r="AH265" s="78"/>
      <c r="AI265" s="78"/>
      <c r="AJ265" s="78"/>
      <c r="AK265" s="78"/>
      <c r="AL265" s="78"/>
      <c r="AM265" s="78"/>
      <c r="AN265" s="78"/>
    </row>
    <row r="266" spans="1:40" x14ac:dyDescent="0.3">
      <c r="A266" s="65"/>
      <c r="AH266" s="78"/>
      <c r="AI266" s="78"/>
      <c r="AJ266" s="78"/>
      <c r="AK266" s="78"/>
      <c r="AL266" s="78"/>
      <c r="AM266" s="78"/>
      <c r="AN266" s="78"/>
    </row>
    <row r="267" spans="1:40" x14ac:dyDescent="0.3">
      <c r="A267" s="65"/>
      <c r="AH267" s="78"/>
      <c r="AI267" s="78"/>
      <c r="AJ267" s="78"/>
      <c r="AK267" s="78"/>
      <c r="AL267" s="78"/>
      <c r="AM267" s="78"/>
      <c r="AN267" s="78"/>
    </row>
    <row r="268" spans="1:40" x14ac:dyDescent="0.3">
      <c r="A268" s="65"/>
      <c r="AH268" s="78"/>
      <c r="AI268" s="78"/>
      <c r="AJ268" s="78"/>
      <c r="AK268" s="78"/>
      <c r="AL268" s="78"/>
      <c r="AM268" s="78"/>
      <c r="AN268" s="78"/>
    </row>
    <row r="269" spans="1:40" x14ac:dyDescent="0.3">
      <c r="A269" s="65"/>
      <c r="AH269" s="78"/>
      <c r="AI269" s="78"/>
      <c r="AJ269" s="78"/>
      <c r="AK269" s="78"/>
      <c r="AL269" s="78"/>
      <c r="AM269" s="78"/>
      <c r="AN269" s="78"/>
    </row>
    <row r="270" spans="1:40" x14ac:dyDescent="0.3">
      <c r="A270" s="65"/>
      <c r="AH270" s="78"/>
      <c r="AI270" s="78"/>
      <c r="AJ270" s="78"/>
      <c r="AK270" s="78"/>
      <c r="AL270" s="78"/>
      <c r="AM270" s="78"/>
      <c r="AN270" s="78"/>
    </row>
    <row r="271" spans="1:40" x14ac:dyDescent="0.3">
      <c r="A271" s="65"/>
      <c r="AH271" s="78"/>
      <c r="AI271" s="78"/>
      <c r="AJ271" s="78"/>
      <c r="AK271" s="78"/>
      <c r="AL271" s="78"/>
      <c r="AM271" s="78"/>
      <c r="AN271" s="78"/>
    </row>
    <row r="272" spans="1:40" x14ac:dyDescent="0.3">
      <c r="A272" s="65"/>
      <c r="AH272" s="78"/>
      <c r="AI272" s="78"/>
      <c r="AJ272" s="78"/>
      <c r="AK272" s="78"/>
      <c r="AL272" s="78"/>
      <c r="AM272" s="78"/>
      <c r="AN272" s="78"/>
    </row>
    <row r="273" spans="1:40" x14ac:dyDescent="0.3">
      <c r="A273" s="65"/>
      <c r="AH273" s="78"/>
      <c r="AI273" s="78"/>
      <c r="AJ273" s="78"/>
      <c r="AK273" s="78"/>
      <c r="AL273" s="78"/>
      <c r="AM273" s="78"/>
      <c r="AN273" s="78"/>
    </row>
    <row r="274" spans="1:40" x14ac:dyDescent="0.3">
      <c r="A274" s="65"/>
      <c r="AH274" s="78"/>
      <c r="AI274" s="78"/>
      <c r="AJ274" s="78"/>
      <c r="AK274" s="78"/>
      <c r="AL274" s="78"/>
      <c r="AM274" s="78"/>
      <c r="AN274" s="78"/>
    </row>
    <row r="275" spans="1:40" x14ac:dyDescent="0.3">
      <c r="A275" s="65"/>
      <c r="AH275" s="78"/>
      <c r="AI275" s="78"/>
      <c r="AJ275" s="78"/>
      <c r="AK275" s="78"/>
      <c r="AL275" s="78"/>
      <c r="AM275" s="78"/>
      <c r="AN275" s="78"/>
    </row>
    <row r="276" spans="1:40" x14ac:dyDescent="0.3">
      <c r="A276" s="65"/>
      <c r="AH276" s="78"/>
      <c r="AI276" s="78"/>
      <c r="AJ276" s="78"/>
      <c r="AK276" s="78"/>
      <c r="AL276" s="78"/>
      <c r="AM276" s="78"/>
      <c r="AN276" s="78"/>
    </row>
    <row r="277" spans="1:40" x14ac:dyDescent="0.3">
      <c r="A277" s="65"/>
      <c r="AH277" s="78"/>
      <c r="AI277" s="78"/>
      <c r="AJ277" s="78"/>
      <c r="AK277" s="78"/>
      <c r="AL277" s="78"/>
      <c r="AM277" s="78"/>
      <c r="AN277" s="78"/>
    </row>
    <row r="278" spans="1:40" x14ac:dyDescent="0.3">
      <c r="A278" s="65"/>
      <c r="AH278" s="78"/>
      <c r="AI278" s="78"/>
      <c r="AJ278" s="78"/>
      <c r="AK278" s="78"/>
      <c r="AL278" s="78"/>
      <c r="AM278" s="78"/>
      <c r="AN278" s="78"/>
    </row>
    <row r="279" spans="1:40" x14ac:dyDescent="0.3">
      <c r="A279" s="65"/>
      <c r="AH279" s="78"/>
      <c r="AI279" s="78"/>
      <c r="AJ279" s="78"/>
      <c r="AK279" s="78"/>
      <c r="AL279" s="78"/>
      <c r="AM279" s="78"/>
      <c r="AN279" s="78"/>
    </row>
    <row r="280" spans="1:40" x14ac:dyDescent="0.3">
      <c r="A280" s="65"/>
      <c r="AH280" s="78"/>
      <c r="AI280" s="78"/>
      <c r="AJ280" s="78"/>
      <c r="AK280" s="78"/>
      <c r="AL280" s="78"/>
      <c r="AM280" s="78"/>
      <c r="AN280" s="78"/>
    </row>
    <row r="281" spans="1:40" x14ac:dyDescent="0.3">
      <c r="A281" s="65"/>
      <c r="AH281" s="78"/>
      <c r="AI281" s="78"/>
      <c r="AJ281" s="78"/>
      <c r="AK281" s="78"/>
      <c r="AL281" s="78"/>
      <c r="AM281" s="78"/>
      <c r="AN281" s="78"/>
    </row>
    <row r="282" spans="1:40" x14ac:dyDescent="0.3">
      <c r="A282" s="65"/>
      <c r="AH282" s="78"/>
      <c r="AI282" s="78"/>
      <c r="AJ282" s="78"/>
      <c r="AK282" s="78"/>
      <c r="AL282" s="78"/>
      <c r="AM282" s="78"/>
      <c r="AN282" s="78"/>
    </row>
    <row r="283" spans="1:40" x14ac:dyDescent="0.3">
      <c r="A283" s="65"/>
      <c r="AH283" s="78"/>
      <c r="AI283" s="78"/>
      <c r="AJ283" s="78"/>
      <c r="AK283" s="78"/>
      <c r="AL283" s="78"/>
      <c r="AM283" s="78"/>
      <c r="AN283" s="78"/>
    </row>
    <row r="284" spans="1:40" x14ac:dyDescent="0.3">
      <c r="A284" s="65"/>
      <c r="AH284" s="78"/>
      <c r="AI284" s="78"/>
      <c r="AJ284" s="78"/>
      <c r="AK284" s="78"/>
      <c r="AL284" s="78"/>
      <c r="AM284" s="78"/>
      <c r="AN284" s="78"/>
    </row>
    <row r="285" spans="1:40" x14ac:dyDescent="0.3">
      <c r="A285" s="65"/>
      <c r="AH285" s="78"/>
      <c r="AI285" s="78"/>
      <c r="AJ285" s="78"/>
      <c r="AK285" s="78"/>
      <c r="AL285" s="78"/>
      <c r="AM285" s="78"/>
      <c r="AN285" s="78"/>
    </row>
    <row r="286" spans="1:40" x14ac:dyDescent="0.3">
      <c r="A286" s="65"/>
      <c r="AH286" s="78"/>
      <c r="AI286" s="78"/>
      <c r="AJ286" s="78"/>
      <c r="AK286" s="78"/>
      <c r="AL286" s="78"/>
      <c r="AM286" s="78"/>
      <c r="AN286" s="78"/>
    </row>
    <row r="287" spans="1:40" x14ac:dyDescent="0.3">
      <c r="A287" s="65"/>
      <c r="AH287" s="78"/>
      <c r="AI287" s="78"/>
      <c r="AJ287" s="78"/>
      <c r="AK287" s="78"/>
      <c r="AL287" s="78"/>
      <c r="AM287" s="78"/>
      <c r="AN287" s="78"/>
    </row>
    <row r="288" spans="1:40" x14ac:dyDescent="0.3">
      <c r="A288" s="65"/>
      <c r="AH288" s="78"/>
      <c r="AI288" s="78"/>
      <c r="AJ288" s="78"/>
      <c r="AK288" s="78"/>
      <c r="AL288" s="78"/>
      <c r="AM288" s="78"/>
      <c r="AN288" s="78"/>
    </row>
    <row r="289" spans="1:40" x14ac:dyDescent="0.3">
      <c r="A289" s="65"/>
      <c r="AH289" s="78"/>
      <c r="AI289" s="78"/>
      <c r="AJ289" s="78"/>
      <c r="AK289" s="78"/>
      <c r="AL289" s="78"/>
      <c r="AM289" s="78"/>
      <c r="AN289" s="78"/>
    </row>
    <row r="290" spans="1:40" x14ac:dyDescent="0.3">
      <c r="A290" s="65"/>
      <c r="AH290" s="78"/>
      <c r="AI290" s="78"/>
      <c r="AJ290" s="78"/>
      <c r="AK290" s="78"/>
      <c r="AL290" s="78"/>
      <c r="AM290" s="78"/>
      <c r="AN290" s="78"/>
    </row>
    <row r="291" spans="1:40" x14ac:dyDescent="0.3">
      <c r="A291" s="65"/>
      <c r="AH291" s="78"/>
      <c r="AI291" s="78"/>
      <c r="AJ291" s="78"/>
      <c r="AK291" s="78"/>
      <c r="AL291" s="78"/>
      <c r="AM291" s="78"/>
      <c r="AN291" s="78"/>
    </row>
    <row r="292" spans="1:40" x14ac:dyDescent="0.3">
      <c r="A292" s="65"/>
      <c r="AH292" s="78"/>
      <c r="AI292" s="78"/>
      <c r="AJ292" s="78"/>
      <c r="AK292" s="78"/>
      <c r="AL292" s="78"/>
      <c r="AM292" s="78"/>
      <c r="AN292" s="78"/>
    </row>
    <row r="293" spans="1:40" x14ac:dyDescent="0.3">
      <c r="A293" s="65"/>
      <c r="AH293" s="78"/>
      <c r="AI293" s="78"/>
      <c r="AJ293" s="78"/>
      <c r="AK293" s="78"/>
      <c r="AL293" s="78"/>
      <c r="AM293" s="78"/>
      <c r="AN293" s="78"/>
    </row>
    <row r="294" spans="1:40" x14ac:dyDescent="0.3">
      <c r="A294" s="65"/>
      <c r="AH294" s="78"/>
      <c r="AI294" s="78"/>
      <c r="AJ294" s="78"/>
      <c r="AK294" s="78"/>
      <c r="AL294" s="78"/>
      <c r="AM294" s="78"/>
      <c r="AN294" s="78"/>
    </row>
    <row r="295" spans="1:40" x14ac:dyDescent="0.3">
      <c r="A295" s="65"/>
      <c r="AH295" s="78"/>
      <c r="AI295" s="78"/>
      <c r="AJ295" s="78"/>
      <c r="AK295" s="78"/>
      <c r="AL295" s="78"/>
      <c r="AM295" s="78"/>
      <c r="AN295" s="78"/>
    </row>
    <row r="296" spans="1:40" x14ac:dyDescent="0.3">
      <c r="A296" s="65"/>
      <c r="AH296" s="78"/>
      <c r="AI296" s="78"/>
      <c r="AJ296" s="78"/>
      <c r="AK296" s="78"/>
      <c r="AL296" s="78"/>
      <c r="AM296" s="78"/>
      <c r="AN296" s="78"/>
    </row>
    <row r="297" spans="1:40" x14ac:dyDescent="0.3">
      <c r="A297" s="65"/>
      <c r="AH297" s="78"/>
      <c r="AI297" s="78"/>
      <c r="AJ297" s="78"/>
      <c r="AK297" s="78"/>
      <c r="AL297" s="78"/>
      <c r="AM297" s="78"/>
      <c r="AN297" s="78"/>
    </row>
    <row r="298" spans="1:40" x14ac:dyDescent="0.3">
      <c r="A298" s="65"/>
      <c r="AH298" s="78"/>
      <c r="AI298" s="78"/>
      <c r="AJ298" s="78"/>
      <c r="AK298" s="78"/>
      <c r="AL298" s="78"/>
      <c r="AM298" s="78"/>
      <c r="AN298" s="78"/>
    </row>
    <row r="299" spans="1:40" x14ac:dyDescent="0.3">
      <c r="A299" s="65"/>
      <c r="AH299" s="78"/>
      <c r="AI299" s="78"/>
      <c r="AJ299" s="78"/>
      <c r="AK299" s="78"/>
      <c r="AL299" s="78"/>
      <c r="AM299" s="78"/>
      <c r="AN299" s="78"/>
    </row>
    <row r="300" spans="1:40" x14ac:dyDescent="0.3">
      <c r="A300" s="65"/>
      <c r="AH300" s="78"/>
      <c r="AI300" s="78"/>
      <c r="AJ300" s="78"/>
      <c r="AK300" s="78"/>
      <c r="AL300" s="78"/>
      <c r="AM300" s="78"/>
      <c r="AN300" s="78"/>
    </row>
    <row r="301" spans="1:40" x14ac:dyDescent="0.3">
      <c r="A301" s="65"/>
      <c r="AH301" s="78"/>
      <c r="AI301" s="78"/>
      <c r="AJ301" s="78"/>
      <c r="AK301" s="78"/>
      <c r="AL301" s="78"/>
      <c r="AM301" s="78"/>
      <c r="AN301" s="78"/>
    </row>
    <row r="302" spans="1:40" x14ac:dyDescent="0.3">
      <c r="A302" s="65"/>
      <c r="AH302" s="78"/>
      <c r="AI302" s="78"/>
      <c r="AJ302" s="78"/>
      <c r="AK302" s="78"/>
      <c r="AL302" s="78"/>
      <c r="AM302" s="78"/>
      <c r="AN302" s="78"/>
    </row>
    <row r="303" spans="1:40" x14ac:dyDescent="0.3">
      <c r="A303" s="65"/>
      <c r="AH303" s="78"/>
      <c r="AI303" s="78"/>
      <c r="AJ303" s="78"/>
      <c r="AK303" s="78"/>
      <c r="AL303" s="78"/>
      <c r="AM303" s="78"/>
      <c r="AN303" s="78"/>
    </row>
    <row r="304" spans="1:40" x14ac:dyDescent="0.3">
      <c r="A304" s="65"/>
      <c r="AH304" s="78"/>
      <c r="AI304" s="78"/>
      <c r="AJ304" s="78"/>
      <c r="AK304" s="78"/>
      <c r="AL304" s="78"/>
      <c r="AM304" s="78"/>
      <c r="AN304" s="78"/>
    </row>
    <row r="305" spans="1:40" x14ac:dyDescent="0.3">
      <c r="A305" s="65"/>
      <c r="AH305" s="78"/>
      <c r="AI305" s="78"/>
      <c r="AJ305" s="78"/>
      <c r="AK305" s="78"/>
      <c r="AL305" s="78"/>
      <c r="AM305" s="78"/>
      <c r="AN305" s="78"/>
    </row>
    <row r="306" spans="1:40" x14ac:dyDescent="0.3">
      <c r="A306" s="65"/>
      <c r="AH306" s="78"/>
      <c r="AI306" s="78"/>
      <c r="AJ306" s="78"/>
      <c r="AK306" s="78"/>
      <c r="AL306" s="78"/>
      <c r="AM306" s="78"/>
      <c r="AN306" s="78"/>
    </row>
    <row r="307" spans="1:40" x14ac:dyDescent="0.3">
      <c r="A307" s="65"/>
      <c r="AH307" s="78"/>
      <c r="AI307" s="78"/>
      <c r="AJ307" s="78"/>
      <c r="AK307" s="78"/>
      <c r="AL307" s="78"/>
      <c r="AM307" s="78"/>
      <c r="AN307" s="78"/>
    </row>
    <row r="308" spans="1:40" x14ac:dyDescent="0.3">
      <c r="A308" s="65"/>
      <c r="AH308" s="78"/>
      <c r="AI308" s="78"/>
      <c r="AJ308" s="78"/>
      <c r="AK308" s="78"/>
      <c r="AL308" s="78"/>
      <c r="AM308" s="78"/>
      <c r="AN308" s="78"/>
    </row>
    <row r="309" spans="1:40" x14ac:dyDescent="0.3">
      <c r="A309" s="65"/>
      <c r="AH309" s="78"/>
      <c r="AI309" s="78"/>
      <c r="AJ309" s="78"/>
      <c r="AK309" s="78"/>
      <c r="AL309" s="78"/>
      <c r="AM309" s="78"/>
      <c r="AN309" s="78"/>
    </row>
    <row r="310" spans="1:40" x14ac:dyDescent="0.3">
      <c r="A310" s="65"/>
      <c r="AH310" s="78"/>
      <c r="AI310" s="78"/>
      <c r="AJ310" s="78"/>
      <c r="AK310" s="78"/>
      <c r="AL310" s="78"/>
      <c r="AM310" s="78"/>
      <c r="AN310" s="78"/>
    </row>
    <row r="311" spans="1:40" x14ac:dyDescent="0.3">
      <c r="A311" s="65"/>
      <c r="AH311" s="78"/>
      <c r="AI311" s="78"/>
      <c r="AJ311" s="78"/>
      <c r="AK311" s="78"/>
      <c r="AL311" s="78"/>
      <c r="AM311" s="78"/>
      <c r="AN311" s="78"/>
    </row>
    <row r="312" spans="1:40" x14ac:dyDescent="0.3">
      <c r="A312" s="65"/>
      <c r="AH312" s="78"/>
      <c r="AI312" s="78"/>
      <c r="AJ312" s="78"/>
      <c r="AK312" s="78"/>
      <c r="AL312" s="78"/>
      <c r="AM312" s="78"/>
      <c r="AN312" s="78"/>
    </row>
    <row r="313" spans="1:40" x14ac:dyDescent="0.3">
      <c r="A313" s="65"/>
      <c r="AH313" s="78"/>
      <c r="AI313" s="78"/>
      <c r="AJ313" s="78"/>
      <c r="AK313" s="78"/>
      <c r="AL313" s="78"/>
      <c r="AM313" s="78"/>
      <c r="AN313" s="78"/>
    </row>
    <row r="314" spans="1:40" x14ac:dyDescent="0.3">
      <c r="A314" s="65"/>
      <c r="AH314" s="78"/>
      <c r="AI314" s="78"/>
      <c r="AJ314" s="78"/>
      <c r="AK314" s="78"/>
      <c r="AL314" s="78"/>
      <c r="AM314" s="78"/>
      <c r="AN314" s="78"/>
    </row>
    <row r="315" spans="1:40" x14ac:dyDescent="0.3">
      <c r="A315" s="65"/>
      <c r="AH315" s="78"/>
      <c r="AI315" s="78"/>
      <c r="AJ315" s="78"/>
      <c r="AK315" s="78"/>
      <c r="AL315" s="78"/>
      <c r="AM315" s="78"/>
      <c r="AN315" s="78"/>
    </row>
    <row r="316" spans="1:40" x14ac:dyDescent="0.3">
      <c r="A316" s="65"/>
      <c r="AH316" s="78"/>
      <c r="AI316" s="78"/>
      <c r="AJ316" s="78"/>
      <c r="AK316" s="78"/>
      <c r="AL316" s="78"/>
      <c r="AM316" s="78"/>
      <c r="AN316" s="78"/>
    </row>
    <row r="317" spans="1:40" x14ac:dyDescent="0.3">
      <c r="A317" s="65"/>
      <c r="AH317" s="78"/>
      <c r="AI317" s="78"/>
      <c r="AJ317" s="78"/>
      <c r="AK317" s="78"/>
      <c r="AL317" s="78"/>
      <c r="AM317" s="78"/>
      <c r="AN317" s="78"/>
    </row>
    <row r="318" spans="1:40" x14ac:dyDescent="0.3">
      <c r="A318" s="65"/>
      <c r="AH318" s="78"/>
      <c r="AI318" s="78"/>
      <c r="AJ318" s="78"/>
      <c r="AK318" s="78"/>
      <c r="AL318" s="78"/>
      <c r="AM318" s="78"/>
      <c r="AN318" s="78"/>
    </row>
    <row r="319" spans="1:40" x14ac:dyDescent="0.3">
      <c r="A319" s="65"/>
      <c r="AH319" s="78"/>
      <c r="AI319" s="78"/>
      <c r="AJ319" s="78"/>
      <c r="AK319" s="78"/>
      <c r="AL319" s="78"/>
      <c r="AM319" s="78"/>
      <c r="AN319" s="78"/>
    </row>
    <row r="320" spans="1:40" x14ac:dyDescent="0.3">
      <c r="A320" s="65"/>
      <c r="AH320" s="78"/>
      <c r="AI320" s="78"/>
      <c r="AJ320" s="78"/>
      <c r="AK320" s="78"/>
      <c r="AL320" s="78"/>
      <c r="AM320" s="78"/>
      <c r="AN320" s="78"/>
    </row>
    <row r="321" spans="1:40" x14ac:dyDescent="0.3">
      <c r="A321" s="65"/>
      <c r="AH321" s="78"/>
      <c r="AI321" s="78"/>
      <c r="AJ321" s="78"/>
      <c r="AK321" s="78"/>
      <c r="AL321" s="78"/>
      <c r="AM321" s="78"/>
      <c r="AN321" s="78"/>
    </row>
    <row r="322" spans="1:40" x14ac:dyDescent="0.3">
      <c r="A322" s="65"/>
      <c r="AH322" s="78"/>
      <c r="AI322" s="78"/>
      <c r="AJ322" s="78"/>
      <c r="AK322" s="78"/>
      <c r="AL322" s="78"/>
      <c r="AM322" s="78"/>
      <c r="AN322" s="78"/>
    </row>
    <row r="323" spans="1:40" x14ac:dyDescent="0.3">
      <c r="A323" s="65"/>
      <c r="AH323" s="78"/>
      <c r="AI323" s="78"/>
      <c r="AJ323" s="78"/>
      <c r="AK323" s="78"/>
      <c r="AL323" s="78"/>
      <c r="AM323" s="78"/>
      <c r="AN323" s="78"/>
    </row>
    <row r="324" spans="1:40" x14ac:dyDescent="0.3">
      <c r="A324" s="65"/>
      <c r="AH324" s="78"/>
      <c r="AI324" s="78"/>
      <c r="AJ324" s="78"/>
      <c r="AK324" s="78"/>
      <c r="AL324" s="78"/>
      <c r="AM324" s="78"/>
      <c r="AN324" s="78"/>
    </row>
    <row r="325" spans="1:40" x14ac:dyDescent="0.3">
      <c r="A325" s="65"/>
      <c r="AH325" s="78"/>
      <c r="AI325" s="78"/>
      <c r="AJ325" s="78"/>
      <c r="AK325" s="78"/>
      <c r="AL325" s="78"/>
      <c r="AM325" s="78"/>
      <c r="AN325" s="78"/>
    </row>
    <row r="326" spans="1:40" x14ac:dyDescent="0.3">
      <c r="A326" s="65"/>
      <c r="AH326" s="78"/>
      <c r="AI326" s="78"/>
      <c r="AJ326" s="78"/>
      <c r="AK326" s="78"/>
      <c r="AL326" s="78"/>
      <c r="AM326" s="78"/>
      <c r="AN326" s="78"/>
    </row>
    <row r="327" spans="1:40" x14ac:dyDescent="0.3">
      <c r="A327" s="65"/>
      <c r="AH327" s="78"/>
      <c r="AI327" s="78"/>
      <c r="AJ327" s="78"/>
      <c r="AK327" s="78"/>
      <c r="AL327" s="78"/>
      <c r="AM327" s="78"/>
      <c r="AN327" s="78"/>
    </row>
    <row r="328" spans="1:40" x14ac:dyDescent="0.3">
      <c r="A328" s="65"/>
      <c r="AH328" s="78"/>
      <c r="AI328" s="78"/>
      <c r="AJ328" s="78"/>
      <c r="AK328" s="78"/>
      <c r="AL328" s="78"/>
      <c r="AM328" s="78"/>
      <c r="AN328" s="78"/>
    </row>
    <row r="329" spans="1:40" x14ac:dyDescent="0.3">
      <c r="A329" s="65"/>
      <c r="AH329" s="78"/>
      <c r="AI329" s="78"/>
      <c r="AJ329" s="78"/>
      <c r="AK329" s="78"/>
      <c r="AL329" s="78"/>
      <c r="AM329" s="78"/>
      <c r="AN329" s="78"/>
    </row>
    <row r="330" spans="1:40" x14ac:dyDescent="0.3">
      <c r="A330" s="65"/>
      <c r="AH330" s="78"/>
      <c r="AI330" s="78"/>
      <c r="AJ330" s="78"/>
      <c r="AK330" s="78"/>
      <c r="AL330" s="78"/>
      <c r="AM330" s="78"/>
      <c r="AN330" s="78"/>
    </row>
    <row r="331" spans="1:40" x14ac:dyDescent="0.3">
      <c r="A331" s="65"/>
      <c r="AH331" s="78"/>
      <c r="AI331" s="78"/>
      <c r="AJ331" s="78"/>
      <c r="AK331" s="78"/>
      <c r="AL331" s="78"/>
      <c r="AM331" s="78"/>
      <c r="AN331" s="78"/>
    </row>
    <row r="332" spans="1:40" x14ac:dyDescent="0.3">
      <c r="A332" s="65"/>
      <c r="AH332" s="78"/>
      <c r="AI332" s="78"/>
      <c r="AJ332" s="78"/>
      <c r="AK332" s="78"/>
      <c r="AL332" s="78"/>
      <c r="AM332" s="78"/>
      <c r="AN332" s="78"/>
    </row>
    <row r="333" spans="1:40" x14ac:dyDescent="0.3">
      <c r="A333" s="65"/>
      <c r="AH333" s="78"/>
      <c r="AI333" s="78"/>
      <c r="AJ333" s="78"/>
      <c r="AK333" s="78"/>
      <c r="AL333" s="78"/>
      <c r="AM333" s="78"/>
      <c r="AN333" s="78"/>
    </row>
    <row r="334" spans="1:40" x14ac:dyDescent="0.3">
      <c r="A334" s="65"/>
      <c r="AH334" s="78"/>
      <c r="AI334" s="78"/>
      <c r="AJ334" s="78"/>
      <c r="AK334" s="78"/>
      <c r="AL334" s="78"/>
      <c r="AM334" s="78"/>
      <c r="AN334" s="78"/>
    </row>
    <row r="335" spans="1:40" x14ac:dyDescent="0.3">
      <c r="A335" s="65"/>
      <c r="AH335" s="78"/>
      <c r="AI335" s="78"/>
      <c r="AJ335" s="78"/>
      <c r="AK335" s="78"/>
      <c r="AL335" s="78"/>
      <c r="AM335" s="78"/>
      <c r="AN335" s="78"/>
    </row>
    <row r="336" spans="1:40" x14ac:dyDescent="0.3">
      <c r="A336" s="65"/>
      <c r="AH336" s="78"/>
      <c r="AI336" s="78"/>
      <c r="AJ336" s="78"/>
      <c r="AK336" s="78"/>
      <c r="AL336" s="78"/>
      <c r="AM336" s="78"/>
      <c r="AN336" s="78"/>
    </row>
    <row r="337" spans="1:40" x14ac:dyDescent="0.3">
      <c r="A337" s="65"/>
      <c r="AH337" s="78"/>
      <c r="AI337" s="78"/>
      <c r="AJ337" s="78"/>
      <c r="AK337" s="78"/>
      <c r="AL337" s="78"/>
      <c r="AM337" s="78"/>
      <c r="AN337" s="78"/>
    </row>
    <row r="338" spans="1:40" x14ac:dyDescent="0.3">
      <c r="A338" s="65"/>
      <c r="AH338" s="78"/>
      <c r="AI338" s="78"/>
      <c r="AJ338" s="78"/>
      <c r="AK338" s="78"/>
      <c r="AL338" s="78"/>
      <c r="AM338" s="78"/>
      <c r="AN338" s="78"/>
    </row>
    <row r="339" spans="1:40" x14ac:dyDescent="0.3">
      <c r="A339" s="65"/>
      <c r="AH339" s="78"/>
      <c r="AI339" s="78"/>
      <c r="AJ339" s="78"/>
      <c r="AK339" s="78"/>
      <c r="AL339" s="78"/>
      <c r="AM339" s="78"/>
      <c r="AN339" s="78"/>
    </row>
    <row r="340" spans="1:40" x14ac:dyDescent="0.3">
      <c r="A340" s="65"/>
      <c r="AH340" s="78"/>
      <c r="AI340" s="78"/>
      <c r="AJ340" s="78"/>
      <c r="AK340" s="78"/>
      <c r="AL340" s="78"/>
      <c r="AM340" s="78"/>
      <c r="AN340" s="78"/>
    </row>
    <row r="341" spans="1:40" x14ac:dyDescent="0.3">
      <c r="A341" s="65"/>
      <c r="AH341" s="78"/>
      <c r="AI341" s="78"/>
      <c r="AJ341" s="78"/>
      <c r="AK341" s="78"/>
      <c r="AL341" s="78"/>
      <c r="AM341" s="78"/>
      <c r="AN341" s="78"/>
    </row>
    <row r="342" spans="1:40" x14ac:dyDescent="0.3">
      <c r="A342" s="65"/>
      <c r="AH342" s="78"/>
      <c r="AI342" s="78"/>
      <c r="AJ342" s="78"/>
      <c r="AK342" s="78"/>
      <c r="AL342" s="78"/>
      <c r="AM342" s="78"/>
      <c r="AN342" s="78"/>
    </row>
    <row r="343" spans="1:40" x14ac:dyDescent="0.3">
      <c r="A343" s="65"/>
      <c r="AH343" s="78"/>
      <c r="AI343" s="78"/>
      <c r="AJ343" s="78"/>
      <c r="AK343" s="78"/>
      <c r="AL343" s="78"/>
      <c r="AM343" s="78"/>
      <c r="AN343" s="78"/>
    </row>
    <row r="344" spans="1:40" x14ac:dyDescent="0.3">
      <c r="A344" s="65"/>
      <c r="AH344" s="78"/>
      <c r="AI344" s="78"/>
      <c r="AJ344" s="78"/>
      <c r="AK344" s="78"/>
      <c r="AL344" s="78"/>
      <c r="AM344" s="78"/>
      <c r="AN344" s="78"/>
    </row>
    <row r="345" spans="1:40" x14ac:dyDescent="0.3">
      <c r="A345" s="65"/>
      <c r="AH345" s="78"/>
      <c r="AI345" s="78"/>
      <c r="AJ345" s="78"/>
      <c r="AK345" s="78"/>
      <c r="AL345" s="78"/>
      <c r="AM345" s="78"/>
      <c r="AN345" s="78"/>
    </row>
    <row r="346" spans="1:40" x14ac:dyDescent="0.3">
      <c r="A346" s="65"/>
      <c r="AH346" s="78"/>
      <c r="AI346" s="78"/>
      <c r="AJ346" s="78"/>
      <c r="AK346" s="78"/>
      <c r="AL346" s="78"/>
      <c r="AM346" s="78"/>
      <c r="AN346" s="78"/>
    </row>
    <row r="347" spans="1:40" x14ac:dyDescent="0.3">
      <c r="A347" s="65"/>
      <c r="AH347" s="78"/>
      <c r="AI347" s="78"/>
      <c r="AJ347" s="78"/>
      <c r="AK347" s="78"/>
      <c r="AL347" s="78"/>
      <c r="AM347" s="78"/>
      <c r="AN347" s="78"/>
    </row>
    <row r="348" spans="1:40" x14ac:dyDescent="0.3">
      <c r="A348" s="65"/>
      <c r="AH348" s="78"/>
      <c r="AI348" s="78"/>
      <c r="AJ348" s="78"/>
      <c r="AK348" s="78"/>
      <c r="AL348" s="78"/>
      <c r="AM348" s="78"/>
      <c r="AN348" s="78"/>
    </row>
    <row r="349" spans="1:40" x14ac:dyDescent="0.3">
      <c r="A349" s="65"/>
      <c r="AH349" s="78"/>
      <c r="AI349" s="78"/>
      <c r="AJ349" s="78"/>
      <c r="AK349" s="78"/>
      <c r="AL349" s="78"/>
      <c r="AM349" s="78"/>
      <c r="AN349" s="78"/>
    </row>
    <row r="350" spans="1:40" x14ac:dyDescent="0.3">
      <c r="A350" s="65"/>
      <c r="AH350" s="78"/>
      <c r="AI350" s="78"/>
      <c r="AJ350" s="78"/>
      <c r="AK350" s="78"/>
      <c r="AL350" s="78"/>
      <c r="AM350" s="78"/>
      <c r="AN350" s="78"/>
    </row>
    <row r="351" spans="1:40" x14ac:dyDescent="0.3">
      <c r="A351" s="65"/>
      <c r="AH351" s="78"/>
      <c r="AI351" s="78"/>
      <c r="AJ351" s="78"/>
      <c r="AK351" s="78"/>
      <c r="AL351" s="78"/>
      <c r="AM351" s="78"/>
      <c r="AN351" s="78"/>
    </row>
    <row r="352" spans="1:40" x14ac:dyDescent="0.3">
      <c r="A352" s="65"/>
      <c r="AH352" s="78"/>
      <c r="AI352" s="78"/>
      <c r="AJ352" s="78"/>
      <c r="AK352" s="78"/>
      <c r="AL352" s="78"/>
      <c r="AM352" s="78"/>
      <c r="AN352" s="78"/>
    </row>
    <row r="353" spans="1:10" x14ac:dyDescent="0.3">
      <c r="A353" s="65"/>
      <c r="J353" s="64"/>
    </row>
    <row r="354" spans="1:10" x14ac:dyDescent="0.3">
      <c r="A354" s="65"/>
      <c r="J354" s="64"/>
    </row>
    <row r="355" spans="1:10" x14ac:dyDescent="0.3">
      <c r="J355" s="64"/>
    </row>
    <row r="356" spans="1:10" x14ac:dyDescent="0.3">
      <c r="J356" s="64"/>
    </row>
    <row r="357" spans="1:10" x14ac:dyDescent="0.3">
      <c r="J357" s="64"/>
    </row>
    <row r="358" spans="1:10" x14ac:dyDescent="0.3">
      <c r="J358" s="64"/>
    </row>
    <row r="359" spans="1:10" x14ac:dyDescent="0.3">
      <c r="J359" s="64"/>
    </row>
    <row r="360" spans="1:10" x14ac:dyDescent="0.3">
      <c r="J360" s="64"/>
    </row>
    <row r="361" spans="1:10" x14ac:dyDescent="0.3">
      <c r="J361" s="64"/>
    </row>
    <row r="362" spans="1:10" x14ac:dyDescent="0.3">
      <c r="J362" s="64"/>
    </row>
    <row r="363" spans="1:10" x14ac:dyDescent="0.3">
      <c r="J363" s="64"/>
    </row>
    <row r="364" spans="1:10" x14ac:dyDescent="0.3">
      <c r="J364" s="64"/>
    </row>
    <row r="365" spans="1:10" x14ac:dyDescent="0.3">
      <c r="J365" s="64"/>
    </row>
    <row r="366" spans="1:10" x14ac:dyDescent="0.3">
      <c r="J366" s="64"/>
    </row>
    <row r="367" spans="1:10" x14ac:dyDescent="0.3">
      <c r="J367" s="64"/>
    </row>
    <row r="368" spans="1:10" x14ac:dyDescent="0.3">
      <c r="J368" s="64"/>
    </row>
    <row r="369" spans="10:10" x14ac:dyDescent="0.3">
      <c r="J369" s="64"/>
    </row>
    <row r="370" spans="10:10" x14ac:dyDescent="0.3">
      <c r="J370" s="64"/>
    </row>
    <row r="371" spans="10:10" x14ac:dyDescent="0.3">
      <c r="J371" s="64"/>
    </row>
    <row r="372" spans="10:10" x14ac:dyDescent="0.3">
      <c r="J372" s="64"/>
    </row>
    <row r="373" spans="10:10" x14ac:dyDescent="0.3">
      <c r="J373" s="64"/>
    </row>
    <row r="374" spans="10:10" x14ac:dyDescent="0.3">
      <c r="J374" s="64"/>
    </row>
    <row r="375" spans="10:10" x14ac:dyDescent="0.3">
      <c r="J375" s="64"/>
    </row>
    <row r="376" spans="10:10" x14ac:dyDescent="0.3">
      <c r="J376" s="64"/>
    </row>
    <row r="377" spans="10:10" x14ac:dyDescent="0.3">
      <c r="J377" s="64"/>
    </row>
    <row r="378" spans="10:10" x14ac:dyDescent="0.3">
      <c r="J378" s="64"/>
    </row>
    <row r="379" spans="10:10" x14ac:dyDescent="0.3">
      <c r="J379" s="64"/>
    </row>
    <row r="380" spans="10:10" x14ac:dyDescent="0.3">
      <c r="J380" s="64"/>
    </row>
    <row r="381" spans="10:10" x14ac:dyDescent="0.3">
      <c r="J381" s="64"/>
    </row>
    <row r="382" spans="10:10" x14ac:dyDescent="0.3">
      <c r="J382" s="64"/>
    </row>
    <row r="383" spans="10:10" x14ac:dyDescent="0.3">
      <c r="J383" s="64"/>
    </row>
    <row r="384" spans="10:10" x14ac:dyDescent="0.3">
      <c r="J384" s="64"/>
    </row>
    <row r="385" spans="10:10" x14ac:dyDescent="0.3">
      <c r="J385" s="64"/>
    </row>
    <row r="386" spans="10:10" x14ac:dyDescent="0.3">
      <c r="J386" s="64"/>
    </row>
    <row r="387" spans="10:10" x14ac:dyDescent="0.3">
      <c r="J387" s="64"/>
    </row>
    <row r="388" spans="10:10" x14ac:dyDescent="0.3">
      <c r="J388" s="64"/>
    </row>
    <row r="389" spans="10:10" x14ac:dyDescent="0.3">
      <c r="J389" s="64"/>
    </row>
    <row r="390" spans="10:10" x14ac:dyDescent="0.3">
      <c r="J390" s="64"/>
    </row>
    <row r="391" spans="10:10" x14ac:dyDescent="0.3">
      <c r="J391" s="64"/>
    </row>
    <row r="392" spans="10:10" x14ac:dyDescent="0.3">
      <c r="J392" s="64"/>
    </row>
    <row r="393" spans="10:10" x14ac:dyDescent="0.3">
      <c r="J393" s="64"/>
    </row>
    <row r="394" spans="10:10" x14ac:dyDescent="0.3">
      <c r="J394" s="64"/>
    </row>
    <row r="395" spans="10:10" x14ac:dyDescent="0.3">
      <c r="J395" s="64"/>
    </row>
    <row r="396" spans="10:10" x14ac:dyDescent="0.3">
      <c r="J396" s="64"/>
    </row>
    <row r="397" spans="10:10" x14ac:dyDescent="0.3">
      <c r="J397" s="64"/>
    </row>
    <row r="398" spans="10:10" x14ac:dyDescent="0.3">
      <c r="J398" s="64"/>
    </row>
    <row r="399" spans="10:10" x14ac:dyDescent="0.3">
      <c r="J399" s="64"/>
    </row>
    <row r="400" spans="10:10" x14ac:dyDescent="0.3">
      <c r="J400" s="64"/>
    </row>
    <row r="401" spans="10:10" x14ac:dyDescent="0.3">
      <c r="J401" s="64"/>
    </row>
    <row r="402" spans="10:10" x14ac:dyDescent="0.3">
      <c r="J402" s="64"/>
    </row>
    <row r="403" spans="10:10" x14ac:dyDescent="0.3">
      <c r="J403" s="64"/>
    </row>
    <row r="404" spans="10:10" x14ac:dyDescent="0.3">
      <c r="J404" s="64"/>
    </row>
    <row r="405" spans="10:10" x14ac:dyDescent="0.3">
      <c r="J405" s="64"/>
    </row>
    <row r="406" spans="10:10" x14ac:dyDescent="0.3">
      <c r="J406" s="64"/>
    </row>
    <row r="407" spans="10:10" x14ac:dyDescent="0.3">
      <c r="J407" s="64"/>
    </row>
    <row r="408" spans="10:10" x14ac:dyDescent="0.3">
      <c r="J408" s="64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33"/>
  <sheetViews>
    <sheetView showGridLines="0" tabSelected="1" workbookViewId="0">
      <pane ySplit="12" topLeftCell="A13" activePane="bottomLeft" state="frozen"/>
      <selection pane="bottomLeft" activeCell="A13" sqref="A13"/>
    </sheetView>
  </sheetViews>
  <sheetFormatPr defaultRowHeight="13" x14ac:dyDescent="0.3"/>
  <cols>
    <col min="1" max="1" width="10.08984375" bestFit="1" customWidth="1"/>
    <col min="4" max="4" width="12" bestFit="1" customWidth="1"/>
    <col min="6" max="6" width="3.453125" customWidth="1"/>
  </cols>
  <sheetData>
    <row r="10" spans="1:92" x14ac:dyDescent="0.3">
      <c r="A10" s="31"/>
      <c r="B10" s="32"/>
      <c r="C10" s="32"/>
      <c r="D10" s="33"/>
      <c r="E10" s="23"/>
      <c r="F10" s="24"/>
      <c r="G10" s="127" t="s">
        <v>152</v>
      </c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9"/>
      <c r="AJ10" s="124" t="s">
        <v>153</v>
      </c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6"/>
      <c r="BM10" s="100" t="s">
        <v>154</v>
      </c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2"/>
    </row>
    <row r="11" spans="1:92" x14ac:dyDescent="0.3">
      <c r="A11" s="25"/>
      <c r="B11" s="26"/>
      <c r="C11" s="26"/>
      <c r="D11" s="24"/>
      <c r="E11" s="23"/>
      <c r="F11" s="27"/>
      <c r="G11" s="103" t="s">
        <v>149</v>
      </c>
      <c r="H11" s="104"/>
      <c r="I11" s="104"/>
      <c r="J11" s="105"/>
      <c r="K11" s="106" t="s">
        <v>150</v>
      </c>
      <c r="L11" s="107"/>
      <c r="M11" s="107"/>
      <c r="N11" s="108"/>
      <c r="O11" s="109" t="s">
        <v>4</v>
      </c>
      <c r="P11" s="110"/>
      <c r="Q11" s="110"/>
      <c r="R11" s="111"/>
      <c r="S11" s="112" t="s">
        <v>5</v>
      </c>
      <c r="T11" s="113"/>
      <c r="U11" s="113"/>
      <c r="V11" s="114"/>
      <c r="W11" s="115" t="s">
        <v>11</v>
      </c>
      <c r="X11" s="116"/>
      <c r="Y11" s="116"/>
      <c r="Z11" s="117"/>
      <c r="AA11" s="118" t="s">
        <v>12</v>
      </c>
      <c r="AB11" s="119"/>
      <c r="AC11" s="119"/>
      <c r="AD11" s="120"/>
      <c r="AE11" s="121" t="s">
        <v>27</v>
      </c>
      <c r="AF11" s="122"/>
      <c r="AG11" s="122"/>
      <c r="AH11" s="123"/>
      <c r="AJ11" s="103" t="s">
        <v>149</v>
      </c>
      <c r="AK11" s="104"/>
      <c r="AL11" s="104"/>
      <c r="AM11" s="105"/>
      <c r="AN11" s="106" t="s">
        <v>150</v>
      </c>
      <c r="AO11" s="107"/>
      <c r="AP11" s="107"/>
      <c r="AQ11" s="108"/>
      <c r="AR11" s="109" t="s">
        <v>4</v>
      </c>
      <c r="AS11" s="110"/>
      <c r="AT11" s="110"/>
      <c r="AU11" s="111"/>
      <c r="AV11" s="112" t="s">
        <v>5</v>
      </c>
      <c r="AW11" s="113"/>
      <c r="AX11" s="113"/>
      <c r="AY11" s="114"/>
      <c r="AZ11" s="115" t="s">
        <v>11</v>
      </c>
      <c r="BA11" s="116"/>
      <c r="BB11" s="116"/>
      <c r="BC11" s="117"/>
      <c r="BD11" s="118" t="s">
        <v>12</v>
      </c>
      <c r="BE11" s="119"/>
      <c r="BF11" s="119"/>
      <c r="BG11" s="120"/>
      <c r="BH11" s="121" t="s">
        <v>27</v>
      </c>
      <c r="BI11" s="122"/>
      <c r="BJ11" s="122"/>
      <c r="BK11" s="123"/>
      <c r="BM11" s="103" t="s">
        <v>149</v>
      </c>
      <c r="BN11" s="104"/>
      <c r="BO11" s="104"/>
      <c r="BP11" s="105"/>
      <c r="BQ11" s="106" t="s">
        <v>150</v>
      </c>
      <c r="BR11" s="107"/>
      <c r="BS11" s="107"/>
      <c r="BT11" s="108"/>
      <c r="BU11" s="109" t="s">
        <v>4</v>
      </c>
      <c r="BV11" s="110"/>
      <c r="BW11" s="110"/>
      <c r="BX11" s="111"/>
      <c r="BY11" s="112" t="s">
        <v>5</v>
      </c>
      <c r="BZ11" s="113"/>
      <c r="CA11" s="113"/>
      <c r="CB11" s="114"/>
      <c r="CC11" s="115" t="s">
        <v>11</v>
      </c>
      <c r="CD11" s="116"/>
      <c r="CE11" s="116"/>
      <c r="CF11" s="117"/>
      <c r="CG11" s="118" t="s">
        <v>12</v>
      </c>
      <c r="CH11" s="119"/>
      <c r="CI11" s="119"/>
      <c r="CJ11" s="120"/>
      <c r="CK11" s="121" t="s">
        <v>27</v>
      </c>
      <c r="CL11" s="122"/>
      <c r="CM11" s="122"/>
      <c r="CN11" s="123"/>
    </row>
    <row r="12" spans="1:92" ht="52" x14ac:dyDescent="0.3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27"/>
      <c r="G12" s="75" t="s">
        <v>32</v>
      </c>
      <c r="H12" s="75" t="s">
        <v>28</v>
      </c>
      <c r="I12" s="75" t="s">
        <v>33</v>
      </c>
      <c r="J12" s="75" t="s">
        <v>34</v>
      </c>
      <c r="K12" s="76" t="s">
        <v>32</v>
      </c>
      <c r="L12" s="76" t="s">
        <v>28</v>
      </c>
      <c r="M12" s="76" t="s">
        <v>33</v>
      </c>
      <c r="N12" s="76" t="s">
        <v>34</v>
      </c>
      <c r="O12" s="12" t="s">
        <v>32</v>
      </c>
      <c r="P12" s="12" t="s">
        <v>28</v>
      </c>
      <c r="Q12" s="12" t="s">
        <v>33</v>
      </c>
      <c r="R12" s="12" t="s">
        <v>34</v>
      </c>
      <c r="S12" s="13" t="s">
        <v>32</v>
      </c>
      <c r="T12" s="13" t="s">
        <v>28</v>
      </c>
      <c r="U12" s="13" t="s">
        <v>35</v>
      </c>
      <c r="V12" s="13" t="s">
        <v>34</v>
      </c>
      <c r="W12" s="53" t="s">
        <v>32</v>
      </c>
      <c r="X12" s="53" t="s">
        <v>28</v>
      </c>
      <c r="Y12" s="53" t="s">
        <v>35</v>
      </c>
      <c r="Z12" s="53" t="s">
        <v>34</v>
      </c>
      <c r="AA12" s="54" t="s">
        <v>32</v>
      </c>
      <c r="AB12" s="54" t="s">
        <v>28</v>
      </c>
      <c r="AC12" s="54" t="s">
        <v>35</v>
      </c>
      <c r="AD12" s="54" t="s">
        <v>34</v>
      </c>
      <c r="AE12" s="14" t="s">
        <v>32</v>
      </c>
      <c r="AF12" s="15" t="s">
        <v>28</v>
      </c>
      <c r="AG12" s="15" t="s">
        <v>33</v>
      </c>
      <c r="AH12" s="15" t="s">
        <v>34</v>
      </c>
      <c r="AJ12" s="75" t="s">
        <v>32</v>
      </c>
      <c r="AK12" s="75" t="s">
        <v>28</v>
      </c>
      <c r="AL12" s="75" t="s">
        <v>33</v>
      </c>
      <c r="AM12" s="75" t="s">
        <v>34</v>
      </c>
      <c r="AN12" s="76" t="s">
        <v>32</v>
      </c>
      <c r="AO12" s="76" t="s">
        <v>28</v>
      </c>
      <c r="AP12" s="76" t="s">
        <v>33</v>
      </c>
      <c r="AQ12" s="76" t="s">
        <v>34</v>
      </c>
      <c r="AR12" s="12" t="s">
        <v>32</v>
      </c>
      <c r="AS12" s="12" t="s">
        <v>28</v>
      </c>
      <c r="AT12" s="12" t="s">
        <v>33</v>
      </c>
      <c r="AU12" s="12" t="s">
        <v>34</v>
      </c>
      <c r="AV12" s="13" t="s">
        <v>32</v>
      </c>
      <c r="AW12" s="13" t="s">
        <v>28</v>
      </c>
      <c r="AX12" s="13" t="s">
        <v>35</v>
      </c>
      <c r="AY12" s="13" t="s">
        <v>34</v>
      </c>
      <c r="AZ12" s="53" t="s">
        <v>32</v>
      </c>
      <c r="BA12" s="53" t="s">
        <v>28</v>
      </c>
      <c r="BB12" s="53" t="s">
        <v>35</v>
      </c>
      <c r="BC12" s="53" t="s">
        <v>34</v>
      </c>
      <c r="BD12" s="54" t="s">
        <v>32</v>
      </c>
      <c r="BE12" s="54" t="s">
        <v>28</v>
      </c>
      <c r="BF12" s="54" t="s">
        <v>35</v>
      </c>
      <c r="BG12" s="54" t="s">
        <v>34</v>
      </c>
      <c r="BH12" s="14" t="s">
        <v>32</v>
      </c>
      <c r="BI12" s="15" t="s">
        <v>28</v>
      </c>
      <c r="BJ12" s="15" t="s">
        <v>33</v>
      </c>
      <c r="BK12" s="15" t="s">
        <v>34</v>
      </c>
      <c r="BM12" s="75" t="s">
        <v>32</v>
      </c>
      <c r="BN12" s="75" t="s">
        <v>28</v>
      </c>
      <c r="BO12" s="75" t="s">
        <v>33</v>
      </c>
      <c r="BP12" s="75" t="s">
        <v>34</v>
      </c>
      <c r="BQ12" s="76" t="s">
        <v>32</v>
      </c>
      <c r="BR12" s="76" t="s">
        <v>28</v>
      </c>
      <c r="BS12" s="76" t="s">
        <v>33</v>
      </c>
      <c r="BT12" s="76" t="s">
        <v>34</v>
      </c>
      <c r="BU12" s="12" t="s">
        <v>32</v>
      </c>
      <c r="BV12" s="12" t="s">
        <v>28</v>
      </c>
      <c r="BW12" s="12" t="s">
        <v>33</v>
      </c>
      <c r="BX12" s="12" t="s">
        <v>34</v>
      </c>
      <c r="BY12" s="13" t="s">
        <v>32</v>
      </c>
      <c r="BZ12" s="13" t="s">
        <v>28</v>
      </c>
      <c r="CA12" s="13" t="s">
        <v>35</v>
      </c>
      <c r="CB12" s="13" t="s">
        <v>34</v>
      </c>
      <c r="CC12" s="53" t="s">
        <v>32</v>
      </c>
      <c r="CD12" s="53" t="s">
        <v>28</v>
      </c>
      <c r="CE12" s="53" t="s">
        <v>35</v>
      </c>
      <c r="CF12" s="53" t="s">
        <v>34</v>
      </c>
      <c r="CG12" s="54" t="s">
        <v>32</v>
      </c>
      <c r="CH12" s="54" t="s">
        <v>28</v>
      </c>
      <c r="CI12" s="54" t="s">
        <v>35</v>
      </c>
      <c r="CJ12" s="54" t="s">
        <v>34</v>
      </c>
      <c r="CK12" s="14" t="s">
        <v>32</v>
      </c>
      <c r="CL12" s="15" t="s">
        <v>28</v>
      </c>
      <c r="CM12" s="15" t="s">
        <v>33</v>
      </c>
      <c r="CN12" s="15" t="s">
        <v>34</v>
      </c>
    </row>
    <row r="13" spans="1:92" x14ac:dyDescent="0.3">
      <c r="A13" s="18">
        <v>45383</v>
      </c>
      <c r="B13" s="2">
        <v>1</v>
      </c>
      <c r="C13" s="2" t="s">
        <v>23</v>
      </c>
      <c r="D13" s="9">
        <v>15.374829999999999</v>
      </c>
      <c r="E13">
        <v>1.0144896E-2</v>
      </c>
      <c r="G13">
        <v>4.5790000000000006</v>
      </c>
      <c r="H13">
        <v>7.2259133493554326E-2</v>
      </c>
      <c r="I13" s="34">
        <v>4.6512591334935554</v>
      </c>
      <c r="J13" s="34">
        <v>4.6040725933152133</v>
      </c>
      <c r="K13">
        <v>0.46199999999999997</v>
      </c>
      <c r="L13">
        <v>7.2906135999174686E-3</v>
      </c>
      <c r="M13" s="34">
        <v>0.46929061359991742</v>
      </c>
      <c r="N13" s="34">
        <v>0.46452970913117009</v>
      </c>
      <c r="O13">
        <v>12.706000000000001</v>
      </c>
      <c r="P13">
        <v>0.20050765454664798</v>
      </c>
      <c r="Q13" s="34">
        <v>12.906507654546649</v>
      </c>
      <c r="R13" s="34">
        <v>12.775572476668069</v>
      </c>
      <c r="S13">
        <v>1.1739999999999999</v>
      </c>
      <c r="T13">
        <v>1.8526364429227504E-2</v>
      </c>
      <c r="U13" s="34">
        <v>1.1925263644292274</v>
      </c>
      <c r="V13" s="34">
        <v>1.1804283084848348</v>
      </c>
      <c r="W13">
        <v>0</v>
      </c>
      <c r="X13">
        <v>0</v>
      </c>
      <c r="Y13" s="34">
        <v>0</v>
      </c>
      <c r="Z13" s="34">
        <v>0</v>
      </c>
      <c r="AA13">
        <v>1.01</v>
      </c>
      <c r="AB13">
        <v>1.5938354406745982E-2</v>
      </c>
      <c r="AC13" s="34">
        <v>1.025938354406746</v>
      </c>
      <c r="AD13" s="34">
        <v>1.0155303164988785</v>
      </c>
      <c r="AE13">
        <v>19.931000000000001</v>
      </c>
      <c r="AF13">
        <v>0.31452212047609324</v>
      </c>
      <c r="AG13" s="34">
        <v>20.245522120476096</v>
      </c>
      <c r="AH13" s="34">
        <v>20.040133404098167</v>
      </c>
      <c r="AJ13">
        <v>41.903000000000006</v>
      </c>
      <c r="AK13">
        <v>0.66125234129294752</v>
      </c>
      <c r="AL13" s="34">
        <v>42.564252341292956</v>
      </c>
      <c r="AM13" s="34">
        <v>42.132442427972784</v>
      </c>
      <c r="AN13">
        <v>3.1780000000000004</v>
      </c>
      <c r="AO13">
        <v>5.0150584460038353E-2</v>
      </c>
      <c r="AP13" s="34">
        <v>3.2281505844600389</v>
      </c>
      <c r="AQ13" s="34">
        <v>3.1954013325083523</v>
      </c>
      <c r="AR13">
        <v>223.71200000000007</v>
      </c>
      <c r="AS13">
        <v>3.5302981594474834</v>
      </c>
      <c r="AT13" s="34">
        <v>227.24229815944756</v>
      </c>
      <c r="AU13" s="34">
        <v>224.93694867781898</v>
      </c>
      <c r="AV13">
        <v>24.310999999999996</v>
      </c>
      <c r="AW13">
        <v>0.38364092473505096</v>
      </c>
      <c r="AX13" s="34">
        <v>24.694640924735047</v>
      </c>
      <c r="AY13" s="34">
        <v>24.444116360796265</v>
      </c>
      <c r="AZ13">
        <v>230.55100000000002</v>
      </c>
      <c r="BA13">
        <v>3.6382213334947457</v>
      </c>
      <c r="BB13" s="34">
        <v>234.18922133349477</v>
      </c>
      <c r="BC13" s="34">
        <v>231.81339603874548</v>
      </c>
      <c r="BD13">
        <v>91.103999999999999</v>
      </c>
      <c r="BE13">
        <v>1.4376711285863226</v>
      </c>
      <c r="BF13" s="34">
        <v>92.541671128586316</v>
      </c>
      <c r="BG13" s="34">
        <v>91.602845499320608</v>
      </c>
      <c r="BH13">
        <v>614.75900000000013</v>
      </c>
      <c r="BI13">
        <v>9.7012344720165888</v>
      </c>
      <c r="BJ13" s="34">
        <v>624.46023447201674</v>
      </c>
      <c r="BK13" s="34">
        <v>618.12515033716249</v>
      </c>
      <c r="BM13">
        <v>46.482000000000006</v>
      </c>
      <c r="BN13">
        <v>0.7335114747865018</v>
      </c>
      <c r="BO13">
        <v>47.21551147478651</v>
      </c>
      <c r="BP13">
        <v>46.736515021288</v>
      </c>
      <c r="BQ13">
        <v>3.6400000000000006</v>
      </c>
      <c r="BR13">
        <v>5.7441198059955824E-2</v>
      </c>
      <c r="BS13">
        <v>3.6974411980599564</v>
      </c>
      <c r="BT13">
        <v>3.6599310416395223</v>
      </c>
      <c r="BU13">
        <v>236.41800000000006</v>
      </c>
      <c r="BV13">
        <v>3.7308058139941314</v>
      </c>
      <c r="BW13">
        <v>240.14880581399422</v>
      </c>
      <c r="BX13">
        <v>237.71252115448704</v>
      </c>
      <c r="BY13">
        <v>25.484999999999996</v>
      </c>
      <c r="BZ13">
        <v>0.40216728916427846</v>
      </c>
      <c r="CA13">
        <v>25.887167289164275</v>
      </c>
      <c r="CB13">
        <v>25.6245446692811</v>
      </c>
      <c r="CC13">
        <v>230.55100000000002</v>
      </c>
      <c r="CD13">
        <v>3.6382213334947457</v>
      </c>
      <c r="CE13">
        <v>234.18922133349477</v>
      </c>
      <c r="CF13">
        <v>231.81339603874548</v>
      </c>
      <c r="CG13">
        <v>92.114000000000004</v>
      </c>
      <c r="CH13">
        <v>1.4536094829930686</v>
      </c>
      <c r="CI13">
        <v>93.567609482993063</v>
      </c>
      <c r="CJ13">
        <v>92.618375815819491</v>
      </c>
      <c r="CK13">
        <v>634.69000000000017</v>
      </c>
      <c r="CL13">
        <v>10.015756592492682</v>
      </c>
      <c r="CM13">
        <v>644.70575659249289</v>
      </c>
      <c r="CN13">
        <v>638.16528374126062</v>
      </c>
    </row>
    <row r="14" spans="1:92" x14ac:dyDescent="0.3">
      <c r="A14" s="18">
        <v>45383</v>
      </c>
      <c r="B14" s="2">
        <v>2</v>
      </c>
      <c r="C14" s="2" t="s">
        <v>23</v>
      </c>
      <c r="D14" s="9">
        <v>11.959504000000001</v>
      </c>
      <c r="E14">
        <v>9.8304250000000003E-3</v>
      </c>
      <c r="G14">
        <v>4.5809999999999995</v>
      </c>
      <c r="H14">
        <v>6.1124826475603036E-2</v>
      </c>
      <c r="I14" s="34">
        <v>4.6421248264756025</v>
      </c>
      <c r="J14" s="34">
        <v>4.5964907665282961</v>
      </c>
      <c r="K14">
        <v>0.47</v>
      </c>
      <c r="L14">
        <v>6.2712657593393204E-3</v>
      </c>
      <c r="M14" s="34">
        <v>0.47627126575933931</v>
      </c>
      <c r="N14" s="34">
        <v>0.47158931680163707</v>
      </c>
      <c r="O14">
        <v>12.278</v>
      </c>
      <c r="P14">
        <v>0.16382681062376206</v>
      </c>
      <c r="Q14" s="34">
        <v>12.441826810623763</v>
      </c>
      <c r="R14" s="34">
        <v>12.319518365298936</v>
      </c>
      <c r="S14">
        <v>1.2270000000000001</v>
      </c>
      <c r="T14">
        <v>1.6372006567466697E-2</v>
      </c>
      <c r="U14" s="34">
        <v>1.2433720065674667</v>
      </c>
      <c r="V14" s="34">
        <v>1.2311491313098057</v>
      </c>
      <c r="W14">
        <v>0</v>
      </c>
      <c r="X14">
        <v>0</v>
      </c>
      <c r="Y14" s="34">
        <v>0</v>
      </c>
      <c r="Z14" s="34">
        <v>0</v>
      </c>
      <c r="AA14">
        <v>0.98299999999999998</v>
      </c>
      <c r="AB14">
        <v>1.3116285620065003E-2</v>
      </c>
      <c r="AC14" s="34">
        <v>0.99611628562006493</v>
      </c>
      <c r="AD14" s="34">
        <v>0.98632403918299838</v>
      </c>
      <c r="AE14">
        <v>19.539000000000001</v>
      </c>
      <c r="AF14">
        <v>0.26071119504623613</v>
      </c>
      <c r="AG14" s="34">
        <v>19.799711195046235</v>
      </c>
      <c r="AH14" s="34">
        <v>19.605071619121677</v>
      </c>
      <c r="AJ14">
        <v>41.694999999999993</v>
      </c>
      <c r="AK14">
        <v>0.55634133156521892</v>
      </c>
      <c r="AL14" s="34">
        <v>42.251341331565214</v>
      </c>
      <c r="AM14" s="34">
        <v>41.835992689455864</v>
      </c>
      <c r="AN14">
        <v>3.1709999999999998</v>
      </c>
      <c r="AO14">
        <v>4.2311029197585073E-2</v>
      </c>
      <c r="AP14" s="34">
        <v>3.2133110291975848</v>
      </c>
      <c r="AQ14" s="34">
        <v>3.181722816123385</v>
      </c>
      <c r="AR14">
        <v>221.98500000000001</v>
      </c>
      <c r="AS14">
        <v>2.9619721906105085</v>
      </c>
      <c r="AT14" s="34">
        <v>224.94697219061052</v>
      </c>
      <c r="AU14" s="34">
        <v>222.73564785151365</v>
      </c>
      <c r="AV14">
        <v>24.886000000000003</v>
      </c>
      <c r="AW14">
        <v>0.33205685039769861</v>
      </c>
      <c r="AX14" s="34">
        <v>25.218056850397701</v>
      </c>
      <c r="AY14" s="34">
        <v>24.97015263388413</v>
      </c>
      <c r="AZ14">
        <v>226.66199999999998</v>
      </c>
      <c r="BA14">
        <v>3.0243779564752531</v>
      </c>
      <c r="BB14" s="34">
        <v>229.68637795647524</v>
      </c>
      <c r="BC14" s="34">
        <v>227.42846324445247</v>
      </c>
      <c r="BD14">
        <v>89.932000000000002</v>
      </c>
      <c r="BE14">
        <v>1.1999733452529868</v>
      </c>
      <c r="BF14" s="34">
        <v>91.131973345252987</v>
      </c>
      <c r="BG14" s="34">
        <v>90.23610731618048</v>
      </c>
      <c r="BH14">
        <v>608.33100000000002</v>
      </c>
      <c r="BI14">
        <v>8.1170327034992518</v>
      </c>
      <c r="BJ14" s="34">
        <v>616.44803270349928</v>
      </c>
      <c r="BK14" s="34">
        <v>610.38808655160994</v>
      </c>
      <c r="BM14">
        <v>46.275999999999996</v>
      </c>
      <c r="BN14">
        <v>0.61746615804082194</v>
      </c>
      <c r="BO14">
        <v>46.893466158040816</v>
      </c>
      <c r="BP14">
        <v>46.432483455984162</v>
      </c>
      <c r="BQ14">
        <v>3.641</v>
      </c>
      <c r="BR14">
        <v>4.8582294956924392E-2</v>
      </c>
      <c r="BS14">
        <v>3.6895822949569244</v>
      </c>
      <c r="BT14">
        <v>3.6533121329250222</v>
      </c>
      <c r="BU14">
        <v>234.26300000000001</v>
      </c>
      <c r="BV14">
        <v>3.1257990012342707</v>
      </c>
      <c r="BW14">
        <v>237.38879900123428</v>
      </c>
      <c r="BX14">
        <v>235.05516621681258</v>
      </c>
      <c r="BY14">
        <v>26.113000000000003</v>
      </c>
      <c r="BZ14">
        <v>0.34842885696516529</v>
      </c>
      <c r="CA14">
        <v>26.461428856965167</v>
      </c>
      <c r="CB14">
        <v>26.201301765193936</v>
      </c>
      <c r="CC14">
        <v>226.66199999999998</v>
      </c>
      <c r="CD14">
        <v>3.0243779564752531</v>
      </c>
      <c r="CE14">
        <v>229.68637795647524</v>
      </c>
      <c r="CF14">
        <v>227.42846324445247</v>
      </c>
      <c r="CG14">
        <v>90.915000000000006</v>
      </c>
      <c r="CH14">
        <v>1.2130896308730519</v>
      </c>
      <c r="CI14">
        <v>92.128089630873049</v>
      </c>
      <c r="CJ14">
        <v>91.222431355363483</v>
      </c>
      <c r="CK14">
        <v>627.87</v>
      </c>
      <c r="CL14">
        <v>8.3777438985454875</v>
      </c>
      <c r="CM14">
        <v>636.24774389854554</v>
      </c>
      <c r="CN14">
        <v>629.99315817073159</v>
      </c>
    </row>
    <row r="15" spans="1:92" x14ac:dyDescent="0.3">
      <c r="A15" s="18">
        <v>45383</v>
      </c>
      <c r="B15" s="2">
        <v>3</v>
      </c>
      <c r="C15" s="2" t="s">
        <v>23</v>
      </c>
      <c r="D15" s="9">
        <v>12.163057</v>
      </c>
      <c r="E15">
        <v>9.796875E-3</v>
      </c>
      <c r="G15">
        <v>4.5530000000000008</v>
      </c>
      <c r="H15">
        <v>7.8566392103892643E-2</v>
      </c>
      <c r="I15" s="34">
        <v>4.6315663921038936</v>
      </c>
      <c r="J15" s="34">
        <v>4.5861915151062504</v>
      </c>
      <c r="K15">
        <v>0.54800000000000004</v>
      </c>
      <c r="L15">
        <v>9.4562668291089755E-3</v>
      </c>
      <c r="M15" s="34">
        <v>0.55745626682910898</v>
      </c>
      <c r="N15" s="34">
        <v>0.55199493746501749</v>
      </c>
      <c r="O15">
        <v>12.36</v>
      </c>
      <c r="P15">
        <v>0.21328368249596152</v>
      </c>
      <c r="Q15" s="34">
        <v>12.57328368249596</v>
      </c>
      <c r="R15" s="34">
        <v>12.450104793919007</v>
      </c>
      <c r="S15">
        <v>1.232</v>
      </c>
      <c r="T15">
        <v>2.1259344404128206E-2</v>
      </c>
      <c r="U15" s="34">
        <v>1.2532593444041282</v>
      </c>
      <c r="V15" s="34">
        <v>1.240981319264419</v>
      </c>
      <c r="W15">
        <v>0</v>
      </c>
      <c r="X15">
        <v>0</v>
      </c>
      <c r="Y15" s="34">
        <v>0</v>
      </c>
      <c r="Z15" s="34">
        <v>0</v>
      </c>
      <c r="AA15">
        <v>1.0029999999999999</v>
      </c>
      <c r="AB15">
        <v>1.7307729251088141E-2</v>
      </c>
      <c r="AC15" s="34">
        <v>1.020307729251088</v>
      </c>
      <c r="AD15" s="34">
        <v>1.0103119019660813</v>
      </c>
      <c r="AE15">
        <v>19.695999999999998</v>
      </c>
      <c r="AF15">
        <v>0.33987341508417951</v>
      </c>
      <c r="AG15" s="34">
        <v>20.035873415084179</v>
      </c>
      <c r="AH15" s="34">
        <v>19.839584467720773</v>
      </c>
      <c r="AJ15">
        <v>41.795999999999992</v>
      </c>
      <c r="AK15">
        <v>0.72123016129459605</v>
      </c>
      <c r="AL15" s="34">
        <v>42.517230161294592</v>
      </c>
      <c r="AM15" s="34">
        <v>42.100694172058155</v>
      </c>
      <c r="AN15">
        <v>3.121</v>
      </c>
      <c r="AO15">
        <v>5.3855855426366984E-2</v>
      </c>
      <c r="AP15" s="34">
        <v>3.1748558554263671</v>
      </c>
      <c r="AQ15" s="34">
        <v>3.1437521894677367</v>
      </c>
      <c r="AR15">
        <v>223.01700000000008</v>
      </c>
      <c r="AS15">
        <v>3.8483727361813811</v>
      </c>
      <c r="AT15" s="34">
        <v>226.86537273618146</v>
      </c>
      <c r="AU15" s="34">
        <v>224.64280103765668</v>
      </c>
      <c r="AV15">
        <v>24.853000000000002</v>
      </c>
      <c r="AW15">
        <v>0.42886240785373236</v>
      </c>
      <c r="AX15" s="34">
        <v>25.281862407853733</v>
      </c>
      <c r="AY15" s="34">
        <v>25.034179162076789</v>
      </c>
      <c r="AZ15">
        <v>228.69399999999999</v>
      </c>
      <c r="BA15">
        <v>3.9463348288617657</v>
      </c>
      <c r="BB15" s="34">
        <v>232.64033482886177</v>
      </c>
      <c r="BC15" s="34">
        <v>230.36118654858527</v>
      </c>
      <c r="BD15">
        <v>90.313000000000017</v>
      </c>
      <c r="BE15">
        <v>1.5584376389367136</v>
      </c>
      <c r="BF15" s="34">
        <v>91.871437638936726</v>
      </c>
      <c r="BG15" s="34">
        <v>90.971384648317766</v>
      </c>
      <c r="BH15">
        <v>611.7940000000001</v>
      </c>
      <c r="BI15">
        <v>10.557093628554556</v>
      </c>
      <c r="BJ15" s="34">
        <v>622.35109362855462</v>
      </c>
      <c r="BK15" s="34">
        <v>616.25399775816243</v>
      </c>
      <c r="BM15">
        <v>46.34899999999999</v>
      </c>
      <c r="BN15">
        <v>0.79979655339848865</v>
      </c>
      <c r="BO15">
        <v>47.148796553398483</v>
      </c>
      <c r="BP15">
        <v>46.686885687164406</v>
      </c>
      <c r="BQ15">
        <v>3.669</v>
      </c>
      <c r="BR15">
        <v>6.3312122255475958E-2</v>
      </c>
      <c r="BS15">
        <v>3.7323121222554763</v>
      </c>
      <c r="BT15">
        <v>3.695747126932754</v>
      </c>
      <c r="BU15">
        <v>235.37700000000007</v>
      </c>
      <c r="BV15">
        <v>4.0616564186773427</v>
      </c>
      <c r="BW15">
        <v>239.43865641867743</v>
      </c>
      <c r="BX15">
        <v>237.09290583157568</v>
      </c>
      <c r="BY15">
        <v>26.085000000000001</v>
      </c>
      <c r="BZ15">
        <v>0.45012175225786055</v>
      </c>
      <c r="CA15">
        <v>26.535121752257862</v>
      </c>
      <c r="CB15">
        <v>26.27516048134121</v>
      </c>
      <c r="CC15">
        <v>228.69399999999999</v>
      </c>
      <c r="CD15">
        <v>3.9463348288617657</v>
      </c>
      <c r="CE15">
        <v>232.64033482886177</v>
      </c>
      <c r="CF15">
        <v>230.36118654858527</v>
      </c>
      <c r="CG15">
        <v>91.316000000000017</v>
      </c>
      <c r="CH15">
        <v>1.5757453681878018</v>
      </c>
      <c r="CI15">
        <v>92.891745368187813</v>
      </c>
      <c r="CJ15">
        <v>91.981696550283843</v>
      </c>
      <c r="CK15">
        <v>631.49000000000012</v>
      </c>
      <c r="CL15">
        <v>10.896967043638735</v>
      </c>
      <c r="CM15">
        <v>642.38696704363883</v>
      </c>
      <c r="CN15">
        <v>636.09358222588321</v>
      </c>
    </row>
    <row r="16" spans="1:92" x14ac:dyDescent="0.3">
      <c r="A16" s="18">
        <v>45383</v>
      </c>
      <c r="B16" s="2">
        <v>4</v>
      </c>
      <c r="C16" s="2" t="s">
        <v>23</v>
      </c>
      <c r="D16" s="9">
        <v>10.794152</v>
      </c>
      <c r="E16">
        <v>9.8468300000000009E-3</v>
      </c>
      <c r="G16">
        <v>4.6280000000000001</v>
      </c>
      <c r="H16">
        <v>8.2370639850820257E-2</v>
      </c>
      <c r="I16" s="34">
        <v>4.7103706398508205</v>
      </c>
      <c r="J16" s="34">
        <v>4.6639884209232187</v>
      </c>
      <c r="K16">
        <v>0.59000000000000008</v>
      </c>
      <c r="L16">
        <v>1.0501010698354355E-2</v>
      </c>
      <c r="M16" s="34">
        <v>0.60050101069835449</v>
      </c>
      <c r="N16" s="34">
        <v>0.59458797933117957</v>
      </c>
      <c r="O16">
        <v>12.827999999999999</v>
      </c>
      <c r="P16">
        <v>0.22831689023472823</v>
      </c>
      <c r="Q16" s="34">
        <v>13.056316890234728</v>
      </c>
      <c r="R16" s="34">
        <v>12.927753557390458</v>
      </c>
      <c r="S16">
        <v>1.266</v>
      </c>
      <c r="T16">
        <v>2.2532677193417987E-2</v>
      </c>
      <c r="U16" s="34">
        <v>1.288532677193418</v>
      </c>
      <c r="V16" s="34">
        <v>1.2758447149716496</v>
      </c>
      <c r="W16">
        <v>0</v>
      </c>
      <c r="X16">
        <v>0</v>
      </c>
      <c r="Y16" s="34">
        <v>0</v>
      </c>
      <c r="Z16" s="34">
        <v>0</v>
      </c>
      <c r="AA16">
        <v>1.018</v>
      </c>
      <c r="AB16">
        <v>1.8118693035465649E-2</v>
      </c>
      <c r="AC16" s="34">
        <v>1.0361186930354656</v>
      </c>
      <c r="AD16" s="34">
        <v>1.0259162084053233</v>
      </c>
      <c r="AE16">
        <v>20.329999999999998</v>
      </c>
      <c r="AF16">
        <v>0.36183991101278651</v>
      </c>
      <c r="AG16" s="34">
        <v>20.691839911012789</v>
      </c>
      <c r="AH16" s="34">
        <v>20.488090881021833</v>
      </c>
      <c r="AJ16">
        <v>42.605000000000004</v>
      </c>
      <c r="AK16">
        <v>0.75829756068370735</v>
      </c>
      <c r="AL16" s="34">
        <v>43.363297560683712</v>
      </c>
      <c r="AM16" s="34">
        <v>42.936306541364246</v>
      </c>
      <c r="AN16">
        <v>3.0890000000000004</v>
      </c>
      <c r="AO16">
        <v>5.4979020419011197E-2</v>
      </c>
      <c r="AP16" s="34">
        <v>3.1439790204190117</v>
      </c>
      <c r="AQ16" s="34">
        <v>3.1130207934813794</v>
      </c>
      <c r="AR16">
        <v>223.99599999999995</v>
      </c>
      <c r="AS16">
        <v>3.9867532074382739</v>
      </c>
      <c r="AT16" s="34">
        <v>227.98275320743824</v>
      </c>
      <c r="AU16" s="34">
        <v>225.73784579367265</v>
      </c>
      <c r="AV16">
        <v>25.044999999999998</v>
      </c>
      <c r="AW16">
        <v>0.44575900498353355</v>
      </c>
      <c r="AX16" s="34">
        <v>25.490759004983531</v>
      </c>
      <c r="AY16" s="34">
        <v>25.239755834490488</v>
      </c>
      <c r="AZ16">
        <v>232.333</v>
      </c>
      <c r="BA16">
        <v>4.1351378281029865</v>
      </c>
      <c r="BB16" s="34">
        <v>236.46813782810298</v>
      </c>
      <c r="BC16" s="34">
        <v>234.1396762744931</v>
      </c>
      <c r="BD16">
        <v>90.63300000000001</v>
      </c>
      <c r="BE16">
        <v>1.613115428176187</v>
      </c>
      <c r="BF16" s="34">
        <v>92.246115428176196</v>
      </c>
      <c r="BG16" s="34">
        <v>91.33778361139457</v>
      </c>
      <c r="BH16">
        <v>617.70100000000002</v>
      </c>
      <c r="BI16">
        <v>10.994042049803699</v>
      </c>
      <c r="BJ16" s="34">
        <v>628.69504204980365</v>
      </c>
      <c r="BK16" s="34">
        <v>622.50438884889638</v>
      </c>
      <c r="BM16">
        <v>47.233000000000004</v>
      </c>
      <c r="BN16">
        <v>0.84066820053452762</v>
      </c>
      <c r="BO16">
        <v>48.073668200534534</v>
      </c>
      <c r="BP16">
        <v>47.600294962287464</v>
      </c>
      <c r="BQ16">
        <v>3.6790000000000003</v>
      </c>
      <c r="BR16">
        <v>6.5480031117365556E-2</v>
      </c>
      <c r="BS16">
        <v>3.7444800311173663</v>
      </c>
      <c r="BT16">
        <v>3.7076087728125589</v>
      </c>
      <c r="BU16">
        <v>236.82399999999996</v>
      </c>
      <c r="BV16">
        <v>4.215070097673002</v>
      </c>
      <c r="BW16">
        <v>241.03907009767298</v>
      </c>
      <c r="BX16">
        <v>238.66559935106309</v>
      </c>
      <c r="BY16">
        <v>26.311</v>
      </c>
      <c r="BZ16">
        <v>0.46829168217695155</v>
      </c>
      <c r="CA16">
        <v>26.77929168217695</v>
      </c>
      <c r="CB16">
        <v>26.515600549462139</v>
      </c>
      <c r="CC16">
        <v>232.333</v>
      </c>
      <c r="CD16">
        <v>4.1351378281029865</v>
      </c>
      <c r="CE16">
        <v>236.46813782810298</v>
      </c>
      <c r="CF16">
        <v>234.1396762744931</v>
      </c>
      <c r="CG16">
        <v>91.65100000000001</v>
      </c>
      <c r="CH16">
        <v>1.6312341212116528</v>
      </c>
      <c r="CI16">
        <v>93.282234121211658</v>
      </c>
      <c r="CJ16">
        <v>92.363699819799891</v>
      </c>
      <c r="CK16">
        <v>638.03100000000006</v>
      </c>
      <c r="CL16">
        <v>11.355881960816486</v>
      </c>
      <c r="CM16">
        <v>649.38688196081648</v>
      </c>
      <c r="CN16">
        <v>642.99247972991816</v>
      </c>
    </row>
    <row r="17" spans="1:92" x14ac:dyDescent="0.3">
      <c r="A17" s="18">
        <v>45383</v>
      </c>
      <c r="B17" s="2">
        <v>5</v>
      </c>
      <c r="C17" s="2" t="s">
        <v>23</v>
      </c>
      <c r="D17" s="9">
        <v>11.128817</v>
      </c>
      <c r="E17">
        <v>9.915943E-3</v>
      </c>
      <c r="G17">
        <v>5.3759999999999994</v>
      </c>
      <c r="H17">
        <v>9.983591861776353E-2</v>
      </c>
      <c r="I17" s="34">
        <v>5.4758359186177632</v>
      </c>
      <c r="J17" s="34">
        <v>5.4215378417713973</v>
      </c>
      <c r="K17">
        <v>0.56400000000000006</v>
      </c>
      <c r="L17">
        <v>1.0473857533560015E-2</v>
      </c>
      <c r="M17" s="34">
        <v>0.57447385753356006</v>
      </c>
      <c r="N17" s="34">
        <v>0.56877740750726713</v>
      </c>
      <c r="O17">
        <v>12.593</v>
      </c>
      <c r="P17">
        <v>0.23386043957468305</v>
      </c>
      <c r="Q17" s="34">
        <v>12.826860439574682</v>
      </c>
      <c r="R17" s="34">
        <v>12.699670022586906</v>
      </c>
      <c r="S17">
        <v>1.355</v>
      </c>
      <c r="T17">
        <v>2.5163257017684071E-2</v>
      </c>
      <c r="U17" s="34">
        <v>1.3801632570176841</v>
      </c>
      <c r="V17" s="34">
        <v>1.3664776368304024</v>
      </c>
      <c r="W17">
        <v>0</v>
      </c>
      <c r="X17">
        <v>0</v>
      </c>
      <c r="Y17" s="34">
        <v>0</v>
      </c>
      <c r="Z17" s="34">
        <v>0</v>
      </c>
      <c r="AA17">
        <v>1.038</v>
      </c>
      <c r="AB17">
        <v>1.9276354822403002E-2</v>
      </c>
      <c r="AC17" s="34">
        <v>1.0572763548224031</v>
      </c>
      <c r="AD17" s="34">
        <v>1.0467924627527365</v>
      </c>
      <c r="AE17">
        <v>20.926000000000002</v>
      </c>
      <c r="AF17">
        <v>0.38860982756609364</v>
      </c>
      <c r="AG17" s="34">
        <v>21.314609827566091</v>
      </c>
      <c r="AH17" s="34">
        <v>21.103255371448711</v>
      </c>
      <c r="AJ17">
        <v>44.760000000000019</v>
      </c>
      <c r="AK17">
        <v>0.83122316170593336</v>
      </c>
      <c r="AL17" s="34">
        <v>45.591223161705955</v>
      </c>
      <c r="AM17" s="34">
        <v>45.139143191534203</v>
      </c>
      <c r="AN17">
        <v>3.3299999999999996</v>
      </c>
      <c r="AO17">
        <v>6.1840329054529859E-2</v>
      </c>
      <c r="AP17" s="34">
        <v>3.3918403290545296</v>
      </c>
      <c r="AQ17" s="34">
        <v>3.3582070336865235</v>
      </c>
      <c r="AR17">
        <v>230.57900000000004</v>
      </c>
      <c r="AS17">
        <v>4.2820063762956284</v>
      </c>
      <c r="AT17" s="34">
        <v>234.86100637629568</v>
      </c>
      <c r="AU17" s="34">
        <v>232.53213802414569</v>
      </c>
      <c r="AV17">
        <v>26.767999999999994</v>
      </c>
      <c r="AW17">
        <v>0.49709967811761413</v>
      </c>
      <c r="AX17" s="34">
        <v>27.265099678117608</v>
      </c>
      <c r="AY17" s="34">
        <v>26.994740503820076</v>
      </c>
      <c r="AZ17">
        <v>230.613</v>
      </c>
      <c r="BA17">
        <v>4.2826377790547436</v>
      </c>
      <c r="BB17" s="34">
        <v>234.89563777905474</v>
      </c>
      <c r="BC17" s="34">
        <v>232.56642602388899</v>
      </c>
      <c r="BD17">
        <v>90.792000000000016</v>
      </c>
      <c r="BE17">
        <v>1.6860682148705335</v>
      </c>
      <c r="BF17" s="34">
        <v>92.478068214870547</v>
      </c>
      <c r="BG17" s="34">
        <v>91.561060961701784</v>
      </c>
      <c r="BH17">
        <v>626.84199999999998</v>
      </c>
      <c r="BI17">
        <v>11.640875539098982</v>
      </c>
      <c r="BJ17" s="34">
        <v>638.48287553909904</v>
      </c>
      <c r="BK17" s="34">
        <v>632.15171573877728</v>
      </c>
      <c r="BM17">
        <v>50.136000000000017</v>
      </c>
      <c r="BN17">
        <v>0.93105908032369689</v>
      </c>
      <c r="BO17">
        <v>51.067059080323716</v>
      </c>
      <c r="BP17">
        <v>50.560681033305599</v>
      </c>
      <c r="BQ17">
        <v>3.8939999999999997</v>
      </c>
      <c r="BR17">
        <v>7.2314186588089871E-2</v>
      </c>
      <c r="BS17">
        <v>3.9663141865880895</v>
      </c>
      <c r="BT17">
        <v>3.9269844411937909</v>
      </c>
      <c r="BU17">
        <v>243.17200000000003</v>
      </c>
      <c r="BV17">
        <v>4.5158668158703117</v>
      </c>
      <c r="BW17">
        <v>247.68786681587036</v>
      </c>
      <c r="BX17">
        <v>245.2318080467326</v>
      </c>
      <c r="BY17">
        <v>28.122999999999994</v>
      </c>
      <c r="BZ17">
        <v>0.5222629351352982</v>
      </c>
      <c r="CA17">
        <v>28.645262935135293</v>
      </c>
      <c r="CB17">
        <v>28.361218140650479</v>
      </c>
      <c r="CC17">
        <v>230.613</v>
      </c>
      <c r="CD17">
        <v>4.2826377790547436</v>
      </c>
      <c r="CE17">
        <v>234.89563777905474</v>
      </c>
      <c r="CF17">
        <v>232.56642602388899</v>
      </c>
      <c r="CG17">
        <v>91.830000000000013</v>
      </c>
      <c r="CH17">
        <v>1.7053445696929366</v>
      </c>
      <c r="CI17">
        <v>93.535344569692953</v>
      </c>
      <c r="CJ17">
        <v>92.607853424454518</v>
      </c>
      <c r="CK17">
        <v>647.76800000000003</v>
      </c>
      <c r="CL17">
        <v>12.029485366665075</v>
      </c>
      <c r="CM17">
        <v>659.79748536666511</v>
      </c>
      <c r="CN17">
        <v>653.25497111022605</v>
      </c>
    </row>
    <row r="18" spans="1:92" x14ac:dyDescent="0.3">
      <c r="A18" s="18">
        <v>45383</v>
      </c>
      <c r="B18" s="2">
        <v>6</v>
      </c>
      <c r="C18" s="2" t="s">
        <v>23</v>
      </c>
      <c r="D18" s="9">
        <v>14.331818</v>
      </c>
      <c r="E18">
        <v>9.7006729999999999E-3</v>
      </c>
      <c r="G18">
        <v>6.2849999999999993</v>
      </c>
      <c r="H18">
        <v>8.6422714225446715E-2</v>
      </c>
      <c r="I18" s="34">
        <v>6.3714227142254458</v>
      </c>
      <c r="J18" s="34">
        <v>6.3096156259299727</v>
      </c>
      <c r="K18">
        <v>0.67700000000000005</v>
      </c>
      <c r="L18">
        <v>9.309177013624095E-3</v>
      </c>
      <c r="M18" s="34">
        <v>0.68630917701362415</v>
      </c>
      <c r="N18" s="34">
        <v>0.67965151611051589</v>
      </c>
      <c r="O18">
        <v>13.134</v>
      </c>
      <c r="P18">
        <v>0.18060078419045619</v>
      </c>
      <c r="Q18" s="34">
        <v>13.314600784190457</v>
      </c>
      <c r="R18" s="34">
        <v>13.185440195857481</v>
      </c>
      <c r="S18">
        <v>1.359</v>
      </c>
      <c r="T18">
        <v>1.8687107180967718E-2</v>
      </c>
      <c r="U18" s="34">
        <v>1.3776871071809678</v>
      </c>
      <c r="V18" s="34">
        <v>1.3643226150578893</v>
      </c>
      <c r="W18">
        <v>0</v>
      </c>
      <c r="X18">
        <v>0</v>
      </c>
      <c r="Y18" s="34">
        <v>0</v>
      </c>
      <c r="Z18" s="34">
        <v>0</v>
      </c>
      <c r="AA18">
        <v>1.0549999999999999</v>
      </c>
      <c r="AB18">
        <v>1.4506915434820411E-2</v>
      </c>
      <c r="AC18" s="34">
        <v>1.0695069154348205</v>
      </c>
      <c r="AD18" s="34">
        <v>1.0591319785769486</v>
      </c>
      <c r="AE18">
        <v>22.509999999999998</v>
      </c>
      <c r="AF18">
        <v>0.30952669804531513</v>
      </c>
      <c r="AG18" s="34">
        <v>22.819526698045316</v>
      </c>
      <c r="AH18" s="34">
        <v>22.598161931532811</v>
      </c>
      <c r="AJ18">
        <v>49.590000000000032</v>
      </c>
      <c r="AK18">
        <v>0.68189377859027933</v>
      </c>
      <c r="AL18" s="34">
        <v>50.271893778590311</v>
      </c>
      <c r="AM18" s="34">
        <v>49.784222575953471</v>
      </c>
      <c r="AN18">
        <v>3.5399999999999996</v>
      </c>
      <c r="AO18">
        <v>4.8677232833425836E-2</v>
      </c>
      <c r="AP18" s="34">
        <v>3.5886772328334255</v>
      </c>
      <c r="AQ18" s="34">
        <v>3.5538646484951637</v>
      </c>
      <c r="AR18">
        <v>244.07100000000003</v>
      </c>
      <c r="AS18">
        <v>3.3561301962957852</v>
      </c>
      <c r="AT18" s="34">
        <v>247.42713019629582</v>
      </c>
      <c r="AU18" s="34">
        <v>245.02692051493312</v>
      </c>
      <c r="AV18">
        <v>30.813000000000002</v>
      </c>
      <c r="AW18">
        <v>0.42369818511196339</v>
      </c>
      <c r="AX18" s="34">
        <v>31.236698185111965</v>
      </c>
      <c r="AY18" s="34">
        <v>30.933681190418501</v>
      </c>
      <c r="AZ18">
        <v>224.30300000000003</v>
      </c>
      <c r="BA18">
        <v>3.0843077277502591</v>
      </c>
      <c r="BB18" s="34">
        <v>227.38730772775028</v>
      </c>
      <c r="BC18" s="34">
        <v>225.181497811133</v>
      </c>
      <c r="BD18">
        <v>93.065000000000012</v>
      </c>
      <c r="BE18">
        <v>1.2797024501815752</v>
      </c>
      <c r="BF18" s="34">
        <v>94.344702450181586</v>
      </c>
      <c r="BG18" s="34">
        <v>93.429495342430073</v>
      </c>
      <c r="BH18">
        <v>645.38200000000018</v>
      </c>
      <c r="BI18">
        <v>8.8744095707632873</v>
      </c>
      <c r="BJ18" s="34">
        <v>654.25640957076337</v>
      </c>
      <c r="BK18" s="34">
        <v>647.90968208336335</v>
      </c>
      <c r="BM18">
        <v>55.875000000000028</v>
      </c>
      <c r="BN18">
        <v>0.768316492815726</v>
      </c>
      <c r="BO18">
        <v>56.643316492815757</v>
      </c>
      <c r="BP18">
        <v>56.093838201883443</v>
      </c>
      <c r="BQ18">
        <v>4.2169999999999996</v>
      </c>
      <c r="BR18">
        <v>5.7986409847049933E-2</v>
      </c>
      <c r="BS18">
        <v>4.2749864098470498</v>
      </c>
      <c r="BT18">
        <v>4.23351616460568</v>
      </c>
      <c r="BU18">
        <v>257.20500000000004</v>
      </c>
      <c r="BV18">
        <v>3.5367309804862415</v>
      </c>
      <c r="BW18">
        <v>260.7417309804863</v>
      </c>
      <c r="BX18">
        <v>258.21236071079062</v>
      </c>
      <c r="BY18">
        <v>32.172000000000004</v>
      </c>
      <c r="BZ18">
        <v>0.44238529229293111</v>
      </c>
      <c r="CA18">
        <v>32.61438529229293</v>
      </c>
      <c r="CB18">
        <v>32.298003805476391</v>
      </c>
      <c r="CC18">
        <v>224.30300000000003</v>
      </c>
      <c r="CD18">
        <v>3.0843077277502591</v>
      </c>
      <c r="CE18">
        <v>227.38730772775028</v>
      </c>
      <c r="CF18">
        <v>225.181497811133</v>
      </c>
      <c r="CG18">
        <v>94.120000000000019</v>
      </c>
      <c r="CH18">
        <v>1.2942093656163958</v>
      </c>
      <c r="CI18">
        <v>95.414209365616401</v>
      </c>
      <c r="CJ18">
        <v>94.488627321007016</v>
      </c>
      <c r="CK18">
        <v>667.89200000000017</v>
      </c>
      <c r="CL18">
        <v>9.183936268808603</v>
      </c>
      <c r="CM18">
        <v>677.07593626880873</v>
      </c>
      <c r="CN18">
        <v>670.50784401489614</v>
      </c>
    </row>
    <row r="19" spans="1:92" x14ac:dyDescent="0.3">
      <c r="A19" s="18">
        <v>45383</v>
      </c>
      <c r="B19" s="2">
        <v>7</v>
      </c>
      <c r="C19" s="2" t="s">
        <v>23</v>
      </c>
      <c r="D19" s="9">
        <v>14.888866</v>
      </c>
      <c r="E19">
        <v>9.7391530000000004E-3</v>
      </c>
      <c r="G19">
        <v>7.1619999999999999</v>
      </c>
      <c r="H19">
        <v>8.4663307676410393E-2</v>
      </c>
      <c r="I19" s="34">
        <v>7.2466633076764104</v>
      </c>
      <c r="J19" s="34">
        <v>7.1760869449834646</v>
      </c>
      <c r="K19">
        <v>0.71100000000000008</v>
      </c>
      <c r="L19">
        <v>8.4048606196492313E-3</v>
      </c>
      <c r="M19" s="34">
        <v>0.71940486061964926</v>
      </c>
      <c r="N19" s="34">
        <v>0.71239846661313089</v>
      </c>
      <c r="O19">
        <v>13.933</v>
      </c>
      <c r="P19">
        <v>0.16470453307112901</v>
      </c>
      <c r="Q19" s="34">
        <v>14.097704533071129</v>
      </c>
      <c r="R19" s="34">
        <v>13.960404831674756</v>
      </c>
      <c r="S19">
        <v>1.419</v>
      </c>
      <c r="T19">
        <v>1.6774257692380109E-2</v>
      </c>
      <c r="U19" s="34">
        <v>1.4357742576923802</v>
      </c>
      <c r="V19" s="34">
        <v>1.4217910325232528</v>
      </c>
      <c r="W19">
        <v>0</v>
      </c>
      <c r="X19">
        <v>0</v>
      </c>
      <c r="Y19" s="34">
        <v>0</v>
      </c>
      <c r="Z19" s="34">
        <v>0</v>
      </c>
      <c r="AA19">
        <v>1.165</v>
      </c>
      <c r="AB19">
        <v>1.3771677386626375E-2</v>
      </c>
      <c r="AC19" s="34">
        <v>1.1787716773866264</v>
      </c>
      <c r="AD19" s="34">
        <v>1.1672914396684915</v>
      </c>
      <c r="AE19">
        <v>24.39</v>
      </c>
      <c r="AF19">
        <v>0.28831863644619515</v>
      </c>
      <c r="AG19" s="34">
        <v>24.678318636446196</v>
      </c>
      <c r="AH19" s="34">
        <v>24.437972715463097</v>
      </c>
      <c r="AJ19">
        <v>54.966999999999999</v>
      </c>
      <c r="AK19">
        <v>0.64977492782033641</v>
      </c>
      <c r="AL19" s="34">
        <v>55.616774927820337</v>
      </c>
      <c r="AM19" s="34">
        <v>55.075114647431732</v>
      </c>
      <c r="AN19">
        <v>4.1710000000000003</v>
      </c>
      <c r="AO19">
        <v>4.9306151398814266E-2</v>
      </c>
      <c r="AP19" s="34">
        <v>4.2203061513988143</v>
      </c>
      <c r="AQ19" s="34">
        <v>4.1792039440835005</v>
      </c>
      <c r="AR19">
        <v>263.97399999999999</v>
      </c>
      <c r="AS19">
        <v>3.1204847780749447</v>
      </c>
      <c r="AT19" s="34">
        <v>267.09448477807496</v>
      </c>
      <c r="AU19" s="34">
        <v>264.49321072536515</v>
      </c>
      <c r="AV19">
        <v>36.736999999999995</v>
      </c>
      <c r="AW19">
        <v>0.43427477437982237</v>
      </c>
      <c r="AX19" s="34">
        <v>37.171274774379818</v>
      </c>
      <c r="AY19" s="34">
        <v>36.809258042147093</v>
      </c>
      <c r="AZ19">
        <v>209.99099999999999</v>
      </c>
      <c r="BA19">
        <v>2.4823418936438273</v>
      </c>
      <c r="BB19" s="34">
        <v>212.47334189364381</v>
      </c>
      <c r="BC19" s="34">
        <v>210.40403150852032</v>
      </c>
      <c r="BD19">
        <v>96.753999999999991</v>
      </c>
      <c r="BE19">
        <v>1.1437466728460499</v>
      </c>
      <c r="BF19" s="34">
        <v>97.89774667284604</v>
      </c>
      <c r="BG19" s="34">
        <v>96.944305539643963</v>
      </c>
      <c r="BH19">
        <v>666.59399999999994</v>
      </c>
      <c r="BI19">
        <v>7.8799291981637953</v>
      </c>
      <c r="BJ19" s="34">
        <v>674.47392919816389</v>
      </c>
      <c r="BK19" s="34">
        <v>667.90512440719181</v>
      </c>
      <c r="BM19">
        <v>62.128999999999998</v>
      </c>
      <c r="BN19">
        <v>0.73443823549674681</v>
      </c>
      <c r="BO19">
        <v>62.863438235496744</v>
      </c>
      <c r="BP19">
        <v>62.2512015924152</v>
      </c>
      <c r="BQ19">
        <v>4.8820000000000006</v>
      </c>
      <c r="BR19">
        <v>5.7711012018463501E-2</v>
      </c>
      <c r="BS19">
        <v>4.9397110120184635</v>
      </c>
      <c r="BT19">
        <v>4.8916024106966312</v>
      </c>
      <c r="BU19">
        <v>277.90699999999998</v>
      </c>
      <c r="BV19">
        <v>3.2851893111460737</v>
      </c>
      <c r="BW19">
        <v>281.19218931114608</v>
      </c>
      <c r="BX19">
        <v>278.45361555703988</v>
      </c>
      <c r="BY19">
        <v>38.155999999999992</v>
      </c>
      <c r="BZ19">
        <v>0.45104903207220248</v>
      </c>
      <c r="CA19">
        <v>38.607049032072197</v>
      </c>
      <c r="CB19">
        <v>38.231049074670345</v>
      </c>
      <c r="CC19">
        <v>209.99099999999999</v>
      </c>
      <c r="CD19">
        <v>2.4823418936438273</v>
      </c>
      <c r="CE19">
        <v>212.47334189364381</v>
      </c>
      <c r="CF19">
        <v>210.40403150852032</v>
      </c>
      <c r="CG19">
        <v>97.918999999999997</v>
      </c>
      <c r="CH19">
        <v>1.1575183502326762</v>
      </c>
      <c r="CI19">
        <v>99.076518350232661</v>
      </c>
      <c r="CJ19">
        <v>98.111596979312452</v>
      </c>
      <c r="CK19">
        <v>690.98399999999992</v>
      </c>
      <c r="CL19">
        <v>8.1682478346099909</v>
      </c>
      <c r="CM19">
        <v>699.15224783461008</v>
      </c>
      <c r="CN19">
        <v>692.34309712265485</v>
      </c>
    </row>
    <row r="20" spans="1:92" x14ac:dyDescent="0.3">
      <c r="A20" s="18">
        <v>45383</v>
      </c>
      <c r="B20" s="2">
        <v>8</v>
      </c>
      <c r="C20" s="2" t="s">
        <v>178</v>
      </c>
      <c r="D20" s="9">
        <v>32.737793000000003</v>
      </c>
      <c r="E20">
        <v>9.2713729999999994E-3</v>
      </c>
      <c r="G20">
        <v>7.7210000000000001</v>
      </c>
      <c r="H20">
        <v>9.4921928775506745E-2</v>
      </c>
      <c r="I20" s="34">
        <v>7.8159219287755066</v>
      </c>
      <c r="J20" s="34">
        <v>7.7434576012349492</v>
      </c>
      <c r="K20">
        <v>0.70199999999999996</v>
      </c>
      <c r="L20">
        <v>8.6303838881499461E-3</v>
      </c>
      <c r="M20" s="34">
        <v>0.71063038388814992</v>
      </c>
      <c r="N20" s="34">
        <v>0.70404186453398965</v>
      </c>
      <c r="O20">
        <v>14.891</v>
      </c>
      <c r="P20">
        <v>0.18306986677840575</v>
      </c>
      <c r="Q20" s="34">
        <v>15.074069866778405</v>
      </c>
      <c r="R20" s="34">
        <v>14.934312542415443</v>
      </c>
      <c r="S20">
        <v>1.4410000000000001</v>
      </c>
      <c r="T20">
        <v>1.7715645559578452E-2</v>
      </c>
      <c r="U20" s="34">
        <v>1.4587156455595784</v>
      </c>
      <c r="V20" s="34">
        <v>1.4451913487086598</v>
      </c>
      <c r="W20">
        <v>0</v>
      </c>
      <c r="X20">
        <v>0</v>
      </c>
      <c r="Y20" s="34">
        <v>0</v>
      </c>
      <c r="Z20" s="34">
        <v>0</v>
      </c>
      <c r="AA20">
        <v>1.1499999999999999</v>
      </c>
      <c r="AB20">
        <v>1.4138093264063302E-2</v>
      </c>
      <c r="AC20" s="34">
        <v>1.1641380932640633</v>
      </c>
      <c r="AD20" s="34">
        <v>1.1533449347779032</v>
      </c>
      <c r="AE20">
        <v>25.904999999999998</v>
      </c>
      <c r="AF20">
        <v>0.31847591826570421</v>
      </c>
      <c r="AG20" s="34">
        <v>26.223475918265706</v>
      </c>
      <c r="AH20" s="34">
        <v>25.980348291670946</v>
      </c>
      <c r="AJ20">
        <v>59.62</v>
      </c>
      <c r="AK20">
        <v>0.73296793078561218</v>
      </c>
      <c r="AL20" s="34">
        <v>60.35296793078561</v>
      </c>
      <c r="AM20" s="34">
        <v>59.793413053442258</v>
      </c>
      <c r="AN20">
        <v>4.5229999999999997</v>
      </c>
      <c r="AO20">
        <v>5.5605735507268099E-2</v>
      </c>
      <c r="AP20" s="34">
        <v>4.578605735507268</v>
      </c>
      <c r="AQ20" s="34">
        <v>4.5361557739134408</v>
      </c>
      <c r="AR20">
        <v>286.23400000000004</v>
      </c>
      <c r="AS20">
        <v>3.5189591194312135</v>
      </c>
      <c r="AT20" s="34">
        <v>289.75295911943124</v>
      </c>
      <c r="AU20" s="34">
        <v>287.0665513575812</v>
      </c>
      <c r="AV20">
        <v>37.046999999999997</v>
      </c>
      <c r="AW20">
        <v>0.4554556010032636</v>
      </c>
      <c r="AX20" s="34">
        <v>37.502455601003263</v>
      </c>
      <c r="AY20" s="34">
        <v>37.154756346710421</v>
      </c>
      <c r="AZ20">
        <v>202.55999999999997</v>
      </c>
      <c r="BA20">
        <v>2.4902714535379671</v>
      </c>
      <c r="BB20" s="34">
        <v>205.05027145353793</v>
      </c>
      <c r="BC20" s="34">
        <v>203.14917390314093</v>
      </c>
      <c r="BD20">
        <v>99.885999999999996</v>
      </c>
      <c r="BE20">
        <v>1.2279978989341105</v>
      </c>
      <c r="BF20" s="34">
        <v>101.1139978989341</v>
      </c>
      <c r="BG20" s="34">
        <v>100.17653230889186</v>
      </c>
      <c r="BH20">
        <v>689.87</v>
      </c>
      <c r="BI20">
        <v>8.4812577391994353</v>
      </c>
      <c r="BJ20" s="34">
        <v>698.35125773919947</v>
      </c>
      <c r="BK20" s="34">
        <v>691.87658274368005</v>
      </c>
      <c r="BM20">
        <v>67.340999999999994</v>
      </c>
      <c r="BN20">
        <v>0.82788985956111893</v>
      </c>
      <c r="BO20">
        <v>68.168889859561119</v>
      </c>
      <c r="BP20">
        <v>67.536870654677202</v>
      </c>
      <c r="BQ20">
        <v>5.2249999999999996</v>
      </c>
      <c r="BR20">
        <v>6.423611939541804E-2</v>
      </c>
      <c r="BS20">
        <v>5.2892361193954178</v>
      </c>
      <c r="BT20">
        <v>5.2401976384474303</v>
      </c>
      <c r="BU20">
        <v>301.12500000000006</v>
      </c>
      <c r="BV20">
        <v>3.7020289862096192</v>
      </c>
      <c r="BW20">
        <v>304.82702898620965</v>
      </c>
      <c r="BX20">
        <v>302.00086389999666</v>
      </c>
      <c r="BY20">
        <v>38.488</v>
      </c>
      <c r="BZ20">
        <v>0.47317124656284204</v>
      </c>
      <c r="CA20">
        <v>38.961171246562841</v>
      </c>
      <c r="CB20">
        <v>38.599947695419083</v>
      </c>
      <c r="CC20">
        <v>202.55999999999997</v>
      </c>
      <c r="CD20">
        <v>2.4902714535379671</v>
      </c>
      <c r="CE20">
        <v>205.05027145353793</v>
      </c>
      <c r="CF20">
        <v>203.14917390314093</v>
      </c>
      <c r="CG20">
        <v>101.036</v>
      </c>
      <c r="CH20">
        <v>1.2421359921981738</v>
      </c>
      <c r="CI20">
        <v>102.27813599219816</v>
      </c>
      <c r="CJ20">
        <v>101.32987724366977</v>
      </c>
      <c r="CK20">
        <v>715.77499999999998</v>
      </c>
      <c r="CL20">
        <v>8.7997336574651399</v>
      </c>
      <c r="CM20">
        <v>724.57473365746523</v>
      </c>
      <c r="CN20">
        <v>717.85693103535095</v>
      </c>
    </row>
    <row r="21" spans="1:92" x14ac:dyDescent="0.3">
      <c r="A21" s="18">
        <v>45383</v>
      </c>
      <c r="B21" s="2">
        <v>9</v>
      </c>
      <c r="C21" s="2" t="s">
        <v>178</v>
      </c>
      <c r="D21" s="9">
        <v>20.995168</v>
      </c>
      <c r="E21">
        <v>9.1309979999999995E-3</v>
      </c>
      <c r="G21">
        <v>7.97</v>
      </c>
      <c r="H21">
        <v>6.9799109647440308E-2</v>
      </c>
      <c r="I21" s="34">
        <v>8.0397991096474399</v>
      </c>
      <c r="J21" s="34">
        <v>7.966387720056848</v>
      </c>
      <c r="K21">
        <v>0.74</v>
      </c>
      <c r="L21">
        <v>6.4807203436770171E-3</v>
      </c>
      <c r="M21" s="34">
        <v>0.74648072034367696</v>
      </c>
      <c r="N21" s="34">
        <v>0.7396646063791803</v>
      </c>
      <c r="O21">
        <v>15.303000000000001</v>
      </c>
      <c r="P21">
        <v>0.1340195451612019</v>
      </c>
      <c r="Q21" s="34">
        <v>15.437019545161203</v>
      </c>
      <c r="R21" s="34">
        <v>15.296064150568375</v>
      </c>
      <c r="S21">
        <v>1.4610000000000001</v>
      </c>
      <c r="T21">
        <v>1.279504381366503E-2</v>
      </c>
      <c r="U21" s="34">
        <v>1.4737950438136651</v>
      </c>
      <c r="V21" s="34">
        <v>1.4603378242161926</v>
      </c>
      <c r="W21">
        <v>0</v>
      </c>
      <c r="X21">
        <v>0</v>
      </c>
      <c r="Y21" s="34">
        <v>0</v>
      </c>
      <c r="Z21" s="34">
        <v>0</v>
      </c>
      <c r="AA21">
        <v>1.157</v>
      </c>
      <c r="AB21">
        <v>1.0132693834640959E-2</v>
      </c>
      <c r="AC21" s="34">
        <v>1.1671326938346409</v>
      </c>
      <c r="AD21" s="34">
        <v>1.1564756075415024</v>
      </c>
      <c r="AE21">
        <v>26.630999999999997</v>
      </c>
      <c r="AF21">
        <v>0.23322711280062522</v>
      </c>
      <c r="AG21" s="34">
        <v>26.864227112800627</v>
      </c>
      <c r="AH21" s="34">
        <v>26.618929908762098</v>
      </c>
      <c r="AJ21">
        <v>62.593999999999994</v>
      </c>
      <c r="AK21">
        <v>0.54818136377313398</v>
      </c>
      <c r="AL21" s="34">
        <v>63.142181363773126</v>
      </c>
      <c r="AM21" s="34">
        <v>62.56563023202488</v>
      </c>
      <c r="AN21">
        <v>4.7040000000000006</v>
      </c>
      <c r="AO21">
        <v>4.1196362833319858E-2</v>
      </c>
      <c r="AP21" s="34">
        <v>4.7451963628333207</v>
      </c>
      <c r="AQ21" s="34">
        <v>4.7018679843346822</v>
      </c>
      <c r="AR21">
        <v>295.46799999999996</v>
      </c>
      <c r="AS21">
        <v>2.5876290250075145</v>
      </c>
      <c r="AT21" s="34">
        <v>298.05562902500748</v>
      </c>
      <c r="AU21" s="34">
        <v>295.33408367249143</v>
      </c>
      <c r="AV21">
        <v>36.148000000000003</v>
      </c>
      <c r="AW21">
        <v>0.31657443105842814</v>
      </c>
      <c r="AX21" s="34">
        <v>36.464574431058431</v>
      </c>
      <c r="AY21" s="34">
        <v>36.131616474857587</v>
      </c>
      <c r="AZ21">
        <v>209.77399999999997</v>
      </c>
      <c r="BA21">
        <v>1.8371440937493275</v>
      </c>
      <c r="BB21" s="34">
        <v>211.61114409374929</v>
      </c>
      <c r="BC21" s="34">
        <v>209.67892316025157</v>
      </c>
      <c r="BD21">
        <v>102.318</v>
      </c>
      <c r="BE21">
        <v>0.89607343800587158</v>
      </c>
      <c r="BF21" s="34">
        <v>103.21407343800587</v>
      </c>
      <c r="BG21" s="34">
        <v>102.27162593987158</v>
      </c>
      <c r="BH21">
        <v>711.00599999999997</v>
      </c>
      <c r="BI21">
        <v>6.2267987144275958</v>
      </c>
      <c r="BJ21" s="34">
        <v>717.23279871442742</v>
      </c>
      <c r="BK21" s="34">
        <v>710.68374746383176</v>
      </c>
      <c r="BM21">
        <v>70.563999999999993</v>
      </c>
      <c r="BN21">
        <v>0.61798047342057427</v>
      </c>
      <c r="BO21">
        <v>71.181980473420566</v>
      </c>
      <c r="BP21">
        <v>70.532017952081731</v>
      </c>
      <c r="BQ21">
        <v>5.4440000000000008</v>
      </c>
      <c r="BR21">
        <v>4.7677083176996878E-2</v>
      </c>
      <c r="BS21">
        <v>5.4916770831769979</v>
      </c>
      <c r="BT21">
        <v>5.4415325907138623</v>
      </c>
      <c r="BU21">
        <v>310.77099999999996</v>
      </c>
      <c r="BV21">
        <v>2.7216485701687163</v>
      </c>
      <c r="BW21">
        <v>313.49264857016868</v>
      </c>
      <c r="BX21">
        <v>310.63014782305981</v>
      </c>
      <c r="BY21">
        <v>37.609000000000002</v>
      </c>
      <c r="BZ21">
        <v>0.32936947487209317</v>
      </c>
      <c r="CA21">
        <v>37.938369474872097</v>
      </c>
      <c r="CB21">
        <v>37.591954299073777</v>
      </c>
      <c r="CC21">
        <v>209.77399999999997</v>
      </c>
      <c r="CD21">
        <v>1.8371440937493275</v>
      </c>
      <c r="CE21">
        <v>211.61114409374929</v>
      </c>
      <c r="CF21">
        <v>209.67892316025157</v>
      </c>
      <c r="CG21">
        <v>103.47499999999999</v>
      </c>
      <c r="CH21">
        <v>0.90620613184051257</v>
      </c>
      <c r="CI21">
        <v>104.38120613184051</v>
      </c>
      <c r="CJ21">
        <v>103.42810154741309</v>
      </c>
      <c r="CK21">
        <v>737.63699999999994</v>
      </c>
      <c r="CL21">
        <v>6.4600258272282209</v>
      </c>
      <c r="CM21">
        <v>744.09702582722809</v>
      </c>
      <c r="CN21">
        <v>737.30267737259385</v>
      </c>
    </row>
    <row r="22" spans="1:92" x14ac:dyDescent="0.3">
      <c r="A22" s="18">
        <v>45383</v>
      </c>
      <c r="B22" s="2">
        <v>10</v>
      </c>
      <c r="C22" s="2" t="s">
        <v>178</v>
      </c>
      <c r="D22" s="9">
        <v>26.667902999999999</v>
      </c>
      <c r="E22">
        <v>9.2700530000000003E-3</v>
      </c>
      <c r="G22">
        <v>7.8559999999999999</v>
      </c>
      <c r="H22">
        <v>5.6072375243293629E-2</v>
      </c>
      <c r="I22" s="34">
        <v>7.9120723752432935</v>
      </c>
      <c r="J22" s="34">
        <v>7.8387270449849522</v>
      </c>
      <c r="K22">
        <v>0.747</v>
      </c>
      <c r="L22">
        <v>5.3317291632816108E-3</v>
      </c>
      <c r="M22" s="34">
        <v>0.75233172916328162</v>
      </c>
      <c r="N22" s="34">
        <v>0.74535757416035631</v>
      </c>
      <c r="O22">
        <v>15.438000000000001</v>
      </c>
      <c r="P22">
        <v>0.11018906937448664</v>
      </c>
      <c r="Q22" s="34">
        <v>15.548189069374487</v>
      </c>
      <c r="R22" s="34">
        <v>15.404056532647365</v>
      </c>
      <c r="S22">
        <v>1.4319999999999999</v>
      </c>
      <c r="T22">
        <v>1.0220931943533153E-2</v>
      </c>
      <c r="U22" s="34">
        <v>1.4422209319435331</v>
      </c>
      <c r="V22" s="34">
        <v>1.428851467466707</v>
      </c>
      <c r="W22">
        <v>0</v>
      </c>
      <c r="X22">
        <v>0</v>
      </c>
      <c r="Y22" s="34">
        <v>0</v>
      </c>
      <c r="Z22" s="34">
        <v>0</v>
      </c>
      <c r="AA22">
        <v>1.028</v>
      </c>
      <c r="AB22">
        <v>7.3373729315307848E-3</v>
      </c>
      <c r="AC22" s="34">
        <v>1.0353373729315307</v>
      </c>
      <c r="AD22" s="34">
        <v>1.0257397406115747</v>
      </c>
      <c r="AE22">
        <v>26.500999999999998</v>
      </c>
      <c r="AF22">
        <v>0.1891514786561258</v>
      </c>
      <c r="AG22" s="34">
        <v>26.690151478656126</v>
      </c>
      <c r="AH22" s="34">
        <v>26.442732359870956</v>
      </c>
      <c r="AJ22">
        <v>63.561000000000014</v>
      </c>
      <c r="AK22">
        <v>0.45366805535119481</v>
      </c>
      <c r="AL22" s="34">
        <v>64.014668055351208</v>
      </c>
      <c r="AM22" s="34">
        <v>63.42124868970069</v>
      </c>
      <c r="AN22">
        <v>4.6560000000000006</v>
      </c>
      <c r="AO22">
        <v>3.3232303861096629E-2</v>
      </c>
      <c r="AP22" s="34">
        <v>4.6892323038610968</v>
      </c>
      <c r="AQ22" s="34">
        <v>4.6457628718749922</v>
      </c>
      <c r="AR22">
        <v>301.09700000000004</v>
      </c>
      <c r="AS22">
        <v>2.1490865540516779</v>
      </c>
      <c r="AT22" s="34">
        <v>303.24608655405171</v>
      </c>
      <c r="AU22" s="34">
        <v>300.43497925965306</v>
      </c>
      <c r="AV22">
        <v>38.249999999999993</v>
      </c>
      <c r="AW22">
        <v>0.27301022824032339</v>
      </c>
      <c r="AX22" s="34">
        <v>38.523010228240317</v>
      </c>
      <c r="AY22" s="34">
        <v>38.165899881704988</v>
      </c>
      <c r="AZ22">
        <v>214.09299999999999</v>
      </c>
      <c r="BA22">
        <v>1.5280935632589692</v>
      </c>
      <c r="BB22" s="34">
        <v>215.62109356325897</v>
      </c>
      <c r="BC22" s="34">
        <v>213.6222745980096</v>
      </c>
      <c r="BD22">
        <v>101.83199999999999</v>
      </c>
      <c r="BE22">
        <v>0.72682817155996393</v>
      </c>
      <c r="BF22" s="34">
        <v>102.55882817155995</v>
      </c>
      <c r="BG22" s="34">
        <v>101.60810239879169</v>
      </c>
      <c r="BH22">
        <v>723.48900000000003</v>
      </c>
      <c r="BI22">
        <v>5.1639188763232253</v>
      </c>
      <c r="BJ22" s="34">
        <v>728.65291887632327</v>
      </c>
      <c r="BK22" s="34">
        <v>721.89826769973502</v>
      </c>
      <c r="BM22">
        <v>71.417000000000016</v>
      </c>
      <c r="BN22">
        <v>0.50974043059448848</v>
      </c>
      <c r="BO22">
        <v>71.926740430594506</v>
      </c>
      <c r="BP22">
        <v>71.259975734685639</v>
      </c>
      <c r="BQ22">
        <v>5.4030000000000005</v>
      </c>
      <c r="BR22">
        <v>3.856403302437824E-2</v>
      </c>
      <c r="BS22">
        <v>5.4415640330243784</v>
      </c>
      <c r="BT22">
        <v>5.3911204460353481</v>
      </c>
      <c r="BU22">
        <v>316.53500000000003</v>
      </c>
      <c r="BV22">
        <v>2.2592756234261646</v>
      </c>
      <c r="BW22">
        <v>318.79427562342619</v>
      </c>
      <c r="BX22">
        <v>315.83903579230042</v>
      </c>
      <c r="BY22">
        <v>39.681999999999995</v>
      </c>
      <c r="BZ22">
        <v>0.28323116018385652</v>
      </c>
      <c r="CA22">
        <v>39.965231160183848</v>
      </c>
      <c r="CB22">
        <v>39.594751349171695</v>
      </c>
      <c r="CC22">
        <v>214.09299999999999</v>
      </c>
      <c r="CD22">
        <v>1.5280935632589692</v>
      </c>
      <c r="CE22">
        <v>215.62109356325897</v>
      </c>
      <c r="CF22">
        <v>213.6222745980096</v>
      </c>
      <c r="CG22">
        <v>102.86</v>
      </c>
      <c r="CH22">
        <v>0.73416554449149474</v>
      </c>
      <c r="CI22">
        <v>103.59416554449149</v>
      </c>
      <c r="CJ22">
        <v>102.63384213940326</v>
      </c>
      <c r="CK22">
        <v>749.99</v>
      </c>
      <c r="CL22">
        <v>5.3530703549793515</v>
      </c>
      <c r="CM22">
        <v>755.34307035497943</v>
      </c>
      <c r="CN22">
        <v>748.34100005960602</v>
      </c>
    </row>
    <row r="23" spans="1:92" x14ac:dyDescent="0.3">
      <c r="A23" s="18">
        <v>45383</v>
      </c>
      <c r="B23" s="2">
        <v>11</v>
      </c>
      <c r="C23" s="2" t="s">
        <v>178</v>
      </c>
      <c r="D23" s="9">
        <v>31.538211</v>
      </c>
      <c r="E23">
        <v>9.9678140000000002E-3</v>
      </c>
      <c r="G23">
        <v>7.883</v>
      </c>
      <c r="H23">
        <v>2.5777354004861593E-2</v>
      </c>
      <c r="I23" s="34">
        <v>7.9087773540048616</v>
      </c>
      <c r="J23" s="34">
        <v>7.829944132372729</v>
      </c>
      <c r="K23">
        <v>0.72699999999999998</v>
      </c>
      <c r="L23">
        <v>2.3772848359170846E-3</v>
      </c>
      <c r="M23" s="34">
        <v>0.72937728483591702</v>
      </c>
      <c r="N23" s="34">
        <v>0.7221069877248476</v>
      </c>
      <c r="O23">
        <v>15.552</v>
      </c>
      <c r="P23">
        <v>5.0854929529824615E-2</v>
      </c>
      <c r="Q23" s="34">
        <v>15.602854929529824</v>
      </c>
      <c r="R23" s="34">
        <v>15.447328573723288</v>
      </c>
      <c r="S23">
        <v>1.419</v>
      </c>
      <c r="T23">
        <v>4.6401199204488906E-3</v>
      </c>
      <c r="U23" s="34">
        <v>1.4236401199204489</v>
      </c>
      <c r="V23" s="34">
        <v>1.4094495400021441</v>
      </c>
      <c r="W23">
        <v>0</v>
      </c>
      <c r="X23">
        <v>0</v>
      </c>
      <c r="Y23" s="34">
        <v>0</v>
      </c>
      <c r="Z23" s="34">
        <v>0</v>
      </c>
      <c r="AA23">
        <v>1.08</v>
      </c>
      <c r="AB23">
        <v>3.5315923284600431E-3</v>
      </c>
      <c r="AC23" s="34">
        <v>1.0835315923284601</v>
      </c>
      <c r="AD23" s="34">
        <v>1.0727311509530062</v>
      </c>
      <c r="AE23">
        <v>26.661000000000001</v>
      </c>
      <c r="AF23">
        <v>8.7181280619512233E-2</v>
      </c>
      <c r="AG23" s="34">
        <v>26.748181280619509</v>
      </c>
      <c r="AH23" s="34">
        <v>26.481560384776014</v>
      </c>
      <c r="AJ23">
        <v>64.253</v>
      </c>
      <c r="AK23">
        <v>0.2101068535930955</v>
      </c>
      <c r="AL23" s="34">
        <v>64.463106853593089</v>
      </c>
      <c r="AM23" s="34">
        <v>63.820550594614346</v>
      </c>
      <c r="AN23">
        <v>4.4449999999999994</v>
      </c>
      <c r="AO23">
        <v>1.4535118425930454E-2</v>
      </c>
      <c r="AP23" s="34">
        <v>4.4595351184259302</v>
      </c>
      <c r="AQ23" s="34">
        <v>4.4150833018389921</v>
      </c>
      <c r="AR23">
        <v>305.05200000000002</v>
      </c>
      <c r="AS23">
        <v>0.99751787313091955</v>
      </c>
      <c r="AT23" s="34">
        <v>306.04951787313092</v>
      </c>
      <c r="AU23" s="34">
        <v>302.99887320418185</v>
      </c>
      <c r="AV23">
        <v>37.86</v>
      </c>
      <c r="AW23">
        <v>0.12380193106990484</v>
      </c>
      <c r="AX23" s="34">
        <v>37.983801931069905</v>
      </c>
      <c r="AY23" s="34">
        <v>37.605186458408156</v>
      </c>
      <c r="AZ23">
        <v>206.30300000000003</v>
      </c>
      <c r="BA23">
        <v>0.67460934457249289</v>
      </c>
      <c r="BB23" s="34">
        <v>206.97760934457253</v>
      </c>
      <c r="BC23" s="34">
        <v>204.91449503246116</v>
      </c>
      <c r="BD23">
        <v>104.43400000000001</v>
      </c>
      <c r="BE23">
        <v>0.34149843817629272</v>
      </c>
      <c r="BF23" s="34">
        <v>104.7754984381763</v>
      </c>
      <c r="BG23" s="34">
        <v>103.73111575798727</v>
      </c>
      <c r="BH23">
        <v>722.34699999999998</v>
      </c>
      <c r="BI23">
        <v>2.3620695589686358</v>
      </c>
      <c r="BJ23" s="34">
        <v>724.70906955896874</v>
      </c>
      <c r="BK23" s="34">
        <v>717.4853043494918</v>
      </c>
      <c r="BM23">
        <v>72.135999999999996</v>
      </c>
      <c r="BN23">
        <v>0.23588420759795709</v>
      </c>
      <c r="BO23">
        <v>72.371884207597958</v>
      </c>
      <c r="BP23">
        <v>71.650494726987077</v>
      </c>
      <c r="BQ23">
        <v>5.1719999999999997</v>
      </c>
      <c r="BR23">
        <v>1.691240326184754E-2</v>
      </c>
      <c r="BS23">
        <v>5.1889124032618472</v>
      </c>
      <c r="BT23">
        <v>5.1371902895638399</v>
      </c>
      <c r="BU23">
        <v>320.60400000000004</v>
      </c>
      <c r="BV23">
        <v>1.0483728026607442</v>
      </c>
      <c r="BW23">
        <v>321.65237280266075</v>
      </c>
      <c r="BX23">
        <v>318.44620177790512</v>
      </c>
      <c r="BY23">
        <v>39.278999999999996</v>
      </c>
      <c r="BZ23">
        <v>0.12844205099035372</v>
      </c>
      <c r="CA23">
        <v>39.407442050990355</v>
      </c>
      <c r="CB23">
        <v>39.014635998410299</v>
      </c>
      <c r="CC23">
        <v>206.30300000000003</v>
      </c>
      <c r="CD23">
        <v>0.67460934457249289</v>
      </c>
      <c r="CE23">
        <v>206.97760934457253</v>
      </c>
      <c r="CF23">
        <v>204.91449503246116</v>
      </c>
      <c r="CG23">
        <v>105.51400000000001</v>
      </c>
      <c r="CH23">
        <v>0.34503003050475278</v>
      </c>
      <c r="CI23">
        <v>105.85903003050475</v>
      </c>
      <c r="CJ23">
        <v>104.80384690894027</v>
      </c>
      <c r="CK23">
        <v>749.00800000000004</v>
      </c>
      <c r="CL23">
        <v>2.449250839588148</v>
      </c>
      <c r="CM23">
        <v>751.45725083958826</v>
      </c>
      <c r="CN23">
        <v>743.9668647342678</v>
      </c>
    </row>
    <row r="24" spans="1:92" x14ac:dyDescent="0.3">
      <c r="A24" s="18">
        <v>45383</v>
      </c>
      <c r="B24" s="2">
        <v>12</v>
      </c>
      <c r="C24" s="2" t="s">
        <v>178</v>
      </c>
      <c r="D24" s="9">
        <v>32.778942999999998</v>
      </c>
      <c r="E24">
        <v>1.0326638000000001E-2</v>
      </c>
      <c r="G24">
        <v>7.91</v>
      </c>
      <c r="H24">
        <v>7.2429782478842047E-2</v>
      </c>
      <c r="I24" s="34">
        <v>7.9824297824788424</v>
      </c>
      <c r="J24" s="34">
        <v>7.8999981197547644</v>
      </c>
      <c r="K24">
        <v>0.64500000000000002</v>
      </c>
      <c r="L24">
        <v>5.9060947786160715E-3</v>
      </c>
      <c r="M24" s="34">
        <v>0.65090609477861605</v>
      </c>
      <c r="N24" s="34">
        <v>0.64418442316584357</v>
      </c>
      <c r="O24">
        <v>15.346</v>
      </c>
      <c r="P24">
        <v>0.1405192720506081</v>
      </c>
      <c r="Q24" s="34">
        <v>15.486519272050607</v>
      </c>
      <c r="R24" s="34">
        <v>15.326595593648117</v>
      </c>
      <c r="S24">
        <v>1.385</v>
      </c>
      <c r="T24">
        <v>1.2682079485865517E-2</v>
      </c>
      <c r="U24" s="34">
        <v>1.3976820794858655</v>
      </c>
      <c r="V24" s="34">
        <v>1.3832487226119279</v>
      </c>
      <c r="W24">
        <v>0</v>
      </c>
      <c r="X24">
        <v>0</v>
      </c>
      <c r="Y24" s="34">
        <v>0</v>
      </c>
      <c r="Z24" s="34">
        <v>0</v>
      </c>
      <c r="AA24">
        <v>1.4239999999999999</v>
      </c>
      <c r="AB24">
        <v>1.3039192193409745E-2</v>
      </c>
      <c r="AC24" s="34">
        <v>1.4370391921934096</v>
      </c>
      <c r="AD24" s="34">
        <v>1.4221994086638159</v>
      </c>
      <c r="AE24">
        <v>26.71</v>
      </c>
      <c r="AF24">
        <v>0.24457642098734148</v>
      </c>
      <c r="AG24" s="34">
        <v>26.95457642098734</v>
      </c>
      <c r="AH24" s="34">
        <v>26.676226267844466</v>
      </c>
      <c r="AJ24">
        <v>63.824000000000005</v>
      </c>
      <c r="AK24">
        <v>0.58441952426417387</v>
      </c>
      <c r="AL24" s="34">
        <v>64.408419524264175</v>
      </c>
      <c r="AM24" s="34">
        <v>63.743297091684965</v>
      </c>
      <c r="AN24">
        <v>4.294999999999999</v>
      </c>
      <c r="AO24">
        <v>3.9328181510319409E-2</v>
      </c>
      <c r="AP24" s="34">
        <v>4.3343281815103181</v>
      </c>
      <c r="AQ24" s="34">
        <v>4.2895691434066627</v>
      </c>
      <c r="AR24">
        <v>306.56200000000001</v>
      </c>
      <c r="AS24">
        <v>2.807107329491628</v>
      </c>
      <c r="AT24" s="34">
        <v>309.36910732949161</v>
      </c>
      <c r="AU24" s="34">
        <v>306.17436454971681</v>
      </c>
      <c r="AV24">
        <v>35.611999999999988</v>
      </c>
      <c r="AW24">
        <v>0.32608968566833407</v>
      </c>
      <c r="AX24" s="34">
        <v>35.938089685668324</v>
      </c>
      <c r="AY24" s="34">
        <v>35.566970043072892</v>
      </c>
      <c r="AZ24">
        <v>208.30800000000002</v>
      </c>
      <c r="BA24">
        <v>1.9074213816185375</v>
      </c>
      <c r="BB24" s="34">
        <v>210.21542138161857</v>
      </c>
      <c r="BC24" s="34">
        <v>208.04460282299314</v>
      </c>
      <c r="BD24">
        <v>104.679</v>
      </c>
      <c r="BE24">
        <v>0.9585179772569794</v>
      </c>
      <c r="BF24" s="34">
        <v>105.63751797725698</v>
      </c>
      <c r="BG24" s="34">
        <v>104.54663756988735</v>
      </c>
      <c r="BH24">
        <v>723.28</v>
      </c>
      <c r="BI24">
        <v>6.6228840798099728</v>
      </c>
      <c r="BJ24" s="34">
        <v>729.90288407980995</v>
      </c>
      <c r="BK24" s="34">
        <v>722.3654412207618</v>
      </c>
      <c r="BM24">
        <v>71.734000000000009</v>
      </c>
      <c r="BN24">
        <v>0.65684930674301589</v>
      </c>
      <c r="BO24">
        <v>72.390849306743021</v>
      </c>
      <c r="BP24">
        <v>71.643295211439735</v>
      </c>
      <c r="BQ24">
        <v>4.9399999999999995</v>
      </c>
      <c r="BR24">
        <v>4.5234276288935477E-2</v>
      </c>
      <c r="BS24">
        <v>4.9852342762889341</v>
      </c>
      <c r="BT24">
        <v>4.9337535665725065</v>
      </c>
      <c r="BU24">
        <v>321.90800000000002</v>
      </c>
      <c r="BV24">
        <v>2.9476266015422361</v>
      </c>
      <c r="BW24">
        <v>324.85562660154221</v>
      </c>
      <c r="BX24">
        <v>321.50096014336492</v>
      </c>
      <c r="BY24">
        <v>36.996999999999986</v>
      </c>
      <c r="BZ24">
        <v>0.3387717651541996</v>
      </c>
      <c r="CA24">
        <v>37.335771765154192</v>
      </c>
      <c r="CB24">
        <v>36.950218765684824</v>
      </c>
      <c r="CC24">
        <v>208.30800000000002</v>
      </c>
      <c r="CD24">
        <v>1.9074213816185375</v>
      </c>
      <c r="CE24">
        <v>210.21542138161857</v>
      </c>
      <c r="CF24">
        <v>208.04460282299314</v>
      </c>
      <c r="CG24">
        <v>106.10300000000001</v>
      </c>
      <c r="CH24">
        <v>0.97155716945038917</v>
      </c>
      <c r="CI24">
        <v>107.07455716945039</v>
      </c>
      <c r="CJ24">
        <v>105.96883697855117</v>
      </c>
      <c r="CK24">
        <v>749.99</v>
      </c>
      <c r="CL24">
        <v>6.8674605007973142</v>
      </c>
      <c r="CM24">
        <v>756.85746050079729</v>
      </c>
      <c r="CN24">
        <v>749.04166748860621</v>
      </c>
    </row>
    <row r="25" spans="1:92" x14ac:dyDescent="0.3">
      <c r="A25" s="18">
        <v>45383</v>
      </c>
      <c r="B25" s="2">
        <v>13</v>
      </c>
      <c r="C25" s="2" t="s">
        <v>178</v>
      </c>
      <c r="D25" s="9">
        <v>25.640775999999999</v>
      </c>
      <c r="E25">
        <v>1.0475460000000001E-2</v>
      </c>
      <c r="G25">
        <v>7.7720000000000002</v>
      </c>
      <c r="H25">
        <v>5.5607106223755143E-2</v>
      </c>
      <c r="I25" s="34">
        <v>7.8276071062237556</v>
      </c>
      <c r="J25" s="34">
        <v>7.7456093210867927</v>
      </c>
      <c r="K25">
        <v>0.60600000000000009</v>
      </c>
      <c r="L25">
        <v>4.3358088486355655E-3</v>
      </c>
      <c r="M25" s="34">
        <v>0.6103358088486357</v>
      </c>
      <c r="N25" s="34">
        <v>0.60394226049647415</v>
      </c>
      <c r="O25">
        <v>15.478999999999999</v>
      </c>
      <c r="P25">
        <v>0.11074915044229358</v>
      </c>
      <c r="Q25" s="34">
        <v>15.589749150442293</v>
      </c>
      <c r="R25" s="34">
        <v>15.426439356806801</v>
      </c>
      <c r="S25">
        <v>1.4510000000000001</v>
      </c>
      <c r="T25">
        <v>1.0381614916452486E-2</v>
      </c>
      <c r="U25" s="34">
        <v>1.4613816149164525</v>
      </c>
      <c r="V25" s="34">
        <v>1.4460729702646598</v>
      </c>
      <c r="W25">
        <v>0</v>
      </c>
      <c r="X25">
        <v>0</v>
      </c>
      <c r="Y25" s="34">
        <v>0</v>
      </c>
      <c r="Z25" s="34">
        <v>0</v>
      </c>
      <c r="AA25">
        <v>1.4159999999999999</v>
      </c>
      <c r="AB25">
        <v>1.01311969136435E-2</v>
      </c>
      <c r="AC25" s="34">
        <v>1.4261311969136434</v>
      </c>
      <c r="AD25" s="34">
        <v>1.4111918166056225</v>
      </c>
      <c r="AE25">
        <v>26.724</v>
      </c>
      <c r="AF25">
        <v>0.19120487734478028</v>
      </c>
      <c r="AG25" s="34">
        <v>26.915204877344781</v>
      </c>
      <c r="AH25" s="34">
        <v>26.633255725260348</v>
      </c>
      <c r="AJ25">
        <v>62.722999999999992</v>
      </c>
      <c r="AK25">
        <v>0.44877052543394147</v>
      </c>
      <c r="AL25" s="34">
        <v>63.171770525433935</v>
      </c>
      <c r="AM25" s="34">
        <v>62.510017170165575</v>
      </c>
      <c r="AN25">
        <v>4.2700000000000014</v>
      </c>
      <c r="AO25">
        <v>3.0550996342696157E-2</v>
      </c>
      <c r="AP25" s="34">
        <v>4.3005509963426976</v>
      </c>
      <c r="AQ25" s="34">
        <v>4.2555007464025492</v>
      </c>
      <c r="AR25">
        <v>306.50599999999997</v>
      </c>
      <c r="AS25">
        <v>2.1929891533991626</v>
      </c>
      <c r="AT25" s="34">
        <v>308.69898915339911</v>
      </c>
      <c r="AU25" s="34">
        <v>305.46522524048225</v>
      </c>
      <c r="AV25">
        <v>34.338000000000001</v>
      </c>
      <c r="AW25">
        <v>0.24568152515585487</v>
      </c>
      <c r="AX25" s="34">
        <v>34.583681525155853</v>
      </c>
      <c r="AY25" s="34">
        <v>34.221401552686345</v>
      </c>
      <c r="AZ25">
        <v>211.40400000000002</v>
      </c>
      <c r="BA25">
        <v>1.5125533561665896</v>
      </c>
      <c r="BB25" s="34">
        <v>212.91655335616662</v>
      </c>
      <c r="BC25" s="34">
        <v>210.68615451814622</v>
      </c>
      <c r="BD25">
        <v>109.339</v>
      </c>
      <c r="BE25">
        <v>0.78229868597518826</v>
      </c>
      <c r="BF25" s="34">
        <v>110.12129868597519</v>
      </c>
      <c r="BG25" s="34">
        <v>108.96772742644221</v>
      </c>
      <c r="BH25">
        <v>728.57999999999993</v>
      </c>
      <c r="BI25">
        <v>5.2128442424734338</v>
      </c>
      <c r="BJ25" s="34">
        <v>733.79284424247328</v>
      </c>
      <c r="BK25" s="34">
        <v>726.10602665432521</v>
      </c>
      <c r="BM25">
        <v>70.49499999999999</v>
      </c>
      <c r="BN25">
        <v>0.50437763165769667</v>
      </c>
      <c r="BO25">
        <v>70.999377631657694</v>
      </c>
      <c r="BP25">
        <v>70.255626491252372</v>
      </c>
      <c r="BQ25">
        <v>4.8760000000000012</v>
      </c>
      <c r="BR25">
        <v>3.4886805191331721E-2</v>
      </c>
      <c r="BS25">
        <v>4.9108868051913337</v>
      </c>
      <c r="BT25">
        <v>4.8594430068990233</v>
      </c>
      <c r="BU25">
        <v>321.98499999999996</v>
      </c>
      <c r="BV25">
        <v>2.3037383038414561</v>
      </c>
      <c r="BW25">
        <v>324.2887383038414</v>
      </c>
      <c r="BX25">
        <v>320.89166459728904</v>
      </c>
      <c r="BY25">
        <v>35.789000000000001</v>
      </c>
      <c r="BZ25">
        <v>0.25606314007230735</v>
      </c>
      <c r="CA25">
        <v>36.045063140072308</v>
      </c>
      <c r="CB25">
        <v>35.667474522951004</v>
      </c>
      <c r="CC25">
        <v>211.40400000000002</v>
      </c>
      <c r="CD25">
        <v>1.5125533561665896</v>
      </c>
      <c r="CE25">
        <v>212.91655335616662</v>
      </c>
      <c r="CF25">
        <v>210.68615451814622</v>
      </c>
      <c r="CG25">
        <v>110.755</v>
      </c>
      <c r="CH25">
        <v>0.79242988288883176</v>
      </c>
      <c r="CI25">
        <v>111.54742988288884</v>
      </c>
      <c r="CJ25">
        <v>110.37891924304783</v>
      </c>
      <c r="CK25">
        <v>755.30399999999997</v>
      </c>
      <c r="CL25">
        <v>5.4040491198182137</v>
      </c>
      <c r="CM25">
        <v>760.70804911981804</v>
      </c>
      <c r="CN25">
        <v>752.73928237958557</v>
      </c>
    </row>
    <row r="26" spans="1:92" x14ac:dyDescent="0.3">
      <c r="A26" s="18">
        <v>45383</v>
      </c>
      <c r="B26" s="2">
        <v>14</v>
      </c>
      <c r="C26" s="2" t="s">
        <v>178</v>
      </c>
      <c r="D26" s="9">
        <v>25.032098999999999</v>
      </c>
      <c r="E26">
        <v>1.0309562E-2</v>
      </c>
      <c r="G26">
        <v>7.7970000000000006</v>
      </c>
      <c r="H26">
        <v>5.0545447755142421E-2</v>
      </c>
      <c r="I26" s="34">
        <v>7.8475454477551434</v>
      </c>
      <c r="J26" s="34">
        <v>7.7666406914136941</v>
      </c>
      <c r="K26">
        <v>0.59000000000000008</v>
      </c>
      <c r="L26">
        <v>3.8247805791373642E-3</v>
      </c>
      <c r="M26" s="34">
        <v>0.59382478057913746</v>
      </c>
      <c r="N26" s="34">
        <v>0.58770270718662043</v>
      </c>
      <c r="O26">
        <v>15.581999999999999</v>
      </c>
      <c r="P26">
        <v>0.10101310336291254</v>
      </c>
      <c r="Q26" s="34">
        <v>15.683013103362912</v>
      </c>
      <c r="R26" s="34">
        <v>15.52132810742698</v>
      </c>
      <c r="S26">
        <v>1.4770000000000001</v>
      </c>
      <c r="T26">
        <v>9.5749168057387909E-3</v>
      </c>
      <c r="U26" s="34">
        <v>1.4865749168057389</v>
      </c>
      <c r="V26" s="34">
        <v>1.4712489805332853</v>
      </c>
      <c r="W26">
        <v>0</v>
      </c>
      <c r="X26">
        <v>0</v>
      </c>
      <c r="Y26" s="34">
        <v>0</v>
      </c>
      <c r="Z26" s="34">
        <v>0</v>
      </c>
      <c r="AA26">
        <v>1.5649999999999999</v>
      </c>
      <c r="AB26">
        <v>1.0145392553135549E-2</v>
      </c>
      <c r="AC26" s="34">
        <v>1.5751453925531356</v>
      </c>
      <c r="AD26" s="34">
        <v>1.5589063334695947</v>
      </c>
      <c r="AE26">
        <v>27.011000000000003</v>
      </c>
      <c r="AF26">
        <v>0.17510364105606666</v>
      </c>
      <c r="AG26" s="34">
        <v>27.186103641056068</v>
      </c>
      <c r="AH26" s="34">
        <v>26.905826820030175</v>
      </c>
      <c r="AJ26">
        <v>63.492999999999988</v>
      </c>
      <c r="AK26">
        <v>0.4116047344257095</v>
      </c>
      <c r="AL26" s="34">
        <v>63.904604734425696</v>
      </c>
      <c r="AM26" s="34">
        <v>63.245776249830641</v>
      </c>
      <c r="AN26">
        <v>4.3129999999999997</v>
      </c>
      <c r="AO26">
        <v>2.79597943013889E-2</v>
      </c>
      <c r="AP26" s="34">
        <v>4.3409597943013889</v>
      </c>
      <c r="AQ26" s="34">
        <v>4.2962064001625313</v>
      </c>
      <c r="AR26">
        <v>314.50099999999998</v>
      </c>
      <c r="AS26">
        <v>2.0388090117275932</v>
      </c>
      <c r="AT26" s="34">
        <v>316.53980901172758</v>
      </c>
      <c r="AU26" s="34">
        <v>313.27642222525304</v>
      </c>
      <c r="AV26">
        <v>33.671999999999997</v>
      </c>
      <c r="AW26">
        <v>0.21828476552663273</v>
      </c>
      <c r="AX26" s="34">
        <v>33.89028476552663</v>
      </c>
      <c r="AY26" s="34">
        <v>33.540890773538777</v>
      </c>
      <c r="AZ26">
        <v>205.11100000000005</v>
      </c>
      <c r="BA26">
        <v>1.3296687616397358</v>
      </c>
      <c r="BB26" s="34">
        <v>206.44066876163978</v>
      </c>
      <c r="BC26" s="34">
        <v>204.3123558877202</v>
      </c>
      <c r="BD26">
        <v>110.96299999999999</v>
      </c>
      <c r="BE26">
        <v>0.71933750407257502</v>
      </c>
      <c r="BF26" s="34">
        <v>111.68233750407256</v>
      </c>
      <c r="BG26" s="34">
        <v>110.5309415212694</v>
      </c>
      <c r="BH26">
        <v>732.05299999999988</v>
      </c>
      <c r="BI26">
        <v>4.7456645716936352</v>
      </c>
      <c r="BJ26" s="34">
        <v>736.79866457169373</v>
      </c>
      <c r="BK26" s="34">
        <v>729.20259305777449</v>
      </c>
      <c r="BM26">
        <v>71.289999999999992</v>
      </c>
      <c r="BN26">
        <v>0.46215018218085191</v>
      </c>
      <c r="BO26">
        <v>71.752150182180841</v>
      </c>
      <c r="BP26">
        <v>71.012416941244339</v>
      </c>
      <c r="BQ26">
        <v>4.9029999999999996</v>
      </c>
      <c r="BR26">
        <v>3.1784574880526266E-2</v>
      </c>
      <c r="BS26">
        <v>4.9347845748805259</v>
      </c>
      <c r="BT26">
        <v>4.8839091073491518</v>
      </c>
      <c r="BU26">
        <v>330.08299999999997</v>
      </c>
      <c r="BV26">
        <v>2.1398221150905057</v>
      </c>
      <c r="BW26">
        <v>332.22282211509048</v>
      </c>
      <c r="BX26">
        <v>328.79775033268004</v>
      </c>
      <c r="BY26">
        <v>35.148999999999994</v>
      </c>
      <c r="BZ26">
        <v>0.22785968233237153</v>
      </c>
      <c r="CA26">
        <v>35.376859682332366</v>
      </c>
      <c r="CB26">
        <v>35.012139754072059</v>
      </c>
      <c r="CC26">
        <v>205.11100000000005</v>
      </c>
      <c r="CD26">
        <v>1.3296687616397358</v>
      </c>
      <c r="CE26">
        <v>206.44066876163978</v>
      </c>
      <c r="CF26">
        <v>204.3123558877202</v>
      </c>
      <c r="CG26">
        <v>112.52799999999999</v>
      </c>
      <c r="CH26">
        <v>0.72948289662571053</v>
      </c>
      <c r="CI26">
        <v>113.2574828966257</v>
      </c>
      <c r="CJ26">
        <v>112.08984785473899</v>
      </c>
      <c r="CK26">
        <v>759.06399999999985</v>
      </c>
      <c r="CL26">
        <v>4.9207682127497021</v>
      </c>
      <c r="CM26">
        <v>763.98476821274983</v>
      </c>
      <c r="CN26">
        <v>756.10841987780464</v>
      </c>
    </row>
    <row r="27" spans="1:92" x14ac:dyDescent="0.3">
      <c r="A27" s="18">
        <v>45383</v>
      </c>
      <c r="B27" s="2">
        <v>15</v>
      </c>
      <c r="C27" s="2" t="s">
        <v>178</v>
      </c>
      <c r="D27" s="9">
        <v>30.044968999999998</v>
      </c>
      <c r="E27">
        <v>1.0324827999999999E-2</v>
      </c>
      <c r="G27">
        <v>7.7309999999999999</v>
      </c>
      <c r="H27">
        <v>1.5226945229306002E-2</v>
      </c>
      <c r="I27" s="34">
        <v>7.7462269452293055</v>
      </c>
      <c r="J27" s="34">
        <v>7.6662484843708478</v>
      </c>
      <c r="K27">
        <v>0.58800000000000008</v>
      </c>
      <c r="L27">
        <v>1.1581223379681712E-3</v>
      </c>
      <c r="M27" s="34">
        <v>0.58915812233796827</v>
      </c>
      <c r="N27" s="34">
        <v>0.58307516606002574</v>
      </c>
      <c r="O27">
        <v>15.645</v>
      </c>
      <c r="P27">
        <v>3.0814326492367403E-2</v>
      </c>
      <c r="Q27" s="34">
        <v>15.675814326492366</v>
      </c>
      <c r="R27" s="34">
        <v>15.513964239811397</v>
      </c>
      <c r="S27">
        <v>1.5069999999999999</v>
      </c>
      <c r="T27">
        <v>2.9681808899966553E-3</v>
      </c>
      <c r="U27" s="34">
        <v>1.5099681808899965</v>
      </c>
      <c r="V27" s="34">
        <v>1.4943780191368343</v>
      </c>
      <c r="W27">
        <v>0</v>
      </c>
      <c r="X27">
        <v>0</v>
      </c>
      <c r="Y27" s="34">
        <v>0</v>
      </c>
      <c r="Z27" s="34">
        <v>0</v>
      </c>
      <c r="AA27">
        <v>1.327</v>
      </c>
      <c r="AB27">
        <v>2.6136536436798686E-3</v>
      </c>
      <c r="AC27" s="34">
        <v>1.3296136536436798</v>
      </c>
      <c r="AD27" s="34">
        <v>1.3158856213633572</v>
      </c>
      <c r="AE27">
        <v>26.798000000000002</v>
      </c>
      <c r="AF27">
        <v>5.2781228593318096E-2</v>
      </c>
      <c r="AG27" s="34">
        <v>26.850781228593313</v>
      </c>
      <c r="AH27" s="34">
        <v>26.573551530742463</v>
      </c>
      <c r="AJ27">
        <v>63.190999999999995</v>
      </c>
      <c r="AK27">
        <v>0.12446072901113379</v>
      </c>
      <c r="AL27" s="34">
        <v>63.315460729011129</v>
      </c>
      <c r="AM27" s="34">
        <v>62.661739487243331</v>
      </c>
      <c r="AN27">
        <v>4.2380000000000004</v>
      </c>
      <c r="AO27">
        <v>8.3471470549474642E-3</v>
      </c>
      <c r="AP27" s="34">
        <v>4.2463471470549479</v>
      </c>
      <c r="AQ27" s="34">
        <v>4.2025043431333149</v>
      </c>
      <c r="AR27">
        <v>310.41699999999997</v>
      </c>
      <c r="AS27">
        <v>0.61139602344398924</v>
      </c>
      <c r="AT27" s="34">
        <v>311.02839602344397</v>
      </c>
      <c r="AU27" s="34">
        <v>307.81708133138602</v>
      </c>
      <c r="AV27">
        <v>33.591999999999999</v>
      </c>
      <c r="AW27">
        <v>6.6162662545963938E-2</v>
      </c>
      <c r="AX27" s="34">
        <v>33.658162662545962</v>
      </c>
      <c r="AY27" s="34">
        <v>33.31064792225915</v>
      </c>
      <c r="AZ27">
        <v>197.35500000000002</v>
      </c>
      <c r="BA27">
        <v>0.38870958164916392</v>
      </c>
      <c r="BB27" s="34">
        <v>197.74370958164917</v>
      </c>
      <c r="BC27" s="34">
        <v>195.7020397921367</v>
      </c>
      <c r="BD27">
        <v>111.59099999999998</v>
      </c>
      <c r="BE27">
        <v>0.21978916635409204</v>
      </c>
      <c r="BF27" s="34">
        <v>111.81078916635407</v>
      </c>
      <c r="BG27" s="34">
        <v>110.6563619996672</v>
      </c>
      <c r="BH27">
        <v>720.38400000000001</v>
      </c>
      <c r="BI27">
        <v>1.4188653100592903</v>
      </c>
      <c r="BJ27" s="34">
        <v>721.80286531005925</v>
      </c>
      <c r="BK27" s="34">
        <v>714.35037487582565</v>
      </c>
      <c r="BM27">
        <v>70.921999999999997</v>
      </c>
      <c r="BN27">
        <v>0.13968767424043979</v>
      </c>
      <c r="BO27">
        <v>71.061687674240432</v>
      </c>
      <c r="BP27">
        <v>70.327987971614178</v>
      </c>
      <c r="BQ27">
        <v>4.8260000000000005</v>
      </c>
      <c r="BR27">
        <v>9.505269392915636E-3</v>
      </c>
      <c r="BS27">
        <v>4.8355052693929164</v>
      </c>
      <c r="BT27">
        <v>4.7855795091933402</v>
      </c>
      <c r="BU27">
        <v>326.06199999999995</v>
      </c>
      <c r="BV27">
        <v>0.64221034993635662</v>
      </c>
      <c r="BW27">
        <v>326.70421034993632</v>
      </c>
      <c r="BX27">
        <v>323.33104557119742</v>
      </c>
      <c r="BY27">
        <v>35.098999999999997</v>
      </c>
      <c r="BZ27">
        <v>6.9130843435960598E-2</v>
      </c>
      <c r="CA27">
        <v>35.168130843435961</v>
      </c>
      <c r="CB27">
        <v>34.805025941395982</v>
      </c>
      <c r="CC27">
        <v>197.35500000000002</v>
      </c>
      <c r="CD27">
        <v>0.38870958164916392</v>
      </c>
      <c r="CE27">
        <v>197.74370958164917</v>
      </c>
      <c r="CF27">
        <v>195.7020397921367</v>
      </c>
      <c r="CG27">
        <v>112.91799999999998</v>
      </c>
      <c r="CH27">
        <v>0.22240281999777192</v>
      </c>
      <c r="CI27">
        <v>113.14040281999775</v>
      </c>
      <c r="CJ27">
        <v>111.97224762103056</v>
      </c>
      <c r="CK27">
        <v>747.18200000000002</v>
      </c>
      <c r="CL27">
        <v>1.4716465386526083</v>
      </c>
      <c r="CM27">
        <v>748.65364653865254</v>
      </c>
      <c r="CN27">
        <v>740.92392640656817</v>
      </c>
    </row>
    <row r="28" spans="1:92" x14ac:dyDescent="0.3">
      <c r="A28" s="18">
        <v>45383</v>
      </c>
      <c r="B28" s="2">
        <v>16</v>
      </c>
      <c r="C28" s="2" t="s">
        <v>178</v>
      </c>
      <c r="D28" s="9">
        <v>22.950472999999999</v>
      </c>
      <c r="E28">
        <v>1.0699688000000001E-2</v>
      </c>
      <c r="G28">
        <v>7.1680000000000001</v>
      </c>
      <c r="H28">
        <v>7.6520000697394314E-2</v>
      </c>
      <c r="I28" s="34">
        <v>7.2445200006973947</v>
      </c>
      <c r="J28" s="34">
        <v>7.1670058969801724</v>
      </c>
      <c r="K28">
        <v>0.56700000000000006</v>
      </c>
      <c r="L28">
        <v>6.0528516176649796E-3</v>
      </c>
      <c r="M28" s="34">
        <v>0.57305285161766506</v>
      </c>
      <c r="N28" s="34">
        <v>0.56692136489784573</v>
      </c>
      <c r="O28">
        <v>15.136000000000001</v>
      </c>
      <c r="P28">
        <v>0.16158018004405139</v>
      </c>
      <c r="Q28" s="34">
        <v>15.297580180044053</v>
      </c>
      <c r="R28" s="34">
        <v>15.133900844962598</v>
      </c>
      <c r="S28">
        <v>1.4930000000000001</v>
      </c>
      <c r="T28">
        <v>1.5938108404186625E-2</v>
      </c>
      <c r="U28" s="34">
        <v>1.5089381084041866</v>
      </c>
      <c r="V28" s="34">
        <v>1.4927929414329517</v>
      </c>
      <c r="W28">
        <v>0</v>
      </c>
      <c r="X28">
        <v>0</v>
      </c>
      <c r="Y28" s="34">
        <v>0</v>
      </c>
      <c r="Z28" s="34">
        <v>0</v>
      </c>
      <c r="AA28">
        <v>1.222</v>
      </c>
      <c r="AB28">
        <v>1.3045122886748863E-2</v>
      </c>
      <c r="AC28" s="34">
        <v>1.2350451228867489</v>
      </c>
      <c r="AD28" s="34">
        <v>1.2218305254059392</v>
      </c>
      <c r="AE28">
        <v>25.586000000000002</v>
      </c>
      <c r="AF28">
        <v>0.27313626365004617</v>
      </c>
      <c r="AG28" s="34">
        <v>25.859136263650047</v>
      </c>
      <c r="AH28" s="34">
        <v>25.582451573679506</v>
      </c>
      <c r="AJ28">
        <v>59.835000000000008</v>
      </c>
      <c r="AK28">
        <v>0.63875198684829648</v>
      </c>
      <c r="AL28" s="34">
        <v>60.473751986848306</v>
      </c>
      <c r="AM28" s="34">
        <v>59.826701708399654</v>
      </c>
      <c r="AN28">
        <v>4.1099999999999994</v>
      </c>
      <c r="AO28">
        <v>4.3875167810587416E-2</v>
      </c>
      <c r="AP28" s="34">
        <v>4.153875167810587</v>
      </c>
      <c r="AQ28" s="34">
        <v>4.1094299995240657</v>
      </c>
      <c r="AR28">
        <v>304.53499999999997</v>
      </c>
      <c r="AS28">
        <v>3.2509791311915421</v>
      </c>
      <c r="AT28" s="34">
        <v>307.78597913119154</v>
      </c>
      <c r="AU28" s="34">
        <v>304.49276518371329</v>
      </c>
      <c r="AV28">
        <v>33.042000000000002</v>
      </c>
      <c r="AW28">
        <v>0.35273072866117505</v>
      </c>
      <c r="AX28" s="34">
        <v>33.394730728661173</v>
      </c>
      <c r="AY28" s="34">
        <v>33.037417529020487</v>
      </c>
      <c r="AZ28">
        <v>201.45199999999997</v>
      </c>
      <c r="BA28">
        <v>2.1505450865641009</v>
      </c>
      <c r="BB28" s="34">
        <v>203.60254508656408</v>
      </c>
      <c r="BC28" s="34">
        <v>201.42406137813191</v>
      </c>
      <c r="BD28">
        <v>112.75599999999997</v>
      </c>
      <c r="BE28">
        <v>1.2036954797203392</v>
      </c>
      <c r="BF28" s="34">
        <v>113.95969547972031</v>
      </c>
      <c r="BG28" s="34">
        <v>112.74036229351229</v>
      </c>
      <c r="BH28">
        <v>715.7299999999999</v>
      </c>
      <c r="BI28">
        <v>7.640577580796041</v>
      </c>
      <c r="BJ28" s="34">
        <v>723.37057758079595</v>
      </c>
      <c r="BK28" s="34">
        <v>715.63073809230161</v>
      </c>
      <c r="BM28">
        <v>67.003000000000014</v>
      </c>
      <c r="BN28">
        <v>0.71527198754569077</v>
      </c>
      <c r="BO28">
        <v>67.718271987545705</v>
      </c>
      <c r="BP28">
        <v>66.993707605379825</v>
      </c>
      <c r="BQ28">
        <v>4.6769999999999996</v>
      </c>
      <c r="BR28">
        <v>4.9928019428252396E-2</v>
      </c>
      <c r="BS28">
        <v>4.7269280194282519</v>
      </c>
      <c r="BT28">
        <v>4.6763513644219117</v>
      </c>
      <c r="BU28">
        <v>319.67099999999999</v>
      </c>
      <c r="BV28">
        <v>3.4125593112355936</v>
      </c>
      <c r="BW28">
        <v>323.0835593112356</v>
      </c>
      <c r="BX28">
        <v>319.62666602867591</v>
      </c>
      <c r="BY28">
        <v>34.535000000000004</v>
      </c>
      <c r="BZ28">
        <v>0.36866883706536169</v>
      </c>
      <c r="CA28">
        <v>34.903668837065361</v>
      </c>
      <c r="CB28">
        <v>34.53021047045344</v>
      </c>
      <c r="CC28">
        <v>201.45199999999997</v>
      </c>
      <c r="CD28">
        <v>2.1505450865641009</v>
      </c>
      <c r="CE28">
        <v>203.60254508656408</v>
      </c>
      <c r="CF28">
        <v>201.42406137813191</v>
      </c>
      <c r="CG28">
        <v>113.97799999999997</v>
      </c>
      <c r="CH28">
        <v>1.2167406026070882</v>
      </c>
      <c r="CI28">
        <v>115.19474060260706</v>
      </c>
      <c r="CJ28">
        <v>113.96219281891823</v>
      </c>
      <c r="CK28">
        <v>741.31599999999992</v>
      </c>
      <c r="CL28">
        <v>7.9137138444460868</v>
      </c>
      <c r="CM28">
        <v>749.229713844446</v>
      </c>
      <c r="CN28">
        <v>741.21318966598108</v>
      </c>
    </row>
    <row r="29" spans="1:92" x14ac:dyDescent="0.3">
      <c r="A29" s="18">
        <v>45383</v>
      </c>
      <c r="B29" s="2">
        <v>17</v>
      </c>
      <c r="C29" s="2" t="s">
        <v>178</v>
      </c>
      <c r="D29" s="9">
        <v>26.026620999999999</v>
      </c>
      <c r="E29">
        <v>1.0748957E-2</v>
      </c>
      <c r="G29">
        <v>7.04</v>
      </c>
      <c r="H29">
        <v>6.410945528129959E-2</v>
      </c>
      <c r="I29" s="34">
        <v>7.1041094552813</v>
      </c>
      <c r="J29" s="34">
        <v>7.0277476882231875</v>
      </c>
      <c r="K29">
        <v>0.54200000000000004</v>
      </c>
      <c r="L29">
        <v>4.9356995401227807E-3</v>
      </c>
      <c r="M29" s="34">
        <v>0.54693569954012278</v>
      </c>
      <c r="N29" s="34">
        <v>0.54105671122400112</v>
      </c>
      <c r="O29">
        <v>14.84</v>
      </c>
      <c r="P29">
        <v>0.13513981766683036</v>
      </c>
      <c r="Q29" s="34">
        <v>14.975139817666831</v>
      </c>
      <c r="R29" s="34">
        <v>14.814172683697741</v>
      </c>
      <c r="S29">
        <v>1.482</v>
      </c>
      <c r="T29">
        <v>1.3495768853250852E-2</v>
      </c>
      <c r="U29" s="34">
        <v>1.4954957688532509</v>
      </c>
      <c r="V29" s="34">
        <v>1.4794207491401654</v>
      </c>
      <c r="W29">
        <v>0</v>
      </c>
      <c r="X29">
        <v>0</v>
      </c>
      <c r="Y29" s="34">
        <v>0</v>
      </c>
      <c r="Z29" s="34">
        <v>0</v>
      </c>
      <c r="AA29">
        <v>1.327</v>
      </c>
      <c r="AB29">
        <v>1.2084268062256327E-2</v>
      </c>
      <c r="AC29" s="34">
        <v>1.3390842680622563</v>
      </c>
      <c r="AD29" s="34">
        <v>1.3246905088454786</v>
      </c>
      <c r="AE29">
        <v>25.231000000000002</v>
      </c>
      <c r="AF29">
        <v>0.22976500940375991</v>
      </c>
      <c r="AG29" s="34">
        <v>25.460765009403758</v>
      </c>
      <c r="AH29" s="34">
        <v>25.187088341130572</v>
      </c>
      <c r="AJ29">
        <v>56.737000000000016</v>
      </c>
      <c r="AK29">
        <v>0.51667303470100789</v>
      </c>
      <c r="AL29" s="34">
        <v>57.253673034701023</v>
      </c>
      <c r="AM29" s="34">
        <v>56.638255765158959</v>
      </c>
      <c r="AN29">
        <v>3.879</v>
      </c>
      <c r="AO29">
        <v>3.5323945601727427E-2</v>
      </c>
      <c r="AP29" s="34">
        <v>3.9143239456017276</v>
      </c>
      <c r="AQ29" s="34">
        <v>3.8722490458263841</v>
      </c>
      <c r="AR29">
        <v>295.5390000000001</v>
      </c>
      <c r="AS29">
        <v>2.6913131114176143</v>
      </c>
      <c r="AT29" s="34">
        <v>298.23031311141773</v>
      </c>
      <c r="AU29" s="34">
        <v>295.02464829968659</v>
      </c>
      <c r="AV29">
        <v>32.531000000000006</v>
      </c>
      <c r="AW29">
        <v>0.29624214343124394</v>
      </c>
      <c r="AX29" s="34">
        <v>32.827242143431249</v>
      </c>
      <c r="AY29" s="34">
        <v>32.474383529202917</v>
      </c>
      <c r="AZ29">
        <v>207.74400000000003</v>
      </c>
      <c r="BA29">
        <v>1.8918117440281681</v>
      </c>
      <c r="BB29" s="34">
        <v>209.63581174402819</v>
      </c>
      <c r="BC29" s="34">
        <v>207.38244541793154</v>
      </c>
      <c r="BD29">
        <v>111.66500000000001</v>
      </c>
      <c r="BE29">
        <v>1.016872489202602</v>
      </c>
      <c r="BF29" s="34">
        <v>112.6818724892026</v>
      </c>
      <c r="BG29" s="34">
        <v>111.47065988713668</v>
      </c>
      <c r="BH29">
        <v>708.09500000000003</v>
      </c>
      <c r="BI29">
        <v>6.4482364683823645</v>
      </c>
      <c r="BJ29" s="34">
        <v>714.54323646838259</v>
      </c>
      <c r="BK29" s="34">
        <v>706.86264194494311</v>
      </c>
      <c r="BM29">
        <v>63.777000000000015</v>
      </c>
      <c r="BN29">
        <v>0.58078248998230753</v>
      </c>
      <c r="BO29">
        <v>64.357782489982327</v>
      </c>
      <c r="BP29">
        <v>63.666003453382146</v>
      </c>
      <c r="BQ29">
        <v>4.4210000000000003</v>
      </c>
      <c r="BR29">
        <v>4.0259645141850209E-2</v>
      </c>
      <c r="BS29">
        <v>4.4612596451418502</v>
      </c>
      <c r="BT29">
        <v>4.4133057570503853</v>
      </c>
      <c r="BU29">
        <v>310.37900000000008</v>
      </c>
      <c r="BV29">
        <v>2.8264529290844447</v>
      </c>
      <c r="BW29">
        <v>313.20545292908457</v>
      </c>
      <c r="BX29">
        <v>309.83882098338432</v>
      </c>
      <c r="BY29">
        <v>34.013000000000005</v>
      </c>
      <c r="BZ29">
        <v>0.30973791228449482</v>
      </c>
      <c r="CA29">
        <v>34.322737912284502</v>
      </c>
      <c r="CB29">
        <v>33.953804278343085</v>
      </c>
      <c r="CC29">
        <v>207.74400000000003</v>
      </c>
      <c r="CD29">
        <v>1.8918117440281681</v>
      </c>
      <c r="CE29">
        <v>209.63581174402819</v>
      </c>
      <c r="CF29">
        <v>207.38244541793154</v>
      </c>
      <c r="CG29">
        <v>112.992</v>
      </c>
      <c r="CH29">
        <v>1.0289567572648584</v>
      </c>
      <c r="CI29">
        <v>114.02095675726486</v>
      </c>
      <c r="CJ29">
        <v>112.79535039598215</v>
      </c>
      <c r="CK29">
        <v>733.32600000000002</v>
      </c>
      <c r="CL29">
        <v>6.6780014777861245</v>
      </c>
      <c r="CM29">
        <v>740.00400147778635</v>
      </c>
      <c r="CN29">
        <v>732.04973028607367</v>
      </c>
    </row>
    <row r="30" spans="1:92" x14ac:dyDescent="0.3">
      <c r="A30" s="18">
        <v>45383</v>
      </c>
      <c r="B30" s="2">
        <v>18</v>
      </c>
      <c r="C30" s="2" t="s">
        <v>178</v>
      </c>
      <c r="D30" s="9">
        <v>25.423273999999999</v>
      </c>
      <c r="E30">
        <v>1.0952653E-2</v>
      </c>
      <c r="G30">
        <v>6.8220000000000001</v>
      </c>
      <c r="H30">
        <v>8.5559555107333624E-2</v>
      </c>
      <c r="I30" s="34">
        <v>6.9075595551073334</v>
      </c>
      <c r="J30" s="34">
        <v>6.8319034522234086</v>
      </c>
      <c r="K30">
        <v>0.50700000000000001</v>
      </c>
      <c r="L30">
        <v>6.3586476750832829E-3</v>
      </c>
      <c r="M30" s="34">
        <v>0.51335864767508332</v>
      </c>
      <c r="N30" s="34">
        <v>0.50773600854254886</v>
      </c>
      <c r="O30">
        <v>14.57</v>
      </c>
      <c r="P30">
        <v>0.18273273496245251</v>
      </c>
      <c r="Q30" s="34">
        <v>14.752732734962454</v>
      </c>
      <c r="R30" s="34">
        <v>14.591151172514667</v>
      </c>
      <c r="S30">
        <v>1.4319999999999999</v>
      </c>
      <c r="T30">
        <v>1.7959730711477828E-2</v>
      </c>
      <c r="U30" s="34">
        <v>1.4499597307114778</v>
      </c>
      <c r="V30" s="34">
        <v>1.4340788249170215</v>
      </c>
      <c r="W30">
        <v>0</v>
      </c>
      <c r="X30">
        <v>0</v>
      </c>
      <c r="Y30" s="34">
        <v>0</v>
      </c>
      <c r="Z30" s="34">
        <v>0</v>
      </c>
      <c r="AA30">
        <v>1.2170000000000001</v>
      </c>
      <c r="AB30">
        <v>1.5263262762478018E-2</v>
      </c>
      <c r="AC30" s="34">
        <v>1.2322632627624781</v>
      </c>
      <c r="AD30" s="34">
        <v>1.2187667108407929</v>
      </c>
      <c r="AE30">
        <v>24.547999999999998</v>
      </c>
      <c r="AF30">
        <v>0.30787393121882528</v>
      </c>
      <c r="AG30" s="34">
        <v>24.855873931218824</v>
      </c>
      <c r="AH30" s="34">
        <v>24.583636169038439</v>
      </c>
      <c r="AJ30">
        <v>55.407000000000004</v>
      </c>
      <c r="AK30">
        <v>0.69489860302433804</v>
      </c>
      <c r="AL30" s="34">
        <v>56.101898603024338</v>
      </c>
      <c r="AM30" s="34">
        <v>55.487433974984228</v>
      </c>
      <c r="AN30">
        <v>3.7110000000000007</v>
      </c>
      <c r="AO30">
        <v>4.6542290970875866E-2</v>
      </c>
      <c r="AP30" s="34">
        <v>3.7575422909708767</v>
      </c>
      <c r="AQ30" s="34">
        <v>3.7163872341250475</v>
      </c>
      <c r="AR30">
        <v>288.58100000000002</v>
      </c>
      <c r="AS30">
        <v>3.6192996148386758</v>
      </c>
      <c r="AT30" s="34">
        <v>292.20029961483868</v>
      </c>
      <c r="AU30" s="34">
        <v>288.99993112666129</v>
      </c>
      <c r="AV30">
        <v>31.412999999999997</v>
      </c>
      <c r="AW30">
        <v>0.3939727799159588</v>
      </c>
      <c r="AX30" s="34">
        <v>31.806972779915956</v>
      </c>
      <c r="AY30" s="34">
        <v>31.458602044077089</v>
      </c>
      <c r="AZ30">
        <v>211.26399999999998</v>
      </c>
      <c r="BA30">
        <v>2.6496121152441701</v>
      </c>
      <c r="BB30" s="34">
        <v>213.91361211524415</v>
      </c>
      <c r="BC30" s="34">
        <v>211.57069054976927</v>
      </c>
      <c r="BD30">
        <v>109.54300000000001</v>
      </c>
      <c r="BE30">
        <v>1.3738566908711007</v>
      </c>
      <c r="BF30" s="34">
        <v>110.9168566908711</v>
      </c>
      <c r="BG30" s="34">
        <v>109.70202284768526</v>
      </c>
      <c r="BH30">
        <v>699.91899999999998</v>
      </c>
      <c r="BI30">
        <v>8.7781820948651195</v>
      </c>
      <c r="BJ30" s="34">
        <v>708.69718209486507</v>
      </c>
      <c r="BK30" s="34">
        <v>700.93506777730215</v>
      </c>
      <c r="BM30">
        <v>62.229000000000006</v>
      </c>
      <c r="BN30">
        <v>0.78045815813167163</v>
      </c>
      <c r="BO30">
        <v>63.009458158131672</v>
      </c>
      <c r="BP30">
        <v>62.319337427207635</v>
      </c>
      <c r="BQ30">
        <v>4.2180000000000009</v>
      </c>
      <c r="BR30">
        <v>5.2900938645959149E-2</v>
      </c>
      <c r="BS30">
        <v>4.2709009386459602</v>
      </c>
      <c r="BT30">
        <v>4.2241232426675968</v>
      </c>
      <c r="BU30">
        <v>303.15100000000001</v>
      </c>
      <c r="BV30">
        <v>3.8020323498011281</v>
      </c>
      <c r="BW30">
        <v>306.95303234980116</v>
      </c>
      <c r="BX30">
        <v>303.59108229917598</v>
      </c>
      <c r="BY30">
        <v>32.844999999999999</v>
      </c>
      <c r="BZ30">
        <v>0.41193251062743663</v>
      </c>
      <c r="CA30">
        <v>33.256932510627436</v>
      </c>
      <c r="CB30">
        <v>32.892680868994113</v>
      </c>
      <c r="CC30">
        <v>211.26399999999998</v>
      </c>
      <c r="CD30">
        <v>2.6496121152441701</v>
      </c>
      <c r="CE30">
        <v>213.91361211524415</v>
      </c>
      <c r="CF30">
        <v>211.57069054976927</v>
      </c>
      <c r="CG30">
        <v>110.76</v>
      </c>
      <c r="CH30">
        <v>1.3891199536335788</v>
      </c>
      <c r="CI30">
        <v>112.14911995363357</v>
      </c>
      <c r="CJ30">
        <v>110.92078955852605</v>
      </c>
      <c r="CK30">
        <v>724.46699999999998</v>
      </c>
      <c r="CL30">
        <v>9.0860560260839449</v>
      </c>
      <c r="CM30">
        <v>733.55305602608394</v>
      </c>
      <c r="CN30">
        <v>725.51870394634057</v>
      </c>
    </row>
    <row r="31" spans="1:92" x14ac:dyDescent="0.3">
      <c r="A31" s="18">
        <v>45383</v>
      </c>
      <c r="B31" s="2">
        <v>19</v>
      </c>
      <c r="C31" s="2" t="s">
        <v>178</v>
      </c>
      <c r="D31" s="9">
        <v>56.219150999999997</v>
      </c>
      <c r="E31">
        <v>1.1346548E-2</v>
      </c>
      <c r="G31">
        <v>6.4030000000000005</v>
      </c>
      <c r="H31">
        <v>3.2463882456221935E-2</v>
      </c>
      <c r="I31" s="34">
        <v>6.4354638824562223</v>
      </c>
      <c r="J31" s="34">
        <v>6.3624435826116663</v>
      </c>
      <c r="K31">
        <v>0.497</v>
      </c>
      <c r="L31">
        <v>2.5198421959616276E-3</v>
      </c>
      <c r="M31" s="34">
        <v>0.49951984219596163</v>
      </c>
      <c r="N31" s="34">
        <v>0.49385201632953274</v>
      </c>
      <c r="O31">
        <v>14.358000000000001</v>
      </c>
      <c r="P31">
        <v>7.2796567906674159E-2</v>
      </c>
      <c r="Q31" s="34">
        <v>14.430796567906675</v>
      </c>
      <c r="R31" s="34">
        <v>14.267056841970687</v>
      </c>
      <c r="S31">
        <v>1.252</v>
      </c>
      <c r="T31">
        <v>6.3477714876135974E-3</v>
      </c>
      <c r="U31" s="34">
        <v>1.2583477714876137</v>
      </c>
      <c r="V31" s="34">
        <v>1.2440698680977365</v>
      </c>
      <c r="W31">
        <v>0</v>
      </c>
      <c r="X31">
        <v>0</v>
      </c>
      <c r="Y31" s="34">
        <v>0</v>
      </c>
      <c r="Z31" s="34">
        <v>0</v>
      </c>
      <c r="AA31">
        <v>1.254</v>
      </c>
      <c r="AB31">
        <v>6.3579116976577085E-3</v>
      </c>
      <c r="AC31" s="34">
        <v>1.2603579116976578</v>
      </c>
      <c r="AD31" s="34">
        <v>1.2460572001554004</v>
      </c>
      <c r="AE31">
        <v>23.764000000000003</v>
      </c>
      <c r="AF31">
        <v>0.12048597574412903</v>
      </c>
      <c r="AG31" s="34">
        <v>23.884485975744131</v>
      </c>
      <c r="AH31" s="34">
        <v>23.613479509165025</v>
      </c>
      <c r="AJ31">
        <v>53.046999999999969</v>
      </c>
      <c r="AK31">
        <v>0.26895386110498271</v>
      </c>
      <c r="AL31" s="34">
        <v>53.315953861104951</v>
      </c>
      <c r="AM31" s="34">
        <v>52.711001831454141</v>
      </c>
      <c r="AN31">
        <v>3.5379999999999998</v>
      </c>
      <c r="AO31">
        <v>1.7938031568032673E-2</v>
      </c>
      <c r="AP31" s="34">
        <v>3.5559380315680325</v>
      </c>
      <c r="AQ31" s="34">
        <v>3.5155904100078201</v>
      </c>
      <c r="AR31">
        <v>278.89399999999989</v>
      </c>
      <c r="AS31">
        <v>1.4140218700211709</v>
      </c>
      <c r="AT31" s="34">
        <v>280.30802187002104</v>
      </c>
      <c r="AU31" s="34">
        <v>277.12749344508779</v>
      </c>
      <c r="AV31">
        <v>27.387999999999998</v>
      </c>
      <c r="AW31">
        <v>0.13886003634405844</v>
      </c>
      <c r="AX31" s="34">
        <v>27.526860036344058</v>
      </c>
      <c r="AY31" s="34">
        <v>27.214525197652399</v>
      </c>
      <c r="AZ31">
        <v>209.47499999999999</v>
      </c>
      <c r="BA31">
        <v>1.0620602494950944</v>
      </c>
      <c r="BB31" s="34">
        <v>210.53706024949508</v>
      </c>
      <c r="BC31" s="34">
        <v>208.1481913895953</v>
      </c>
      <c r="BD31">
        <v>106.09200000000001</v>
      </c>
      <c r="BE31">
        <v>0.53789758199992166</v>
      </c>
      <c r="BF31" s="34">
        <v>106.62989758199994</v>
      </c>
      <c r="BG31" s="34">
        <v>105.4200163308507</v>
      </c>
      <c r="BH31">
        <v>678.43399999999986</v>
      </c>
      <c r="BI31">
        <v>3.4397316305332608</v>
      </c>
      <c r="BJ31" s="34">
        <v>681.87373163053303</v>
      </c>
      <c r="BK31" s="34">
        <v>674.13681860464806</v>
      </c>
      <c r="BM31">
        <v>59.449999999999967</v>
      </c>
      <c r="BN31">
        <v>0.30141774356120465</v>
      </c>
      <c r="BO31">
        <v>59.751417743561177</v>
      </c>
      <c r="BP31">
        <v>59.073445414065809</v>
      </c>
      <c r="BQ31">
        <v>4.0350000000000001</v>
      </c>
      <c r="BR31">
        <v>2.04578737639943E-2</v>
      </c>
      <c r="BS31">
        <v>4.0554578737639941</v>
      </c>
      <c r="BT31">
        <v>4.0094424263373529</v>
      </c>
      <c r="BU31">
        <v>293.2519999999999</v>
      </c>
      <c r="BV31">
        <v>1.4868184379278451</v>
      </c>
      <c r="BW31">
        <v>294.7388184379277</v>
      </c>
      <c r="BX31">
        <v>291.39455028705851</v>
      </c>
      <c r="BY31">
        <v>28.639999999999997</v>
      </c>
      <c r="BZ31">
        <v>0.14520780783167203</v>
      </c>
      <c r="CA31">
        <v>28.785207807831672</v>
      </c>
      <c r="CB31">
        <v>28.458595065750135</v>
      </c>
      <c r="CC31">
        <v>209.47499999999999</v>
      </c>
      <c r="CD31">
        <v>1.0620602494950944</v>
      </c>
      <c r="CE31">
        <v>210.53706024949508</v>
      </c>
      <c r="CF31">
        <v>208.1481913895953</v>
      </c>
      <c r="CG31">
        <v>107.34600000000002</v>
      </c>
      <c r="CH31">
        <v>0.54425549369757942</v>
      </c>
      <c r="CI31">
        <v>107.89025549369759</v>
      </c>
      <c r="CJ31">
        <v>106.66607353100611</v>
      </c>
      <c r="CK31">
        <v>702.19799999999987</v>
      </c>
      <c r="CL31">
        <v>3.5602176062773898</v>
      </c>
      <c r="CM31">
        <v>705.75821760627719</v>
      </c>
      <c r="CN31">
        <v>697.75029811381307</v>
      </c>
    </row>
    <row r="32" spans="1:92" x14ac:dyDescent="0.3">
      <c r="A32" s="18">
        <v>45383</v>
      </c>
      <c r="B32" s="2">
        <v>20</v>
      </c>
      <c r="C32" s="2" t="s">
        <v>178</v>
      </c>
      <c r="D32" s="9">
        <v>60.676442999999999</v>
      </c>
      <c r="E32">
        <v>1.2025123E-2</v>
      </c>
      <c r="G32">
        <v>6.0949999999999998</v>
      </c>
      <c r="H32">
        <v>1.8267263988981139E-2</v>
      </c>
      <c r="I32" s="34">
        <v>6.1132672639889805</v>
      </c>
      <c r="J32" s="34">
        <v>6.0397544732076396</v>
      </c>
      <c r="K32">
        <v>0.51600000000000001</v>
      </c>
      <c r="L32">
        <v>1.5464984771639489E-3</v>
      </c>
      <c r="M32" s="34">
        <v>0.51754649847716394</v>
      </c>
      <c r="N32" s="34">
        <v>0.51132293817475671</v>
      </c>
      <c r="O32">
        <v>14.195</v>
      </c>
      <c r="P32">
        <v>4.2543693572368708E-2</v>
      </c>
      <c r="Q32" s="34">
        <v>14.23754369357237</v>
      </c>
      <c r="R32" s="34">
        <v>14.066335479439287</v>
      </c>
      <c r="S32">
        <v>1.202</v>
      </c>
      <c r="T32">
        <v>3.6025022665718341E-3</v>
      </c>
      <c r="U32" s="34">
        <v>1.2056025022665717</v>
      </c>
      <c r="V32" s="34">
        <v>1.1911049838877084</v>
      </c>
      <c r="W32">
        <v>0</v>
      </c>
      <c r="X32">
        <v>0</v>
      </c>
      <c r="Y32" s="34">
        <v>0</v>
      </c>
      <c r="Z32" s="34">
        <v>0</v>
      </c>
      <c r="AA32">
        <v>1.2390000000000001</v>
      </c>
      <c r="AB32">
        <v>3.7133945992366912E-3</v>
      </c>
      <c r="AC32" s="34">
        <v>1.2427133945992368</v>
      </c>
      <c r="AD32" s="34">
        <v>1.2277696131754334</v>
      </c>
      <c r="AE32">
        <v>23.247000000000003</v>
      </c>
      <c r="AF32">
        <v>6.9673352904322319E-2</v>
      </c>
      <c r="AG32" s="34">
        <v>23.316673352904321</v>
      </c>
      <c r="AH32" s="34">
        <v>23.036287487884824</v>
      </c>
      <c r="AJ32">
        <v>51.517000000000003</v>
      </c>
      <c r="AK32">
        <v>0.15440108924041698</v>
      </c>
      <c r="AL32" s="34">
        <v>51.671401089240419</v>
      </c>
      <c r="AM32" s="34">
        <v>51.050046135559967</v>
      </c>
      <c r="AN32">
        <v>3.5680000000000009</v>
      </c>
      <c r="AO32">
        <v>1.0693617376978626E-2</v>
      </c>
      <c r="AP32" s="34">
        <v>3.5786936173769797</v>
      </c>
      <c r="AQ32" s="34">
        <v>3.5356593864487063</v>
      </c>
      <c r="AR32">
        <v>272.923</v>
      </c>
      <c r="AS32">
        <v>0.81797481372677605</v>
      </c>
      <c r="AT32" s="34">
        <v>273.74097481372678</v>
      </c>
      <c r="AU32" s="34">
        <v>270.44920592145178</v>
      </c>
      <c r="AV32">
        <v>25.857999999999997</v>
      </c>
      <c r="AW32">
        <v>7.7498755082374776E-2</v>
      </c>
      <c r="AX32" s="34">
        <v>25.935498755082371</v>
      </c>
      <c r="AY32" s="34">
        <v>25.623621192486159</v>
      </c>
      <c r="AZ32">
        <v>209.62300000000002</v>
      </c>
      <c r="BA32">
        <v>0.62825901216771018</v>
      </c>
      <c r="BB32" s="34">
        <v>210.25125901216774</v>
      </c>
      <c r="BC32" s="34">
        <v>207.72296176164156</v>
      </c>
      <c r="BD32">
        <v>104.16200000000002</v>
      </c>
      <c r="BE32">
        <v>0.31218289608207611</v>
      </c>
      <c r="BF32" s="34">
        <v>104.4741828960821</v>
      </c>
      <c r="BG32" s="34">
        <v>103.21786799643222</v>
      </c>
      <c r="BH32">
        <v>667.65100000000007</v>
      </c>
      <c r="BI32">
        <v>2.0010101836763328</v>
      </c>
      <c r="BJ32" s="34">
        <v>669.65201018367634</v>
      </c>
      <c r="BK32" s="34">
        <v>661.59936239402032</v>
      </c>
      <c r="BM32">
        <v>57.612000000000002</v>
      </c>
      <c r="BN32">
        <v>0.17266835322939811</v>
      </c>
      <c r="BO32">
        <v>57.784668353229399</v>
      </c>
      <c r="BP32">
        <v>57.089800608767604</v>
      </c>
      <c r="BQ32">
        <v>4.0840000000000014</v>
      </c>
      <c r="BR32">
        <v>1.2240115854142575E-2</v>
      </c>
      <c r="BS32">
        <v>4.0962401158541439</v>
      </c>
      <c r="BT32">
        <v>4.0469823246234631</v>
      </c>
      <c r="BU32">
        <v>287.11799999999999</v>
      </c>
      <c r="BV32">
        <v>0.86051850729914481</v>
      </c>
      <c r="BW32">
        <v>287.97851850729916</v>
      </c>
      <c r="BX32">
        <v>284.51554140089104</v>
      </c>
      <c r="BY32">
        <v>27.059999999999995</v>
      </c>
      <c r="BZ32">
        <v>8.1101257348946604E-2</v>
      </c>
      <c r="CA32">
        <v>27.141101257348943</v>
      </c>
      <c r="CB32">
        <v>26.814726176373867</v>
      </c>
      <c r="CC32">
        <v>209.62300000000002</v>
      </c>
      <c r="CD32">
        <v>0.62825901216771018</v>
      </c>
      <c r="CE32">
        <v>210.25125901216774</v>
      </c>
      <c r="CF32">
        <v>207.72296176164156</v>
      </c>
      <c r="CG32">
        <v>105.40100000000002</v>
      </c>
      <c r="CH32">
        <v>0.31589629068131281</v>
      </c>
      <c r="CI32">
        <v>105.71689629068133</v>
      </c>
      <c r="CJ32">
        <v>104.44563760960766</v>
      </c>
      <c r="CK32">
        <v>690.89800000000002</v>
      </c>
      <c r="CL32">
        <v>2.0706835365806553</v>
      </c>
      <c r="CM32">
        <v>692.96868353658067</v>
      </c>
      <c r="CN32">
        <v>684.63564988190512</v>
      </c>
    </row>
    <row r="33" spans="1:92" x14ac:dyDescent="0.3">
      <c r="A33" s="18">
        <v>45383</v>
      </c>
      <c r="B33" s="2">
        <v>21</v>
      </c>
      <c r="C33" s="2" t="s">
        <v>178</v>
      </c>
      <c r="D33" s="9">
        <v>97.546150999999995</v>
      </c>
      <c r="E33">
        <v>1.1686455E-2</v>
      </c>
      <c r="G33">
        <v>5.9649999999999999</v>
      </c>
      <c r="H33">
        <v>4.1427899309410592E-2</v>
      </c>
      <c r="I33" s="34">
        <v>6.0064278993094105</v>
      </c>
      <c r="J33" s="34">
        <v>5.936234049953387</v>
      </c>
      <c r="K33">
        <v>0.501</v>
      </c>
      <c r="L33">
        <v>3.4795268321902279E-3</v>
      </c>
      <c r="M33" s="34">
        <v>0.50447952683219022</v>
      </c>
      <c r="N33" s="34">
        <v>0.49858394954344454</v>
      </c>
      <c r="O33">
        <v>13.99</v>
      </c>
      <c r="P33">
        <v>9.7162835094493569E-2</v>
      </c>
      <c r="Q33" s="34">
        <v>14.087162835094494</v>
      </c>
      <c r="R33" s="34">
        <v>13.922533840544491</v>
      </c>
      <c r="S33">
        <v>1.206</v>
      </c>
      <c r="T33">
        <v>8.3758669852722848E-3</v>
      </c>
      <c r="U33" s="34">
        <v>1.2143758669852722</v>
      </c>
      <c r="V33" s="34">
        <v>1.2001841180626629</v>
      </c>
      <c r="W33">
        <v>0</v>
      </c>
      <c r="X33">
        <v>0</v>
      </c>
      <c r="Y33" s="34">
        <v>0</v>
      </c>
      <c r="Z33" s="34">
        <v>0</v>
      </c>
      <c r="AA33">
        <v>1.242</v>
      </c>
      <c r="AB33">
        <v>8.625892865429665E-3</v>
      </c>
      <c r="AC33" s="34">
        <v>1.2506258928654297</v>
      </c>
      <c r="AD33" s="34">
        <v>1.236010509646623</v>
      </c>
      <c r="AE33">
        <v>22.904</v>
      </c>
      <c r="AF33">
        <v>0.15907202108679636</v>
      </c>
      <c r="AG33" s="34">
        <v>23.063072021086796</v>
      </c>
      <c r="AH33" s="34">
        <v>22.793546467750605</v>
      </c>
      <c r="AJ33">
        <v>50.358000000000004</v>
      </c>
      <c r="AK33">
        <v>0.34974453536015071</v>
      </c>
      <c r="AL33" s="34">
        <v>50.707744535360156</v>
      </c>
      <c r="AM33" s="34">
        <v>50.115150760696174</v>
      </c>
      <c r="AN33">
        <v>3.5010000000000003</v>
      </c>
      <c r="AO33">
        <v>2.4315016845305366E-2</v>
      </c>
      <c r="AP33" s="34">
        <v>3.5253150168453056</v>
      </c>
      <c r="AQ33" s="34">
        <v>3.4841165815401189</v>
      </c>
      <c r="AR33">
        <v>267.87800000000004</v>
      </c>
      <c r="AS33">
        <v>1.8604564645777524</v>
      </c>
      <c r="AT33" s="34">
        <v>269.73845646457778</v>
      </c>
      <c r="AU33" s="34">
        <v>266.58617013133505</v>
      </c>
      <c r="AV33">
        <v>24.955000000000002</v>
      </c>
      <c r="AW33">
        <v>0.17331655109242941</v>
      </c>
      <c r="AX33" s="34">
        <v>25.128316551092432</v>
      </c>
      <c r="AY33" s="34">
        <v>24.834655610492334</v>
      </c>
      <c r="AZ33">
        <v>214.91999999999996</v>
      </c>
      <c r="BA33">
        <v>1.492654504539568</v>
      </c>
      <c r="BB33" s="34">
        <v>216.41265450453952</v>
      </c>
      <c r="BC33" s="34">
        <v>213.88355775624169</v>
      </c>
      <c r="BD33">
        <v>102.905</v>
      </c>
      <c r="BE33">
        <v>0.71469203326653774</v>
      </c>
      <c r="BF33" s="34">
        <v>103.61969203326655</v>
      </c>
      <c r="BG33" s="34">
        <v>102.40874516520591</v>
      </c>
      <c r="BH33">
        <v>664.51699999999994</v>
      </c>
      <c r="BI33">
        <v>4.6151791056817428</v>
      </c>
      <c r="BJ33" s="34">
        <v>669.13217910568176</v>
      </c>
      <c r="BK33" s="34">
        <v>661.31239600551135</v>
      </c>
      <c r="BM33">
        <v>56.323000000000008</v>
      </c>
      <c r="BN33">
        <v>0.39117243466956131</v>
      </c>
      <c r="BO33">
        <v>56.714172434669564</v>
      </c>
      <c r="BP33">
        <v>56.051384810649559</v>
      </c>
      <c r="BQ33">
        <v>4.0020000000000007</v>
      </c>
      <c r="BR33">
        <v>2.7794543677495592E-2</v>
      </c>
      <c r="BS33">
        <v>4.0297945436774958</v>
      </c>
      <c r="BT33">
        <v>3.9827005310835633</v>
      </c>
      <c r="BU33">
        <v>281.86800000000005</v>
      </c>
      <c r="BV33">
        <v>1.9576192996722459</v>
      </c>
      <c r="BW33">
        <v>283.82561929967227</v>
      </c>
      <c r="BX33">
        <v>280.50870397187953</v>
      </c>
      <c r="BY33">
        <v>26.161000000000001</v>
      </c>
      <c r="BZ33">
        <v>0.1816924180777017</v>
      </c>
      <c r="CA33">
        <v>26.342692418077704</v>
      </c>
      <c r="CB33">
        <v>26.034839728554996</v>
      </c>
      <c r="CC33">
        <v>214.91999999999996</v>
      </c>
      <c r="CD33">
        <v>1.492654504539568</v>
      </c>
      <c r="CE33">
        <v>216.41265450453952</v>
      </c>
      <c r="CF33">
        <v>213.88355775624169</v>
      </c>
      <c r="CG33">
        <v>104.14700000000001</v>
      </c>
      <c r="CH33">
        <v>0.72331792613196744</v>
      </c>
      <c r="CI33">
        <v>104.87031792613197</v>
      </c>
      <c r="CJ33">
        <v>103.64475567485253</v>
      </c>
      <c r="CK33">
        <v>687.42099999999994</v>
      </c>
      <c r="CL33">
        <v>4.7742511267685392</v>
      </c>
      <c r="CM33">
        <v>692.19525112676854</v>
      </c>
      <c r="CN33">
        <v>684.10594247326196</v>
      </c>
    </row>
    <row r="34" spans="1:92" x14ac:dyDescent="0.3">
      <c r="A34" s="18">
        <v>45383</v>
      </c>
      <c r="B34" s="2">
        <v>22</v>
      </c>
      <c r="C34" s="2" t="s">
        <v>178</v>
      </c>
      <c r="D34" s="9">
        <v>37.684952000000003</v>
      </c>
      <c r="E34">
        <v>1.0993239E-2</v>
      </c>
      <c r="G34">
        <v>5.7569999999999997</v>
      </c>
      <c r="H34">
        <v>3.2228401701569952E-2</v>
      </c>
      <c r="I34" s="34">
        <v>5.7892284017015694</v>
      </c>
      <c r="J34" s="34">
        <v>5.7255860302560757</v>
      </c>
      <c r="K34">
        <v>0.433</v>
      </c>
      <c r="L34">
        <v>2.4239878299079018E-3</v>
      </c>
      <c r="M34" s="34">
        <v>0.43542398782990788</v>
      </c>
      <c r="N34" s="34">
        <v>0.43063726786536061</v>
      </c>
      <c r="O34">
        <v>13.475999999999999</v>
      </c>
      <c r="P34">
        <v>7.5440323316025126E-2</v>
      </c>
      <c r="Q34" s="34">
        <v>13.551440323316024</v>
      </c>
      <c r="R34" s="34">
        <v>13.402466101047573</v>
      </c>
      <c r="S34">
        <v>1.1479999999999999</v>
      </c>
      <c r="T34">
        <v>6.4266467176311111E-3</v>
      </c>
      <c r="U34" s="34">
        <v>1.154426646717631</v>
      </c>
      <c r="V34" s="34">
        <v>1.1417357586822954</v>
      </c>
      <c r="W34">
        <v>0</v>
      </c>
      <c r="X34">
        <v>0</v>
      </c>
      <c r="Y34" s="34">
        <v>0</v>
      </c>
      <c r="Z34" s="34">
        <v>0</v>
      </c>
      <c r="AA34">
        <v>1.1819999999999999</v>
      </c>
      <c r="AB34">
        <v>6.6169829444599074E-3</v>
      </c>
      <c r="AC34" s="34">
        <v>1.1886169829444599</v>
      </c>
      <c r="AD34" s="34">
        <v>1.1755502323714926</v>
      </c>
      <c r="AE34">
        <v>21.995999999999995</v>
      </c>
      <c r="AF34">
        <v>0.123136342509594</v>
      </c>
      <c r="AG34" s="34">
        <v>22.119136342509591</v>
      </c>
      <c r="AH34" s="34">
        <v>21.875975390222795</v>
      </c>
      <c r="AJ34">
        <v>48.639000000000024</v>
      </c>
      <c r="AK34">
        <v>0.27228716872722974</v>
      </c>
      <c r="AL34" s="34">
        <v>48.911287168727256</v>
      </c>
      <c r="AM34" s="34">
        <v>48.373593699083798</v>
      </c>
      <c r="AN34">
        <v>3.3319999999999999</v>
      </c>
      <c r="AO34">
        <v>1.8652950229222004E-2</v>
      </c>
      <c r="AP34" s="34">
        <v>3.3506529502292217</v>
      </c>
      <c r="AQ34" s="34">
        <v>3.3138184215412965</v>
      </c>
      <c r="AR34">
        <v>263.02000000000004</v>
      </c>
      <c r="AS34">
        <v>1.4724186582502921</v>
      </c>
      <c r="AT34" s="34">
        <v>264.49241865825036</v>
      </c>
      <c r="AU34" s="34">
        <v>261.58479028625214</v>
      </c>
      <c r="AV34">
        <v>23.848000000000003</v>
      </c>
      <c r="AW34">
        <v>0.13350406874744492</v>
      </c>
      <c r="AX34" s="34">
        <v>23.981504068747448</v>
      </c>
      <c r="AY34" s="34">
        <v>23.717869662940235</v>
      </c>
      <c r="AZ34">
        <v>219.09200000000001</v>
      </c>
      <c r="BA34">
        <v>1.2265042531874875</v>
      </c>
      <c r="BB34" s="34">
        <v>220.31850425318751</v>
      </c>
      <c r="BC34" s="34">
        <v>217.89649027980968</v>
      </c>
      <c r="BD34">
        <v>99.361999999999981</v>
      </c>
      <c r="BE34">
        <v>0.55624082853420065</v>
      </c>
      <c r="BF34" s="34">
        <v>99.918240828534181</v>
      </c>
      <c r="BG34" s="34">
        <v>98.819815726646539</v>
      </c>
      <c r="BH34">
        <v>657.29300000000001</v>
      </c>
      <c r="BI34">
        <v>3.6796079276758769</v>
      </c>
      <c r="BJ34" s="34">
        <v>660.97260792767599</v>
      </c>
      <c r="BK34" s="34">
        <v>653.70637807627372</v>
      </c>
      <c r="BM34">
        <v>54.396000000000022</v>
      </c>
      <c r="BN34">
        <v>0.30451557042879968</v>
      </c>
      <c r="BO34">
        <v>54.700515570428827</v>
      </c>
      <c r="BP34">
        <v>54.099179729339873</v>
      </c>
      <c r="BQ34">
        <v>3.7649999999999997</v>
      </c>
      <c r="BR34">
        <v>2.1076938059129906E-2</v>
      </c>
      <c r="BS34">
        <v>3.7860769380591295</v>
      </c>
      <c r="BT34">
        <v>3.744455689406657</v>
      </c>
      <c r="BU34">
        <v>276.49600000000004</v>
      </c>
      <c r="BV34">
        <v>1.5478589815663173</v>
      </c>
      <c r="BW34">
        <v>278.04385898156636</v>
      </c>
      <c r="BX34">
        <v>274.98725638729974</v>
      </c>
      <c r="BY34">
        <v>24.996000000000002</v>
      </c>
      <c r="BZ34">
        <v>0.13993071546507602</v>
      </c>
      <c r="CA34">
        <v>25.135930715465079</v>
      </c>
      <c r="CB34">
        <v>24.859605421622529</v>
      </c>
      <c r="CC34">
        <v>219.09200000000001</v>
      </c>
      <c r="CD34">
        <v>1.2265042531874875</v>
      </c>
      <c r="CE34">
        <v>220.31850425318751</v>
      </c>
      <c r="CF34">
        <v>217.89649027980968</v>
      </c>
      <c r="CG34">
        <v>100.54399999999998</v>
      </c>
      <c r="CH34">
        <v>0.56285781147866054</v>
      </c>
      <c r="CI34">
        <v>101.10685781147865</v>
      </c>
      <c r="CJ34">
        <v>99.995365959018031</v>
      </c>
      <c r="CK34">
        <v>679.28899999999999</v>
      </c>
      <c r="CL34">
        <v>3.802744270185471</v>
      </c>
      <c r="CM34">
        <v>683.09174427018559</v>
      </c>
      <c r="CN34">
        <v>675.58235346649656</v>
      </c>
    </row>
    <row r="35" spans="1:92" x14ac:dyDescent="0.3">
      <c r="A35" s="18">
        <v>45383</v>
      </c>
      <c r="B35" s="2">
        <v>23</v>
      </c>
      <c r="C35" s="2" t="s">
        <v>178</v>
      </c>
      <c r="D35" s="9">
        <v>45.894171999999998</v>
      </c>
      <c r="E35">
        <v>1.0586781999999999E-2</v>
      </c>
      <c r="G35">
        <v>5.8349999999999991</v>
      </c>
      <c r="H35">
        <v>4.7654529522317149E-2</v>
      </c>
      <c r="I35" s="34">
        <v>5.8826545295223163</v>
      </c>
      <c r="J35" s="34">
        <v>5.8203761484369512</v>
      </c>
      <c r="K35">
        <v>0.433</v>
      </c>
      <c r="L35">
        <v>3.5363172721788049E-3</v>
      </c>
      <c r="M35" s="34">
        <v>0.43653631727217879</v>
      </c>
      <c r="N35" s="34">
        <v>0.43191480244613539</v>
      </c>
      <c r="O35">
        <v>13.404</v>
      </c>
      <c r="P35">
        <v>0.10947066216232032</v>
      </c>
      <c r="Q35" s="34">
        <v>13.51347066216232</v>
      </c>
      <c r="R35" s="34">
        <v>13.370406494198612</v>
      </c>
      <c r="S35">
        <v>1.1259999999999999</v>
      </c>
      <c r="T35">
        <v>9.196058310561972E-3</v>
      </c>
      <c r="U35" s="34">
        <v>1.1351960583105618</v>
      </c>
      <c r="V35" s="34">
        <v>1.1231779851139687</v>
      </c>
      <c r="W35">
        <v>0</v>
      </c>
      <c r="X35">
        <v>0</v>
      </c>
      <c r="Y35" s="34">
        <v>0</v>
      </c>
      <c r="Z35" s="34">
        <v>0</v>
      </c>
      <c r="AA35">
        <v>1.1399999999999999</v>
      </c>
      <c r="AB35">
        <v>9.3103965133575911E-3</v>
      </c>
      <c r="AC35" s="34">
        <v>1.1493103965133575</v>
      </c>
      <c r="AD35" s="34">
        <v>1.137142897895137</v>
      </c>
      <c r="AE35">
        <v>21.937999999999999</v>
      </c>
      <c r="AF35">
        <v>0.17916796378073585</v>
      </c>
      <c r="AG35" s="34">
        <v>22.117167963780734</v>
      </c>
      <c r="AH35" s="34">
        <v>21.883018328090806</v>
      </c>
      <c r="AJ35">
        <v>46.621999999999986</v>
      </c>
      <c r="AK35">
        <v>0.38076254933838377</v>
      </c>
      <c r="AL35" s="34">
        <v>47.002762549338371</v>
      </c>
      <c r="AM35" s="34">
        <v>46.505154548830767</v>
      </c>
      <c r="AN35">
        <v>3.2730000000000001</v>
      </c>
      <c r="AO35">
        <v>2.6730638410718773E-2</v>
      </c>
      <c r="AP35" s="34">
        <v>3.2997306384107188</v>
      </c>
      <c r="AQ35" s="34">
        <v>3.2647971094831436</v>
      </c>
      <c r="AR35">
        <v>255.64099999999999</v>
      </c>
      <c r="AS35">
        <v>2.0878237500624985</v>
      </c>
      <c r="AT35" s="34">
        <v>257.72882375006247</v>
      </c>
      <c r="AU35" s="34">
        <v>255.00030487790414</v>
      </c>
      <c r="AV35">
        <v>23.253</v>
      </c>
      <c r="AW35">
        <v>0.18990758782903866</v>
      </c>
      <c r="AX35" s="34">
        <v>23.44290758782904</v>
      </c>
      <c r="AY35" s="34">
        <v>23.194722635750548</v>
      </c>
      <c r="AZ35">
        <v>226.83700000000002</v>
      </c>
      <c r="BA35">
        <v>1.8525810648249967</v>
      </c>
      <c r="BB35" s="34">
        <v>228.68958106482501</v>
      </c>
      <c r="BC35" s="34">
        <v>226.26849432442037</v>
      </c>
      <c r="BD35">
        <v>98.498000000000005</v>
      </c>
      <c r="BE35">
        <v>0.80443459278306684</v>
      </c>
      <c r="BF35" s="34">
        <v>99.302434592783072</v>
      </c>
      <c r="BG35" s="34">
        <v>98.251141365680027</v>
      </c>
      <c r="BH35">
        <v>654.12400000000002</v>
      </c>
      <c r="BI35">
        <v>5.3422401832487028</v>
      </c>
      <c r="BJ35" s="34">
        <v>659.4662401832486</v>
      </c>
      <c r="BK35" s="34">
        <v>652.48461486206907</v>
      </c>
      <c r="BM35">
        <v>52.456999999999987</v>
      </c>
      <c r="BN35">
        <v>0.42841707886070091</v>
      </c>
      <c r="BO35">
        <v>52.885417078860684</v>
      </c>
      <c r="BP35">
        <v>52.325530697267716</v>
      </c>
      <c r="BQ35">
        <v>3.706</v>
      </c>
      <c r="BR35">
        <v>3.0266955682897577E-2</v>
      </c>
      <c r="BS35">
        <v>3.7362669556828978</v>
      </c>
      <c r="BT35">
        <v>3.6967119119292788</v>
      </c>
      <c r="BU35">
        <v>269.04500000000002</v>
      </c>
      <c r="BV35">
        <v>2.197294412224819</v>
      </c>
      <c r="BW35">
        <v>271.24229441222479</v>
      </c>
      <c r="BX35">
        <v>268.37071137210273</v>
      </c>
      <c r="BY35">
        <v>24.379000000000001</v>
      </c>
      <c r="BZ35">
        <v>0.19910364613960063</v>
      </c>
      <c r="CA35">
        <v>24.578103646139603</v>
      </c>
      <c r="CB35">
        <v>24.317900620864517</v>
      </c>
      <c r="CC35">
        <v>226.83700000000002</v>
      </c>
      <c r="CD35">
        <v>1.8525810648249967</v>
      </c>
      <c r="CE35">
        <v>228.68958106482501</v>
      </c>
      <c r="CF35">
        <v>226.26849432442037</v>
      </c>
      <c r="CG35">
        <v>99.638000000000005</v>
      </c>
      <c r="CH35">
        <v>0.81374498929642447</v>
      </c>
      <c r="CI35">
        <v>100.45174498929643</v>
      </c>
      <c r="CJ35">
        <v>99.388284263575159</v>
      </c>
      <c r="CK35">
        <v>676.06200000000001</v>
      </c>
      <c r="CL35">
        <v>5.5214081470294385</v>
      </c>
      <c r="CM35">
        <v>681.58340814702933</v>
      </c>
      <c r="CN35">
        <v>674.36763319015984</v>
      </c>
    </row>
    <row r="36" spans="1:92" x14ac:dyDescent="0.3">
      <c r="A36" s="18">
        <v>45383</v>
      </c>
      <c r="B36" s="2">
        <v>24</v>
      </c>
      <c r="C36" s="2" t="s">
        <v>23</v>
      </c>
      <c r="D36" s="9">
        <v>20.656281</v>
      </c>
      <c r="E36">
        <v>1.0634887000000001E-2</v>
      </c>
      <c r="G36">
        <v>5.8730000000000002</v>
      </c>
      <c r="H36">
        <v>4.3370225015826588E-2</v>
      </c>
      <c r="I36" s="34">
        <v>5.916370225015827</v>
      </c>
      <c r="J36" s="34">
        <v>5.8534502962226185</v>
      </c>
      <c r="K36">
        <v>0.42299999999999999</v>
      </c>
      <c r="L36">
        <v>3.1237195950442101E-3</v>
      </c>
      <c r="M36" s="34">
        <v>0.42612371959504419</v>
      </c>
      <c r="N36" s="34">
        <v>0.42159194198913119</v>
      </c>
      <c r="O36">
        <v>12.771000000000001</v>
      </c>
      <c r="P36">
        <v>9.4309746922717749E-2</v>
      </c>
      <c r="Q36" s="34">
        <v>12.865309746922719</v>
      </c>
      <c r="R36" s="34">
        <v>12.728488631544197</v>
      </c>
      <c r="S36">
        <v>1.1060000000000001</v>
      </c>
      <c r="T36">
        <v>8.1674559624560217E-3</v>
      </c>
      <c r="U36" s="34">
        <v>1.1141674559624561</v>
      </c>
      <c r="V36" s="34">
        <v>1.1023184109692179</v>
      </c>
      <c r="W36">
        <v>0</v>
      </c>
      <c r="X36">
        <v>0</v>
      </c>
      <c r="Y36" s="34">
        <v>0</v>
      </c>
      <c r="Z36" s="34">
        <v>0</v>
      </c>
      <c r="AA36">
        <v>1.06</v>
      </c>
      <c r="AB36">
        <v>7.8277606873448299E-3</v>
      </c>
      <c r="AC36" s="34">
        <v>1.067827760687345</v>
      </c>
      <c r="AD36" s="34">
        <v>1.0564715331169721</v>
      </c>
      <c r="AE36">
        <v>21.233000000000001</v>
      </c>
      <c r="AF36">
        <v>0.1567989081833894</v>
      </c>
      <c r="AG36" s="34">
        <v>21.389798908183391</v>
      </c>
      <c r="AH36" s="34">
        <v>21.16232081384214</v>
      </c>
      <c r="AJ36">
        <v>44.568999999999996</v>
      </c>
      <c r="AK36">
        <v>0.32912779818327514</v>
      </c>
      <c r="AL36" s="34">
        <v>44.898127798183268</v>
      </c>
      <c r="AM36" s="34">
        <v>44.420641282538028</v>
      </c>
      <c r="AN36">
        <v>3.234</v>
      </c>
      <c r="AO36">
        <v>2.3882054776295451E-2</v>
      </c>
      <c r="AP36" s="34">
        <v>3.2578820547762954</v>
      </c>
      <c r="AQ36" s="34">
        <v>3.2232348472644214</v>
      </c>
      <c r="AR36">
        <v>249.83699999999993</v>
      </c>
      <c r="AS36">
        <v>1.844966270607707</v>
      </c>
      <c r="AT36" s="34">
        <v>251.68196627060763</v>
      </c>
      <c r="AU36" s="34">
        <v>249.00535699938189</v>
      </c>
      <c r="AV36">
        <v>22.531999999999996</v>
      </c>
      <c r="AW36">
        <v>0.16639160736533365</v>
      </c>
      <c r="AX36" s="34">
        <v>22.69839160736533</v>
      </c>
      <c r="AY36" s="34">
        <v>22.456996777539253</v>
      </c>
      <c r="AZ36">
        <v>229.75200000000001</v>
      </c>
      <c r="BA36">
        <v>1.6966449749423107</v>
      </c>
      <c r="BB36" s="34">
        <v>231.44864497494231</v>
      </c>
      <c r="BC36" s="34">
        <v>228.98721478933066</v>
      </c>
      <c r="BD36">
        <v>97.550999999999988</v>
      </c>
      <c r="BE36">
        <v>0.72038290831242957</v>
      </c>
      <c r="BF36" s="34">
        <v>98.271382908312418</v>
      </c>
      <c r="BG36" s="34">
        <v>97.226277855748776</v>
      </c>
      <c r="BH36">
        <v>647.47499999999991</v>
      </c>
      <c r="BI36">
        <v>4.7813956141873515</v>
      </c>
      <c r="BJ36" s="34">
        <v>652.25639561418723</v>
      </c>
      <c r="BK36" s="34">
        <v>645.31972255180301</v>
      </c>
      <c r="BM36">
        <v>50.441999999999993</v>
      </c>
      <c r="BN36">
        <v>0.37249802319910175</v>
      </c>
      <c r="BO36">
        <v>50.814498023199093</v>
      </c>
      <c r="BP36">
        <v>50.274091578760647</v>
      </c>
      <c r="BQ36">
        <v>3.657</v>
      </c>
      <c r="BR36">
        <v>2.700577437133966E-2</v>
      </c>
      <c r="BS36">
        <v>3.6840057743713395</v>
      </c>
      <c r="BT36">
        <v>3.6448267892535524</v>
      </c>
      <c r="BU36">
        <v>262.60799999999995</v>
      </c>
      <c r="BV36">
        <v>1.9392760175304247</v>
      </c>
      <c r="BW36">
        <v>264.54727601753035</v>
      </c>
      <c r="BX36">
        <v>261.73384563092611</v>
      </c>
      <c r="BY36">
        <v>23.637999999999998</v>
      </c>
      <c r="BZ36">
        <v>0.17455906332778967</v>
      </c>
      <c r="CA36">
        <v>23.812559063327786</v>
      </c>
      <c r="CB36">
        <v>23.559315188508471</v>
      </c>
      <c r="CC36">
        <v>229.75200000000001</v>
      </c>
      <c r="CD36">
        <v>1.6966449749423107</v>
      </c>
      <c r="CE36">
        <v>231.44864497494231</v>
      </c>
      <c r="CF36">
        <v>228.98721478933066</v>
      </c>
      <c r="CG36">
        <v>98.61099999999999</v>
      </c>
      <c r="CH36">
        <v>0.72821066899977438</v>
      </c>
      <c r="CI36">
        <v>99.339210668999769</v>
      </c>
      <c r="CJ36">
        <v>98.282749388865753</v>
      </c>
      <c r="CK36">
        <v>668.70799999999986</v>
      </c>
      <c r="CL36">
        <v>4.9381945223707406</v>
      </c>
      <c r="CM36">
        <v>673.64619452237059</v>
      </c>
      <c r="CN36">
        <v>666.48204336564515</v>
      </c>
    </row>
    <row r="37" spans="1:92" x14ac:dyDescent="0.3">
      <c r="A37" s="18">
        <v>45384</v>
      </c>
      <c r="B37" s="2">
        <v>1</v>
      </c>
      <c r="C37" s="2" t="s">
        <v>23</v>
      </c>
      <c r="D37" s="9">
        <v>28.436070999999998</v>
      </c>
      <c r="E37">
        <v>1.0258471E-2</v>
      </c>
      <c r="G37">
        <v>5.8979999999999997</v>
      </c>
      <c r="H37">
        <v>6.9841769009122992E-2</v>
      </c>
      <c r="I37" s="34">
        <v>5.967841769009123</v>
      </c>
      <c r="J37" s="34">
        <v>5.9066208372891547</v>
      </c>
      <c r="K37">
        <v>0.42499999999999999</v>
      </c>
      <c r="L37">
        <v>5.0326808797689498E-3</v>
      </c>
      <c r="M37" s="34">
        <v>0.43003268087976892</v>
      </c>
      <c r="N37" s="34">
        <v>0.42562120309391155</v>
      </c>
      <c r="O37">
        <v>12.301</v>
      </c>
      <c r="P37">
        <v>0.1456635470636185</v>
      </c>
      <c r="Q37" s="34">
        <v>12.446663547063618</v>
      </c>
      <c r="R37" s="34">
        <v>12.318979810019309</v>
      </c>
      <c r="S37">
        <v>1.5389999999999999</v>
      </c>
      <c r="T37">
        <v>1.8224225585798622E-2</v>
      </c>
      <c r="U37" s="34">
        <v>1.5572242255857986</v>
      </c>
      <c r="V37" s="34">
        <v>1.5412494860271293</v>
      </c>
      <c r="W37">
        <v>0</v>
      </c>
      <c r="X37">
        <v>0</v>
      </c>
      <c r="Y37" s="34">
        <v>0</v>
      </c>
      <c r="Z37" s="34">
        <v>0</v>
      </c>
      <c r="AA37">
        <v>1.0580000000000001</v>
      </c>
      <c r="AB37">
        <v>1.2528414990107177E-2</v>
      </c>
      <c r="AC37" s="34">
        <v>1.0705284149901073</v>
      </c>
      <c r="AD37" s="34">
        <v>1.0595464302902553</v>
      </c>
      <c r="AE37">
        <v>21.221</v>
      </c>
      <c r="AF37">
        <v>0.25129063752841624</v>
      </c>
      <c r="AG37" s="34">
        <v>21.472290637528417</v>
      </c>
      <c r="AH37" s="34">
        <v>21.25201776671976</v>
      </c>
      <c r="AJ37">
        <v>43.496999999999986</v>
      </c>
      <c r="AK37">
        <v>0.51507416524072935</v>
      </c>
      <c r="AL37" s="34">
        <v>44.012074165240712</v>
      </c>
      <c r="AM37" s="34">
        <v>43.56057757876674</v>
      </c>
      <c r="AN37">
        <v>3.0630000000000002</v>
      </c>
      <c r="AO37">
        <v>3.627082714054658E-2</v>
      </c>
      <c r="AP37" s="34">
        <v>3.0992708271405469</v>
      </c>
      <c r="AQ37" s="34">
        <v>3.0674770472391795</v>
      </c>
      <c r="AR37">
        <v>246.30199999999996</v>
      </c>
      <c r="AS37">
        <v>2.9166102730561216</v>
      </c>
      <c r="AT37" s="34">
        <v>249.21861027305607</v>
      </c>
      <c r="AU37" s="34">
        <v>246.66200838690963</v>
      </c>
      <c r="AV37">
        <v>22.729000000000006</v>
      </c>
      <c r="AW37">
        <v>0.26914777345004354</v>
      </c>
      <c r="AX37" s="34">
        <v>22.99814777345005</v>
      </c>
      <c r="AY37" s="34">
        <v>22.7622219414624</v>
      </c>
      <c r="AZ37">
        <v>211.10600000000002</v>
      </c>
      <c r="BA37">
        <v>2.4998332465988335</v>
      </c>
      <c r="BB37" s="34">
        <v>213.60583324659885</v>
      </c>
      <c r="BC37" s="34">
        <v>211.41456400080779</v>
      </c>
      <c r="BD37">
        <v>96.34899999999999</v>
      </c>
      <c r="BE37">
        <v>1.1409265178467261</v>
      </c>
      <c r="BF37" s="34">
        <v>97.489926517846712</v>
      </c>
      <c r="BG37" s="34">
        <v>96.489828933871252</v>
      </c>
      <c r="BH37">
        <v>623.04600000000005</v>
      </c>
      <c r="BI37">
        <v>7.3778628033330005</v>
      </c>
      <c r="BJ37" s="34">
        <v>630.4238628033329</v>
      </c>
      <c r="BK37" s="34">
        <v>623.95667788905689</v>
      </c>
      <c r="BM37">
        <v>49.394999999999982</v>
      </c>
      <c r="BN37">
        <v>0.58491593424985233</v>
      </c>
      <c r="BO37">
        <v>49.979915934249831</v>
      </c>
      <c r="BP37">
        <v>49.467198416055894</v>
      </c>
      <c r="BQ37">
        <v>3.488</v>
      </c>
      <c r="BR37">
        <v>4.130350802031553E-2</v>
      </c>
      <c r="BS37">
        <v>3.5293035080203157</v>
      </c>
      <c r="BT37">
        <v>3.493098250333091</v>
      </c>
      <c r="BU37">
        <v>258.60299999999995</v>
      </c>
      <c r="BV37">
        <v>3.0622738201197404</v>
      </c>
      <c r="BW37">
        <v>261.66527382011969</v>
      </c>
      <c r="BX37">
        <v>258.98098819692893</v>
      </c>
      <c r="BY37">
        <v>24.268000000000008</v>
      </c>
      <c r="BZ37">
        <v>0.28737199903584215</v>
      </c>
      <c r="CA37">
        <v>24.555371999035849</v>
      </c>
      <c r="CB37">
        <v>24.30347142748953</v>
      </c>
      <c r="CC37">
        <v>211.10600000000002</v>
      </c>
      <c r="CD37">
        <v>2.4998332465988335</v>
      </c>
      <c r="CE37">
        <v>213.60583324659885</v>
      </c>
      <c r="CF37">
        <v>211.41456400080779</v>
      </c>
      <c r="CG37">
        <v>97.406999999999996</v>
      </c>
      <c r="CH37">
        <v>1.1534549328368333</v>
      </c>
      <c r="CI37">
        <v>98.560454932836819</v>
      </c>
      <c r="CJ37">
        <v>97.549375364161506</v>
      </c>
      <c r="CK37">
        <v>644.26700000000005</v>
      </c>
      <c r="CL37">
        <v>7.6291534408614163</v>
      </c>
      <c r="CM37">
        <v>651.89615344086133</v>
      </c>
      <c r="CN37">
        <v>645.20869565577664</v>
      </c>
    </row>
    <row r="38" spans="1:92" x14ac:dyDescent="0.3">
      <c r="A38" s="18">
        <v>45384</v>
      </c>
      <c r="B38" s="2">
        <v>2</v>
      </c>
      <c r="C38" s="2" t="s">
        <v>23</v>
      </c>
      <c r="D38" s="9">
        <v>19.478418999999999</v>
      </c>
      <c r="E38">
        <v>1.0289089E-2</v>
      </c>
      <c r="G38">
        <v>5.7770000000000001</v>
      </c>
      <c r="H38">
        <v>7.2617562702832386E-2</v>
      </c>
      <c r="I38" s="34">
        <v>5.8496175627028322</v>
      </c>
      <c r="J38" s="34">
        <v>5.7894303269842196</v>
      </c>
      <c r="K38">
        <v>0.42099999999999999</v>
      </c>
      <c r="L38">
        <v>5.2920190233499108E-3</v>
      </c>
      <c r="M38" s="34">
        <v>0.4262920190233499</v>
      </c>
      <c r="N38" s="34">
        <v>0.42190586249962897</v>
      </c>
      <c r="O38">
        <v>12.017000000000001</v>
      </c>
      <c r="P38">
        <v>0.15105508931970521</v>
      </c>
      <c r="Q38" s="34">
        <v>12.168055089319706</v>
      </c>
      <c r="R38" s="34">
        <v>12.042856887548792</v>
      </c>
      <c r="S38">
        <v>1.556</v>
      </c>
      <c r="T38">
        <v>1.9559101188438153E-2</v>
      </c>
      <c r="U38" s="34">
        <v>1.5755591011884382</v>
      </c>
      <c r="V38" s="34">
        <v>1.5593480333715504</v>
      </c>
      <c r="W38">
        <v>0</v>
      </c>
      <c r="X38">
        <v>0</v>
      </c>
      <c r="Y38" s="34">
        <v>0</v>
      </c>
      <c r="Z38" s="34">
        <v>0</v>
      </c>
      <c r="AA38">
        <v>1.0449999999999999</v>
      </c>
      <c r="AB38">
        <v>1.3135771685037189E-2</v>
      </c>
      <c r="AC38" s="34">
        <v>1.058135771685037</v>
      </c>
      <c r="AD38" s="34">
        <v>1.047248518556086</v>
      </c>
      <c r="AE38">
        <v>20.816000000000003</v>
      </c>
      <c r="AF38">
        <v>0.26165954391936286</v>
      </c>
      <c r="AG38" s="34">
        <v>21.077659543919367</v>
      </c>
      <c r="AH38" s="34">
        <v>20.860789628960273</v>
      </c>
      <c r="AJ38">
        <v>43.118999999999986</v>
      </c>
      <c r="AK38">
        <v>0.54201085099245783</v>
      </c>
      <c r="AL38" s="34">
        <v>43.66101085099244</v>
      </c>
      <c r="AM38" s="34">
        <v>43.211778824516614</v>
      </c>
      <c r="AN38">
        <v>3.0119999999999991</v>
      </c>
      <c r="AO38">
        <v>3.7861190732375129E-2</v>
      </c>
      <c r="AP38" s="34">
        <v>3.0498611907323743</v>
      </c>
      <c r="AQ38" s="34">
        <v>3.0184808975032826</v>
      </c>
      <c r="AR38">
        <v>244.24599999999998</v>
      </c>
      <c r="AS38">
        <v>3.070200661228319</v>
      </c>
      <c r="AT38" s="34">
        <v>247.31620066122829</v>
      </c>
      <c r="AU38" s="34">
        <v>244.77154226148306</v>
      </c>
      <c r="AV38">
        <v>22.686999999999998</v>
      </c>
      <c r="AW38">
        <v>0.28517823178797963</v>
      </c>
      <c r="AX38" s="34">
        <v>22.972178231787979</v>
      </c>
      <c r="AY38" s="34">
        <v>22.73581544543725</v>
      </c>
      <c r="AZ38">
        <v>216.56700000000001</v>
      </c>
      <c r="BA38">
        <v>2.7222724081468415</v>
      </c>
      <c r="BB38" s="34">
        <v>219.28927240814684</v>
      </c>
      <c r="BC38" s="34">
        <v>217.03298556759418</v>
      </c>
      <c r="BD38">
        <v>95.825000000000003</v>
      </c>
      <c r="BE38">
        <v>1.204531408343243</v>
      </c>
      <c r="BF38" s="34">
        <v>97.029531408343246</v>
      </c>
      <c r="BG38" s="34">
        <v>96.031185924054498</v>
      </c>
      <c r="BH38">
        <v>625.45600000000002</v>
      </c>
      <c r="BI38">
        <v>7.8620547512312164</v>
      </c>
      <c r="BJ38" s="34">
        <v>633.31805475123122</v>
      </c>
      <c r="BK38" s="34">
        <v>626.80178892058893</v>
      </c>
      <c r="BM38">
        <v>48.895999999999987</v>
      </c>
      <c r="BN38">
        <v>0.6146284136952902</v>
      </c>
      <c r="BO38">
        <v>49.510628413695272</v>
      </c>
      <c r="BP38">
        <v>49.001209151500831</v>
      </c>
      <c r="BQ38">
        <v>3.4329999999999989</v>
      </c>
      <c r="BR38">
        <v>4.3153209755725036E-2</v>
      </c>
      <c r="BS38">
        <v>3.4761532097557239</v>
      </c>
      <c r="BT38">
        <v>3.4403867600029114</v>
      </c>
      <c r="BU38">
        <v>256.26299999999998</v>
      </c>
      <c r="BV38">
        <v>3.2212557505480244</v>
      </c>
      <c r="BW38">
        <v>259.48425575054802</v>
      </c>
      <c r="BX38">
        <v>256.81439914903183</v>
      </c>
      <c r="BY38">
        <v>24.242999999999999</v>
      </c>
      <c r="BZ38">
        <v>0.30473733297641781</v>
      </c>
      <c r="CA38">
        <v>24.547737332976418</v>
      </c>
      <c r="CB38">
        <v>24.295163478808799</v>
      </c>
      <c r="CC38">
        <v>216.56700000000001</v>
      </c>
      <c r="CD38">
        <v>2.7222724081468415</v>
      </c>
      <c r="CE38">
        <v>219.28927240814684</v>
      </c>
      <c r="CF38">
        <v>217.03298556759418</v>
      </c>
      <c r="CG38">
        <v>96.87</v>
      </c>
      <c r="CH38">
        <v>1.2176671800282801</v>
      </c>
      <c r="CI38">
        <v>98.087667180028276</v>
      </c>
      <c r="CJ38">
        <v>97.078434442610586</v>
      </c>
      <c r="CK38">
        <v>646.27200000000005</v>
      </c>
      <c r="CL38">
        <v>8.1237142951505792</v>
      </c>
      <c r="CM38">
        <v>654.39571429515058</v>
      </c>
      <c r="CN38">
        <v>647.66257854954915</v>
      </c>
    </row>
    <row r="39" spans="1:92" x14ac:dyDescent="0.3">
      <c r="A39" s="18">
        <v>45384</v>
      </c>
      <c r="B39" s="2">
        <v>3</v>
      </c>
      <c r="C39" s="2" t="s">
        <v>23</v>
      </c>
      <c r="D39" s="9">
        <v>16.033434</v>
      </c>
      <c r="E39">
        <v>1.0262115E-2</v>
      </c>
      <c r="G39">
        <v>5.7469999999999999</v>
      </c>
      <c r="H39">
        <v>8.3690338622475491E-2</v>
      </c>
      <c r="I39" s="34">
        <v>5.8306903386224755</v>
      </c>
      <c r="J39" s="34">
        <v>5.7708551238381434</v>
      </c>
      <c r="K39">
        <v>0.434</v>
      </c>
      <c r="L39">
        <v>6.3200986535852386E-3</v>
      </c>
      <c r="M39" s="34">
        <v>0.44032009865358523</v>
      </c>
      <c r="N39" s="34">
        <v>0.43580148316439082</v>
      </c>
      <c r="O39">
        <v>11.808</v>
      </c>
      <c r="P39">
        <v>0.1719532831832592</v>
      </c>
      <c r="Q39" s="34">
        <v>11.979953283183258</v>
      </c>
      <c r="R39" s="34">
        <v>11.857013624896604</v>
      </c>
      <c r="S39">
        <v>1.645</v>
      </c>
      <c r="T39">
        <v>2.3955212638589213E-2</v>
      </c>
      <c r="U39" s="34">
        <v>1.6689552126385891</v>
      </c>
      <c r="V39" s="34">
        <v>1.6518282023166426</v>
      </c>
      <c r="W39">
        <v>0</v>
      </c>
      <c r="X39">
        <v>0</v>
      </c>
      <c r="Y39" s="34">
        <v>0</v>
      </c>
      <c r="Z39" s="34">
        <v>0</v>
      </c>
      <c r="AA39">
        <v>1.0129999999999999</v>
      </c>
      <c r="AB39">
        <v>1.475175100479688E-2</v>
      </c>
      <c r="AC39" s="34">
        <v>1.0277517510047969</v>
      </c>
      <c r="AD39" s="34">
        <v>1.0172048443445343</v>
      </c>
      <c r="AE39">
        <v>20.646999999999998</v>
      </c>
      <c r="AF39">
        <v>0.30067068410270603</v>
      </c>
      <c r="AG39" s="34">
        <v>20.947670684102704</v>
      </c>
      <c r="AH39" s="34">
        <v>20.732703278560315</v>
      </c>
      <c r="AJ39">
        <v>43.361000000000011</v>
      </c>
      <c r="AK39">
        <v>0.63144193022605899</v>
      </c>
      <c r="AL39" s="34">
        <v>43.992441930226072</v>
      </c>
      <c r="AM39" s="34">
        <v>43.540986432007273</v>
      </c>
      <c r="AN39">
        <v>2.9070000000000005</v>
      </c>
      <c r="AO39">
        <v>4.2333011027585923E-2</v>
      </c>
      <c r="AP39" s="34">
        <v>2.9493330110275866</v>
      </c>
      <c r="AQ39" s="34">
        <v>2.9190666164951256</v>
      </c>
      <c r="AR39">
        <v>242.6930000000001</v>
      </c>
      <c r="AS39">
        <v>3.5342020795727258</v>
      </c>
      <c r="AT39" s="34">
        <v>246.22720207957283</v>
      </c>
      <c r="AU39" s="34">
        <v>243.70039021570403</v>
      </c>
      <c r="AV39">
        <v>22.629999999999995</v>
      </c>
      <c r="AW39">
        <v>0.32954800122265882</v>
      </c>
      <c r="AX39" s="34">
        <v>22.959548001222654</v>
      </c>
      <c r="AY39" s="34">
        <v>22.723934479286086</v>
      </c>
      <c r="AZ39">
        <v>223.49100000000001</v>
      </c>
      <c r="BA39">
        <v>3.2545741202498126</v>
      </c>
      <c r="BB39" s="34">
        <v>226.74557412024981</v>
      </c>
      <c r="BC39" s="34">
        <v>224.4186849628868</v>
      </c>
      <c r="BD39">
        <v>95.281000000000006</v>
      </c>
      <c r="BE39">
        <v>1.3875237783692516</v>
      </c>
      <c r="BF39" s="34">
        <v>96.668523778369263</v>
      </c>
      <c r="BG39" s="34">
        <v>95.676500270475401</v>
      </c>
      <c r="BH39">
        <v>630.36300000000006</v>
      </c>
      <c r="BI39">
        <v>9.1796229206680948</v>
      </c>
      <c r="BJ39" s="34">
        <v>639.54262292066824</v>
      </c>
      <c r="BK39" s="34">
        <v>632.9795629768546</v>
      </c>
      <c r="BM39">
        <v>49.108000000000011</v>
      </c>
      <c r="BN39">
        <v>0.71513226884853442</v>
      </c>
      <c r="BO39">
        <v>49.823132268848546</v>
      </c>
      <c r="BP39">
        <v>49.311841555845419</v>
      </c>
      <c r="BQ39">
        <v>3.3410000000000006</v>
      </c>
      <c r="BR39">
        <v>4.8653109681171161E-2</v>
      </c>
      <c r="BS39">
        <v>3.3896531096811717</v>
      </c>
      <c r="BT39">
        <v>3.3548680996595164</v>
      </c>
      <c r="BU39">
        <v>254.50100000000009</v>
      </c>
      <c r="BV39">
        <v>3.7061553627559851</v>
      </c>
      <c r="BW39">
        <v>258.20715536275611</v>
      </c>
      <c r="BX39">
        <v>255.55740384060064</v>
      </c>
      <c r="BY39">
        <v>24.274999999999995</v>
      </c>
      <c r="BZ39">
        <v>0.35350321386124806</v>
      </c>
      <c r="CA39">
        <v>24.628503213861244</v>
      </c>
      <c r="CB39">
        <v>24.37576268160273</v>
      </c>
      <c r="CC39">
        <v>223.49100000000001</v>
      </c>
      <c r="CD39">
        <v>3.2545741202498126</v>
      </c>
      <c r="CE39">
        <v>226.74557412024981</v>
      </c>
      <c r="CF39">
        <v>224.4186849628868</v>
      </c>
      <c r="CG39">
        <v>96.294000000000011</v>
      </c>
      <c r="CH39">
        <v>1.4022755293740485</v>
      </c>
      <c r="CI39">
        <v>97.696275529374063</v>
      </c>
      <c r="CJ39">
        <v>96.693705114819934</v>
      </c>
      <c r="CK39">
        <v>651.0100000000001</v>
      </c>
      <c r="CL39">
        <v>9.4802936047708002</v>
      </c>
      <c r="CM39">
        <v>660.49029360477095</v>
      </c>
      <c r="CN39">
        <v>653.71226625541487</v>
      </c>
    </row>
    <row r="40" spans="1:92" x14ac:dyDescent="0.3">
      <c r="A40" s="18">
        <v>45384</v>
      </c>
      <c r="B40" s="2">
        <v>4</v>
      </c>
      <c r="C40" s="2" t="s">
        <v>23</v>
      </c>
      <c r="D40" s="9">
        <v>16.537140000000001</v>
      </c>
      <c r="E40">
        <v>1.0222037E-2</v>
      </c>
      <c r="G40">
        <v>6.0019999999999998</v>
      </c>
      <c r="H40">
        <v>9.1737371423294203E-2</v>
      </c>
      <c r="I40" s="34">
        <v>6.0937373714232939</v>
      </c>
      <c r="J40" s="34">
        <v>6.0314469625443223</v>
      </c>
      <c r="K40">
        <v>0.44400000000000001</v>
      </c>
      <c r="L40">
        <v>6.7863033841957061E-3</v>
      </c>
      <c r="M40" s="34">
        <v>0.45078630338419573</v>
      </c>
      <c r="N40" s="34">
        <v>0.44617834911190923</v>
      </c>
      <c r="O40">
        <v>11.789</v>
      </c>
      <c r="P40">
        <v>0.18018858242406119</v>
      </c>
      <c r="Q40" s="34">
        <v>11.96918858242406</v>
      </c>
      <c r="R40" s="34">
        <v>11.846839093874543</v>
      </c>
      <c r="S40">
        <v>2.0910000000000002</v>
      </c>
      <c r="T40">
        <v>3.195982066746221E-2</v>
      </c>
      <c r="U40" s="34">
        <v>2.1229598206674622</v>
      </c>
      <c r="V40" s="34">
        <v>2.1012588468310862</v>
      </c>
      <c r="W40">
        <v>0</v>
      </c>
      <c r="X40">
        <v>0</v>
      </c>
      <c r="Y40" s="34">
        <v>0</v>
      </c>
      <c r="Z40" s="34">
        <v>0</v>
      </c>
      <c r="AA40">
        <v>1.0329999999999999</v>
      </c>
      <c r="AB40">
        <v>1.5788854495212081E-2</v>
      </c>
      <c r="AC40" s="34">
        <v>1.048788854495212</v>
      </c>
      <c r="AD40" s="34">
        <v>1.0380680960193742</v>
      </c>
      <c r="AE40">
        <v>21.359000000000002</v>
      </c>
      <c r="AF40">
        <v>0.32646093239422541</v>
      </c>
      <c r="AG40" s="34">
        <v>21.685460932394221</v>
      </c>
      <c r="AH40" s="34">
        <v>21.463791348381235</v>
      </c>
      <c r="AJ40">
        <v>44.278999999999996</v>
      </c>
      <c r="AK40">
        <v>0.67678091790270645</v>
      </c>
      <c r="AL40" s="34">
        <v>44.9557809179027</v>
      </c>
      <c r="AM40" s="34">
        <v>44.496241261996005</v>
      </c>
      <c r="AN40">
        <v>2.9670000000000005</v>
      </c>
      <c r="AO40">
        <v>4.5349013830875369E-2</v>
      </c>
      <c r="AP40" s="34">
        <v>3.0123490138308759</v>
      </c>
      <c r="AQ40" s="34">
        <v>2.9815566707545833</v>
      </c>
      <c r="AR40">
        <v>244.60299999999998</v>
      </c>
      <c r="AS40">
        <v>3.7386265015414915</v>
      </c>
      <c r="AT40" s="34">
        <v>248.34162650154147</v>
      </c>
      <c r="AU40" s="34">
        <v>245.80306920680252</v>
      </c>
      <c r="AV40">
        <v>22.985999999999997</v>
      </c>
      <c r="AW40">
        <v>0.35132876033586141</v>
      </c>
      <c r="AX40" s="34">
        <v>23.337328760335858</v>
      </c>
      <c r="AY40" s="34">
        <v>23.098773722266539</v>
      </c>
      <c r="AZ40">
        <v>206.39900000000003</v>
      </c>
      <c r="BA40">
        <v>3.1546987211590309</v>
      </c>
      <c r="BB40" s="34">
        <v>209.55369872115907</v>
      </c>
      <c r="BC40" s="34">
        <v>207.41163305934452</v>
      </c>
      <c r="BD40">
        <v>95.378999999999991</v>
      </c>
      <c r="BE40">
        <v>1.4578171857684734</v>
      </c>
      <c r="BF40" s="34">
        <v>96.836817185768467</v>
      </c>
      <c r="BG40" s="34">
        <v>95.846947657533306</v>
      </c>
      <c r="BH40">
        <v>616.61300000000006</v>
      </c>
      <c r="BI40">
        <v>9.4246011005384389</v>
      </c>
      <c r="BJ40" s="34">
        <v>626.0376011005385</v>
      </c>
      <c r="BK40" s="34">
        <v>619.63822157869743</v>
      </c>
      <c r="BM40">
        <v>50.280999999999999</v>
      </c>
      <c r="BN40">
        <v>0.76851828932600064</v>
      </c>
      <c r="BO40">
        <v>51.049518289325995</v>
      </c>
      <c r="BP40">
        <v>50.527688224540327</v>
      </c>
      <c r="BQ40">
        <v>3.4110000000000005</v>
      </c>
      <c r="BR40">
        <v>5.2135317215071073E-2</v>
      </c>
      <c r="BS40">
        <v>3.4631353172150718</v>
      </c>
      <c r="BT40">
        <v>3.4277350198664926</v>
      </c>
      <c r="BU40">
        <v>256.392</v>
      </c>
      <c r="BV40">
        <v>3.9188150839655527</v>
      </c>
      <c r="BW40">
        <v>260.31081508396551</v>
      </c>
      <c r="BX40">
        <v>257.64990830067705</v>
      </c>
      <c r="BY40">
        <v>25.076999999999998</v>
      </c>
      <c r="BZ40">
        <v>0.38328858100332364</v>
      </c>
      <c r="CA40">
        <v>25.460288581003319</v>
      </c>
      <c r="CB40">
        <v>25.200032569097626</v>
      </c>
      <c r="CC40">
        <v>206.39900000000003</v>
      </c>
      <c r="CD40">
        <v>3.1546987211590309</v>
      </c>
      <c r="CE40">
        <v>209.55369872115907</v>
      </c>
      <c r="CF40">
        <v>207.41163305934452</v>
      </c>
      <c r="CG40">
        <v>96.411999999999992</v>
      </c>
      <c r="CH40">
        <v>1.4736060402636855</v>
      </c>
      <c r="CI40">
        <v>97.885606040263681</v>
      </c>
      <c r="CJ40">
        <v>96.885015753552679</v>
      </c>
      <c r="CK40">
        <v>637.97200000000009</v>
      </c>
      <c r="CL40">
        <v>9.7510620329326638</v>
      </c>
      <c r="CM40">
        <v>647.72306203293272</v>
      </c>
      <c r="CN40">
        <v>641.1020129270787</v>
      </c>
    </row>
    <row r="41" spans="1:92" x14ac:dyDescent="0.3">
      <c r="A41" s="18">
        <v>45384</v>
      </c>
      <c r="B41" s="2">
        <v>5</v>
      </c>
      <c r="C41" s="2" t="s">
        <v>23</v>
      </c>
      <c r="D41" s="9">
        <v>31.072050000000001</v>
      </c>
      <c r="E41">
        <v>1.0244003999999999E-2</v>
      </c>
      <c r="G41">
        <v>6.0940000000000003</v>
      </c>
      <c r="H41">
        <v>8.636098267824556E-2</v>
      </c>
      <c r="I41" s="34">
        <v>6.1803609826782457</v>
      </c>
      <c r="J41" s="34">
        <v>6.1170493400502455</v>
      </c>
      <c r="K41">
        <v>0.51100000000000001</v>
      </c>
      <c r="L41">
        <v>7.2416249013100556E-3</v>
      </c>
      <c r="M41" s="34">
        <v>0.51824162490131009</v>
      </c>
      <c r="N41" s="34">
        <v>0.51293275562285456</v>
      </c>
      <c r="O41">
        <v>11.977</v>
      </c>
      <c r="P41">
        <v>0.16973178364577404</v>
      </c>
      <c r="Q41" s="34">
        <v>12.146731783645775</v>
      </c>
      <c r="R41" s="34">
        <v>12.022300614667181</v>
      </c>
      <c r="S41">
        <v>2.3410000000000002</v>
      </c>
      <c r="T41">
        <v>3.3175428363927277E-2</v>
      </c>
      <c r="U41" s="34">
        <v>2.3741754283639276</v>
      </c>
      <c r="V41" s="34">
        <v>2.3498543657790658</v>
      </c>
      <c r="W41">
        <v>0</v>
      </c>
      <c r="X41">
        <v>0</v>
      </c>
      <c r="Y41" s="34">
        <v>0</v>
      </c>
      <c r="Z41" s="34">
        <v>0</v>
      </c>
      <c r="AA41">
        <v>1.0629999999999999</v>
      </c>
      <c r="AB41">
        <v>1.5064280372001151E-2</v>
      </c>
      <c r="AC41" s="34">
        <v>1.0780642803720011</v>
      </c>
      <c r="AD41" s="34">
        <v>1.0670205855716131</v>
      </c>
      <c r="AE41">
        <v>21.986000000000001</v>
      </c>
      <c r="AF41">
        <v>0.31157409996125807</v>
      </c>
      <c r="AG41" s="34">
        <v>22.297574099961256</v>
      </c>
      <c r="AH41" s="34">
        <v>22.069157661690959</v>
      </c>
      <c r="AJ41">
        <v>45.957000000000015</v>
      </c>
      <c r="AK41">
        <v>0.65127858236693992</v>
      </c>
      <c r="AL41" s="34">
        <v>46.608278582366957</v>
      </c>
      <c r="AM41" s="34">
        <v>46.130823190136077</v>
      </c>
      <c r="AN41">
        <v>3.1109999999999998</v>
      </c>
      <c r="AO41">
        <v>4.4087465886449274E-2</v>
      </c>
      <c r="AP41" s="34">
        <v>3.1550874658864489</v>
      </c>
      <c r="AQ41" s="34">
        <v>3.1227667372655583</v>
      </c>
      <c r="AR41">
        <v>249.97</v>
      </c>
      <c r="AS41">
        <v>3.5424441811750969</v>
      </c>
      <c r="AT41" s="34">
        <v>253.51244418117508</v>
      </c>
      <c r="AU41" s="34">
        <v>250.91546168893333</v>
      </c>
      <c r="AV41">
        <v>24.232000000000003</v>
      </c>
      <c r="AW41">
        <v>0.34340323798149763</v>
      </c>
      <c r="AX41" s="34">
        <v>24.575403237981501</v>
      </c>
      <c r="AY41" s="34">
        <v>24.323652708910004</v>
      </c>
      <c r="AZ41">
        <v>212.44399999999999</v>
      </c>
      <c r="BA41">
        <v>3.0106453239411222</v>
      </c>
      <c r="BB41" s="34">
        <v>215.45464532394112</v>
      </c>
      <c r="BC41" s="34">
        <v>213.24752707542407</v>
      </c>
      <c r="BD41">
        <v>98.704000000000008</v>
      </c>
      <c r="BE41">
        <v>1.398781495614301</v>
      </c>
      <c r="BF41" s="34">
        <v>100.10278149561431</v>
      </c>
      <c r="BG41" s="34">
        <v>99.077328201562111</v>
      </c>
      <c r="BH41">
        <v>634.41800000000012</v>
      </c>
      <c r="BI41">
        <v>8.990640286965407</v>
      </c>
      <c r="BJ41" s="34">
        <v>643.40864028696535</v>
      </c>
      <c r="BK41" s="34">
        <v>636.81755960223109</v>
      </c>
      <c r="BM41">
        <v>52.051000000000016</v>
      </c>
      <c r="BN41">
        <v>0.73763956504518546</v>
      </c>
      <c r="BO41">
        <v>52.788639565045202</v>
      </c>
      <c r="BP41">
        <v>52.247872530186321</v>
      </c>
      <c r="BQ41">
        <v>3.6219999999999999</v>
      </c>
      <c r="BR41">
        <v>5.1329090787759331E-2</v>
      </c>
      <c r="BS41">
        <v>3.6733290907877589</v>
      </c>
      <c r="BT41">
        <v>3.635699492888413</v>
      </c>
      <c r="BU41">
        <v>261.947</v>
      </c>
      <c r="BV41">
        <v>3.712175964820871</v>
      </c>
      <c r="BW41">
        <v>265.65917596482086</v>
      </c>
      <c r="BX41">
        <v>262.93776230360049</v>
      </c>
      <c r="BY41">
        <v>26.573000000000004</v>
      </c>
      <c r="BZ41">
        <v>0.37657866634542492</v>
      </c>
      <c r="CA41">
        <v>26.949578666345428</v>
      </c>
      <c r="CB41">
        <v>26.67350707468907</v>
      </c>
      <c r="CC41">
        <v>212.44399999999999</v>
      </c>
      <c r="CD41">
        <v>3.0106453239411222</v>
      </c>
      <c r="CE41">
        <v>215.45464532394112</v>
      </c>
      <c r="CF41">
        <v>213.24752707542407</v>
      </c>
      <c r="CG41">
        <v>99.76700000000001</v>
      </c>
      <c r="CH41">
        <v>1.4138457759863021</v>
      </c>
      <c r="CI41">
        <v>101.18084577598631</v>
      </c>
      <c r="CJ41">
        <v>100.14434878713372</v>
      </c>
      <c r="CK41">
        <v>656.40400000000011</v>
      </c>
      <c r="CL41">
        <v>9.3022143869266642</v>
      </c>
      <c r="CM41">
        <v>665.7062143869266</v>
      </c>
      <c r="CN41">
        <v>658.88671726392204</v>
      </c>
    </row>
    <row r="42" spans="1:92" x14ac:dyDescent="0.3">
      <c r="A42" s="18">
        <v>45384</v>
      </c>
      <c r="B42" s="2">
        <v>6</v>
      </c>
      <c r="C42" s="2" t="s">
        <v>23</v>
      </c>
      <c r="D42" s="9">
        <v>15.503425999999999</v>
      </c>
      <c r="E42">
        <v>9.9887910000000003E-3</v>
      </c>
      <c r="G42">
        <v>6.6859999999999999</v>
      </c>
      <c r="H42">
        <v>8.6134717443186459E-2</v>
      </c>
      <c r="I42" s="34">
        <v>6.7721347174431861</v>
      </c>
      <c r="J42" s="34">
        <v>6.7044892791268014</v>
      </c>
      <c r="K42">
        <v>0.65900000000000003</v>
      </c>
      <c r="L42">
        <v>8.4897964096709369E-3</v>
      </c>
      <c r="M42" s="34">
        <v>0.66748979640967099</v>
      </c>
      <c r="N42" s="34">
        <v>0.66082238033870222</v>
      </c>
      <c r="O42">
        <v>12.495000000000001</v>
      </c>
      <c r="P42">
        <v>0.16097117775241024</v>
      </c>
      <c r="Q42" s="34">
        <v>12.655971177752411</v>
      </c>
      <c r="R42" s="34">
        <v>12.529553326755817</v>
      </c>
      <c r="S42">
        <v>2.347</v>
      </c>
      <c r="T42">
        <v>3.0236042751893306E-2</v>
      </c>
      <c r="U42" s="34">
        <v>2.3772360427518935</v>
      </c>
      <c r="V42" s="34">
        <v>2.3534903287631774</v>
      </c>
      <c r="W42">
        <v>0</v>
      </c>
      <c r="X42">
        <v>0</v>
      </c>
      <c r="Y42" s="34">
        <v>0</v>
      </c>
      <c r="Z42" s="34">
        <v>0</v>
      </c>
      <c r="AA42">
        <v>1.083</v>
      </c>
      <c r="AB42">
        <v>1.3952123689944801E-2</v>
      </c>
      <c r="AC42" s="34">
        <v>1.0969521236899447</v>
      </c>
      <c r="AD42" s="34">
        <v>1.0859948981893996</v>
      </c>
      <c r="AE42">
        <v>23.27</v>
      </c>
      <c r="AF42">
        <v>0.29978385804710572</v>
      </c>
      <c r="AG42" s="34">
        <v>23.569783858047106</v>
      </c>
      <c r="AH42" s="34">
        <v>23.334350213173899</v>
      </c>
      <c r="AJ42">
        <v>50.79199999999998</v>
      </c>
      <c r="AK42">
        <v>0.65434558306525958</v>
      </c>
      <c r="AL42" s="34">
        <v>51.446345583065238</v>
      </c>
      <c r="AM42" s="34">
        <v>50.932458789322226</v>
      </c>
      <c r="AN42">
        <v>3.3059999999999996</v>
      </c>
      <c r="AO42">
        <v>4.2590693369305183E-2</v>
      </c>
      <c r="AP42" s="34">
        <v>3.3485906933693048</v>
      </c>
      <c r="AQ42" s="34">
        <v>3.3151423207886936</v>
      </c>
      <c r="AR42">
        <v>264.26400000000007</v>
      </c>
      <c r="AS42">
        <v>3.4044727745148422</v>
      </c>
      <c r="AT42" s="34">
        <v>267.6684727745149</v>
      </c>
      <c r="AU42" s="34">
        <v>264.99478834268109</v>
      </c>
      <c r="AV42">
        <v>26.847999999999999</v>
      </c>
      <c r="AW42">
        <v>0.34587868589809606</v>
      </c>
      <c r="AX42" s="34">
        <v>27.193878685898095</v>
      </c>
      <c r="AY42" s="34">
        <v>26.922244715225304</v>
      </c>
      <c r="AZ42">
        <v>206.94500000000002</v>
      </c>
      <c r="BA42">
        <v>2.666040846736498</v>
      </c>
      <c r="BB42" s="34">
        <v>209.61104084673653</v>
      </c>
      <c r="BC42" s="34">
        <v>207.51727996842601</v>
      </c>
      <c r="BD42">
        <v>101.703</v>
      </c>
      <c r="BE42">
        <v>1.310224224966257</v>
      </c>
      <c r="BF42" s="34">
        <v>103.01322422496627</v>
      </c>
      <c r="BG42" s="34">
        <v>101.98424665794694</v>
      </c>
      <c r="BH42">
        <v>653.85800000000006</v>
      </c>
      <c r="BI42">
        <v>8.4235528085502587</v>
      </c>
      <c r="BJ42" s="34">
        <v>662.28155280855037</v>
      </c>
      <c r="BK42" s="34">
        <v>655.66616079439029</v>
      </c>
      <c r="BM42">
        <v>57.47799999999998</v>
      </c>
      <c r="BN42">
        <v>0.74048030050844604</v>
      </c>
      <c r="BO42">
        <v>58.218480300508425</v>
      </c>
      <c r="BP42">
        <v>57.63694806844903</v>
      </c>
      <c r="BQ42">
        <v>3.9649999999999999</v>
      </c>
      <c r="BR42">
        <v>5.1080489778976119E-2</v>
      </c>
      <c r="BS42">
        <v>4.0160804897789761</v>
      </c>
      <c r="BT42">
        <v>3.975964701127396</v>
      </c>
      <c r="BU42">
        <v>276.75900000000007</v>
      </c>
      <c r="BV42">
        <v>3.5654439522672523</v>
      </c>
      <c r="BW42">
        <v>280.3244439522673</v>
      </c>
      <c r="BX42">
        <v>277.52434166943692</v>
      </c>
      <c r="BY42">
        <v>29.195</v>
      </c>
      <c r="BZ42">
        <v>0.37611472864998935</v>
      </c>
      <c r="CA42">
        <v>29.571114728649988</v>
      </c>
      <c r="CB42">
        <v>29.275735043988483</v>
      </c>
      <c r="CC42">
        <v>206.94500000000002</v>
      </c>
      <c r="CD42">
        <v>2.666040846736498</v>
      </c>
      <c r="CE42">
        <v>209.61104084673653</v>
      </c>
      <c r="CF42">
        <v>207.51727996842601</v>
      </c>
      <c r="CG42">
        <v>102.786</v>
      </c>
      <c r="CH42">
        <v>1.3241763486562017</v>
      </c>
      <c r="CI42">
        <v>104.11017634865621</v>
      </c>
      <c r="CJ42">
        <v>103.07024155613634</v>
      </c>
      <c r="CK42">
        <v>677.12800000000004</v>
      </c>
      <c r="CL42">
        <v>8.7233366665973637</v>
      </c>
      <c r="CM42">
        <v>685.85133666659749</v>
      </c>
      <c r="CN42">
        <v>679.00051100756423</v>
      </c>
    </row>
    <row r="43" spans="1:92" x14ac:dyDescent="0.3">
      <c r="A43" s="18">
        <v>45384</v>
      </c>
      <c r="B43" s="2">
        <v>7</v>
      </c>
      <c r="C43" s="2" t="s">
        <v>23</v>
      </c>
      <c r="D43" s="9">
        <v>25.480253999999999</v>
      </c>
      <c r="E43">
        <v>9.8474489999999994E-3</v>
      </c>
      <c r="G43">
        <v>7.7939999999999996</v>
      </c>
      <c r="H43">
        <v>6.4400915889621199E-2</v>
      </c>
      <c r="I43" s="34">
        <v>7.8584009158896206</v>
      </c>
      <c r="J43" s="34">
        <v>7.781015713648844</v>
      </c>
      <c r="K43">
        <v>0.67500000000000004</v>
      </c>
      <c r="L43">
        <v>5.5774465262374015E-3</v>
      </c>
      <c r="M43" s="34">
        <v>0.68057744652623742</v>
      </c>
      <c r="N43" s="34">
        <v>0.67387549483102005</v>
      </c>
      <c r="O43">
        <v>13.349</v>
      </c>
      <c r="P43">
        <v>0.11030123507961938</v>
      </c>
      <c r="Q43" s="34">
        <v>13.45930123507962</v>
      </c>
      <c r="R43" s="34">
        <v>13.326761452591535</v>
      </c>
      <c r="S43">
        <v>2.407</v>
      </c>
      <c r="T43">
        <v>1.9888761168375447E-2</v>
      </c>
      <c r="U43" s="34">
        <v>2.4268887611683754</v>
      </c>
      <c r="V43" s="34">
        <v>2.4029900978640968</v>
      </c>
      <c r="W43">
        <v>0</v>
      </c>
      <c r="X43">
        <v>0</v>
      </c>
      <c r="Y43" s="34">
        <v>0</v>
      </c>
      <c r="Z43" s="34">
        <v>0</v>
      </c>
      <c r="AA43">
        <v>1.2</v>
      </c>
      <c r="AB43">
        <v>9.915460491088714E-3</v>
      </c>
      <c r="AC43" s="34">
        <v>1.2099154604910887</v>
      </c>
      <c r="AD43" s="34">
        <v>1.1980008796995911</v>
      </c>
      <c r="AE43">
        <v>25.424999999999997</v>
      </c>
      <c r="AF43">
        <v>0.21008381915494215</v>
      </c>
      <c r="AG43" s="34">
        <v>25.635083819154939</v>
      </c>
      <c r="AH43" s="34">
        <v>25.382643638635088</v>
      </c>
      <c r="AJ43">
        <v>56.484999999999978</v>
      </c>
      <c r="AK43">
        <v>0.46672898819928821</v>
      </c>
      <c r="AL43" s="34">
        <v>56.951728988199264</v>
      </c>
      <c r="AM43" s="34">
        <v>56.390899741526148</v>
      </c>
      <c r="AN43">
        <v>3.8369999999999993</v>
      </c>
      <c r="AO43">
        <v>3.170468492025616E-2</v>
      </c>
      <c r="AP43" s="34">
        <v>3.8687046849202553</v>
      </c>
      <c r="AQ43" s="34">
        <v>3.8306078128394421</v>
      </c>
      <c r="AR43">
        <v>284.18600000000004</v>
      </c>
      <c r="AS43">
        <v>2.3481958792671147</v>
      </c>
      <c r="AT43" s="34">
        <v>286.53419587926714</v>
      </c>
      <c r="AU43" s="34">
        <v>283.71256499859004</v>
      </c>
      <c r="AV43">
        <v>31.290000000000003</v>
      </c>
      <c r="AW43">
        <v>0.25854563230513827</v>
      </c>
      <c r="AX43" s="34">
        <v>31.548545632305142</v>
      </c>
      <c r="AY43" s="34">
        <v>31.237872938166845</v>
      </c>
      <c r="AZ43">
        <v>213.72300000000001</v>
      </c>
      <c r="BA43">
        <v>1.7659683021141277</v>
      </c>
      <c r="BB43" s="34">
        <v>215.48896830211413</v>
      </c>
      <c r="BC43" s="34">
        <v>213.36695167669643</v>
      </c>
      <c r="BD43">
        <v>102.29999999999998</v>
      </c>
      <c r="BE43">
        <v>0.84529300686531272</v>
      </c>
      <c r="BF43" s="34">
        <v>103.1452930068653</v>
      </c>
      <c r="BG43" s="34">
        <v>102.12957499439014</v>
      </c>
      <c r="BH43">
        <v>691.82100000000003</v>
      </c>
      <c r="BI43">
        <v>5.716436493671238</v>
      </c>
      <c r="BJ43" s="34">
        <v>697.53743649367129</v>
      </c>
      <c r="BK43" s="34">
        <v>690.66847216220913</v>
      </c>
      <c r="BM43">
        <v>64.278999999999982</v>
      </c>
      <c r="BN43">
        <v>0.53112990408890937</v>
      </c>
      <c r="BO43">
        <v>64.810129904088882</v>
      </c>
      <c r="BP43">
        <v>64.171915455174997</v>
      </c>
      <c r="BQ43">
        <v>4.5119999999999996</v>
      </c>
      <c r="BR43">
        <v>3.728213144649356E-2</v>
      </c>
      <c r="BS43">
        <v>4.5492821314464926</v>
      </c>
      <c r="BT43">
        <v>4.504483307670462</v>
      </c>
      <c r="BU43">
        <v>297.53500000000003</v>
      </c>
      <c r="BV43">
        <v>2.4584971143467342</v>
      </c>
      <c r="BW43">
        <v>299.99349711434678</v>
      </c>
      <c r="BX43">
        <v>297.03932645118158</v>
      </c>
      <c r="BY43">
        <v>33.697000000000003</v>
      </c>
      <c r="BZ43">
        <v>0.27843439347351373</v>
      </c>
      <c r="CA43">
        <v>33.97543439347352</v>
      </c>
      <c r="CB43">
        <v>33.640863036030943</v>
      </c>
      <c r="CC43">
        <v>213.72300000000001</v>
      </c>
      <c r="CD43">
        <v>1.7659683021141277</v>
      </c>
      <c r="CE43">
        <v>215.48896830211413</v>
      </c>
      <c r="CF43">
        <v>213.36695167669643</v>
      </c>
      <c r="CG43">
        <v>103.49999999999999</v>
      </c>
      <c r="CH43">
        <v>0.85520846735640144</v>
      </c>
      <c r="CI43">
        <v>104.35520846735639</v>
      </c>
      <c r="CJ43">
        <v>103.32757587408973</v>
      </c>
      <c r="CK43">
        <v>717.24599999999998</v>
      </c>
      <c r="CL43">
        <v>5.9265203128261801</v>
      </c>
      <c r="CM43">
        <v>723.17252031282624</v>
      </c>
      <c r="CN43">
        <v>716.05111580084417</v>
      </c>
    </row>
    <row r="44" spans="1:92" x14ac:dyDescent="0.3">
      <c r="A44" s="18">
        <v>45384</v>
      </c>
      <c r="B44" s="2">
        <v>8</v>
      </c>
      <c r="C44" s="2" t="s">
        <v>178</v>
      </c>
      <c r="D44" s="9">
        <v>30.804345000000001</v>
      </c>
      <c r="E44">
        <v>1.0374176000000001E-2</v>
      </c>
      <c r="G44">
        <v>8.24</v>
      </c>
      <c r="H44">
        <v>0.10280342334633535</v>
      </c>
      <c r="I44" s="34">
        <v>8.3428034233463357</v>
      </c>
      <c r="J44" s="34">
        <v>8.256253712299138</v>
      </c>
      <c r="K44">
        <v>0.67999999999999994</v>
      </c>
      <c r="L44">
        <v>8.483777654794666E-3</v>
      </c>
      <c r="M44" s="34">
        <v>0.68848377765479463</v>
      </c>
      <c r="N44" s="34">
        <v>0.68134132577225892</v>
      </c>
      <c r="O44">
        <v>13.997</v>
      </c>
      <c r="P44">
        <v>0.17462858210906018</v>
      </c>
      <c r="Q44" s="34">
        <v>14.17162858210906</v>
      </c>
      <c r="R44" s="34">
        <v>14.024609612991629</v>
      </c>
      <c r="S44">
        <v>2.4889999999999999</v>
      </c>
      <c r="T44">
        <v>3.1053121445270473E-2</v>
      </c>
      <c r="U44" s="34">
        <v>2.5200531214452702</v>
      </c>
      <c r="V44" s="34">
        <v>2.4939096468340476</v>
      </c>
      <c r="W44">
        <v>0</v>
      </c>
      <c r="X44">
        <v>0</v>
      </c>
      <c r="Y44" s="34">
        <v>0</v>
      </c>
      <c r="Z44" s="34">
        <v>0</v>
      </c>
      <c r="AA44">
        <v>1.2390000000000001</v>
      </c>
      <c r="AB44">
        <v>1.5457941932780281E-2</v>
      </c>
      <c r="AC44" s="34">
        <v>1.2544579419327804</v>
      </c>
      <c r="AD44" s="34">
        <v>1.2414439744585719</v>
      </c>
      <c r="AE44">
        <v>26.645000000000003</v>
      </c>
      <c r="AF44">
        <v>0.33242684648824089</v>
      </c>
      <c r="AG44" s="34">
        <v>26.977426846488243</v>
      </c>
      <c r="AH44" s="34">
        <v>26.697558272355646</v>
      </c>
      <c r="AJ44">
        <v>62.204000000000001</v>
      </c>
      <c r="AK44">
        <v>0.77606603711595212</v>
      </c>
      <c r="AL44" s="34">
        <v>62.980066037115954</v>
      </c>
      <c r="AM44" s="34">
        <v>62.326699747555288</v>
      </c>
      <c r="AN44">
        <v>4.0909999999999993</v>
      </c>
      <c r="AO44">
        <v>5.1039903508477903E-2</v>
      </c>
      <c r="AP44" s="34">
        <v>4.1420399035084774</v>
      </c>
      <c r="AQ44" s="34">
        <v>4.0990696525504573</v>
      </c>
      <c r="AR44">
        <v>305.95599999999985</v>
      </c>
      <c r="AS44">
        <v>3.8171509943387578</v>
      </c>
      <c r="AT44" s="34">
        <v>309.77315099433861</v>
      </c>
      <c r="AU44" s="34">
        <v>306.55950980584873</v>
      </c>
      <c r="AV44">
        <v>32.234999999999999</v>
      </c>
      <c r="AW44">
        <v>0.40216848926809712</v>
      </c>
      <c r="AX44" s="34">
        <v>32.637168489268099</v>
      </c>
      <c r="AY44" s="34">
        <v>32.298584759218777</v>
      </c>
      <c r="AZ44">
        <v>210.01499999999999</v>
      </c>
      <c r="BA44">
        <v>2.6201773002525024</v>
      </c>
      <c r="BB44" s="34">
        <v>212.63517730025248</v>
      </c>
      <c r="BC44" s="34">
        <v>210.42926254714845</v>
      </c>
      <c r="BD44">
        <v>108.06499999999998</v>
      </c>
      <c r="BE44">
        <v>1.348234459213802</v>
      </c>
      <c r="BF44" s="34">
        <v>109.41323445921378</v>
      </c>
      <c r="BG44" s="34">
        <v>108.27816230820463</v>
      </c>
      <c r="BH44">
        <v>722.5659999999998</v>
      </c>
      <c r="BI44">
        <v>9.0148371836975905</v>
      </c>
      <c r="BJ44" s="34">
        <v>731.58083718369744</v>
      </c>
      <c r="BK44" s="34">
        <v>723.99128882052639</v>
      </c>
      <c r="BM44">
        <v>70.444000000000003</v>
      </c>
      <c r="BN44">
        <v>0.87886946046228753</v>
      </c>
      <c r="BO44">
        <v>71.322869460462286</v>
      </c>
      <c r="BP44">
        <v>70.582953459854423</v>
      </c>
      <c r="BQ44">
        <v>4.770999999999999</v>
      </c>
      <c r="BR44">
        <v>5.9523681163272571E-2</v>
      </c>
      <c r="BS44">
        <v>4.8305236811632719</v>
      </c>
      <c r="BT44">
        <v>4.780410978322716</v>
      </c>
      <c r="BU44">
        <v>319.95299999999986</v>
      </c>
      <c r="BV44">
        <v>3.9917795764478181</v>
      </c>
      <c r="BW44">
        <v>323.94477957644767</v>
      </c>
      <c r="BX44">
        <v>320.58411941884037</v>
      </c>
      <c r="BY44">
        <v>34.723999999999997</v>
      </c>
      <c r="BZ44">
        <v>0.43322161071336757</v>
      </c>
      <c r="CA44">
        <v>35.157221610713371</v>
      </c>
      <c r="CB44">
        <v>34.792494406052825</v>
      </c>
      <c r="CC44">
        <v>210.01499999999999</v>
      </c>
      <c r="CD44">
        <v>2.6201773002525024</v>
      </c>
      <c r="CE44">
        <v>212.63517730025248</v>
      </c>
      <c r="CF44">
        <v>210.42926254714845</v>
      </c>
      <c r="CG44">
        <v>109.30399999999999</v>
      </c>
      <c r="CH44">
        <v>1.3636924011465823</v>
      </c>
      <c r="CI44">
        <v>110.66769240114657</v>
      </c>
      <c r="CJ44">
        <v>109.5196062826632</v>
      </c>
      <c r="CK44">
        <v>749.21099999999979</v>
      </c>
      <c r="CL44">
        <v>9.3472640301858316</v>
      </c>
      <c r="CM44">
        <v>758.55826403018568</v>
      </c>
      <c r="CN44">
        <v>750.68884709288204</v>
      </c>
    </row>
    <row r="45" spans="1:92" x14ac:dyDescent="0.3">
      <c r="A45" s="18">
        <v>45384</v>
      </c>
      <c r="B45" s="2">
        <v>9</v>
      </c>
      <c r="C45" s="2" t="s">
        <v>178</v>
      </c>
      <c r="D45" s="9">
        <v>30.170736000000002</v>
      </c>
      <c r="E45">
        <v>1.0526205E-2</v>
      </c>
      <c r="G45">
        <v>8.4789999999999992</v>
      </c>
      <c r="H45">
        <v>0.11021748590643855</v>
      </c>
      <c r="I45" s="34">
        <v>8.5892174859064383</v>
      </c>
      <c r="J45" s="34">
        <v>8.4988056218602033</v>
      </c>
      <c r="K45">
        <v>0.69599999999999995</v>
      </c>
      <c r="L45">
        <v>9.0472190341881389E-3</v>
      </c>
      <c r="M45" s="34">
        <v>0.7050472190341881</v>
      </c>
      <c r="N45" s="34">
        <v>0.69762574747195427</v>
      </c>
      <c r="O45">
        <v>14.211</v>
      </c>
      <c r="P45">
        <v>0.18472705415926388</v>
      </c>
      <c r="Q45" s="34">
        <v>14.395727054159265</v>
      </c>
      <c r="R45" s="34">
        <v>14.244194680063138</v>
      </c>
      <c r="S45">
        <v>3.028</v>
      </c>
      <c r="T45">
        <v>3.9360602349887482E-2</v>
      </c>
      <c r="U45" s="34">
        <v>3.0673606023498876</v>
      </c>
      <c r="V45" s="34">
        <v>3.035072935840629</v>
      </c>
      <c r="W45">
        <v>0</v>
      </c>
      <c r="X45">
        <v>0</v>
      </c>
      <c r="Y45" s="34">
        <v>0</v>
      </c>
      <c r="Z45" s="34">
        <v>0</v>
      </c>
      <c r="AA45">
        <v>1.2769999999999999</v>
      </c>
      <c r="AB45">
        <v>1.6599567107267604E-2</v>
      </c>
      <c r="AC45" s="34">
        <v>1.2935995671072675</v>
      </c>
      <c r="AD45" s="34">
        <v>1.2799828728759852</v>
      </c>
      <c r="AE45">
        <v>27.690999999999999</v>
      </c>
      <c r="AF45">
        <v>0.35995192855704566</v>
      </c>
      <c r="AG45" s="34">
        <v>28.050951928557044</v>
      </c>
      <c r="AH45" s="34">
        <v>27.755681858111913</v>
      </c>
      <c r="AJ45">
        <v>65.581999999999994</v>
      </c>
      <c r="AK45">
        <v>0.8524924119254691</v>
      </c>
      <c r="AL45" s="34">
        <v>66.434492411925461</v>
      </c>
      <c r="AM45" s="34">
        <v>65.735189325726594</v>
      </c>
      <c r="AN45">
        <v>4.3010000000000002</v>
      </c>
      <c r="AO45">
        <v>5.5908173945464358E-2</v>
      </c>
      <c r="AP45" s="34">
        <v>4.3569081739454649</v>
      </c>
      <c r="AQ45" s="34">
        <v>4.3110464653403389</v>
      </c>
      <c r="AR45">
        <v>319.91600000000005</v>
      </c>
      <c r="AS45">
        <v>4.1585490295134102</v>
      </c>
      <c r="AT45" s="34">
        <v>324.07454902951349</v>
      </c>
      <c r="AU45" s="34">
        <v>320.66327389114628</v>
      </c>
      <c r="AV45">
        <v>33.093000000000011</v>
      </c>
      <c r="AW45">
        <v>0.43017186709538535</v>
      </c>
      <c r="AX45" s="34">
        <v>33.5231718670954</v>
      </c>
      <c r="AY45" s="34">
        <v>33.170300087772119</v>
      </c>
      <c r="AZ45">
        <v>192.40099999999998</v>
      </c>
      <c r="BA45">
        <v>2.500997111202345</v>
      </c>
      <c r="BB45" s="34">
        <v>194.90199711120232</v>
      </c>
      <c r="BC45" s="34">
        <v>192.85041873470038</v>
      </c>
      <c r="BD45">
        <v>111.16800000000001</v>
      </c>
      <c r="BE45">
        <v>1.445059260908947</v>
      </c>
      <c r="BF45" s="34">
        <v>112.61305926090895</v>
      </c>
      <c r="BG45" s="34">
        <v>111.42767111345148</v>
      </c>
      <c r="BH45">
        <v>726.46100000000001</v>
      </c>
      <c r="BI45">
        <v>9.4431778545910205</v>
      </c>
      <c r="BJ45" s="34">
        <v>735.90417785459101</v>
      </c>
      <c r="BK45" s="34">
        <v>728.15789961813721</v>
      </c>
      <c r="BM45">
        <v>74.060999999999993</v>
      </c>
      <c r="BN45">
        <v>0.96270989783190764</v>
      </c>
      <c r="BO45">
        <v>75.023709897831907</v>
      </c>
      <c r="BP45">
        <v>74.233994947586794</v>
      </c>
      <c r="BQ45">
        <v>4.9969999999999999</v>
      </c>
      <c r="BR45">
        <v>6.4955392979652499E-2</v>
      </c>
      <c r="BS45">
        <v>5.0619553929796535</v>
      </c>
      <c r="BT45">
        <v>5.0086722128122929</v>
      </c>
      <c r="BU45">
        <v>334.12700000000007</v>
      </c>
      <c r="BV45">
        <v>4.3432760836726745</v>
      </c>
      <c r="BW45">
        <v>338.47027608367273</v>
      </c>
      <c r="BX45">
        <v>334.90746857120939</v>
      </c>
      <c r="BY45">
        <v>36.121000000000009</v>
      </c>
      <c r="BZ45">
        <v>0.46953246944527283</v>
      </c>
      <c r="CA45">
        <v>36.590532469445286</v>
      </c>
      <c r="CB45">
        <v>36.205373023612751</v>
      </c>
      <c r="CC45">
        <v>192.40099999999998</v>
      </c>
      <c r="CD45">
        <v>2.500997111202345</v>
      </c>
      <c r="CE45">
        <v>194.90199711120232</v>
      </c>
      <c r="CF45">
        <v>192.85041873470038</v>
      </c>
      <c r="CG45">
        <v>112.44500000000001</v>
      </c>
      <c r="CH45">
        <v>1.4616588280162146</v>
      </c>
      <c r="CI45">
        <v>113.90665882801622</v>
      </c>
      <c r="CJ45">
        <v>112.70765398632747</v>
      </c>
      <c r="CK45">
        <v>754.15200000000004</v>
      </c>
      <c r="CL45">
        <v>9.8031297831480657</v>
      </c>
      <c r="CM45">
        <v>763.9551297831481</v>
      </c>
      <c r="CN45">
        <v>755.91358147624908</v>
      </c>
    </row>
    <row r="46" spans="1:92" x14ac:dyDescent="0.3">
      <c r="A46" s="18">
        <v>45384</v>
      </c>
      <c r="B46" s="2">
        <v>10</v>
      </c>
      <c r="C46" s="2" t="s">
        <v>178</v>
      </c>
      <c r="D46" s="9">
        <v>28.447711999999999</v>
      </c>
      <c r="E46">
        <v>1.0563153E-2</v>
      </c>
      <c r="G46">
        <v>8.7830000000000013</v>
      </c>
      <c r="H46">
        <v>0.11794011011145261</v>
      </c>
      <c r="I46" s="34">
        <v>8.9009401101114545</v>
      </c>
      <c r="J46" s="34">
        <v>8.8069181178845106</v>
      </c>
      <c r="K46">
        <v>0.70599999999999996</v>
      </c>
      <c r="L46">
        <v>9.4803276487174688E-3</v>
      </c>
      <c r="M46" s="34">
        <v>0.71548032764871738</v>
      </c>
      <c r="N46" s="34">
        <v>0.70792259947927383</v>
      </c>
      <c r="O46">
        <v>14.315999999999999</v>
      </c>
      <c r="P46">
        <v>0.19223848529608961</v>
      </c>
      <c r="Q46" s="34">
        <v>14.508238485296088</v>
      </c>
      <c r="R46" s="34">
        <v>14.354985742415417</v>
      </c>
      <c r="S46">
        <v>2.8639999999999999</v>
      </c>
      <c r="T46">
        <v>3.8458439640122986E-2</v>
      </c>
      <c r="U46" s="34">
        <v>2.9024584396401227</v>
      </c>
      <c r="V46" s="34">
        <v>2.8717993270660629</v>
      </c>
      <c r="W46">
        <v>0</v>
      </c>
      <c r="X46">
        <v>0</v>
      </c>
      <c r="Y46" s="34">
        <v>0</v>
      </c>
      <c r="Z46" s="34">
        <v>0</v>
      </c>
      <c r="AA46">
        <v>1.2470000000000001</v>
      </c>
      <c r="AB46">
        <v>1.6744997985765842E-2</v>
      </c>
      <c r="AC46" s="34">
        <v>1.263744997985766</v>
      </c>
      <c r="AD46" s="34">
        <v>1.2503958662190577</v>
      </c>
      <c r="AE46">
        <v>27.916</v>
      </c>
      <c r="AF46">
        <v>0.37486236068214851</v>
      </c>
      <c r="AG46" s="34">
        <v>28.290862360682148</v>
      </c>
      <c r="AH46" s="34">
        <v>27.992021653064324</v>
      </c>
      <c r="AJ46">
        <v>67.629000000000019</v>
      </c>
      <c r="AK46">
        <v>0.90813750503557211</v>
      </c>
      <c r="AL46" s="34">
        <v>68.537137505035588</v>
      </c>
      <c r="AM46" s="34">
        <v>67.813169235387861</v>
      </c>
      <c r="AN46">
        <v>4.4909999999999997</v>
      </c>
      <c r="AO46">
        <v>6.0306163555793414E-2</v>
      </c>
      <c r="AP46" s="34">
        <v>4.5513061635557932</v>
      </c>
      <c r="AQ46" s="34">
        <v>4.5032300202003102</v>
      </c>
      <c r="AR46">
        <v>324.44799999999998</v>
      </c>
      <c r="AS46">
        <v>4.3567611118570611</v>
      </c>
      <c r="AT46" s="34">
        <v>328.80476111185703</v>
      </c>
      <c r="AU46" s="34">
        <v>325.33154611310403</v>
      </c>
      <c r="AV46">
        <v>33.379999999999995</v>
      </c>
      <c r="AW46">
        <v>0.44823418826372391</v>
      </c>
      <c r="AX46" s="34">
        <v>33.828234188263721</v>
      </c>
      <c r="AY46" s="34">
        <v>33.470901374813259</v>
      </c>
      <c r="AZ46">
        <v>183.64299999999997</v>
      </c>
      <c r="BA46">
        <v>2.4659997314354416</v>
      </c>
      <c r="BB46" s="34">
        <v>186.1089997314354</v>
      </c>
      <c r="BC46" s="34">
        <v>184.1431018925953</v>
      </c>
      <c r="BD46">
        <v>113.42699999999998</v>
      </c>
      <c r="BE46">
        <v>1.5231234053981249</v>
      </c>
      <c r="BF46" s="34">
        <v>114.9501234053981</v>
      </c>
      <c r="BG46" s="34">
        <v>113.73588766449801</v>
      </c>
      <c r="BH46">
        <v>727.01799999999992</v>
      </c>
      <c r="BI46">
        <v>9.7625621055457188</v>
      </c>
      <c r="BJ46" s="34">
        <v>736.78056210554564</v>
      </c>
      <c r="BK46" s="34">
        <v>728.99783630059881</v>
      </c>
      <c r="BM46">
        <v>76.41200000000002</v>
      </c>
      <c r="BN46">
        <v>1.0260776151470248</v>
      </c>
      <c r="BO46">
        <v>77.438077615147037</v>
      </c>
      <c r="BP46">
        <v>76.620087353272368</v>
      </c>
      <c r="BQ46">
        <v>5.1969999999999992</v>
      </c>
      <c r="BR46">
        <v>6.9786491204510886E-2</v>
      </c>
      <c r="BS46">
        <v>5.2667864912045106</v>
      </c>
      <c r="BT46">
        <v>5.2111526196795843</v>
      </c>
      <c r="BU46">
        <v>338.76399999999995</v>
      </c>
      <c r="BV46">
        <v>4.5489995971531503</v>
      </c>
      <c r="BW46">
        <v>343.31299959715312</v>
      </c>
      <c r="BX46">
        <v>339.68653185551943</v>
      </c>
      <c r="BY46">
        <v>36.243999999999993</v>
      </c>
      <c r="BZ46">
        <v>0.48669262790384688</v>
      </c>
      <c r="CA46">
        <v>36.730692627903842</v>
      </c>
      <c r="CB46">
        <v>36.342700701879323</v>
      </c>
      <c r="CC46">
        <v>183.64299999999997</v>
      </c>
      <c r="CD46">
        <v>2.4659997314354416</v>
      </c>
      <c r="CE46">
        <v>186.1089997314354</v>
      </c>
      <c r="CF46">
        <v>184.1431018925953</v>
      </c>
      <c r="CG46">
        <v>114.67399999999998</v>
      </c>
      <c r="CH46">
        <v>1.5398684033838907</v>
      </c>
      <c r="CI46">
        <v>116.21386840338387</v>
      </c>
      <c r="CJ46">
        <v>114.98628353071706</v>
      </c>
      <c r="CK46">
        <v>754.93399999999997</v>
      </c>
      <c r="CL46">
        <v>10.137424466227868</v>
      </c>
      <c r="CM46">
        <v>765.07142446622777</v>
      </c>
      <c r="CN46">
        <v>756.98985795366309</v>
      </c>
    </row>
    <row r="47" spans="1:92" x14ac:dyDescent="0.3">
      <c r="A47" s="18">
        <v>45384</v>
      </c>
      <c r="B47" s="2">
        <v>11</v>
      </c>
      <c r="C47" s="2" t="s">
        <v>178</v>
      </c>
      <c r="D47" s="9">
        <v>33.519300999999999</v>
      </c>
      <c r="E47">
        <v>1.0280912E-2</v>
      </c>
      <c r="G47">
        <v>8.8219999999999992</v>
      </c>
      <c r="H47">
        <v>8.347007351946252E-2</v>
      </c>
      <c r="I47" s="34">
        <v>8.9054700735194618</v>
      </c>
      <c r="J47" s="34">
        <v>8.813913719374975</v>
      </c>
      <c r="K47">
        <v>0.71299999999999997</v>
      </c>
      <c r="L47">
        <v>6.7461077328697322E-3</v>
      </c>
      <c r="M47" s="34">
        <v>0.71974610773286973</v>
      </c>
      <c r="N47" s="34">
        <v>0.71234646133692558</v>
      </c>
      <c r="O47">
        <v>14.786999999999999</v>
      </c>
      <c r="P47">
        <v>0.13990840819908096</v>
      </c>
      <c r="Q47" s="34">
        <v>14.926908408199081</v>
      </c>
      <c r="R47" s="34">
        <v>14.773446176422325</v>
      </c>
      <c r="S47">
        <v>2.9870000000000001</v>
      </c>
      <c r="T47">
        <v>2.8261744457337853E-2</v>
      </c>
      <c r="U47" s="34">
        <v>3.0152617444573377</v>
      </c>
      <c r="V47" s="34">
        <v>2.9842621038056052</v>
      </c>
      <c r="W47">
        <v>0</v>
      </c>
      <c r="X47">
        <v>0</v>
      </c>
      <c r="Y47" s="34">
        <v>0</v>
      </c>
      <c r="Z47" s="34">
        <v>0</v>
      </c>
      <c r="AA47">
        <v>1.244</v>
      </c>
      <c r="AB47">
        <v>1.1770207601248172E-2</v>
      </c>
      <c r="AC47" s="34">
        <v>1.2557702076012482</v>
      </c>
      <c r="AD47" s="34">
        <v>1.2428597446046781</v>
      </c>
      <c r="AE47">
        <v>28.552999999999997</v>
      </c>
      <c r="AF47">
        <v>0.27015654150999929</v>
      </c>
      <c r="AG47" s="34">
        <v>28.823156541509999</v>
      </c>
      <c r="AH47" s="34">
        <v>28.526828205544511</v>
      </c>
      <c r="AJ47">
        <v>70.007000000000019</v>
      </c>
      <c r="AK47">
        <v>0.66237694818374682</v>
      </c>
      <c r="AL47" s="34">
        <v>70.669376948183768</v>
      </c>
      <c r="AM47" s="34">
        <v>69.942831302684667</v>
      </c>
      <c r="AN47">
        <v>4.5000000000000009</v>
      </c>
      <c r="AO47">
        <v>4.2577117528630859E-2</v>
      </c>
      <c r="AP47" s="34">
        <v>4.5425771175286318</v>
      </c>
      <c r="AQ47" s="34">
        <v>4.4958752819301058</v>
      </c>
      <c r="AR47">
        <v>325.19799999999998</v>
      </c>
      <c r="AS47">
        <v>3.0768874369057095</v>
      </c>
      <c r="AT47" s="34">
        <v>328.27488743690571</v>
      </c>
      <c r="AU47" s="34">
        <v>324.89992220735695</v>
      </c>
      <c r="AV47">
        <v>34.815000000000005</v>
      </c>
      <c r="AW47">
        <v>0.32940496594650737</v>
      </c>
      <c r="AX47" s="34">
        <v>35.144404965946514</v>
      </c>
      <c r="AY47" s="34">
        <v>34.783088431199253</v>
      </c>
      <c r="AZ47">
        <v>184.63199999999998</v>
      </c>
      <c r="BA47">
        <v>1.7469107474547045</v>
      </c>
      <c r="BB47" s="34">
        <v>186.37891074745468</v>
      </c>
      <c r="BC47" s="34">
        <v>184.46276556740423</v>
      </c>
      <c r="BD47">
        <v>117.22200000000001</v>
      </c>
      <c r="BE47">
        <v>1.1091055268758148</v>
      </c>
      <c r="BF47" s="34">
        <v>118.33110552687582</v>
      </c>
      <c r="BG47" s="34">
        <v>117.11455384409129</v>
      </c>
      <c r="BH47">
        <v>736.37399999999991</v>
      </c>
      <c r="BI47">
        <v>6.9672627428951133</v>
      </c>
      <c r="BJ47" s="34">
        <v>743.3412627428952</v>
      </c>
      <c r="BK47" s="34">
        <v>735.69903663466653</v>
      </c>
      <c r="BM47">
        <v>78.829000000000022</v>
      </c>
      <c r="BN47">
        <v>0.74584702170320938</v>
      </c>
      <c r="BO47">
        <v>79.574847021703235</v>
      </c>
      <c r="BP47">
        <v>78.756745022059647</v>
      </c>
      <c r="BQ47">
        <v>5.213000000000001</v>
      </c>
      <c r="BR47">
        <v>4.932322526150059E-2</v>
      </c>
      <c r="BS47">
        <v>5.2623232252615013</v>
      </c>
      <c r="BT47">
        <v>5.208221743267031</v>
      </c>
      <c r="BU47">
        <v>339.98499999999996</v>
      </c>
      <c r="BV47">
        <v>3.2167958451047904</v>
      </c>
      <c r="BW47">
        <v>343.20179584510481</v>
      </c>
      <c r="BX47">
        <v>339.67336838377929</v>
      </c>
      <c r="BY47">
        <v>37.802000000000007</v>
      </c>
      <c r="BZ47">
        <v>0.35766671040384523</v>
      </c>
      <c r="CA47">
        <v>38.159666710403854</v>
      </c>
      <c r="CB47">
        <v>37.767350535004859</v>
      </c>
      <c r="CC47">
        <v>184.63199999999998</v>
      </c>
      <c r="CD47">
        <v>1.7469107474547045</v>
      </c>
      <c r="CE47">
        <v>186.37891074745468</v>
      </c>
      <c r="CF47">
        <v>184.46276556740423</v>
      </c>
      <c r="CG47">
        <v>118.46600000000001</v>
      </c>
      <c r="CH47">
        <v>1.120875734477063</v>
      </c>
      <c r="CI47">
        <v>119.58687573447706</v>
      </c>
      <c r="CJ47">
        <v>118.35741358869596</v>
      </c>
      <c r="CK47">
        <v>764.92699999999991</v>
      </c>
      <c r="CL47">
        <v>7.2374192844051128</v>
      </c>
      <c r="CM47">
        <v>772.1644192844052</v>
      </c>
      <c r="CN47">
        <v>764.22586484021099</v>
      </c>
    </row>
    <row r="48" spans="1:92" x14ac:dyDescent="0.3">
      <c r="A48" s="18">
        <v>45384</v>
      </c>
      <c r="B48" s="2">
        <v>12</v>
      </c>
      <c r="C48" s="2" t="s">
        <v>178</v>
      </c>
      <c r="D48" s="9">
        <v>44.422761999999999</v>
      </c>
      <c r="E48">
        <v>1.0640699E-2</v>
      </c>
      <c r="G48">
        <v>8.9879999999999995</v>
      </c>
      <c r="H48">
        <v>2.554651105044559E-2</v>
      </c>
      <c r="I48" s="34">
        <v>9.0135465110504445</v>
      </c>
      <c r="J48" s="34">
        <v>8.9176360757038573</v>
      </c>
      <c r="K48">
        <v>0.71199999999999997</v>
      </c>
      <c r="L48">
        <v>2.0237111557540343E-3</v>
      </c>
      <c r="M48" s="34">
        <v>0.71402371115575403</v>
      </c>
      <c r="N48" s="34">
        <v>0.70642599976648268</v>
      </c>
      <c r="O48">
        <v>15.01</v>
      </c>
      <c r="P48">
        <v>4.2662787145882099E-2</v>
      </c>
      <c r="Q48" s="34">
        <v>15.052662787145882</v>
      </c>
      <c r="R48" s="34">
        <v>14.892491933279363</v>
      </c>
      <c r="S48">
        <v>2.996</v>
      </c>
      <c r="T48">
        <v>8.5155036834818655E-3</v>
      </c>
      <c r="U48" s="34">
        <v>3.0045155036834821</v>
      </c>
      <c r="V48" s="34">
        <v>2.9725453585679529</v>
      </c>
      <c r="W48">
        <v>0</v>
      </c>
      <c r="X48">
        <v>0</v>
      </c>
      <c r="Y48" s="34">
        <v>0</v>
      </c>
      <c r="Z48" s="34">
        <v>0</v>
      </c>
      <c r="AA48">
        <v>1.2589999999999999</v>
      </c>
      <c r="AB48">
        <v>3.5784443049077658E-3</v>
      </c>
      <c r="AC48" s="34">
        <v>1.2625784443049077</v>
      </c>
      <c r="AD48" s="34">
        <v>1.2491437271151711</v>
      </c>
      <c r="AE48">
        <v>28.965</v>
      </c>
      <c r="AF48">
        <v>8.2326957340471352E-2</v>
      </c>
      <c r="AG48" s="34">
        <v>29.04732695734047</v>
      </c>
      <c r="AH48" s="34">
        <v>28.738243094432825</v>
      </c>
      <c r="AJ48">
        <v>69.192999999999998</v>
      </c>
      <c r="AK48">
        <v>0.19666663764057432</v>
      </c>
      <c r="AL48" s="34">
        <v>69.389666637640573</v>
      </c>
      <c r="AM48" s="34">
        <v>68.651312081239098</v>
      </c>
      <c r="AN48">
        <v>4.4810000000000008</v>
      </c>
      <c r="AO48">
        <v>1.2736305742884594E-2</v>
      </c>
      <c r="AP48" s="34">
        <v>4.4937363057428854</v>
      </c>
      <c r="AQ48" s="34">
        <v>4.4459198103281032</v>
      </c>
      <c r="AR48">
        <v>325.35000000000002</v>
      </c>
      <c r="AS48">
        <v>0.92473936028732473</v>
      </c>
      <c r="AT48" s="34">
        <v>326.27473936028736</v>
      </c>
      <c r="AU48" s="34">
        <v>322.8029480674511</v>
      </c>
      <c r="AV48">
        <v>34.625</v>
      </c>
      <c r="AW48">
        <v>9.8414324112336304E-2</v>
      </c>
      <c r="AX48" s="34">
        <v>34.723414324112333</v>
      </c>
      <c r="AY48" s="34">
        <v>34.353932924037167</v>
      </c>
      <c r="AZ48">
        <v>181.18899999999999</v>
      </c>
      <c r="BA48">
        <v>0.5149918547751654</v>
      </c>
      <c r="BB48" s="34">
        <v>181.70399185477515</v>
      </c>
      <c r="BC48" s="34">
        <v>179.77053437035005</v>
      </c>
      <c r="BD48">
        <v>116.636</v>
      </c>
      <c r="BE48">
        <v>0.33151344713838138</v>
      </c>
      <c r="BF48" s="34">
        <v>116.96751344713837</v>
      </c>
      <c r="BG48" s="34">
        <v>115.72289734376892</v>
      </c>
      <c r="BH48">
        <v>731.47399999999993</v>
      </c>
      <c r="BI48">
        <v>2.0790619296966666</v>
      </c>
      <c r="BJ48" s="34">
        <v>733.5530619296967</v>
      </c>
      <c r="BK48" s="34">
        <v>725.74754459717451</v>
      </c>
      <c r="BM48">
        <v>78.180999999999997</v>
      </c>
      <c r="BN48">
        <v>0.22221314869101991</v>
      </c>
      <c r="BO48">
        <v>78.403213148691023</v>
      </c>
      <c r="BP48">
        <v>77.568948156942952</v>
      </c>
      <c r="BQ48">
        <v>5.1930000000000005</v>
      </c>
      <c r="BR48">
        <v>1.4760016898638628E-2</v>
      </c>
      <c r="BS48">
        <v>5.2077600168986393</v>
      </c>
      <c r="BT48">
        <v>5.1523458100945856</v>
      </c>
      <c r="BU48">
        <v>340.36</v>
      </c>
      <c r="BV48">
        <v>0.96740214743320685</v>
      </c>
      <c r="BW48">
        <v>341.32740214743325</v>
      </c>
      <c r="BX48">
        <v>337.69544000073046</v>
      </c>
      <c r="BY48">
        <v>37.621000000000002</v>
      </c>
      <c r="BZ48">
        <v>0.10692982779581817</v>
      </c>
      <c r="CA48">
        <v>37.727929827795819</v>
      </c>
      <c r="CB48">
        <v>37.326478282605123</v>
      </c>
      <c r="CC48">
        <v>181.18899999999999</v>
      </c>
      <c r="CD48">
        <v>0.5149918547751654</v>
      </c>
      <c r="CE48">
        <v>181.70399185477515</v>
      </c>
      <c r="CF48">
        <v>179.77053437035005</v>
      </c>
      <c r="CG48">
        <v>117.895</v>
      </c>
      <c r="CH48">
        <v>0.33509189144328916</v>
      </c>
      <c r="CI48">
        <v>118.23009189144328</v>
      </c>
      <c r="CJ48">
        <v>116.97204107088409</v>
      </c>
      <c r="CK48">
        <v>760.43899999999996</v>
      </c>
      <c r="CL48">
        <v>2.1613888870371381</v>
      </c>
      <c r="CM48">
        <v>762.60038888703718</v>
      </c>
      <c r="CN48">
        <v>754.48578769160736</v>
      </c>
    </row>
    <row r="49" spans="1:92" x14ac:dyDescent="0.3">
      <c r="A49" s="18">
        <v>45384</v>
      </c>
      <c r="B49" s="2">
        <v>13</v>
      </c>
      <c r="C49" s="2" t="s">
        <v>178</v>
      </c>
      <c r="D49" s="9">
        <v>44.811954999999998</v>
      </c>
      <c r="E49">
        <v>1.0872823E-2</v>
      </c>
      <c r="G49">
        <v>8.7230000000000008</v>
      </c>
      <c r="H49">
        <v>6.7852930007471279E-2</v>
      </c>
      <c r="I49" s="34">
        <v>8.7908529300074711</v>
      </c>
      <c r="J49" s="34">
        <v>8.6952715420804676</v>
      </c>
      <c r="K49">
        <v>0.72099999999999997</v>
      </c>
      <c r="L49">
        <v>5.608387313468622E-3</v>
      </c>
      <c r="M49" s="34">
        <v>0.72660838731346855</v>
      </c>
      <c r="N49" s="34">
        <v>0.71870810292789378</v>
      </c>
      <c r="O49">
        <v>14.513999999999999</v>
      </c>
      <c r="P49">
        <v>0.11289893684838222</v>
      </c>
      <c r="Q49" s="34">
        <v>14.626898936848381</v>
      </c>
      <c r="R49" s="34">
        <v>14.46786325366914</v>
      </c>
      <c r="S49">
        <v>3.0190000000000001</v>
      </c>
      <c r="T49">
        <v>2.3483663383303426E-2</v>
      </c>
      <c r="U49" s="34">
        <v>3.0424836633833037</v>
      </c>
      <c r="V49" s="34">
        <v>3.0094032770309451</v>
      </c>
      <c r="W49">
        <v>0</v>
      </c>
      <c r="X49">
        <v>0</v>
      </c>
      <c r="Y49" s="34">
        <v>0</v>
      </c>
      <c r="Z49" s="34">
        <v>0</v>
      </c>
      <c r="AA49">
        <v>1.2390000000000001</v>
      </c>
      <c r="AB49">
        <v>9.6377141212033602E-3</v>
      </c>
      <c r="AC49" s="34">
        <v>1.2486377141212035</v>
      </c>
      <c r="AD49" s="34">
        <v>1.2350614972644389</v>
      </c>
      <c r="AE49">
        <v>28.215999999999998</v>
      </c>
      <c r="AF49">
        <v>0.21948163167382892</v>
      </c>
      <c r="AG49" s="34">
        <v>28.435481631673831</v>
      </c>
      <c r="AH49" s="34">
        <v>28.126307672972885</v>
      </c>
      <c r="AJ49">
        <v>67.895999999999987</v>
      </c>
      <c r="AK49">
        <v>0.52813739949412686</v>
      </c>
      <c r="AL49" s="34">
        <v>68.424137399494114</v>
      </c>
      <c r="AM49" s="34">
        <v>67.680173864621736</v>
      </c>
      <c r="AN49">
        <v>4.4340000000000002</v>
      </c>
      <c r="AO49">
        <v>3.4490415184354882E-2</v>
      </c>
      <c r="AP49" s="34">
        <v>4.4684904151843554</v>
      </c>
      <c r="AQ49" s="34">
        <v>4.4199053098228589</v>
      </c>
      <c r="AR49">
        <v>321.404</v>
      </c>
      <c r="AS49">
        <v>2.5000806048516906</v>
      </c>
      <c r="AT49" s="34">
        <v>323.90408060485169</v>
      </c>
      <c r="AU49" s="34">
        <v>320.38232886745737</v>
      </c>
      <c r="AV49">
        <v>34.341000000000001</v>
      </c>
      <c r="AW49">
        <v>0.26712569865717883</v>
      </c>
      <c r="AX49" s="34">
        <v>34.608125698657183</v>
      </c>
      <c r="AY49" s="34">
        <v>34.231837673573928</v>
      </c>
      <c r="AZ49">
        <v>177.018</v>
      </c>
      <c r="BA49">
        <v>1.3769563182463085</v>
      </c>
      <c r="BB49" s="34">
        <v>178.3949563182463</v>
      </c>
      <c r="BC49" s="34">
        <v>176.45529953410528</v>
      </c>
      <c r="BD49">
        <v>119.693</v>
      </c>
      <c r="BE49">
        <v>0.93104674439805779</v>
      </c>
      <c r="BF49" s="34">
        <v>120.62404674439806</v>
      </c>
      <c r="BG49" s="34">
        <v>119.31252283460249</v>
      </c>
      <c r="BH49">
        <v>724.78599999999994</v>
      </c>
      <c r="BI49">
        <v>5.6378371808317178</v>
      </c>
      <c r="BJ49" s="34">
        <v>730.4238371808317</v>
      </c>
      <c r="BK49" s="34">
        <v>722.48206808418377</v>
      </c>
      <c r="BM49">
        <v>76.618999999999986</v>
      </c>
      <c r="BN49">
        <v>0.59599032950159814</v>
      </c>
      <c r="BO49">
        <v>77.214990329501589</v>
      </c>
      <c r="BP49">
        <v>76.375445406702198</v>
      </c>
      <c r="BQ49">
        <v>5.1550000000000002</v>
      </c>
      <c r="BR49">
        <v>4.0098802497823507E-2</v>
      </c>
      <c r="BS49">
        <v>5.1950988024978244</v>
      </c>
      <c r="BT49">
        <v>5.138613412750753</v>
      </c>
      <c r="BU49">
        <v>335.91800000000001</v>
      </c>
      <c r="BV49">
        <v>2.612979541700073</v>
      </c>
      <c r="BW49">
        <v>338.53097954170005</v>
      </c>
      <c r="BX49">
        <v>334.8501921211265</v>
      </c>
      <c r="BY49">
        <v>37.36</v>
      </c>
      <c r="BZ49">
        <v>0.29060936204048227</v>
      </c>
      <c r="CA49">
        <v>37.650609362040484</v>
      </c>
      <c r="CB49">
        <v>37.241240950604876</v>
      </c>
      <c r="CC49">
        <v>177.018</v>
      </c>
      <c r="CD49">
        <v>1.3769563182463085</v>
      </c>
      <c r="CE49">
        <v>178.3949563182463</v>
      </c>
      <c r="CF49">
        <v>176.45529953410528</v>
      </c>
      <c r="CG49">
        <v>120.932</v>
      </c>
      <c r="CH49">
        <v>0.94068445851926119</v>
      </c>
      <c r="CI49">
        <v>121.87268445851926</v>
      </c>
      <c r="CJ49">
        <v>120.54758433186693</v>
      </c>
      <c r="CK49">
        <v>753.00199999999995</v>
      </c>
      <c r="CL49">
        <v>5.8573188125055466</v>
      </c>
      <c r="CM49">
        <v>758.85931881250553</v>
      </c>
      <c r="CN49">
        <v>750.60837575715664</v>
      </c>
    </row>
    <row r="50" spans="1:92" x14ac:dyDescent="0.3">
      <c r="A50" s="18">
        <v>45384</v>
      </c>
      <c r="B50" s="2">
        <v>14</v>
      </c>
      <c r="C50" s="2" t="s">
        <v>178</v>
      </c>
      <c r="D50" s="9">
        <v>27.650759000000001</v>
      </c>
      <c r="E50">
        <v>1.0890303E-2</v>
      </c>
      <c r="G50">
        <v>8.6449999999999996</v>
      </c>
      <c r="H50">
        <v>5.2623445329099724E-2</v>
      </c>
      <c r="I50" s="34">
        <v>8.6976234453290999</v>
      </c>
      <c r="J50" s="34">
        <v>8.602903690629562</v>
      </c>
      <c r="K50">
        <v>0.68599999999999994</v>
      </c>
      <c r="L50">
        <v>4.1757875645763347E-3</v>
      </c>
      <c r="M50" s="34">
        <v>0.69017578756457632</v>
      </c>
      <c r="N50" s="34">
        <v>0.68265956411473439</v>
      </c>
      <c r="O50">
        <v>14.548</v>
      </c>
      <c r="P50">
        <v>8.8555914707662567E-2</v>
      </c>
      <c r="Q50" s="34">
        <v>14.636555914707662</v>
      </c>
      <c r="R50" s="34">
        <v>14.477159385920054</v>
      </c>
      <c r="S50">
        <v>2.9449999999999998</v>
      </c>
      <c r="T50">
        <v>1.7926668189033972E-2</v>
      </c>
      <c r="U50" s="34">
        <v>2.9629266681890338</v>
      </c>
      <c r="V50" s="34">
        <v>2.9306594990056745</v>
      </c>
      <c r="W50">
        <v>0</v>
      </c>
      <c r="X50">
        <v>0</v>
      </c>
      <c r="Y50" s="34">
        <v>0</v>
      </c>
      <c r="Z50" s="34">
        <v>0</v>
      </c>
      <c r="AA50">
        <v>1.2769999999999999</v>
      </c>
      <c r="AB50">
        <v>7.7732955101515733E-3</v>
      </c>
      <c r="AC50" s="34">
        <v>1.2847732955101514</v>
      </c>
      <c r="AD50" s="34">
        <v>1.2707817250357372</v>
      </c>
      <c r="AE50">
        <v>28.100999999999999</v>
      </c>
      <c r="AF50">
        <v>0.17105511130052417</v>
      </c>
      <c r="AG50" s="34">
        <v>28.272055111300528</v>
      </c>
      <c r="AH50" s="34">
        <v>27.96416386470576</v>
      </c>
      <c r="AJ50">
        <v>67.38300000000001</v>
      </c>
      <c r="AK50">
        <v>0.41017069018053531</v>
      </c>
      <c r="AL50" s="34">
        <v>67.793170690180546</v>
      </c>
      <c r="AM50" s="34">
        <v>67.054882520033757</v>
      </c>
      <c r="AN50">
        <v>4.2460000000000004</v>
      </c>
      <c r="AO50">
        <v>2.5846055392406881E-2</v>
      </c>
      <c r="AP50" s="34">
        <v>4.2718460553924071</v>
      </c>
      <c r="AQ50" s="34">
        <v>4.2253243574798285</v>
      </c>
      <c r="AR50">
        <v>322.77499999999998</v>
      </c>
      <c r="AS50">
        <v>1.9647810949797762</v>
      </c>
      <c r="AT50" s="34">
        <v>324.73978109497978</v>
      </c>
      <c r="AU50" s="34">
        <v>321.20326648270174</v>
      </c>
      <c r="AV50">
        <v>33.823</v>
      </c>
      <c r="AW50">
        <v>0.20588580582604282</v>
      </c>
      <c r="AX50" s="34">
        <v>34.028885805826043</v>
      </c>
      <c r="AY50" s="34">
        <v>33.658300928648195</v>
      </c>
      <c r="AZ50">
        <v>180.65900000000002</v>
      </c>
      <c r="BA50">
        <v>1.0996991335696737</v>
      </c>
      <c r="BB50" s="34">
        <v>181.75869913356971</v>
      </c>
      <c r="BC50" s="34">
        <v>179.77929182711929</v>
      </c>
      <c r="BD50">
        <v>117.367</v>
      </c>
      <c r="BE50">
        <v>0.71443098992949083</v>
      </c>
      <c r="BF50" s="34">
        <v>118.0814309899295</v>
      </c>
      <c r="BG50" s="34">
        <v>116.79548842777557</v>
      </c>
      <c r="BH50">
        <v>726.25299999999993</v>
      </c>
      <c r="BI50">
        <v>4.4208137698779257</v>
      </c>
      <c r="BJ50" s="34">
        <v>730.67381376987794</v>
      </c>
      <c r="BK50" s="34">
        <v>722.71655454375843</v>
      </c>
      <c r="BM50">
        <v>76.028000000000006</v>
      </c>
      <c r="BN50">
        <v>0.46279413550963505</v>
      </c>
      <c r="BO50">
        <v>76.490794135509645</v>
      </c>
      <c r="BP50">
        <v>75.657786210663318</v>
      </c>
      <c r="BQ50">
        <v>4.9320000000000004</v>
      </c>
      <c r="BR50">
        <v>3.0021842956983215E-2</v>
      </c>
      <c r="BS50">
        <v>4.9620218429569833</v>
      </c>
      <c r="BT50">
        <v>4.9079839215945631</v>
      </c>
      <c r="BU50">
        <v>337.32299999999998</v>
      </c>
      <c r="BV50">
        <v>2.0533370096874388</v>
      </c>
      <c r="BW50">
        <v>339.37633700968746</v>
      </c>
      <c r="BX50">
        <v>335.6804258686218</v>
      </c>
      <c r="BY50">
        <v>36.768000000000001</v>
      </c>
      <c r="BZ50">
        <v>0.22381247401507678</v>
      </c>
      <c r="CA50">
        <v>36.991812474015077</v>
      </c>
      <c r="CB50">
        <v>36.588960427653873</v>
      </c>
      <c r="CC50">
        <v>180.65900000000002</v>
      </c>
      <c r="CD50">
        <v>1.0996991335696737</v>
      </c>
      <c r="CE50">
        <v>181.75869913356971</v>
      </c>
      <c r="CF50">
        <v>179.77929182711929</v>
      </c>
      <c r="CG50">
        <v>118.64400000000001</v>
      </c>
      <c r="CH50">
        <v>0.72220428543964243</v>
      </c>
      <c r="CI50">
        <v>119.36620428543965</v>
      </c>
      <c r="CJ50">
        <v>118.0662701528113</v>
      </c>
      <c r="CK50">
        <v>754.35399999999993</v>
      </c>
      <c r="CL50">
        <v>4.59186888117845</v>
      </c>
      <c r="CM50">
        <v>758.94586888117851</v>
      </c>
      <c r="CN50">
        <v>750.68071840846414</v>
      </c>
    </row>
    <row r="51" spans="1:92" x14ac:dyDescent="0.3">
      <c r="A51" s="18">
        <v>45384</v>
      </c>
      <c r="B51" s="2">
        <v>15</v>
      </c>
      <c r="C51" s="2" t="s">
        <v>178</v>
      </c>
      <c r="D51" s="9">
        <v>26.134618</v>
      </c>
      <c r="E51">
        <v>1.1244422E-2</v>
      </c>
      <c r="G51">
        <v>8.468</v>
      </c>
      <c r="H51">
        <v>6.8374347272744343E-2</v>
      </c>
      <c r="I51" s="34">
        <v>8.5363743472727442</v>
      </c>
      <c r="J51" s="34">
        <v>8.4403877517620352</v>
      </c>
      <c r="K51">
        <v>0.63200000000000001</v>
      </c>
      <c r="L51">
        <v>5.1030452853536171E-3</v>
      </c>
      <c r="M51" s="34">
        <v>0.63710304528535366</v>
      </c>
      <c r="N51" s="34">
        <v>0.62993918978668006</v>
      </c>
      <c r="O51">
        <v>14.584</v>
      </c>
      <c r="P51">
        <v>0.1177576146227803</v>
      </c>
      <c r="Q51" s="34">
        <v>14.70175761462278</v>
      </c>
      <c r="R51" s="34">
        <v>14.536444847862249</v>
      </c>
      <c r="S51">
        <v>2.8759999999999999</v>
      </c>
      <c r="T51">
        <v>2.3222085823856015E-2</v>
      </c>
      <c r="U51" s="34">
        <v>2.899222085823856</v>
      </c>
      <c r="V51" s="34">
        <v>2.8666220092191326</v>
      </c>
      <c r="W51">
        <v>0</v>
      </c>
      <c r="X51">
        <v>0</v>
      </c>
      <c r="Y51" s="34">
        <v>0</v>
      </c>
      <c r="Z51" s="34">
        <v>0</v>
      </c>
      <c r="AA51">
        <v>1.319</v>
      </c>
      <c r="AB51">
        <v>1.065018470155288E-2</v>
      </c>
      <c r="AC51" s="34">
        <v>1.3296501847015529</v>
      </c>
      <c r="AD51" s="34">
        <v>1.3146990369123908</v>
      </c>
      <c r="AE51">
        <v>27.878999999999998</v>
      </c>
      <c r="AF51">
        <v>0.22510727770628716</v>
      </c>
      <c r="AG51" s="34">
        <v>28.104107277706284</v>
      </c>
      <c r="AH51" s="34">
        <v>27.788092835542486</v>
      </c>
      <c r="AJ51">
        <v>66.981000000000009</v>
      </c>
      <c r="AK51">
        <v>0.54083398142131434</v>
      </c>
      <c r="AL51" s="34">
        <v>67.521833981421324</v>
      </c>
      <c r="AM51" s="34">
        <v>66.762589985920286</v>
      </c>
      <c r="AN51">
        <v>4.0710000000000006</v>
      </c>
      <c r="AO51">
        <v>3.2871040121320534E-2</v>
      </c>
      <c r="AP51" s="34">
        <v>4.1038710401213212</v>
      </c>
      <c r="AQ51" s="34">
        <v>4.0577253823126185</v>
      </c>
      <c r="AR51">
        <v>324.33499999999998</v>
      </c>
      <c r="AS51">
        <v>2.6188230895967806</v>
      </c>
      <c r="AT51" s="34">
        <v>326.95382308959677</v>
      </c>
      <c r="AU51" s="34">
        <v>323.277416328264</v>
      </c>
      <c r="AV51">
        <v>32.936999999999998</v>
      </c>
      <c r="AW51">
        <v>0.26594778886660136</v>
      </c>
      <c r="AX51" s="34">
        <v>33.202947788866602</v>
      </c>
      <c r="AY51" s="34">
        <v>32.829599832284622</v>
      </c>
      <c r="AZ51">
        <v>183.51000000000005</v>
      </c>
      <c r="BA51">
        <v>1.4817402536633586</v>
      </c>
      <c r="BB51" s="34">
        <v>184.99174025366341</v>
      </c>
      <c r="BC51" s="34">
        <v>182.91161505973685</v>
      </c>
      <c r="BD51">
        <v>118.907</v>
      </c>
      <c r="BE51">
        <v>0.96010728757206099</v>
      </c>
      <c r="BF51" s="34">
        <v>119.86710728757205</v>
      </c>
      <c r="BG51" s="34">
        <v>118.51927094931132</v>
      </c>
      <c r="BH51">
        <v>730.7410000000001</v>
      </c>
      <c r="BI51">
        <v>5.9003234412414365</v>
      </c>
      <c r="BJ51" s="34">
        <v>736.64132344124141</v>
      </c>
      <c r="BK51" s="34">
        <v>728.35821753782977</v>
      </c>
      <c r="BM51">
        <v>75.449000000000012</v>
      </c>
      <c r="BN51">
        <v>0.60920832869405872</v>
      </c>
      <c r="BO51">
        <v>76.058208328694064</v>
      </c>
      <c r="BP51">
        <v>75.202977737682318</v>
      </c>
      <c r="BQ51">
        <v>4.7030000000000003</v>
      </c>
      <c r="BR51">
        <v>3.797408540667415E-2</v>
      </c>
      <c r="BS51">
        <v>4.7409740854066751</v>
      </c>
      <c r="BT51">
        <v>4.6876645720992984</v>
      </c>
      <c r="BU51">
        <v>338.91899999999998</v>
      </c>
      <c r="BV51">
        <v>2.7365807042195609</v>
      </c>
      <c r="BW51">
        <v>341.65558070421957</v>
      </c>
      <c r="BX51">
        <v>337.81386117612624</v>
      </c>
      <c r="BY51">
        <v>35.812999999999995</v>
      </c>
      <c r="BZ51">
        <v>0.28916987469045741</v>
      </c>
      <c r="CA51">
        <v>36.10216987469046</v>
      </c>
      <c r="CB51">
        <v>35.696221841503757</v>
      </c>
      <c r="CC51">
        <v>183.51000000000005</v>
      </c>
      <c r="CD51">
        <v>1.4817402536633586</v>
      </c>
      <c r="CE51">
        <v>184.99174025366341</v>
      </c>
      <c r="CF51">
        <v>182.91161505973685</v>
      </c>
      <c r="CG51">
        <v>120.226</v>
      </c>
      <c r="CH51">
        <v>0.97075747227361386</v>
      </c>
      <c r="CI51">
        <v>121.1967574722736</v>
      </c>
      <c r="CJ51">
        <v>119.83396998622371</v>
      </c>
      <c r="CK51">
        <v>758.62000000000012</v>
      </c>
      <c r="CL51">
        <v>6.1254307189477233</v>
      </c>
      <c r="CM51">
        <v>764.74543071894766</v>
      </c>
      <c r="CN51">
        <v>756.14631037337222</v>
      </c>
    </row>
    <row r="52" spans="1:92" x14ac:dyDescent="0.3">
      <c r="A52" s="18">
        <v>45384</v>
      </c>
      <c r="B52" s="2">
        <v>16</v>
      </c>
      <c r="C52" s="2" t="s">
        <v>178</v>
      </c>
      <c r="D52" s="9">
        <v>21.744517999999999</v>
      </c>
      <c r="E52">
        <v>1.1114226E-2</v>
      </c>
      <c r="G52">
        <v>7.9630000000000001</v>
      </c>
      <c r="H52">
        <v>7.739577228374564E-2</v>
      </c>
      <c r="I52" s="34">
        <v>8.0403957722837465</v>
      </c>
      <c r="J52" s="34">
        <v>7.9510329965411399</v>
      </c>
      <c r="K52">
        <v>0.61</v>
      </c>
      <c r="L52">
        <v>5.9288485612312997E-3</v>
      </c>
      <c r="M52" s="34">
        <v>0.61592884856123131</v>
      </c>
      <c r="N52" s="34">
        <v>0.60908327613840196</v>
      </c>
      <c r="O52">
        <v>14.263</v>
      </c>
      <c r="P52">
        <v>0.13862814267023282</v>
      </c>
      <c r="Q52" s="34">
        <v>14.401628142670234</v>
      </c>
      <c r="R52" s="34">
        <v>14.241565192724636</v>
      </c>
      <c r="S52">
        <v>2.92</v>
      </c>
      <c r="T52">
        <v>2.8380717702943269E-2</v>
      </c>
      <c r="U52" s="34">
        <v>2.9483807177029431</v>
      </c>
      <c r="V52" s="34">
        <v>2.9156117480723505</v>
      </c>
      <c r="W52">
        <v>0</v>
      </c>
      <c r="X52">
        <v>0</v>
      </c>
      <c r="Y52" s="34">
        <v>0</v>
      </c>
      <c r="Z52" s="34">
        <v>0</v>
      </c>
      <c r="AA52">
        <v>1.4730000000000001</v>
      </c>
      <c r="AB52">
        <v>1.431671136179296E-2</v>
      </c>
      <c r="AC52" s="34">
        <v>1.4873167113617931</v>
      </c>
      <c r="AD52" s="34">
        <v>1.4707863372981413</v>
      </c>
      <c r="AE52">
        <v>27.228999999999999</v>
      </c>
      <c r="AF52">
        <v>0.26465019257994599</v>
      </c>
      <c r="AG52" s="34">
        <v>27.493650192579945</v>
      </c>
      <c r="AH52" s="34">
        <v>27.18807955077467</v>
      </c>
      <c r="AJ52">
        <v>63.640999999999998</v>
      </c>
      <c r="AK52">
        <v>0.61855385456610013</v>
      </c>
      <c r="AL52" s="34">
        <v>64.259553854566093</v>
      </c>
      <c r="AM52" s="34">
        <v>63.545358650367277</v>
      </c>
      <c r="AN52">
        <v>4.0460000000000012</v>
      </c>
      <c r="AO52">
        <v>3.9324788981544005E-2</v>
      </c>
      <c r="AP52" s="34">
        <v>4.0853247889815449</v>
      </c>
      <c r="AQ52" s="34">
        <v>4.0399195659934017</v>
      </c>
      <c r="AR52">
        <v>322.71600000000001</v>
      </c>
      <c r="AS52">
        <v>3.1366135939120001</v>
      </c>
      <c r="AT52" s="34">
        <v>325.852613593912</v>
      </c>
      <c r="AU52" s="34">
        <v>322.23101400373861</v>
      </c>
      <c r="AV52">
        <v>32.389000000000003</v>
      </c>
      <c r="AW52">
        <v>0.31480241975364026</v>
      </c>
      <c r="AX52" s="34">
        <v>32.703802419753643</v>
      </c>
      <c r="AY52" s="34">
        <v>32.340324968601152</v>
      </c>
      <c r="AZ52">
        <v>186.91100000000003</v>
      </c>
      <c r="BA52">
        <v>1.8166672351283664</v>
      </c>
      <c r="BB52" s="34">
        <v>188.72766723512839</v>
      </c>
      <c r="BC52" s="34">
        <v>186.63010528902439</v>
      </c>
      <c r="BD52">
        <v>119.842</v>
      </c>
      <c r="BE52">
        <v>1.1647951955329203</v>
      </c>
      <c r="BF52" s="34">
        <v>121.00679519553292</v>
      </c>
      <c r="BG52" s="34">
        <v>119.66189832619405</v>
      </c>
      <c r="BH52">
        <v>729.54500000000007</v>
      </c>
      <c r="BI52">
        <v>7.0907570878745716</v>
      </c>
      <c r="BJ52" s="34">
        <v>736.63575708787459</v>
      </c>
      <c r="BK52" s="34">
        <v>728.44862080391897</v>
      </c>
      <c r="BM52">
        <v>71.603999999999999</v>
      </c>
      <c r="BN52">
        <v>0.69594962684984574</v>
      </c>
      <c r="BO52">
        <v>72.299949626849838</v>
      </c>
      <c r="BP52">
        <v>71.496391646908421</v>
      </c>
      <c r="BQ52">
        <v>4.6560000000000015</v>
      </c>
      <c r="BR52">
        <v>4.5253637542775303E-2</v>
      </c>
      <c r="BS52">
        <v>4.7012536375427763</v>
      </c>
      <c r="BT52">
        <v>4.6490028421318037</v>
      </c>
      <c r="BU52">
        <v>336.97899999999998</v>
      </c>
      <c r="BV52">
        <v>3.2752417365822328</v>
      </c>
      <c r="BW52">
        <v>340.25424173658223</v>
      </c>
      <c r="BX52">
        <v>336.47257919646324</v>
      </c>
      <c r="BY52">
        <v>35.309000000000005</v>
      </c>
      <c r="BZ52">
        <v>0.34318313745658352</v>
      </c>
      <c r="CA52">
        <v>35.652183137456589</v>
      </c>
      <c r="CB52">
        <v>35.255936716673503</v>
      </c>
      <c r="CC52">
        <v>186.91100000000003</v>
      </c>
      <c r="CD52">
        <v>1.8166672351283664</v>
      </c>
      <c r="CE52">
        <v>188.72766723512839</v>
      </c>
      <c r="CF52">
        <v>186.63010528902439</v>
      </c>
      <c r="CG52">
        <v>121.315</v>
      </c>
      <c r="CH52">
        <v>1.1791119068947133</v>
      </c>
      <c r="CI52">
        <v>122.49411190689472</v>
      </c>
      <c r="CJ52">
        <v>121.13268466349218</v>
      </c>
      <c r="CK52">
        <v>756.77400000000011</v>
      </c>
      <c r="CL52">
        <v>7.3554072804545179</v>
      </c>
      <c r="CM52">
        <v>764.12940728045453</v>
      </c>
      <c r="CN52">
        <v>755.63670035469363</v>
      </c>
    </row>
    <row r="53" spans="1:92" x14ac:dyDescent="0.3">
      <c r="A53" s="18">
        <v>45384</v>
      </c>
      <c r="B53" s="2">
        <v>17</v>
      </c>
      <c r="C53" s="2" t="s">
        <v>178</v>
      </c>
      <c r="D53" s="9">
        <v>30.645455999999999</v>
      </c>
      <c r="E53">
        <v>1.1371802E-2</v>
      </c>
      <c r="G53">
        <v>7.6840000000000002</v>
      </c>
      <c r="H53">
        <v>8.1044659396678306E-2</v>
      </c>
      <c r="I53" s="34">
        <v>7.7650446593966782</v>
      </c>
      <c r="J53" s="34">
        <v>7.6767421090088614</v>
      </c>
      <c r="K53">
        <v>0.60099999999999998</v>
      </c>
      <c r="L53">
        <v>6.3388652130926156E-3</v>
      </c>
      <c r="M53" s="34">
        <v>0.60733886521309255</v>
      </c>
      <c r="N53" s="34">
        <v>0.60043232789098455</v>
      </c>
      <c r="O53">
        <v>14.032</v>
      </c>
      <c r="P53">
        <v>0.14799826401017568</v>
      </c>
      <c r="Q53" s="34">
        <v>14.179998264010175</v>
      </c>
      <c r="R53" s="34">
        <v>14.018746131391508</v>
      </c>
      <c r="S53">
        <v>2.8809999999999998</v>
      </c>
      <c r="T53">
        <v>3.0386473675407366E-2</v>
      </c>
      <c r="U53" s="34">
        <v>2.9113864736754071</v>
      </c>
      <c r="V53" s="34">
        <v>2.8782787631512923</v>
      </c>
      <c r="W53">
        <v>0</v>
      </c>
      <c r="X53">
        <v>0</v>
      </c>
      <c r="Y53" s="34">
        <v>0</v>
      </c>
      <c r="Z53" s="34">
        <v>0</v>
      </c>
      <c r="AA53">
        <v>1.536</v>
      </c>
      <c r="AB53">
        <v>1.6200494121980463E-2</v>
      </c>
      <c r="AC53" s="34">
        <v>1.5522004941219805</v>
      </c>
      <c r="AD53" s="34">
        <v>1.5345491774385231</v>
      </c>
      <c r="AE53">
        <v>26.734000000000002</v>
      </c>
      <c r="AF53">
        <v>0.28196875641733443</v>
      </c>
      <c r="AG53" s="34">
        <v>27.015968756417333</v>
      </c>
      <c r="AH53" s="34">
        <v>26.708748508881172</v>
      </c>
      <c r="AJ53">
        <v>60.277000000000015</v>
      </c>
      <c r="AK53">
        <v>0.63575337512409935</v>
      </c>
      <c r="AL53" s="34">
        <v>60.912753375124112</v>
      </c>
      <c r="AM53" s="34">
        <v>60.220065604467372</v>
      </c>
      <c r="AN53">
        <v>3.95</v>
      </c>
      <c r="AO53">
        <v>4.1661426941290908E-2</v>
      </c>
      <c r="AP53" s="34">
        <v>3.9916614269412909</v>
      </c>
      <c r="AQ53" s="34">
        <v>3.9462690435430772</v>
      </c>
      <c r="AR53">
        <v>311.23000000000008</v>
      </c>
      <c r="AS53">
        <v>3.282604027072904</v>
      </c>
      <c r="AT53" s="34">
        <v>314.512604027073</v>
      </c>
      <c r="AU53" s="34">
        <v>310.93602896757272</v>
      </c>
      <c r="AV53">
        <v>32.174000000000007</v>
      </c>
      <c r="AW53">
        <v>0.33934550643268196</v>
      </c>
      <c r="AX53" s="34">
        <v>32.513345506432685</v>
      </c>
      <c r="AY53" s="34">
        <v>32.143610178975941</v>
      </c>
      <c r="AZ53">
        <v>185.88300000000001</v>
      </c>
      <c r="BA53">
        <v>1.9605445630703742</v>
      </c>
      <c r="BB53" s="34">
        <v>187.8435445630704</v>
      </c>
      <c r="BC53" s="34">
        <v>185.70742496732097</v>
      </c>
      <c r="BD53">
        <v>120.43300000000001</v>
      </c>
      <c r="BE53">
        <v>1.2702305394482247</v>
      </c>
      <c r="BF53" s="34">
        <v>121.70323053944823</v>
      </c>
      <c r="BG53" s="34">
        <v>120.31924549899327</v>
      </c>
      <c r="BH53">
        <v>713.94700000000012</v>
      </c>
      <c r="BI53">
        <v>7.5301394380895745</v>
      </c>
      <c r="BJ53" s="34">
        <v>721.47713943808969</v>
      </c>
      <c r="BK53" s="34">
        <v>713.27264426087334</v>
      </c>
      <c r="BM53">
        <v>67.961000000000013</v>
      </c>
      <c r="BN53">
        <v>0.71679803452077762</v>
      </c>
      <c r="BO53">
        <v>68.677798034520791</v>
      </c>
      <c r="BP53">
        <v>67.896807713476235</v>
      </c>
      <c r="BQ53">
        <v>4.5510000000000002</v>
      </c>
      <c r="BR53">
        <v>4.800029215438352E-2</v>
      </c>
      <c r="BS53">
        <v>4.5990002921543836</v>
      </c>
      <c r="BT53">
        <v>4.5467013714340618</v>
      </c>
      <c r="BU53">
        <v>325.26200000000006</v>
      </c>
      <c r="BV53">
        <v>3.4306022910830798</v>
      </c>
      <c r="BW53">
        <v>328.69260229108318</v>
      </c>
      <c r="BX53">
        <v>324.95477509896421</v>
      </c>
      <c r="BY53">
        <v>35.055000000000007</v>
      </c>
      <c r="BZ53">
        <v>0.36973198010808933</v>
      </c>
      <c r="CA53">
        <v>35.424731980108092</v>
      </c>
      <c r="CB53">
        <v>35.021888942127234</v>
      </c>
      <c r="CC53">
        <v>185.88300000000001</v>
      </c>
      <c r="CD53">
        <v>1.9605445630703742</v>
      </c>
      <c r="CE53">
        <v>187.8435445630704</v>
      </c>
      <c r="CF53">
        <v>185.70742496732097</v>
      </c>
      <c r="CG53">
        <v>121.96900000000001</v>
      </c>
      <c r="CH53">
        <v>1.2864310335702052</v>
      </c>
      <c r="CI53">
        <v>123.2554310335702</v>
      </c>
      <c r="CJ53">
        <v>121.85379467643179</v>
      </c>
      <c r="CK53">
        <v>740.68100000000015</v>
      </c>
      <c r="CL53">
        <v>7.8121081945069086</v>
      </c>
      <c r="CM53">
        <v>748.49310819450704</v>
      </c>
      <c r="CN53">
        <v>739.98139276975451</v>
      </c>
    </row>
    <row r="54" spans="1:92" x14ac:dyDescent="0.3">
      <c r="A54" s="18">
        <v>45384</v>
      </c>
      <c r="B54" s="2">
        <v>18</v>
      </c>
      <c r="C54" s="2" t="s">
        <v>178</v>
      </c>
      <c r="D54" s="9">
        <v>57.566837999999997</v>
      </c>
      <c r="E54">
        <v>1.2295627999999999E-2</v>
      </c>
      <c r="G54">
        <v>7.1880000000000006</v>
      </c>
      <c r="H54">
        <v>3.3936729253810603E-2</v>
      </c>
      <c r="I54" s="34">
        <v>7.2219367292538115</v>
      </c>
      <c r="J54" s="34">
        <v>7.1331384817913701</v>
      </c>
      <c r="K54">
        <v>0.58099999999999996</v>
      </c>
      <c r="L54">
        <v>2.7430773089126264E-3</v>
      </c>
      <c r="M54" s="34">
        <v>0.58374307730891262</v>
      </c>
      <c r="N54" s="34">
        <v>0.57656558958274706</v>
      </c>
      <c r="O54">
        <v>13.812999999999999</v>
      </c>
      <c r="P54">
        <v>6.5215364660946837E-2</v>
      </c>
      <c r="Q54" s="34">
        <v>13.878215364660946</v>
      </c>
      <c r="R54" s="34">
        <v>13.707573991233192</v>
      </c>
      <c r="S54">
        <v>2.7850000000000001</v>
      </c>
      <c r="T54">
        <v>1.3148830129641419E-2</v>
      </c>
      <c r="U54" s="34">
        <v>2.7981488301296418</v>
      </c>
      <c r="V54" s="34">
        <v>2.7637438330257327</v>
      </c>
      <c r="W54">
        <v>0</v>
      </c>
      <c r="X54">
        <v>0</v>
      </c>
      <c r="Y54" s="34">
        <v>0</v>
      </c>
      <c r="Z54" s="34">
        <v>0</v>
      </c>
      <c r="AA54">
        <v>1.401</v>
      </c>
      <c r="AB54">
        <v>6.614546144210998E-3</v>
      </c>
      <c r="AC54" s="34">
        <v>1.4076145461442111</v>
      </c>
      <c r="AD54" s="34">
        <v>1.3903070413174332</v>
      </c>
      <c r="AE54">
        <v>25.768000000000001</v>
      </c>
      <c r="AF54">
        <v>0.12165854749752249</v>
      </c>
      <c r="AG54" s="34">
        <v>25.889658547497518</v>
      </c>
      <c r="AH54" s="34">
        <v>25.571328936950476</v>
      </c>
      <c r="AJ54">
        <v>57.775000000000013</v>
      </c>
      <c r="AK54">
        <v>0.27277330726751642</v>
      </c>
      <c r="AL54" s="34">
        <v>58.047773307267526</v>
      </c>
      <c r="AM54" s="34">
        <v>57.334039480453036</v>
      </c>
      <c r="AN54">
        <v>3.8120000000000003</v>
      </c>
      <c r="AO54">
        <v>1.7997608780679748E-2</v>
      </c>
      <c r="AP54" s="34">
        <v>3.8299976087806802</v>
      </c>
      <c r="AQ54" s="34">
        <v>3.7829053829422237</v>
      </c>
      <c r="AR54">
        <v>302.32999999999993</v>
      </c>
      <c r="AS54">
        <v>1.4273916743606785</v>
      </c>
      <c r="AT54" s="34">
        <v>303.75739167436063</v>
      </c>
      <c r="AU54" s="34">
        <v>300.0225037840824</v>
      </c>
      <c r="AV54">
        <v>30.997000000000007</v>
      </c>
      <c r="AW54">
        <v>0.14634624327773615</v>
      </c>
      <c r="AX54" s="34">
        <v>31.143346243277744</v>
      </c>
      <c r="AY54" s="34">
        <v>30.760419243195205</v>
      </c>
      <c r="AZ54">
        <v>193.50299999999999</v>
      </c>
      <c r="BA54">
        <v>0.91358638297163486</v>
      </c>
      <c r="BB54" s="34">
        <v>194.41658638297162</v>
      </c>
      <c r="BC54" s="34">
        <v>192.02611235977673</v>
      </c>
      <c r="BD54">
        <v>116.21800000000002</v>
      </c>
      <c r="BE54">
        <v>0.54870044524476369</v>
      </c>
      <c r="BF54" s="34">
        <v>116.76670044524478</v>
      </c>
      <c r="BG54" s="34">
        <v>115.33098053378262</v>
      </c>
      <c r="BH54">
        <v>704.63499999999999</v>
      </c>
      <c r="BI54">
        <v>3.3267956619030095</v>
      </c>
      <c r="BJ54" s="34">
        <v>707.96179566190301</v>
      </c>
      <c r="BK54" s="34">
        <v>699.25696078423221</v>
      </c>
      <c r="BM54">
        <v>64.963000000000008</v>
      </c>
      <c r="BN54">
        <v>0.306710036521327</v>
      </c>
      <c r="BO54">
        <v>65.269710036521332</v>
      </c>
      <c r="BP54">
        <v>64.467177962244406</v>
      </c>
      <c r="BQ54">
        <v>4.3930000000000007</v>
      </c>
      <c r="BR54">
        <v>2.0740686089592376E-2</v>
      </c>
      <c r="BS54">
        <v>4.4137406860895929</v>
      </c>
      <c r="BT54">
        <v>4.3594709725249707</v>
      </c>
      <c r="BU54">
        <v>316.14299999999992</v>
      </c>
      <c r="BV54">
        <v>1.4926070390216253</v>
      </c>
      <c r="BW54">
        <v>317.63560703902158</v>
      </c>
      <c r="BX54">
        <v>313.73007777531558</v>
      </c>
      <c r="BY54">
        <v>33.782000000000011</v>
      </c>
      <c r="BZ54">
        <v>0.15949507340737756</v>
      </c>
      <c r="CA54">
        <v>33.941495073407388</v>
      </c>
      <c r="CB54">
        <v>33.524163076220937</v>
      </c>
      <c r="CC54">
        <v>193.50299999999999</v>
      </c>
      <c r="CD54">
        <v>0.91358638297163486</v>
      </c>
      <c r="CE54">
        <v>194.41658638297162</v>
      </c>
      <c r="CF54">
        <v>192.02611235977673</v>
      </c>
      <c r="CG54">
        <v>117.61900000000001</v>
      </c>
      <c r="CH54">
        <v>0.55531499138897467</v>
      </c>
      <c r="CI54">
        <v>118.174314991389</v>
      </c>
      <c r="CJ54">
        <v>116.72128757510005</v>
      </c>
      <c r="CK54">
        <v>730.40300000000002</v>
      </c>
      <c r="CL54">
        <v>3.4484542094005319</v>
      </c>
      <c r="CM54">
        <v>733.85145420940057</v>
      </c>
      <c r="CN54">
        <v>724.82828972118273</v>
      </c>
    </row>
    <row r="55" spans="1:92" x14ac:dyDescent="0.3">
      <c r="A55" s="18">
        <v>45384</v>
      </c>
      <c r="B55" s="2">
        <v>19</v>
      </c>
      <c r="C55" s="2" t="s">
        <v>178</v>
      </c>
      <c r="D55" s="9">
        <v>33.048200000000001</v>
      </c>
      <c r="E55">
        <v>1.2751322000000001E-2</v>
      </c>
      <c r="G55">
        <v>6.9589999999999996</v>
      </c>
      <c r="H55">
        <v>4.4200483760088984E-2</v>
      </c>
      <c r="I55" s="34">
        <v>7.0032004837600885</v>
      </c>
      <c r="J55" s="34">
        <v>6.9139004193611084</v>
      </c>
      <c r="K55">
        <v>0.60000000000000009</v>
      </c>
      <c r="L55">
        <v>3.8109340790420166E-3</v>
      </c>
      <c r="M55" s="34">
        <v>0.60381093407904207</v>
      </c>
      <c r="N55" s="34">
        <v>0.59611154643147946</v>
      </c>
      <c r="O55">
        <v>13.651</v>
      </c>
      <c r="P55">
        <v>8.6705101855004268E-2</v>
      </c>
      <c r="Q55" s="34">
        <v>13.737705101855004</v>
      </c>
      <c r="R55" s="34">
        <v>13.562531200560208</v>
      </c>
      <c r="S55">
        <v>1.6830000000000001</v>
      </c>
      <c r="T55">
        <v>1.0689670091712856E-2</v>
      </c>
      <c r="U55" s="34">
        <v>1.693689670091713</v>
      </c>
      <c r="V55" s="34">
        <v>1.6720928877402998</v>
      </c>
      <c r="W55">
        <v>0</v>
      </c>
      <c r="X55">
        <v>0</v>
      </c>
      <c r="Y55" s="34">
        <v>0</v>
      </c>
      <c r="Z55" s="34">
        <v>0</v>
      </c>
      <c r="AA55">
        <v>1.351</v>
      </c>
      <c r="AB55">
        <v>8.5809532346429393E-3</v>
      </c>
      <c r="AC55" s="34">
        <v>1.359580953234643</v>
      </c>
      <c r="AD55" s="34">
        <v>1.3422444987148812</v>
      </c>
      <c r="AE55">
        <v>24.244</v>
      </c>
      <c r="AF55">
        <v>0.15398714302049107</v>
      </c>
      <c r="AG55" s="34">
        <v>24.397987143020494</v>
      </c>
      <c r="AH55" s="34">
        <v>24.086880552807973</v>
      </c>
      <c r="AJ55">
        <v>55.638000000000012</v>
      </c>
      <c r="AK55">
        <v>0.35338791714956624</v>
      </c>
      <c r="AL55" s="34">
        <v>55.991387917149581</v>
      </c>
      <c r="AM55" s="34">
        <v>55.2774237005911</v>
      </c>
      <c r="AN55">
        <v>3.6209999999999996</v>
      </c>
      <c r="AO55">
        <v>2.2998987167018568E-2</v>
      </c>
      <c r="AP55" s="34">
        <v>3.6439989871670182</v>
      </c>
      <c r="AQ55" s="34">
        <v>3.597533182713978</v>
      </c>
      <c r="AR55">
        <v>292.10199999999992</v>
      </c>
      <c r="AS55">
        <v>1.8553024439272179</v>
      </c>
      <c r="AT55" s="34">
        <v>293.95730244392712</v>
      </c>
      <c r="AU55" s="34">
        <v>290.20895822621321</v>
      </c>
      <c r="AV55">
        <v>27.845999999999997</v>
      </c>
      <c r="AW55">
        <v>0.17686545060833997</v>
      </c>
      <c r="AX55" s="34">
        <v>28.022865450608336</v>
      </c>
      <c r="AY55" s="34">
        <v>27.665536869884956</v>
      </c>
      <c r="AZ55">
        <v>185.976</v>
      </c>
      <c r="BA55">
        <v>1.1812371271398634</v>
      </c>
      <c r="BB55" s="34">
        <v>187.15723712713987</v>
      </c>
      <c r="BC55" s="34">
        <v>184.77073493190136</v>
      </c>
      <c r="BD55">
        <v>115.54200000000002</v>
      </c>
      <c r="BE55">
        <v>0.73387157560112115</v>
      </c>
      <c r="BF55" s="34">
        <v>116.27587157560114</v>
      </c>
      <c r="BG55" s="34">
        <v>114.79320049631001</v>
      </c>
      <c r="BH55">
        <v>680.72500000000002</v>
      </c>
      <c r="BI55">
        <v>4.3236635015931277</v>
      </c>
      <c r="BJ55" s="34">
        <v>685.04866350159307</v>
      </c>
      <c r="BK55" s="34">
        <v>676.31338740761453</v>
      </c>
      <c r="BM55">
        <v>62.597000000000008</v>
      </c>
      <c r="BN55">
        <v>0.39758840090965525</v>
      </c>
      <c r="BO55">
        <v>62.99458840090967</v>
      </c>
      <c r="BP55">
        <v>62.191324119952206</v>
      </c>
      <c r="BQ55">
        <v>4.2210000000000001</v>
      </c>
      <c r="BR55">
        <v>2.6809921246060586E-2</v>
      </c>
      <c r="BS55">
        <v>4.24780992124606</v>
      </c>
      <c r="BT55">
        <v>4.1936447291454577</v>
      </c>
      <c r="BU55">
        <v>305.75299999999993</v>
      </c>
      <c r="BV55">
        <v>1.9420075457822221</v>
      </c>
      <c r="BW55">
        <v>307.69500754578212</v>
      </c>
      <c r="BX55">
        <v>303.77148942677343</v>
      </c>
      <c r="BY55">
        <v>29.528999999999996</v>
      </c>
      <c r="BZ55">
        <v>0.18755512070005281</v>
      </c>
      <c r="CA55">
        <v>29.71655512070005</v>
      </c>
      <c r="CB55">
        <v>29.337629757625255</v>
      </c>
      <c r="CC55">
        <v>185.976</v>
      </c>
      <c r="CD55">
        <v>1.1812371271398634</v>
      </c>
      <c r="CE55">
        <v>187.15723712713987</v>
      </c>
      <c r="CF55">
        <v>184.77073493190136</v>
      </c>
      <c r="CG55">
        <v>116.89300000000001</v>
      </c>
      <c r="CH55">
        <v>0.74245252883576407</v>
      </c>
      <c r="CI55">
        <v>117.63545252883578</v>
      </c>
      <c r="CJ55">
        <v>116.13544499502488</v>
      </c>
      <c r="CK55">
        <v>704.96900000000005</v>
      </c>
      <c r="CL55">
        <v>4.4776506446136191</v>
      </c>
      <c r="CM55">
        <v>709.44665064461356</v>
      </c>
      <c r="CN55">
        <v>700.40026796042252</v>
      </c>
    </row>
    <row r="56" spans="1:92" x14ac:dyDescent="0.3">
      <c r="A56" s="18">
        <v>45384</v>
      </c>
      <c r="B56" s="2">
        <v>20</v>
      </c>
      <c r="C56" s="2" t="s">
        <v>178</v>
      </c>
      <c r="D56" s="9">
        <v>32.900759000000001</v>
      </c>
      <c r="E56">
        <v>1.2636677000000001E-2</v>
      </c>
      <c r="G56">
        <v>6.7149999999999999</v>
      </c>
      <c r="H56">
        <v>4.0171963165734487E-2</v>
      </c>
      <c r="I56" s="34">
        <v>6.7551719631657345</v>
      </c>
      <c r="J56" s="34">
        <v>6.6698090369877532</v>
      </c>
      <c r="K56">
        <v>0.57499999999999996</v>
      </c>
      <c r="L56">
        <v>3.4398926016824022E-3</v>
      </c>
      <c r="M56" s="34">
        <v>0.57843989260168238</v>
      </c>
      <c r="N56" s="34">
        <v>0.5711303345149602</v>
      </c>
      <c r="O56">
        <v>13.682</v>
      </c>
      <c r="P56">
        <v>8.1851496654293268E-2</v>
      </c>
      <c r="Q56" s="34">
        <v>13.763851496654294</v>
      </c>
      <c r="R56" s="34">
        <v>13.589922151015106</v>
      </c>
      <c r="S56">
        <v>1.6</v>
      </c>
      <c r="T56">
        <v>9.5718750655510321E-3</v>
      </c>
      <c r="U56" s="34">
        <v>1.6095718750655512</v>
      </c>
      <c r="V56" s="34">
        <v>1.5892322351720634</v>
      </c>
      <c r="W56">
        <v>0</v>
      </c>
      <c r="X56">
        <v>0</v>
      </c>
      <c r="Y56" s="34">
        <v>0</v>
      </c>
      <c r="Z56" s="34">
        <v>0</v>
      </c>
      <c r="AA56">
        <v>1.4710000000000001</v>
      </c>
      <c r="AB56">
        <v>8.8001426383909811E-3</v>
      </c>
      <c r="AC56" s="34">
        <v>1.4798001426383911</v>
      </c>
      <c r="AD56" s="34">
        <v>1.4611003862113157</v>
      </c>
      <c r="AE56">
        <v>24.043000000000003</v>
      </c>
      <c r="AF56">
        <v>0.1438353701256522</v>
      </c>
      <c r="AG56" s="34">
        <v>24.186835370125657</v>
      </c>
      <c r="AH56" s="34">
        <v>23.881194143901197</v>
      </c>
      <c r="AJ56">
        <v>54.556999999999995</v>
      </c>
      <c r="AK56">
        <v>0.32638299246954228</v>
      </c>
      <c r="AL56" s="34">
        <v>54.883382992469535</v>
      </c>
      <c r="AM56" s="34">
        <v>54.189839408926403</v>
      </c>
      <c r="AN56">
        <v>3.6389999999999998</v>
      </c>
      <c r="AO56">
        <v>2.1770033352212632E-2</v>
      </c>
      <c r="AP56" s="34">
        <v>3.6607700333522124</v>
      </c>
      <c r="AQ56" s="34">
        <v>3.614510064869461</v>
      </c>
      <c r="AR56">
        <v>288.63499999999999</v>
      </c>
      <c r="AS56">
        <v>1.7267363497158266</v>
      </c>
      <c r="AT56" s="34">
        <v>290.36173634971584</v>
      </c>
      <c r="AU56" s="34">
        <v>286.69252887430531</v>
      </c>
      <c r="AV56">
        <v>26.106999999999999</v>
      </c>
      <c r="AW56">
        <v>0.15618308896021302</v>
      </c>
      <c r="AX56" s="34">
        <v>26.263183088960211</v>
      </c>
      <c r="AY56" s="34">
        <v>25.931303727273157</v>
      </c>
      <c r="AZ56">
        <v>194.22199999999998</v>
      </c>
      <c r="BA56">
        <v>1.161917949363408</v>
      </c>
      <c r="BB56" s="34">
        <v>195.38391794936339</v>
      </c>
      <c r="BC56" s="34">
        <v>192.91491448724278</v>
      </c>
      <c r="BD56">
        <v>112.98100000000001</v>
      </c>
      <c r="BE56">
        <v>0.6759000104881383</v>
      </c>
      <c r="BF56" s="34">
        <v>113.65690001048814</v>
      </c>
      <c r="BG56" s="34">
        <v>112.2206544762343</v>
      </c>
      <c r="BH56">
        <v>680.14099999999996</v>
      </c>
      <c r="BI56">
        <v>4.0688904243493411</v>
      </c>
      <c r="BJ56" s="34">
        <v>684.20989042434928</v>
      </c>
      <c r="BK56" s="34">
        <v>675.56375103885148</v>
      </c>
      <c r="BM56">
        <v>61.271999999999991</v>
      </c>
      <c r="BN56">
        <v>0.36655495563527674</v>
      </c>
      <c r="BO56">
        <v>61.638554955635271</v>
      </c>
      <c r="BP56">
        <v>60.859648445914154</v>
      </c>
      <c r="BQ56">
        <v>4.2139999999999995</v>
      </c>
      <c r="BR56">
        <v>2.5209925953895033E-2</v>
      </c>
      <c r="BS56">
        <v>4.2392099259538947</v>
      </c>
      <c r="BT56">
        <v>4.1856403993844209</v>
      </c>
      <c r="BU56">
        <v>302.31700000000001</v>
      </c>
      <c r="BV56">
        <v>1.8085878463701199</v>
      </c>
      <c r="BW56">
        <v>304.12558784637014</v>
      </c>
      <c r="BX56">
        <v>300.28245102532043</v>
      </c>
      <c r="BY56">
        <v>27.707000000000001</v>
      </c>
      <c r="BZ56">
        <v>0.16575496402576406</v>
      </c>
      <c r="CA56">
        <v>27.872754964025763</v>
      </c>
      <c r="CB56">
        <v>27.520535962445219</v>
      </c>
      <c r="CC56">
        <v>194.22199999999998</v>
      </c>
      <c r="CD56">
        <v>1.161917949363408</v>
      </c>
      <c r="CE56">
        <v>195.38391794936339</v>
      </c>
      <c r="CF56">
        <v>192.91491448724278</v>
      </c>
      <c r="CG56">
        <v>114.45200000000001</v>
      </c>
      <c r="CH56">
        <v>0.68470015312652932</v>
      </c>
      <c r="CI56">
        <v>115.13670015312654</v>
      </c>
      <c r="CJ56">
        <v>113.68175486244562</v>
      </c>
      <c r="CK56">
        <v>704.18399999999997</v>
      </c>
      <c r="CL56">
        <v>4.2127257944749932</v>
      </c>
      <c r="CM56">
        <v>708.39672579447495</v>
      </c>
      <c r="CN56">
        <v>699.44494518275269</v>
      </c>
    </row>
    <row r="57" spans="1:92" x14ac:dyDescent="0.3">
      <c r="A57" s="18">
        <v>45384</v>
      </c>
      <c r="B57" s="2">
        <v>21</v>
      </c>
      <c r="C57" s="2" t="s">
        <v>178</v>
      </c>
      <c r="D57" s="9">
        <v>28.686982</v>
      </c>
      <c r="E57">
        <v>1.1884731000000001E-2</v>
      </c>
      <c r="G57">
        <v>6.5009999999999994</v>
      </c>
      <c r="H57">
        <v>5.027422740549297E-2</v>
      </c>
      <c r="I57" s="34">
        <v>6.551274227405492</v>
      </c>
      <c r="J57" s="34">
        <v>6.4734140955055448</v>
      </c>
      <c r="K57">
        <v>0.52700000000000002</v>
      </c>
      <c r="L57">
        <v>4.075452675387602E-3</v>
      </c>
      <c r="M57" s="34">
        <v>0.53107545267538758</v>
      </c>
      <c r="N57" s="34">
        <v>0.5247637637796374</v>
      </c>
      <c r="O57">
        <v>13.952999999999999</v>
      </c>
      <c r="P57">
        <v>0.10790282956296622</v>
      </c>
      <c r="Q57" s="34">
        <v>14.060902829562966</v>
      </c>
      <c r="R57" s="34">
        <v>13.893792781816472</v>
      </c>
      <c r="S57">
        <v>1.5940000000000001</v>
      </c>
      <c r="T57">
        <v>1.2326891014360223E-2</v>
      </c>
      <c r="U57" s="34">
        <v>1.6063268910143602</v>
      </c>
      <c r="V57" s="34">
        <v>1.5872361280165883</v>
      </c>
      <c r="W57">
        <v>0</v>
      </c>
      <c r="X57">
        <v>0</v>
      </c>
      <c r="Y57" s="34">
        <v>0</v>
      </c>
      <c r="Z57" s="34">
        <v>0</v>
      </c>
      <c r="AA57">
        <v>1.623</v>
      </c>
      <c r="AB57">
        <v>1.2551156911108308E-2</v>
      </c>
      <c r="AC57" s="34">
        <v>1.6355511569111083</v>
      </c>
      <c r="AD57" s="34">
        <v>1.6161130713744811</v>
      </c>
      <c r="AE57">
        <v>24.198</v>
      </c>
      <c r="AF57">
        <v>0.18713055756931532</v>
      </c>
      <c r="AG57" s="34">
        <v>24.385130557569315</v>
      </c>
      <c r="AH57" s="34">
        <v>24.095319840492724</v>
      </c>
      <c r="AJ57">
        <v>53.155999999999999</v>
      </c>
      <c r="AK57">
        <v>0.41107165543245422</v>
      </c>
      <c r="AL57" s="34">
        <v>53.56707165543245</v>
      </c>
      <c r="AM57" s="34">
        <v>52.930441418349915</v>
      </c>
      <c r="AN57">
        <v>3.5770000000000004</v>
      </c>
      <c r="AO57">
        <v>2.7662038367858546E-2</v>
      </c>
      <c r="AP57" s="34">
        <v>3.6046620383678589</v>
      </c>
      <c r="AQ57" s="34">
        <v>3.5618215996959455</v>
      </c>
      <c r="AR57">
        <v>284.99799999999993</v>
      </c>
      <c r="AS57">
        <v>2.2039769669451905</v>
      </c>
      <c r="AT57" s="34">
        <v>287.2019769669451</v>
      </c>
      <c r="AU57" s="34">
        <v>283.78865872802476</v>
      </c>
      <c r="AV57">
        <v>24.827999999999999</v>
      </c>
      <c r="AW57">
        <v>0.19200254084349785</v>
      </c>
      <c r="AX57" s="34">
        <v>25.020002540843496</v>
      </c>
      <c r="AY57" s="34">
        <v>24.722646541026254</v>
      </c>
      <c r="AZ57">
        <v>199.69099999999997</v>
      </c>
      <c r="BA57">
        <v>1.5442717650869555</v>
      </c>
      <c r="BB57" s="34">
        <v>201.23527176508694</v>
      </c>
      <c r="BC57" s="34">
        <v>198.84364469244699</v>
      </c>
      <c r="BD57">
        <v>110.19</v>
      </c>
      <c r="BE57">
        <v>0.8521330745748763</v>
      </c>
      <c r="BF57" s="34">
        <v>111.04213307457488</v>
      </c>
      <c r="BG57" s="34">
        <v>109.72242719331736</v>
      </c>
      <c r="BH57">
        <v>676.43999999999983</v>
      </c>
      <c r="BI57">
        <v>5.2311180412508334</v>
      </c>
      <c r="BJ57" s="34">
        <v>681.67111804125068</v>
      </c>
      <c r="BK57" s="34">
        <v>673.56964017286123</v>
      </c>
      <c r="BM57">
        <v>59.656999999999996</v>
      </c>
      <c r="BN57">
        <v>0.4613458828379472</v>
      </c>
      <c r="BO57">
        <v>60.118345882837943</v>
      </c>
      <c r="BP57">
        <v>59.403855513855461</v>
      </c>
      <c r="BQ57">
        <v>4.1040000000000001</v>
      </c>
      <c r="BR57">
        <v>3.1737491043246149E-2</v>
      </c>
      <c r="BS57">
        <v>4.1357374910432467</v>
      </c>
      <c r="BT57">
        <v>4.0865853634755833</v>
      </c>
      <c r="BU57">
        <v>298.95099999999991</v>
      </c>
      <c r="BV57">
        <v>2.3118797965081566</v>
      </c>
      <c r="BW57">
        <v>301.26287979650806</v>
      </c>
      <c r="BX57">
        <v>297.68245150984126</v>
      </c>
      <c r="BY57">
        <v>26.422000000000001</v>
      </c>
      <c r="BZ57">
        <v>0.20432943185785807</v>
      </c>
      <c r="CA57">
        <v>26.626329431857855</v>
      </c>
      <c r="CB57">
        <v>26.309882669042842</v>
      </c>
      <c r="CC57">
        <v>199.69099999999997</v>
      </c>
      <c r="CD57">
        <v>1.5442717650869555</v>
      </c>
      <c r="CE57">
        <v>201.23527176508694</v>
      </c>
      <c r="CF57">
        <v>198.84364469244699</v>
      </c>
      <c r="CG57">
        <v>111.813</v>
      </c>
      <c r="CH57">
        <v>0.86468423148598461</v>
      </c>
      <c r="CI57">
        <v>112.67768423148598</v>
      </c>
      <c r="CJ57">
        <v>111.33854026469184</v>
      </c>
      <c r="CK57">
        <v>700.63799999999981</v>
      </c>
      <c r="CL57">
        <v>5.4182485988201483</v>
      </c>
      <c r="CM57">
        <v>706.05624859882005</v>
      </c>
      <c r="CN57">
        <v>697.66496001335395</v>
      </c>
    </row>
    <row r="58" spans="1:92" x14ac:dyDescent="0.3">
      <c r="A58" s="18">
        <v>45384</v>
      </c>
      <c r="B58" s="2">
        <v>22</v>
      </c>
      <c r="C58" s="2" t="s">
        <v>178</v>
      </c>
      <c r="D58" s="9">
        <v>29.568708999999998</v>
      </c>
      <c r="E58">
        <v>1.1550967000000001E-2</v>
      </c>
      <c r="G58">
        <v>6.133</v>
      </c>
      <c r="H58">
        <v>5.6718108269118814E-2</v>
      </c>
      <c r="I58" s="34">
        <v>6.1897181082691191</v>
      </c>
      <c r="J58" s="34">
        <v>6.1182208786611998</v>
      </c>
      <c r="K58">
        <v>0.44</v>
      </c>
      <c r="L58">
        <v>4.069128915443059E-3</v>
      </c>
      <c r="M58" s="34">
        <v>0.44406912891544303</v>
      </c>
      <c r="N58" s="34">
        <v>0.438939701061622</v>
      </c>
      <c r="O58">
        <v>13.433</v>
      </c>
      <c r="P58">
        <v>0.12422865618442411</v>
      </c>
      <c r="Q58" s="34">
        <v>13.557228656184424</v>
      </c>
      <c r="R58" s="34">
        <v>13.400629555365384</v>
      </c>
      <c r="S58">
        <v>1.454</v>
      </c>
      <c r="T58">
        <v>1.3446621461486834E-2</v>
      </c>
      <c r="U58" s="34">
        <v>1.4674466214614867</v>
      </c>
      <c r="V58" s="34">
        <v>1.4504961939627237</v>
      </c>
      <c r="W58">
        <v>0</v>
      </c>
      <c r="X58">
        <v>0</v>
      </c>
      <c r="Y58" s="34">
        <v>0</v>
      </c>
      <c r="Z58" s="34">
        <v>0</v>
      </c>
      <c r="AA58">
        <v>1.5680000000000001</v>
      </c>
      <c r="AB58">
        <v>1.4500895771397085E-2</v>
      </c>
      <c r="AC58" s="34">
        <v>1.5825008957713971</v>
      </c>
      <c r="AD58" s="34">
        <v>1.5642214801468712</v>
      </c>
      <c r="AE58">
        <v>23.028000000000002</v>
      </c>
      <c r="AF58">
        <v>0.21296341060186991</v>
      </c>
      <c r="AG58" s="34">
        <v>23.240963410601868</v>
      </c>
      <c r="AH58" s="34">
        <v>22.972507809197801</v>
      </c>
      <c r="AJ58">
        <v>51.526000000000003</v>
      </c>
      <c r="AK58">
        <v>0.47651349203890692</v>
      </c>
      <c r="AL58" s="34">
        <v>52.002513492038908</v>
      </c>
      <c r="AM58" s="34">
        <v>51.40183417477531</v>
      </c>
      <c r="AN58">
        <v>3.277000000000001</v>
      </c>
      <c r="AO58">
        <v>3.0305762399788428E-2</v>
      </c>
      <c r="AP58" s="34">
        <v>3.3073057623997895</v>
      </c>
      <c r="AQ58" s="34">
        <v>3.2691031826793995</v>
      </c>
      <c r="AR58">
        <v>279.80199999999996</v>
      </c>
      <c r="AS58">
        <v>2.587614565451815</v>
      </c>
      <c r="AT58" s="34">
        <v>282.38961456545178</v>
      </c>
      <c r="AU58" s="34">
        <v>279.12774144646352</v>
      </c>
      <c r="AV58">
        <v>23.886000000000003</v>
      </c>
      <c r="AW58">
        <v>0.22089821198698389</v>
      </c>
      <c r="AX58" s="34">
        <v>24.106898211986987</v>
      </c>
      <c r="AY58" s="34">
        <v>23.828440226267965</v>
      </c>
      <c r="AZ58">
        <v>207.17099999999999</v>
      </c>
      <c r="BA58">
        <v>1.915921605775577</v>
      </c>
      <c r="BB58" s="34">
        <v>209.08692160577556</v>
      </c>
      <c r="BC58" s="34">
        <v>206.67176547417566</v>
      </c>
      <c r="BD58">
        <v>112.191</v>
      </c>
      <c r="BE58">
        <v>1.0375446412556188</v>
      </c>
      <c r="BF58" s="34">
        <v>113.22854464125562</v>
      </c>
      <c r="BG58" s="34">
        <v>111.92064545864645</v>
      </c>
      <c r="BH58">
        <v>677.85300000000007</v>
      </c>
      <c r="BI58">
        <v>6.2687982789086902</v>
      </c>
      <c r="BJ58" s="34">
        <v>684.12179827890873</v>
      </c>
      <c r="BK58" s="34">
        <v>676.2195299630082</v>
      </c>
      <c r="BM58">
        <v>57.659000000000006</v>
      </c>
      <c r="BN58">
        <v>0.53323160030802574</v>
      </c>
      <c r="BO58">
        <v>58.192231600308027</v>
      </c>
      <c r="BP58">
        <v>57.520055053436508</v>
      </c>
      <c r="BQ58">
        <v>3.717000000000001</v>
      </c>
      <c r="BR58">
        <v>3.4374891315231484E-2</v>
      </c>
      <c r="BS58">
        <v>3.7513748913152325</v>
      </c>
      <c r="BT58">
        <v>3.7080428837410215</v>
      </c>
      <c r="BU58">
        <v>293.23499999999996</v>
      </c>
      <c r="BV58">
        <v>2.7118432216362391</v>
      </c>
      <c r="BW58">
        <v>295.94684322163619</v>
      </c>
      <c r="BX58">
        <v>292.52837100182887</v>
      </c>
      <c r="BY58">
        <v>25.340000000000003</v>
      </c>
      <c r="BZ58">
        <v>0.23434483344847074</v>
      </c>
      <c r="CA58">
        <v>25.574344833448475</v>
      </c>
      <c r="CB58">
        <v>25.278936420230689</v>
      </c>
      <c r="CC58">
        <v>207.17099999999999</v>
      </c>
      <c r="CD58">
        <v>1.915921605775577</v>
      </c>
      <c r="CE58">
        <v>209.08692160577556</v>
      </c>
      <c r="CF58">
        <v>206.67176547417566</v>
      </c>
      <c r="CG58">
        <v>113.759</v>
      </c>
      <c r="CH58">
        <v>1.0520455370270159</v>
      </c>
      <c r="CI58">
        <v>114.81104553702703</v>
      </c>
      <c r="CJ58">
        <v>113.48486693879332</v>
      </c>
      <c r="CK58">
        <v>700.88100000000009</v>
      </c>
      <c r="CL58">
        <v>6.4817616895105603</v>
      </c>
      <c r="CM58">
        <v>707.36276168951065</v>
      </c>
      <c r="CN58">
        <v>699.19203777220605</v>
      </c>
    </row>
    <row r="59" spans="1:92" x14ac:dyDescent="0.3">
      <c r="A59" s="18">
        <v>45384</v>
      </c>
      <c r="B59" s="2">
        <v>23</v>
      </c>
      <c r="C59" s="2" t="s">
        <v>178</v>
      </c>
      <c r="D59" s="9">
        <v>24.095806</v>
      </c>
      <c r="E59">
        <v>1.1978729E-2</v>
      </c>
      <c r="G59">
        <v>6.0549999999999997</v>
      </c>
      <c r="H59">
        <v>7.3562016565261235E-2</v>
      </c>
      <c r="I59" s="34">
        <v>6.1285620165652608</v>
      </c>
      <c r="J59" s="34">
        <v>6.0551496330091323</v>
      </c>
      <c r="K59">
        <v>0.433</v>
      </c>
      <c r="L59">
        <v>5.2605042399270227E-3</v>
      </c>
      <c r="M59" s="34">
        <v>0.43826050423992702</v>
      </c>
      <c r="N59" s="34">
        <v>0.43301070042823359</v>
      </c>
      <c r="O59">
        <v>13.449</v>
      </c>
      <c r="P59">
        <v>0.16339150467154392</v>
      </c>
      <c r="Q59" s="34">
        <v>13.612391504671544</v>
      </c>
      <c r="R59" s="34">
        <v>13.449332355795182</v>
      </c>
      <c r="S59">
        <v>1.419</v>
      </c>
      <c r="T59">
        <v>1.7239389183502183E-2</v>
      </c>
      <c r="U59" s="34">
        <v>1.4362393891835021</v>
      </c>
      <c r="V59" s="34">
        <v>1.4190350667613474</v>
      </c>
      <c r="W59">
        <v>0</v>
      </c>
      <c r="X59">
        <v>0</v>
      </c>
      <c r="Y59" s="34">
        <v>0</v>
      </c>
      <c r="Z59" s="34">
        <v>0</v>
      </c>
      <c r="AA59">
        <v>1.57</v>
      </c>
      <c r="AB59">
        <v>1.9073883733684585E-2</v>
      </c>
      <c r="AC59" s="34">
        <v>1.5890738837336846</v>
      </c>
      <c r="AD59" s="34">
        <v>1.5700387983194615</v>
      </c>
      <c r="AE59">
        <v>22.925999999999998</v>
      </c>
      <c r="AF59">
        <v>0.27852729839391893</v>
      </c>
      <c r="AG59" s="34">
        <v>23.20452729839392</v>
      </c>
      <c r="AH59" s="34">
        <v>22.926566554313357</v>
      </c>
      <c r="AJ59">
        <v>48.964000000000006</v>
      </c>
      <c r="AK59">
        <v>0.59486219308033894</v>
      </c>
      <c r="AL59" s="34">
        <v>49.558862193080344</v>
      </c>
      <c r="AM59" s="34">
        <v>48.965210013321091</v>
      </c>
      <c r="AN59">
        <v>3.1339999999999999</v>
      </c>
      <c r="AO59">
        <v>3.8074873644183112E-2</v>
      </c>
      <c r="AP59" s="34">
        <v>3.1720748736441831</v>
      </c>
      <c r="AQ59" s="34">
        <v>3.1340774483650904</v>
      </c>
      <c r="AR59">
        <v>270.49699999999996</v>
      </c>
      <c r="AS59">
        <v>3.2862600817264194</v>
      </c>
      <c r="AT59" s="34">
        <v>273.78326008172638</v>
      </c>
      <c r="AU59" s="34">
        <v>270.50368460447089</v>
      </c>
      <c r="AV59">
        <v>23.315999999999999</v>
      </c>
      <c r="AW59">
        <v>0.2832653969010126</v>
      </c>
      <c r="AX59" s="34">
        <v>23.599265396901011</v>
      </c>
      <c r="AY59" s="34">
        <v>23.316576192112457</v>
      </c>
      <c r="AZ59">
        <v>205.79000000000002</v>
      </c>
      <c r="BA59">
        <v>2.500136645576402</v>
      </c>
      <c r="BB59" s="34">
        <v>208.29013664557641</v>
      </c>
      <c r="BC59" s="34">
        <v>205.79508554532609</v>
      </c>
      <c r="BD59">
        <v>110.77699999999999</v>
      </c>
      <c r="BE59">
        <v>1.3458265085136161</v>
      </c>
      <c r="BF59" s="34">
        <v>112.1228265085136</v>
      </c>
      <c r="BG59" s="34">
        <v>110.7797375550541</v>
      </c>
      <c r="BH59">
        <v>662.47800000000007</v>
      </c>
      <c r="BI59">
        <v>8.0484256994419727</v>
      </c>
      <c r="BJ59" s="34">
        <v>670.52642569944203</v>
      </c>
      <c r="BK59" s="34">
        <v>662.49437135864969</v>
      </c>
      <c r="BM59">
        <v>55.019000000000005</v>
      </c>
      <c r="BN59">
        <v>0.66842420964560012</v>
      </c>
      <c r="BO59">
        <v>55.687424209645606</v>
      </c>
      <c r="BP59">
        <v>55.02035964633022</v>
      </c>
      <c r="BQ59">
        <v>3.5669999999999997</v>
      </c>
      <c r="BR59">
        <v>4.3335377884110134E-2</v>
      </c>
      <c r="BS59">
        <v>3.6103353778841099</v>
      </c>
      <c r="BT59">
        <v>3.5670881487933239</v>
      </c>
      <c r="BU59">
        <v>283.94599999999997</v>
      </c>
      <c r="BV59">
        <v>3.4496515863979633</v>
      </c>
      <c r="BW59">
        <v>287.39565158639795</v>
      </c>
      <c r="BX59">
        <v>283.9530169602661</v>
      </c>
      <c r="BY59">
        <v>24.734999999999999</v>
      </c>
      <c r="BZ59">
        <v>0.30050478608451481</v>
      </c>
      <c r="CA59">
        <v>25.035504786084513</v>
      </c>
      <c r="CB59">
        <v>24.735611258873803</v>
      </c>
      <c r="CC59">
        <v>205.79000000000002</v>
      </c>
      <c r="CD59">
        <v>2.500136645576402</v>
      </c>
      <c r="CE59">
        <v>208.29013664557641</v>
      </c>
      <c r="CF59">
        <v>205.79508554532609</v>
      </c>
      <c r="CG59">
        <v>112.34699999999998</v>
      </c>
      <c r="CH59">
        <v>1.3649003922473006</v>
      </c>
      <c r="CI59">
        <v>113.71190039224729</v>
      </c>
      <c r="CJ59">
        <v>112.34977635337356</v>
      </c>
      <c r="CK59">
        <v>685.40400000000011</v>
      </c>
      <c r="CL59">
        <v>8.3269529978358925</v>
      </c>
      <c r="CM59">
        <v>693.73095299783597</v>
      </c>
      <c r="CN59">
        <v>685.42093791296304</v>
      </c>
    </row>
    <row r="60" spans="1:92" x14ac:dyDescent="0.3">
      <c r="A60" s="18">
        <v>45384</v>
      </c>
      <c r="B60" s="2">
        <v>24</v>
      </c>
      <c r="C60" s="2" t="s">
        <v>23</v>
      </c>
      <c r="D60" s="9">
        <v>33.396498000000001</v>
      </c>
      <c r="E60">
        <v>1.2542576E-2</v>
      </c>
      <c r="G60">
        <v>6.33</v>
      </c>
      <c r="H60">
        <v>9.2047272993614773E-2</v>
      </c>
      <c r="I60" s="34">
        <v>6.4220472729936144</v>
      </c>
      <c r="J60" s="34">
        <v>6.3414982569964993</v>
      </c>
      <c r="K60">
        <v>0.41899999999999998</v>
      </c>
      <c r="L60">
        <v>6.0928605662440103E-3</v>
      </c>
      <c r="M60" s="34">
        <v>0.42509286056624401</v>
      </c>
      <c r="N60" s="34">
        <v>0.41976110105553449</v>
      </c>
      <c r="O60">
        <v>13.095000000000001</v>
      </c>
      <c r="P60">
        <v>0.19042006948679077</v>
      </c>
      <c r="Q60" s="34">
        <v>13.285420069486792</v>
      </c>
      <c r="R60" s="34">
        <v>13.118786678573329</v>
      </c>
      <c r="S60">
        <v>1.3879999999999999</v>
      </c>
      <c r="T60">
        <v>2.0183509465266553E-2</v>
      </c>
      <c r="U60" s="34">
        <v>1.4081835094652664</v>
      </c>
      <c r="V60" s="34">
        <v>1.3905212607758517</v>
      </c>
      <c r="W60">
        <v>0</v>
      </c>
      <c r="X60">
        <v>0</v>
      </c>
      <c r="Y60" s="34">
        <v>0</v>
      </c>
      <c r="Z60" s="34">
        <v>0</v>
      </c>
      <c r="AA60">
        <v>1.4410000000000001</v>
      </c>
      <c r="AB60">
        <v>2.0954205431879761E-2</v>
      </c>
      <c r="AC60" s="34">
        <v>1.4619542054318799</v>
      </c>
      <c r="AD60" s="34">
        <v>1.443617533701731</v>
      </c>
      <c r="AE60">
        <v>22.672999999999998</v>
      </c>
      <c r="AF60">
        <v>0.32969791794379583</v>
      </c>
      <c r="AG60" s="34">
        <v>23.002697917943799</v>
      </c>
      <c r="AH60" s="34">
        <v>22.714184831102944</v>
      </c>
      <c r="AJ60">
        <v>47.468000000000004</v>
      </c>
      <c r="AK60">
        <v>0.69025275741878456</v>
      </c>
      <c r="AL60" s="34">
        <v>48.158252757418786</v>
      </c>
      <c r="AM60" s="34">
        <v>47.554224212181651</v>
      </c>
      <c r="AN60">
        <v>3.1469999999999994</v>
      </c>
      <c r="AO60">
        <v>4.5761890696825527E-2</v>
      </c>
      <c r="AP60" s="34">
        <v>3.1927618906968247</v>
      </c>
      <c r="AQ60" s="34">
        <v>3.152716432032856</v>
      </c>
      <c r="AR60">
        <v>266.30400000000009</v>
      </c>
      <c r="AS60">
        <v>3.8724418621313736</v>
      </c>
      <c r="AT60" s="34">
        <v>270.17644186213147</v>
      </c>
      <c r="AU60" s="34">
        <v>266.7877333066661</v>
      </c>
      <c r="AV60">
        <v>22.759000000000004</v>
      </c>
      <c r="AW60">
        <v>0.33094848121037584</v>
      </c>
      <c r="AX60" s="34">
        <v>23.089948481210381</v>
      </c>
      <c r="AY60" s="34">
        <v>22.800341047548716</v>
      </c>
      <c r="AZ60">
        <v>203.83500000000001</v>
      </c>
      <c r="BA60">
        <v>2.9640530632943869</v>
      </c>
      <c r="BB60" s="34">
        <v>206.79905306329439</v>
      </c>
      <c r="BC60" s="34">
        <v>204.20526022351999</v>
      </c>
      <c r="BD60">
        <v>107.855</v>
      </c>
      <c r="BE60">
        <v>1.5683662920578707</v>
      </c>
      <c r="BF60" s="34">
        <v>109.42336629205788</v>
      </c>
      <c r="BG60" s="34">
        <v>108.0509154041639</v>
      </c>
      <c r="BH60">
        <v>651.36800000000017</v>
      </c>
      <c r="BI60">
        <v>9.4718243468096173</v>
      </c>
      <c r="BJ60" s="34">
        <v>660.83982434680968</v>
      </c>
      <c r="BK60" s="34">
        <v>652.55119062611323</v>
      </c>
      <c r="BM60">
        <v>53.798000000000002</v>
      </c>
      <c r="BN60">
        <v>0.78230003041239937</v>
      </c>
      <c r="BO60">
        <v>54.580300030412403</v>
      </c>
      <c r="BP60">
        <v>53.895722469178153</v>
      </c>
      <c r="BQ60">
        <v>3.5659999999999994</v>
      </c>
      <c r="BR60">
        <v>5.1854751263069536E-2</v>
      </c>
      <c r="BS60">
        <v>3.6178547512630685</v>
      </c>
      <c r="BT60">
        <v>3.5724775330883904</v>
      </c>
      <c r="BU60">
        <v>279.39900000000011</v>
      </c>
      <c r="BV60">
        <v>4.0628619316181647</v>
      </c>
      <c r="BW60">
        <v>283.46186193161827</v>
      </c>
      <c r="BX60">
        <v>279.90651998523941</v>
      </c>
      <c r="BY60">
        <v>24.147000000000006</v>
      </c>
      <c r="BZ60">
        <v>0.35113199067564238</v>
      </c>
      <c r="CA60">
        <v>24.498131990675649</v>
      </c>
      <c r="CB60">
        <v>24.190862308324569</v>
      </c>
      <c r="CC60">
        <v>203.83500000000001</v>
      </c>
      <c r="CD60">
        <v>2.9640530632943869</v>
      </c>
      <c r="CE60">
        <v>206.79905306329439</v>
      </c>
      <c r="CF60">
        <v>204.20526022351999</v>
      </c>
      <c r="CG60">
        <v>109.29600000000001</v>
      </c>
      <c r="CH60">
        <v>1.5893204974897506</v>
      </c>
      <c r="CI60">
        <v>110.88532049748976</v>
      </c>
      <c r="CJ60">
        <v>109.49453293786563</v>
      </c>
      <c r="CK60">
        <v>674.04100000000017</v>
      </c>
      <c r="CL60">
        <v>9.8015222647534124</v>
      </c>
      <c r="CM60">
        <v>683.84252226475348</v>
      </c>
      <c r="CN60">
        <v>675.26537545721612</v>
      </c>
    </row>
    <row r="61" spans="1:92" x14ac:dyDescent="0.3">
      <c r="A61" s="18">
        <v>45385</v>
      </c>
      <c r="B61" s="2">
        <v>1</v>
      </c>
      <c r="C61" s="2" t="s">
        <v>23</v>
      </c>
      <c r="D61" s="9">
        <v>15.156806</v>
      </c>
      <c r="E61">
        <v>1.2958299E-2</v>
      </c>
      <c r="G61">
        <v>6.117</v>
      </c>
      <c r="H61">
        <v>8.8297240615288236E-2</v>
      </c>
      <c r="I61" s="34">
        <v>6.2052972406152884</v>
      </c>
      <c r="J61" s="34">
        <v>6.1248871435875207</v>
      </c>
      <c r="K61">
        <v>0.40500000000000003</v>
      </c>
      <c r="L61">
        <v>5.846065464965136E-3</v>
      </c>
      <c r="M61" s="34">
        <v>0.41084606546496516</v>
      </c>
      <c r="N61" s="34">
        <v>0.40552219930569655</v>
      </c>
      <c r="O61">
        <v>12.762</v>
      </c>
      <c r="P61">
        <v>0.18421601842934585</v>
      </c>
      <c r="Q61" s="34">
        <v>12.946216018429347</v>
      </c>
      <c r="R61" s="34">
        <v>12.778455080343949</v>
      </c>
      <c r="S61">
        <v>1.5089999999999999</v>
      </c>
      <c r="T61">
        <v>2.1782006880573801E-2</v>
      </c>
      <c r="U61" s="34">
        <v>1.5307820068805738</v>
      </c>
      <c r="V61" s="34">
        <v>1.5109456759315951</v>
      </c>
      <c r="W61">
        <v>0</v>
      </c>
      <c r="X61">
        <v>0</v>
      </c>
      <c r="Y61" s="34">
        <v>0</v>
      </c>
      <c r="Z61" s="34">
        <v>0</v>
      </c>
      <c r="AA61">
        <v>1.411</v>
      </c>
      <c r="AB61">
        <v>2.0367403385347673E-2</v>
      </c>
      <c r="AC61" s="34">
        <v>1.4313674033853476</v>
      </c>
      <c r="AD61" s="34">
        <v>1.4128193165934266</v>
      </c>
      <c r="AE61">
        <v>22.204000000000001</v>
      </c>
      <c r="AF61">
        <v>0.32050873477552067</v>
      </c>
      <c r="AG61" s="34">
        <v>22.524508734775523</v>
      </c>
      <c r="AH61" s="34">
        <v>22.23262941576219</v>
      </c>
      <c r="AJ61">
        <v>46.487000000000016</v>
      </c>
      <c r="AK61">
        <v>0.67102727227119596</v>
      </c>
      <c r="AL61" s="34">
        <v>47.158027272271212</v>
      </c>
      <c r="AM61" s="34">
        <v>46.546939454626965</v>
      </c>
      <c r="AN61">
        <v>2.8959999999999999</v>
      </c>
      <c r="AO61">
        <v>4.1802976756886503E-2</v>
      </c>
      <c r="AP61" s="34">
        <v>2.9378029767568865</v>
      </c>
      <c r="AQ61" s="34">
        <v>2.8997340473809805</v>
      </c>
      <c r="AR61">
        <v>261.03899999999993</v>
      </c>
      <c r="AS61">
        <v>3.7680273652074905</v>
      </c>
      <c r="AT61" s="34">
        <v>264.80702736520743</v>
      </c>
      <c r="AU61" s="34">
        <v>261.37557872730787</v>
      </c>
      <c r="AV61">
        <v>22.863</v>
      </c>
      <c r="AW61">
        <v>0.33002122154443925</v>
      </c>
      <c r="AX61" s="34">
        <v>23.193021221544438</v>
      </c>
      <c r="AY61" s="34">
        <v>22.892479117842321</v>
      </c>
      <c r="AZ61">
        <v>212.59399999999999</v>
      </c>
      <c r="BA61">
        <v>3.0687368924908593</v>
      </c>
      <c r="BB61" s="34">
        <v>215.66273689249084</v>
      </c>
      <c r="BC61" s="34">
        <v>212.86811466467961</v>
      </c>
      <c r="BD61">
        <v>106.35000000000002</v>
      </c>
      <c r="BE61">
        <v>1.5351334869112157</v>
      </c>
      <c r="BF61" s="34">
        <v>107.88513348691124</v>
      </c>
      <c r="BG61" s="34">
        <v>106.48712566953293</v>
      </c>
      <c r="BH61">
        <v>652.22899999999993</v>
      </c>
      <c r="BI61">
        <v>9.4147492151820877</v>
      </c>
      <c r="BJ61" s="34">
        <v>661.64374921518208</v>
      </c>
      <c r="BK61" s="34">
        <v>653.0699716813707</v>
      </c>
      <c r="BM61">
        <v>52.604000000000013</v>
      </c>
      <c r="BN61">
        <v>0.75932451288648417</v>
      </c>
      <c r="BO61">
        <v>53.3633245128865</v>
      </c>
      <c r="BP61">
        <v>52.671826598214487</v>
      </c>
      <c r="BQ61">
        <v>3.3010000000000002</v>
      </c>
      <c r="BR61">
        <v>4.7649042221851637E-2</v>
      </c>
      <c r="BS61">
        <v>3.3486490422218518</v>
      </c>
      <c r="BT61">
        <v>3.3052562466866773</v>
      </c>
      <c r="BU61">
        <v>273.80099999999993</v>
      </c>
      <c r="BV61">
        <v>3.9522433836368362</v>
      </c>
      <c r="BW61">
        <v>277.7532433836368</v>
      </c>
      <c r="BX61">
        <v>274.15403380765184</v>
      </c>
      <c r="BY61">
        <v>24.372</v>
      </c>
      <c r="BZ61">
        <v>0.35180322842501305</v>
      </c>
      <c r="CA61">
        <v>24.723803228425012</v>
      </c>
      <c r="CB61">
        <v>24.403424793773915</v>
      </c>
      <c r="CC61">
        <v>212.59399999999999</v>
      </c>
      <c r="CD61">
        <v>3.0687368924908593</v>
      </c>
      <c r="CE61">
        <v>215.66273689249084</v>
      </c>
      <c r="CF61">
        <v>212.86811466467961</v>
      </c>
      <c r="CG61">
        <v>107.76100000000002</v>
      </c>
      <c r="CH61">
        <v>1.5555008902965632</v>
      </c>
      <c r="CI61">
        <v>109.3165008902966</v>
      </c>
      <c r="CJ61">
        <v>107.89994498612636</v>
      </c>
      <c r="CK61">
        <v>674.43299999999988</v>
      </c>
      <c r="CL61">
        <v>9.7352579499576084</v>
      </c>
      <c r="CM61">
        <v>684.16825794995759</v>
      </c>
      <c r="CN61">
        <v>675.30260109713288</v>
      </c>
    </row>
    <row r="62" spans="1:92" x14ac:dyDescent="0.3">
      <c r="A62" s="18">
        <v>45385</v>
      </c>
      <c r="B62" s="2">
        <v>2</v>
      </c>
      <c r="C62" s="2" t="s">
        <v>23</v>
      </c>
      <c r="D62" s="9">
        <v>21.462658999999999</v>
      </c>
      <c r="E62">
        <v>1.2725032000000001E-2</v>
      </c>
      <c r="G62">
        <v>5.9779999999999998</v>
      </c>
      <c r="H62">
        <v>8.653286595925902E-2</v>
      </c>
      <c r="I62" s="34">
        <v>6.0645328659592588</v>
      </c>
      <c r="J62" s="34">
        <v>5.9873614911748758</v>
      </c>
      <c r="K62">
        <v>0.41799999999999998</v>
      </c>
      <c r="L62">
        <v>6.050642015886629E-3</v>
      </c>
      <c r="M62" s="34">
        <v>0.4240506420158866</v>
      </c>
      <c r="N62" s="34">
        <v>0.41865458402661393</v>
      </c>
      <c r="O62">
        <v>12.438000000000001</v>
      </c>
      <c r="P62">
        <v>0.1800427880229615</v>
      </c>
      <c r="Q62" s="34">
        <v>12.618042788022962</v>
      </c>
      <c r="R62" s="34">
        <v>12.457477789768001</v>
      </c>
      <c r="S62">
        <v>1.57</v>
      </c>
      <c r="T62">
        <v>2.2726095609909115E-2</v>
      </c>
      <c r="U62" s="34">
        <v>1.5927260956099092</v>
      </c>
      <c r="V62" s="34">
        <v>1.5724586050760381</v>
      </c>
      <c r="W62">
        <v>0</v>
      </c>
      <c r="X62">
        <v>0</v>
      </c>
      <c r="Y62" s="34">
        <v>0</v>
      </c>
      <c r="Z62" s="34">
        <v>0</v>
      </c>
      <c r="AA62">
        <v>1.3320000000000001</v>
      </c>
      <c r="AB62">
        <v>1.9280993218088498E-2</v>
      </c>
      <c r="AC62" s="34">
        <v>1.3512809932180885</v>
      </c>
      <c r="AD62" s="34">
        <v>1.3340858993383966</v>
      </c>
      <c r="AE62">
        <v>21.736000000000001</v>
      </c>
      <c r="AF62">
        <v>0.31463338482610481</v>
      </c>
      <c r="AG62" s="34">
        <v>22.050633384826106</v>
      </c>
      <c r="AH62" s="34">
        <v>21.770038369383926</v>
      </c>
      <c r="AJ62">
        <v>45.422999999999988</v>
      </c>
      <c r="AK62">
        <v>0.65750792413305814</v>
      </c>
      <c r="AL62" s="34">
        <v>46.080507924133045</v>
      </c>
      <c r="AM62" s="34">
        <v>45.4941319862222</v>
      </c>
      <c r="AN62">
        <v>2.8150000000000004</v>
      </c>
      <c r="AO62">
        <v>4.0747744676365702E-2</v>
      </c>
      <c r="AP62" s="34">
        <v>2.8557477446763659</v>
      </c>
      <c r="AQ62" s="34">
        <v>2.8194082632414315</v>
      </c>
      <c r="AR62">
        <v>256.05600000000004</v>
      </c>
      <c r="AS62">
        <v>3.7064669665547059</v>
      </c>
      <c r="AT62" s="34">
        <v>259.76246696655477</v>
      </c>
      <c r="AU62" s="34">
        <v>256.45698126200642</v>
      </c>
      <c r="AV62">
        <v>22.893999999999995</v>
      </c>
      <c r="AW62">
        <v>0.33139568974092931</v>
      </c>
      <c r="AX62" s="34">
        <v>23.225395689740925</v>
      </c>
      <c r="AY62" s="34">
        <v>22.929851786376311</v>
      </c>
      <c r="AZ62">
        <v>209.15600000000001</v>
      </c>
      <c r="BA62">
        <v>3.0275791422841718</v>
      </c>
      <c r="BB62" s="34">
        <v>212.18357914228417</v>
      </c>
      <c r="BC62" s="34">
        <v>209.48353630782407</v>
      </c>
      <c r="BD62">
        <v>104.108</v>
      </c>
      <c r="BE62">
        <v>1.506986217679247</v>
      </c>
      <c r="BF62" s="34">
        <v>105.61498621767925</v>
      </c>
      <c r="BG62" s="34">
        <v>104.27103213837972</v>
      </c>
      <c r="BH62">
        <v>640.452</v>
      </c>
      <c r="BI62">
        <v>9.2706836850684766</v>
      </c>
      <c r="BJ62" s="34">
        <v>649.72268368506843</v>
      </c>
      <c r="BK62" s="34">
        <v>641.45494174405019</v>
      </c>
      <c r="BM62">
        <v>51.400999999999989</v>
      </c>
      <c r="BN62">
        <v>0.74404079009231716</v>
      </c>
      <c r="BO62">
        <v>52.145040790092303</v>
      </c>
      <c r="BP62">
        <v>51.481493477397073</v>
      </c>
      <c r="BQ62">
        <v>3.2330000000000005</v>
      </c>
      <c r="BR62">
        <v>4.6798386692252329E-2</v>
      </c>
      <c r="BS62">
        <v>3.2797983866922524</v>
      </c>
      <c r="BT62">
        <v>3.2380628472680453</v>
      </c>
      <c r="BU62">
        <v>268.49400000000003</v>
      </c>
      <c r="BV62">
        <v>3.8865097545776672</v>
      </c>
      <c r="BW62">
        <v>272.3805097545777</v>
      </c>
      <c r="BX62">
        <v>268.91445905177443</v>
      </c>
      <c r="BY62">
        <v>24.463999999999995</v>
      </c>
      <c r="BZ62">
        <v>0.35412178535083844</v>
      </c>
      <c r="CA62">
        <v>24.818121785350833</v>
      </c>
      <c r="CB62">
        <v>24.502310391452347</v>
      </c>
      <c r="CC62">
        <v>209.15600000000001</v>
      </c>
      <c r="CD62">
        <v>3.0275791422841718</v>
      </c>
      <c r="CE62">
        <v>212.18357914228417</v>
      </c>
      <c r="CF62">
        <v>209.48353630782407</v>
      </c>
      <c r="CG62">
        <v>105.44</v>
      </c>
      <c r="CH62">
        <v>1.5262672108973354</v>
      </c>
      <c r="CI62">
        <v>106.96626721089733</v>
      </c>
      <c r="CJ62">
        <v>105.60511803771811</v>
      </c>
      <c r="CK62">
        <v>662.18799999999999</v>
      </c>
      <c r="CL62">
        <v>9.5853170698945807</v>
      </c>
      <c r="CM62">
        <v>671.77331706989457</v>
      </c>
      <c r="CN62">
        <v>663.22498011343407</v>
      </c>
    </row>
    <row r="63" spans="1:92" x14ac:dyDescent="0.3">
      <c r="A63" s="18">
        <v>45385</v>
      </c>
      <c r="B63" s="2">
        <v>3</v>
      </c>
      <c r="C63" s="2" t="s">
        <v>23</v>
      </c>
      <c r="D63" s="9">
        <v>19.003098000000001</v>
      </c>
      <c r="E63">
        <v>1.2834708E-2</v>
      </c>
      <c r="G63">
        <v>5.8450000000000006</v>
      </c>
      <c r="H63">
        <v>8.4889095611098322E-2</v>
      </c>
      <c r="I63" s="34">
        <v>5.9298890956110988</v>
      </c>
      <c r="J63" s="34">
        <v>5.8537807005965465</v>
      </c>
      <c r="K63">
        <v>0.41300000000000003</v>
      </c>
      <c r="L63">
        <v>5.9981516659338933E-3</v>
      </c>
      <c r="M63" s="34">
        <v>0.4189981516659339</v>
      </c>
      <c r="N63" s="34">
        <v>0.41362043273676197</v>
      </c>
      <c r="O63">
        <v>12.125999999999999</v>
      </c>
      <c r="P63">
        <v>0.17611038039010746</v>
      </c>
      <c r="Q63" s="34">
        <v>12.302110380390108</v>
      </c>
      <c r="R63" s="34">
        <v>12.144216385874032</v>
      </c>
      <c r="S63">
        <v>1.7050000000000001</v>
      </c>
      <c r="T63">
        <v>2.4762345255247668E-2</v>
      </c>
      <c r="U63" s="34">
        <v>1.7297623452552477</v>
      </c>
      <c r="V63" s="34">
        <v>1.7075613506445015</v>
      </c>
      <c r="W63">
        <v>0</v>
      </c>
      <c r="X63">
        <v>0</v>
      </c>
      <c r="Y63" s="34">
        <v>0</v>
      </c>
      <c r="Z63" s="34">
        <v>0</v>
      </c>
      <c r="AA63">
        <v>1.1719999999999999</v>
      </c>
      <c r="AB63">
        <v>1.7021389231173179E-2</v>
      </c>
      <c r="AC63" s="34">
        <v>1.1890213892311732</v>
      </c>
      <c r="AD63" s="34">
        <v>1.1737606468946367</v>
      </c>
      <c r="AE63">
        <v>21.260999999999999</v>
      </c>
      <c r="AF63">
        <v>0.30878136215356056</v>
      </c>
      <c r="AG63" s="34">
        <v>21.569781362153563</v>
      </c>
      <c r="AH63" s="34">
        <v>21.292939516746475</v>
      </c>
      <c r="AJ63">
        <v>44.760999999999981</v>
      </c>
      <c r="AK63">
        <v>0.65008054895609402</v>
      </c>
      <c r="AL63" s="34">
        <v>45.411080548956079</v>
      </c>
      <c r="AM63" s="34">
        <v>44.828242590145749</v>
      </c>
      <c r="AN63">
        <v>2.7570000000000006</v>
      </c>
      <c r="AO63">
        <v>4.0040930128280257E-2</v>
      </c>
      <c r="AP63" s="34">
        <v>2.797040930128281</v>
      </c>
      <c r="AQ63" s="34">
        <v>2.7611417265260361</v>
      </c>
      <c r="AR63">
        <v>250.92099999999996</v>
      </c>
      <c r="AS63">
        <v>3.6442184362416414</v>
      </c>
      <c r="AT63" s="34">
        <v>254.56521843624159</v>
      </c>
      <c r="AU63" s="34">
        <v>251.29794819065623</v>
      </c>
      <c r="AV63">
        <v>22.733000000000001</v>
      </c>
      <c r="AW63">
        <v>0.3301597622800852</v>
      </c>
      <c r="AX63" s="34">
        <v>23.063159762280087</v>
      </c>
      <c r="AY63" s="34">
        <v>22.767150841173873</v>
      </c>
      <c r="AZ63">
        <v>206.21099999999998</v>
      </c>
      <c r="BA63">
        <v>2.9948785791377577</v>
      </c>
      <c r="BB63" s="34">
        <v>209.20587857913773</v>
      </c>
      <c r="BC63" s="34">
        <v>206.52078221569104</v>
      </c>
      <c r="BD63">
        <v>102.675</v>
      </c>
      <c r="BE63">
        <v>1.4911869789340495</v>
      </c>
      <c r="BF63" s="34">
        <v>104.16618697893405</v>
      </c>
      <c r="BG63" s="34">
        <v>102.82924438558604</v>
      </c>
      <c r="BH63">
        <v>630.05799999999988</v>
      </c>
      <c r="BI63">
        <v>9.1505652356779077</v>
      </c>
      <c r="BJ63" s="34">
        <v>639.20856523567784</v>
      </c>
      <c r="BK63" s="34">
        <v>631.00450994977882</v>
      </c>
      <c r="BM63">
        <v>50.60599999999998</v>
      </c>
      <c r="BN63">
        <v>0.73496964456719238</v>
      </c>
      <c r="BO63">
        <v>51.340969644567181</v>
      </c>
      <c r="BP63">
        <v>50.682023290742293</v>
      </c>
      <c r="BQ63">
        <v>3.1700000000000008</v>
      </c>
      <c r="BR63">
        <v>4.6039081794214148E-2</v>
      </c>
      <c r="BS63">
        <v>3.2160390817942148</v>
      </c>
      <c r="BT63">
        <v>3.1747621592627979</v>
      </c>
      <c r="BU63">
        <v>263.04699999999997</v>
      </c>
      <c r="BV63">
        <v>3.8203288166317488</v>
      </c>
      <c r="BW63">
        <v>266.8673288166317</v>
      </c>
      <c r="BX63">
        <v>263.44216457653027</v>
      </c>
      <c r="BY63">
        <v>24.438000000000002</v>
      </c>
      <c r="BZ63">
        <v>0.35492210753533288</v>
      </c>
      <c r="CA63">
        <v>24.792922107535336</v>
      </c>
      <c r="CB63">
        <v>24.474712191818373</v>
      </c>
      <c r="CC63">
        <v>206.21099999999998</v>
      </c>
      <c r="CD63">
        <v>2.9948785791377577</v>
      </c>
      <c r="CE63">
        <v>209.20587857913773</v>
      </c>
      <c r="CF63">
        <v>206.52078221569104</v>
      </c>
      <c r="CG63">
        <v>103.84699999999999</v>
      </c>
      <c r="CH63">
        <v>1.5082083681652227</v>
      </c>
      <c r="CI63">
        <v>105.35520836816522</v>
      </c>
      <c r="CJ63">
        <v>104.00300503248067</v>
      </c>
      <c r="CK63">
        <v>651.31899999999985</v>
      </c>
      <c r="CL63">
        <v>9.4593465978314679</v>
      </c>
      <c r="CM63">
        <v>660.77834659783139</v>
      </c>
      <c r="CN63">
        <v>652.29744946652534</v>
      </c>
    </row>
    <row r="64" spans="1:92" x14ac:dyDescent="0.3">
      <c r="A64" s="18">
        <v>45385</v>
      </c>
      <c r="B64" s="2">
        <v>4</v>
      </c>
      <c r="C64" s="2" t="s">
        <v>23</v>
      </c>
      <c r="D64" s="9">
        <v>18.191074</v>
      </c>
      <c r="E64">
        <v>1.2618733E-2</v>
      </c>
      <c r="G64">
        <v>5.7210000000000001</v>
      </c>
      <c r="H64">
        <v>9.4442390347425895E-2</v>
      </c>
      <c r="I64" s="34">
        <v>5.8154423903474264</v>
      </c>
      <c r="J64" s="34">
        <v>5.7420588755467499</v>
      </c>
      <c r="K64">
        <v>0.40800000000000003</v>
      </c>
      <c r="L64">
        <v>6.7352727253539189E-3</v>
      </c>
      <c r="M64" s="34">
        <v>0.41473527272535393</v>
      </c>
      <c r="N64" s="34">
        <v>0.40950183905315046</v>
      </c>
      <c r="O64">
        <v>12.568000000000001</v>
      </c>
      <c r="P64">
        <v>0.20747281277511778</v>
      </c>
      <c r="Q64" s="34">
        <v>12.775472812775119</v>
      </c>
      <c r="R64" s="34">
        <v>12.61426253240195</v>
      </c>
      <c r="S64">
        <v>2.1629999999999998</v>
      </c>
      <c r="T64">
        <v>3.5706850257207164E-2</v>
      </c>
      <c r="U64" s="34">
        <v>2.1987068502572069</v>
      </c>
      <c r="V64" s="34">
        <v>2.17096195556854</v>
      </c>
      <c r="W64">
        <v>0</v>
      </c>
      <c r="X64">
        <v>0</v>
      </c>
      <c r="Y64" s="34">
        <v>0</v>
      </c>
      <c r="Z64" s="34">
        <v>0</v>
      </c>
      <c r="AA64">
        <v>1.1120000000000001</v>
      </c>
      <c r="AB64">
        <v>1.8356919780866562E-2</v>
      </c>
      <c r="AC64" s="34">
        <v>1.1303569197808667</v>
      </c>
      <c r="AD64" s="34">
        <v>1.1160932476154495</v>
      </c>
      <c r="AE64">
        <v>21.972000000000001</v>
      </c>
      <c r="AF64">
        <v>0.36271424588597134</v>
      </c>
      <c r="AG64" s="34">
        <v>22.334714245885973</v>
      </c>
      <c r="AH64" s="34">
        <v>22.05287845018584</v>
      </c>
      <c r="AJ64">
        <v>45.321999999999989</v>
      </c>
      <c r="AK64">
        <v>0.74817654524139743</v>
      </c>
      <c r="AL64" s="34">
        <v>46.070176545241388</v>
      </c>
      <c r="AM64" s="34">
        <v>45.488829288154122</v>
      </c>
      <c r="AN64">
        <v>2.8040000000000003</v>
      </c>
      <c r="AO64">
        <v>4.6288491965422514E-2</v>
      </c>
      <c r="AP64" s="34">
        <v>2.850288491965423</v>
      </c>
      <c r="AQ64" s="34">
        <v>2.8143214625123387</v>
      </c>
      <c r="AR64">
        <v>249.55900000000005</v>
      </c>
      <c r="AS64">
        <v>4.1197253089867614</v>
      </c>
      <c r="AT64" s="34">
        <v>253.67872530898683</v>
      </c>
      <c r="AU64" s="34">
        <v>250.47762120653238</v>
      </c>
      <c r="AV64">
        <v>22.957000000000001</v>
      </c>
      <c r="AW64">
        <v>0.37897464695085759</v>
      </c>
      <c r="AX64" s="34">
        <v>23.335974646950859</v>
      </c>
      <c r="AY64" s="34">
        <v>23.041504213586215</v>
      </c>
      <c r="AZ64">
        <v>203.22200000000001</v>
      </c>
      <c r="BA64">
        <v>3.3547931220389064</v>
      </c>
      <c r="BB64" s="34">
        <v>206.57679312203891</v>
      </c>
      <c r="BC64" s="34">
        <v>203.97005572563566</v>
      </c>
      <c r="BD64">
        <v>97.759</v>
      </c>
      <c r="BE64">
        <v>1.6138076626418472</v>
      </c>
      <c r="BF64" s="34">
        <v>99.372807662641847</v>
      </c>
      <c r="BG64" s="34">
        <v>98.118848735286605</v>
      </c>
      <c r="BH64">
        <v>621.62300000000005</v>
      </c>
      <c r="BI64">
        <v>10.261765777825191</v>
      </c>
      <c r="BJ64" s="34">
        <v>631.88476577782524</v>
      </c>
      <c r="BK64" s="34">
        <v>623.91118063170734</v>
      </c>
      <c r="BM64">
        <v>51.042999999999992</v>
      </c>
      <c r="BN64">
        <v>0.84261893558882328</v>
      </c>
      <c r="BO64">
        <v>51.885618935588816</v>
      </c>
      <c r="BP64">
        <v>51.230888163700868</v>
      </c>
      <c r="BQ64">
        <v>3.2120000000000002</v>
      </c>
      <c r="BR64">
        <v>5.302376469077643E-2</v>
      </c>
      <c r="BS64">
        <v>3.2650237646907767</v>
      </c>
      <c r="BT64">
        <v>3.2238233015654894</v>
      </c>
      <c r="BU64">
        <v>262.12700000000007</v>
      </c>
      <c r="BV64">
        <v>4.3271981217618789</v>
      </c>
      <c r="BW64">
        <v>266.45419812176192</v>
      </c>
      <c r="BX64">
        <v>263.09188373893431</v>
      </c>
      <c r="BY64">
        <v>25.12</v>
      </c>
      <c r="BZ64">
        <v>0.41468149720806474</v>
      </c>
      <c r="CA64">
        <v>25.534681497208066</v>
      </c>
      <c r="CB64">
        <v>25.212466169154755</v>
      </c>
      <c r="CC64">
        <v>203.22200000000001</v>
      </c>
      <c r="CD64">
        <v>3.3547931220389064</v>
      </c>
      <c r="CE64">
        <v>206.57679312203891</v>
      </c>
      <c r="CF64">
        <v>203.97005572563566</v>
      </c>
      <c r="CG64">
        <v>98.870999999999995</v>
      </c>
      <c r="CH64">
        <v>1.6321645824227138</v>
      </c>
      <c r="CI64">
        <v>100.50316458242271</v>
      </c>
      <c r="CJ64">
        <v>99.234941982902058</v>
      </c>
      <c r="CK64">
        <v>643.59500000000003</v>
      </c>
      <c r="CL64">
        <v>10.624480023711163</v>
      </c>
      <c r="CM64">
        <v>654.21948002371118</v>
      </c>
      <c r="CN64">
        <v>645.9640590818932</v>
      </c>
    </row>
    <row r="65" spans="1:92" x14ac:dyDescent="0.3">
      <c r="A65" s="18">
        <v>45385</v>
      </c>
      <c r="B65" s="2">
        <v>5</v>
      </c>
      <c r="C65" s="2" t="s">
        <v>23</v>
      </c>
      <c r="D65" s="9">
        <v>17.906016000000001</v>
      </c>
      <c r="E65">
        <v>1.1699971999999999E-2</v>
      </c>
      <c r="G65">
        <v>5.9499999999999993</v>
      </c>
      <c r="H65">
        <v>8.5148831916092765E-2</v>
      </c>
      <c r="I65" s="34">
        <v>6.035148831916092</v>
      </c>
      <c r="J65" s="34">
        <v>5.9645377595668414</v>
      </c>
      <c r="K65">
        <v>0.46400000000000002</v>
      </c>
      <c r="L65">
        <v>6.6401778166499253E-3</v>
      </c>
      <c r="M65" s="34">
        <v>0.47064017781664996</v>
      </c>
      <c r="N65" s="34">
        <v>0.46513370091412015</v>
      </c>
      <c r="O65">
        <v>12.580000000000002</v>
      </c>
      <c r="P65">
        <v>0.18002895890831047</v>
      </c>
      <c r="Q65" s="34">
        <v>12.760028958908313</v>
      </c>
      <c r="R65" s="34">
        <v>12.610736977369896</v>
      </c>
      <c r="S65">
        <v>2.4609999999999999</v>
      </c>
      <c r="T65">
        <v>3.521870173874022E-2</v>
      </c>
      <c r="U65" s="34">
        <v>2.4962187017387403</v>
      </c>
      <c r="V65" s="34">
        <v>2.4670130128225209</v>
      </c>
      <c r="W65">
        <v>0</v>
      </c>
      <c r="X65">
        <v>0</v>
      </c>
      <c r="Y65" s="34">
        <v>0</v>
      </c>
      <c r="Z65" s="34">
        <v>0</v>
      </c>
      <c r="AA65">
        <v>1.0529999999999999</v>
      </c>
      <c r="AB65">
        <v>1.5069196639940453E-2</v>
      </c>
      <c r="AC65" s="34">
        <v>1.0680691966399405</v>
      </c>
      <c r="AD65" s="34">
        <v>1.0555728169451908</v>
      </c>
      <c r="AE65">
        <v>22.507999999999999</v>
      </c>
      <c r="AF65">
        <v>0.32210586701973382</v>
      </c>
      <c r="AG65" s="34">
        <v>22.830105867019736</v>
      </c>
      <c r="AH65" s="34">
        <v>22.562994267618567</v>
      </c>
      <c r="AJ65">
        <v>46.739000000000004</v>
      </c>
      <c r="AK65">
        <v>0.66886911847500186</v>
      </c>
      <c r="AL65" s="34">
        <v>47.407869118475006</v>
      </c>
      <c r="AM65" s="34">
        <v>46.853198377209189</v>
      </c>
      <c r="AN65">
        <v>2.9980000000000007</v>
      </c>
      <c r="AO65">
        <v>4.2903562703268276E-2</v>
      </c>
      <c r="AP65" s="34">
        <v>3.040903562703269</v>
      </c>
      <c r="AQ65" s="34">
        <v>3.0053250761649406</v>
      </c>
      <c r="AR65">
        <v>253.00999999999993</v>
      </c>
      <c r="AS65">
        <v>3.6207573047211139</v>
      </c>
      <c r="AT65" s="34">
        <v>256.63075730472104</v>
      </c>
      <c r="AU65" s="34">
        <v>253.62818462991703</v>
      </c>
      <c r="AV65">
        <v>23.837</v>
      </c>
      <c r="AW65">
        <v>0.34112482460233673</v>
      </c>
      <c r="AX65" s="34">
        <v>24.178124824602335</v>
      </c>
      <c r="AY65" s="34">
        <v>23.895241441141984</v>
      </c>
      <c r="AZ65">
        <v>211.65299999999999</v>
      </c>
      <c r="BA65">
        <v>3.0289085246280312</v>
      </c>
      <c r="BB65" s="34">
        <v>214.68190852462803</v>
      </c>
      <c r="BC65" s="34">
        <v>212.17013620598334</v>
      </c>
      <c r="BD65">
        <v>99.154000000000011</v>
      </c>
      <c r="BE65">
        <v>1.4189659293795402</v>
      </c>
      <c r="BF65" s="34">
        <v>100.57296592937955</v>
      </c>
      <c r="BG65" s="34">
        <v>99.39626504404886</v>
      </c>
      <c r="BH65">
        <v>637.39099999999996</v>
      </c>
      <c r="BI65">
        <v>9.1215292645092916</v>
      </c>
      <c r="BJ65" s="34">
        <v>646.51252926450923</v>
      </c>
      <c r="BK65" s="34">
        <v>638.94835077446533</v>
      </c>
      <c r="BM65">
        <v>52.689000000000007</v>
      </c>
      <c r="BN65">
        <v>0.75401795039109465</v>
      </c>
      <c r="BO65">
        <v>53.443017950391095</v>
      </c>
      <c r="BP65">
        <v>52.817736136776034</v>
      </c>
      <c r="BQ65">
        <v>3.4620000000000006</v>
      </c>
      <c r="BR65">
        <v>4.9543740519918202E-2</v>
      </c>
      <c r="BS65">
        <v>3.5115437405199188</v>
      </c>
      <c r="BT65">
        <v>3.4704587770790609</v>
      </c>
      <c r="BU65">
        <v>265.58999999999992</v>
      </c>
      <c r="BV65">
        <v>3.8007862636294245</v>
      </c>
      <c r="BW65">
        <v>269.39078626362937</v>
      </c>
      <c r="BX65">
        <v>266.2389216072869</v>
      </c>
      <c r="BY65">
        <v>26.297999999999998</v>
      </c>
      <c r="BZ65">
        <v>0.37634352634107693</v>
      </c>
      <c r="CA65">
        <v>26.674343526341076</v>
      </c>
      <c r="CB65">
        <v>26.362254453964503</v>
      </c>
      <c r="CC65">
        <v>211.65299999999999</v>
      </c>
      <c r="CD65">
        <v>3.0289085246280312</v>
      </c>
      <c r="CE65">
        <v>214.68190852462803</v>
      </c>
      <c r="CF65">
        <v>212.17013620598334</v>
      </c>
      <c r="CG65">
        <v>100.20700000000001</v>
      </c>
      <c r="CH65">
        <v>1.4340351260194808</v>
      </c>
      <c r="CI65">
        <v>101.64103512601949</v>
      </c>
      <c r="CJ65">
        <v>100.45183786099405</v>
      </c>
      <c r="CK65">
        <v>659.899</v>
      </c>
      <c r="CL65">
        <v>9.4436351315290246</v>
      </c>
      <c r="CM65">
        <v>669.34263513152894</v>
      </c>
      <c r="CN65">
        <v>661.51134504208392</v>
      </c>
    </row>
    <row r="66" spans="1:92" x14ac:dyDescent="0.3">
      <c r="A66" s="18">
        <v>45385</v>
      </c>
      <c r="B66" s="2">
        <v>6</v>
      </c>
      <c r="C66" s="2" t="s">
        <v>23</v>
      </c>
      <c r="D66" s="9">
        <v>19.859798000000001</v>
      </c>
      <c r="E66">
        <v>1.0781689000000001E-2</v>
      </c>
      <c r="G66">
        <v>6.665</v>
      </c>
      <c r="H66">
        <v>8.4780372647768262E-2</v>
      </c>
      <c r="I66" s="34">
        <v>6.7497803726477681</v>
      </c>
      <c r="J66" s="34">
        <v>6.6770063398515758</v>
      </c>
      <c r="K66">
        <v>0.61699999999999999</v>
      </c>
      <c r="L66">
        <v>7.848385584947189E-3</v>
      </c>
      <c r="M66" s="34">
        <v>0.62484838558494715</v>
      </c>
      <c r="N66" s="34">
        <v>0.61811146461941813</v>
      </c>
      <c r="O66">
        <v>13.202999999999999</v>
      </c>
      <c r="P66">
        <v>0.16794527532910491</v>
      </c>
      <c r="Q66" s="34">
        <v>13.370945275329104</v>
      </c>
      <c r="R66" s="34">
        <v>13.226783901734487</v>
      </c>
      <c r="S66">
        <v>2.4790000000000001</v>
      </c>
      <c r="T66">
        <v>3.1533464935306454E-2</v>
      </c>
      <c r="U66" s="34">
        <v>2.5105334649353064</v>
      </c>
      <c r="V66" s="34">
        <v>2.4834656738922813</v>
      </c>
      <c r="W66">
        <v>0</v>
      </c>
      <c r="X66">
        <v>0</v>
      </c>
      <c r="Y66" s="34">
        <v>0</v>
      </c>
      <c r="Z66" s="34">
        <v>0</v>
      </c>
      <c r="AA66">
        <v>1.085</v>
      </c>
      <c r="AB66">
        <v>1.3801456012427391E-2</v>
      </c>
      <c r="AC66" s="34">
        <v>1.0988014560124273</v>
      </c>
      <c r="AD66" s="34">
        <v>1.0869545204409541</v>
      </c>
      <c r="AE66">
        <v>24.048999999999999</v>
      </c>
      <c r="AF66">
        <v>0.30590895450955419</v>
      </c>
      <c r="AG66" s="34">
        <v>24.354908954509554</v>
      </c>
      <c r="AH66" s="34">
        <v>24.092321900538721</v>
      </c>
      <c r="AJ66">
        <v>50.782000000000004</v>
      </c>
      <c r="AK66">
        <v>0.64595902232542657</v>
      </c>
      <c r="AL66" s="34">
        <v>51.427959022325432</v>
      </c>
      <c r="AM66" s="34">
        <v>50.873478762241973</v>
      </c>
      <c r="AN66">
        <v>3.3960000000000008</v>
      </c>
      <c r="AO66">
        <v>4.3197921307099936E-2</v>
      </c>
      <c r="AP66" s="34">
        <v>3.4391979213071009</v>
      </c>
      <c r="AQ66" s="34">
        <v>3.4021175589101214</v>
      </c>
      <c r="AR66">
        <v>261.0859999999999</v>
      </c>
      <c r="AS66">
        <v>3.3210755248484944</v>
      </c>
      <c r="AT66" s="34">
        <v>264.40707552484838</v>
      </c>
      <c r="AU66" s="34">
        <v>261.55632066713997</v>
      </c>
      <c r="AV66">
        <v>27.678000000000004</v>
      </c>
      <c r="AW66">
        <v>0.35207069079443815</v>
      </c>
      <c r="AX66" s="34">
        <v>28.030070690794442</v>
      </c>
      <c r="AY66" s="34">
        <v>27.72785918595828</v>
      </c>
      <c r="AZ66">
        <v>209.47300000000001</v>
      </c>
      <c r="BA66">
        <v>2.6645459864435055</v>
      </c>
      <c r="BB66" s="34">
        <v>212.13754598644351</v>
      </c>
      <c r="BC66" s="34">
        <v>209.85034494039448</v>
      </c>
      <c r="BD66">
        <v>95.868999999999986</v>
      </c>
      <c r="BE66">
        <v>1.2194763008805543</v>
      </c>
      <c r="BF66" s="34">
        <v>97.088476300880544</v>
      </c>
      <c r="BG66" s="34">
        <v>96.041698543920575</v>
      </c>
      <c r="BH66">
        <v>648.28399999999999</v>
      </c>
      <c r="BI66">
        <v>8.2463254465995188</v>
      </c>
      <c r="BJ66" s="34">
        <v>656.53032544659936</v>
      </c>
      <c r="BK66" s="34">
        <v>649.45181965856534</v>
      </c>
      <c r="BM66">
        <v>57.447000000000003</v>
      </c>
      <c r="BN66">
        <v>0.73073939497319484</v>
      </c>
      <c r="BO66">
        <v>58.177739394973202</v>
      </c>
      <c r="BP66">
        <v>57.550485102093546</v>
      </c>
      <c r="BQ66">
        <v>4.0130000000000008</v>
      </c>
      <c r="BR66">
        <v>5.1046306892047123E-2</v>
      </c>
      <c r="BS66">
        <v>4.064046306892048</v>
      </c>
      <c r="BT66">
        <v>4.0202290235295397</v>
      </c>
      <c r="BU66">
        <v>274.28899999999987</v>
      </c>
      <c r="BV66">
        <v>3.4890208001775993</v>
      </c>
      <c r="BW66">
        <v>277.7780208001775</v>
      </c>
      <c r="BX66">
        <v>274.78310456887448</v>
      </c>
      <c r="BY66">
        <v>30.157000000000004</v>
      </c>
      <c r="BZ66">
        <v>0.3836041557297446</v>
      </c>
      <c r="CA66">
        <v>30.540604155729749</v>
      </c>
      <c r="CB66">
        <v>30.211324859850563</v>
      </c>
      <c r="CC66">
        <v>209.47300000000001</v>
      </c>
      <c r="CD66">
        <v>2.6645459864435055</v>
      </c>
      <c r="CE66">
        <v>212.13754598644351</v>
      </c>
      <c r="CF66">
        <v>209.85034494039448</v>
      </c>
      <c r="CG66">
        <v>96.953999999999979</v>
      </c>
      <c r="CH66">
        <v>1.2332777568929816</v>
      </c>
      <c r="CI66">
        <v>98.187277756892968</v>
      </c>
      <c r="CJ66">
        <v>97.128653064361529</v>
      </c>
      <c r="CK66">
        <v>672.33299999999997</v>
      </c>
      <c r="CL66">
        <v>8.5522344011090734</v>
      </c>
      <c r="CM66">
        <v>680.88523440110896</v>
      </c>
      <c r="CN66">
        <v>673.5441415591041</v>
      </c>
    </row>
    <row r="67" spans="1:92" x14ac:dyDescent="0.3">
      <c r="A67" s="18">
        <v>45385</v>
      </c>
      <c r="B67" s="2">
        <v>7</v>
      </c>
      <c r="C67" s="2" t="s">
        <v>23</v>
      </c>
      <c r="D67" s="9">
        <v>35.919586000000002</v>
      </c>
      <c r="E67">
        <v>1.0397203000000001E-2</v>
      </c>
      <c r="G67">
        <v>7.3980000000000006</v>
      </c>
      <c r="H67">
        <v>9.2097380404804099E-2</v>
      </c>
      <c r="I67" s="34">
        <v>7.490097380404805</v>
      </c>
      <c r="J67" s="34">
        <v>7.4122213174509675</v>
      </c>
      <c r="K67">
        <v>0.65799999999999992</v>
      </c>
      <c r="L67">
        <v>8.1914133963721381E-3</v>
      </c>
      <c r="M67" s="34">
        <v>0.666191413396372</v>
      </c>
      <c r="N67" s="34">
        <v>0.65926488603443301</v>
      </c>
      <c r="O67">
        <v>13.851000000000001</v>
      </c>
      <c r="P67">
        <v>0.17243049688928649</v>
      </c>
      <c r="Q67" s="34">
        <v>14.023430496889288</v>
      </c>
      <c r="R67" s="34">
        <v>13.87762604325674</v>
      </c>
      <c r="S67">
        <v>2.4580000000000002</v>
      </c>
      <c r="T67">
        <v>3.0599535149365836E-2</v>
      </c>
      <c r="U67" s="34">
        <v>2.4885995351493659</v>
      </c>
      <c r="V67" s="34">
        <v>2.4627250605967124</v>
      </c>
      <c r="W67">
        <v>0</v>
      </c>
      <c r="X67">
        <v>0</v>
      </c>
      <c r="Y67" s="34">
        <v>0</v>
      </c>
      <c r="Z67" s="34">
        <v>0</v>
      </c>
      <c r="AA67">
        <v>1.1200000000000001</v>
      </c>
      <c r="AB67">
        <v>1.3942831312973854E-2</v>
      </c>
      <c r="AC67" s="34">
        <v>1.133942831312974</v>
      </c>
      <c r="AD67" s="34">
        <v>1.1221529975054183</v>
      </c>
      <c r="AE67">
        <v>25.485000000000003</v>
      </c>
      <c r="AF67">
        <v>0.31726165715280247</v>
      </c>
      <c r="AG67" s="34">
        <v>25.802261657152805</v>
      </c>
      <c r="AH67" s="34">
        <v>25.533990304844266</v>
      </c>
      <c r="AJ67">
        <v>57.606000000000009</v>
      </c>
      <c r="AK67">
        <v>0.71713458983497502</v>
      </c>
      <c r="AL67" s="34">
        <v>58.323134589834986</v>
      </c>
      <c r="AM67" s="34">
        <v>57.716737119908146</v>
      </c>
      <c r="AN67">
        <v>4.0030000000000001</v>
      </c>
      <c r="AO67">
        <v>4.9833172987352091E-2</v>
      </c>
      <c r="AP67" s="34">
        <v>4.0528331729873521</v>
      </c>
      <c r="AQ67" s="34">
        <v>4.0106950437626683</v>
      </c>
      <c r="AR67">
        <v>278.88200000000012</v>
      </c>
      <c r="AS67">
        <v>3.4717898948435502</v>
      </c>
      <c r="AT67" s="34">
        <v>282.35378989484366</v>
      </c>
      <c r="AU67" s="34">
        <v>279.41810022348761</v>
      </c>
      <c r="AV67">
        <v>33.287000000000006</v>
      </c>
      <c r="AW67">
        <v>0.41438841599550069</v>
      </c>
      <c r="AX67" s="34">
        <v>33.70138841599551</v>
      </c>
      <c r="AY67" s="34">
        <v>33.350988239252558</v>
      </c>
      <c r="AZ67">
        <v>214.23599999999999</v>
      </c>
      <c r="BA67">
        <v>2.6670146510413093</v>
      </c>
      <c r="BB67" s="34">
        <v>216.9030146510413</v>
      </c>
      <c r="BC67" s="34">
        <v>214.64782997640245</v>
      </c>
      <c r="BD67">
        <v>99.9</v>
      </c>
      <c r="BE67">
        <v>1.2436507572911502</v>
      </c>
      <c r="BF67" s="34">
        <v>101.14365075729116</v>
      </c>
      <c r="BG67" s="34">
        <v>100.0920396882065</v>
      </c>
      <c r="BH67">
        <v>687.9140000000001</v>
      </c>
      <c r="BI67">
        <v>8.5638114819938362</v>
      </c>
      <c r="BJ67" s="34">
        <v>696.47781148199397</v>
      </c>
      <c r="BK67" s="34">
        <v>689.23639029101992</v>
      </c>
      <c r="BM67">
        <v>65.004000000000005</v>
      </c>
      <c r="BN67">
        <v>0.80923197023977911</v>
      </c>
      <c r="BO67">
        <v>65.813231970239798</v>
      </c>
      <c r="BP67">
        <v>65.128958437359117</v>
      </c>
      <c r="BQ67">
        <v>4.6609999999999996</v>
      </c>
      <c r="BR67">
        <v>5.8024586383724229E-2</v>
      </c>
      <c r="BS67">
        <v>4.7190245863837239</v>
      </c>
      <c r="BT67">
        <v>4.6699599297971011</v>
      </c>
      <c r="BU67">
        <v>292.73300000000012</v>
      </c>
      <c r="BV67">
        <v>3.6442203917328366</v>
      </c>
      <c r="BW67">
        <v>296.37722039173292</v>
      </c>
      <c r="BX67">
        <v>293.29572626674434</v>
      </c>
      <c r="BY67">
        <v>35.745000000000005</v>
      </c>
      <c r="BZ67">
        <v>0.44498795114486656</v>
      </c>
      <c r="CA67">
        <v>36.189987951144879</v>
      </c>
      <c r="CB67">
        <v>35.813713299849269</v>
      </c>
      <c r="CC67">
        <v>214.23599999999999</v>
      </c>
      <c r="CD67">
        <v>2.6670146510413093</v>
      </c>
      <c r="CE67">
        <v>216.9030146510413</v>
      </c>
      <c r="CF67">
        <v>214.64782997640245</v>
      </c>
      <c r="CG67">
        <v>101.02000000000001</v>
      </c>
      <c r="CH67">
        <v>1.2575935886041241</v>
      </c>
      <c r="CI67">
        <v>102.27759358860413</v>
      </c>
      <c r="CJ67">
        <v>101.21419268571192</v>
      </c>
      <c r="CK67">
        <v>713.39900000000011</v>
      </c>
      <c r="CL67">
        <v>8.881073139146638</v>
      </c>
      <c r="CM67">
        <v>722.28007313914679</v>
      </c>
      <c r="CN67">
        <v>714.77038059586414</v>
      </c>
    </row>
    <row r="68" spans="1:92" x14ac:dyDescent="0.3">
      <c r="A68" s="18">
        <v>45385</v>
      </c>
      <c r="B68" s="2">
        <v>8</v>
      </c>
      <c r="C68" s="2" t="s">
        <v>178</v>
      </c>
      <c r="D68" s="9">
        <v>37.625183</v>
      </c>
      <c r="E68">
        <v>1.0339411E-2</v>
      </c>
      <c r="G68">
        <v>7.9639999999999995</v>
      </c>
      <c r="H68">
        <v>0.10413291655007183</v>
      </c>
      <c r="I68" s="34">
        <v>8.0681329165500717</v>
      </c>
      <c r="J68" s="34">
        <v>7.9847131743232316</v>
      </c>
      <c r="K68">
        <v>0.68899999999999995</v>
      </c>
      <c r="L68">
        <v>9.0089878833500107E-3</v>
      </c>
      <c r="M68" s="34">
        <v>0.69800898788334997</v>
      </c>
      <c r="N68" s="34">
        <v>0.69079198607592995</v>
      </c>
      <c r="O68">
        <v>14.458</v>
      </c>
      <c r="P68">
        <v>0.18904491555511535</v>
      </c>
      <c r="Q68" s="34">
        <v>14.647044915555115</v>
      </c>
      <c r="R68" s="34">
        <v>14.49560309823773</v>
      </c>
      <c r="S68">
        <v>2.5569999999999999</v>
      </c>
      <c r="T68">
        <v>3.3433936165059477E-2</v>
      </c>
      <c r="U68" s="34">
        <v>2.5904339361650592</v>
      </c>
      <c r="V68" s="34">
        <v>2.5636503750307007</v>
      </c>
      <c r="W68">
        <v>4.7309999999999999</v>
      </c>
      <c r="X68">
        <v>6.1859973405121782E-2</v>
      </c>
      <c r="Y68" s="34">
        <v>4.7928599734051218</v>
      </c>
      <c r="Z68" s="34">
        <v>4.7433046242746375</v>
      </c>
      <c r="AA68">
        <v>1.095</v>
      </c>
      <c r="AB68">
        <v>1.4317622252929266E-2</v>
      </c>
      <c r="AC68" s="34">
        <v>1.1093176222529293</v>
      </c>
      <c r="AD68" s="34">
        <v>1.0978479314269134</v>
      </c>
      <c r="AE68">
        <v>31.493999999999993</v>
      </c>
      <c r="AF68">
        <v>0.4117983518116477</v>
      </c>
      <c r="AG68" s="34">
        <v>31.905798351811651</v>
      </c>
      <c r="AH68" s="34">
        <v>31.575911189369144</v>
      </c>
      <c r="AJ68">
        <v>63.101999999999997</v>
      </c>
      <c r="AK68">
        <v>0.82508730539209352</v>
      </c>
      <c r="AL68" s="34">
        <v>63.927087305392092</v>
      </c>
      <c r="AM68" s="34">
        <v>63.266118875708763</v>
      </c>
      <c r="AN68">
        <v>4.4280000000000008</v>
      </c>
      <c r="AO68">
        <v>5.789811080910575E-2</v>
      </c>
      <c r="AP68" s="34">
        <v>4.4858981108091065</v>
      </c>
      <c r="AQ68" s="34">
        <v>4.4395165665373275</v>
      </c>
      <c r="AR68">
        <v>296.71299999999991</v>
      </c>
      <c r="AS68">
        <v>3.8796572160122369</v>
      </c>
      <c r="AT68" s="34">
        <v>300.59265721601213</v>
      </c>
      <c r="AU68" s="34">
        <v>297.48470618947368</v>
      </c>
      <c r="AV68">
        <v>33.563999999999993</v>
      </c>
      <c r="AW68">
        <v>0.43886454182403445</v>
      </c>
      <c r="AX68" s="34">
        <v>34.002864541824025</v>
      </c>
      <c r="AY68" s="34">
        <v>33.651294950148781</v>
      </c>
      <c r="AZ68">
        <v>208.06</v>
      </c>
      <c r="BA68">
        <v>2.7204789825976832</v>
      </c>
      <c r="BB68" s="34">
        <v>210.78047898259769</v>
      </c>
      <c r="BC68" s="34">
        <v>208.60113297961973</v>
      </c>
      <c r="BD68">
        <v>105.65899999999999</v>
      </c>
      <c r="BE68">
        <v>1.3815394060477197</v>
      </c>
      <c r="BF68" s="34">
        <v>107.04053940604771</v>
      </c>
      <c r="BG68" s="34">
        <v>105.93380327546689</v>
      </c>
      <c r="BH68">
        <v>711.52599999999995</v>
      </c>
      <c r="BI68">
        <v>9.3035255626828732</v>
      </c>
      <c r="BJ68" s="34">
        <v>720.82952556268276</v>
      </c>
      <c r="BK68" s="34">
        <v>713.37657283695512</v>
      </c>
      <c r="BM68">
        <v>71.066000000000003</v>
      </c>
      <c r="BN68">
        <v>0.92922022194216536</v>
      </c>
      <c r="BO68">
        <v>71.995220221942162</v>
      </c>
      <c r="BP68">
        <v>71.250832050031988</v>
      </c>
      <c r="BQ68">
        <v>5.1170000000000009</v>
      </c>
      <c r="BR68">
        <v>6.6907098692455758E-2</v>
      </c>
      <c r="BS68">
        <v>5.1839070986924565</v>
      </c>
      <c r="BT68">
        <v>5.1303085526132577</v>
      </c>
      <c r="BU68">
        <v>311.17099999999994</v>
      </c>
      <c r="BV68">
        <v>4.0687021315673526</v>
      </c>
      <c r="BW68">
        <v>315.23970213156724</v>
      </c>
      <c r="BX68">
        <v>311.98030928771141</v>
      </c>
      <c r="BY68">
        <v>36.120999999999995</v>
      </c>
      <c r="BZ68">
        <v>0.47229847798909391</v>
      </c>
      <c r="CA68">
        <v>36.59329847798908</v>
      </c>
      <c r="CB68">
        <v>36.214945325179485</v>
      </c>
      <c r="CC68">
        <v>212.791</v>
      </c>
      <c r="CD68">
        <v>2.7823389560028051</v>
      </c>
      <c r="CE68">
        <v>215.5733389560028</v>
      </c>
      <c r="CF68">
        <v>213.34443760389436</v>
      </c>
      <c r="CG68">
        <v>106.75399999999999</v>
      </c>
      <c r="CH68">
        <v>1.3958570283006491</v>
      </c>
      <c r="CI68">
        <v>108.14985702830064</v>
      </c>
      <c r="CJ68">
        <v>107.0316512068938</v>
      </c>
      <c r="CK68">
        <v>743.02</v>
      </c>
      <c r="CL68">
        <v>9.7153239144945207</v>
      </c>
      <c r="CM68">
        <v>752.73532391449442</v>
      </c>
      <c r="CN68">
        <v>744.95248402632421</v>
      </c>
    </row>
    <row r="69" spans="1:92" x14ac:dyDescent="0.3">
      <c r="A69" s="18">
        <v>45385</v>
      </c>
      <c r="B69" s="2">
        <v>9</v>
      </c>
      <c r="C69" s="2" t="s">
        <v>178</v>
      </c>
      <c r="D69" s="9">
        <v>32.918556000000002</v>
      </c>
      <c r="E69">
        <v>1.0230695E-2</v>
      </c>
      <c r="G69">
        <v>8.0259999999999998</v>
      </c>
      <c r="H69">
        <v>6.1055183818851971E-2</v>
      </c>
      <c r="I69" s="34">
        <v>8.0870551838188511</v>
      </c>
      <c r="J69" s="34">
        <v>8.0043189887850321</v>
      </c>
      <c r="K69">
        <v>0.69</v>
      </c>
      <c r="L69">
        <v>5.2489505152015772E-3</v>
      </c>
      <c r="M69" s="34">
        <v>0.69524895051520152</v>
      </c>
      <c r="N69" s="34">
        <v>0.68813607055341042</v>
      </c>
      <c r="O69">
        <v>14.905999999999999</v>
      </c>
      <c r="P69">
        <v>0.1133925454776735</v>
      </c>
      <c r="Q69" s="34">
        <v>15.019392545477672</v>
      </c>
      <c r="R69" s="34">
        <v>14.865733721259616</v>
      </c>
      <c r="S69">
        <v>2.9489999999999998</v>
      </c>
      <c r="T69">
        <v>2.2433558071491957E-2</v>
      </c>
      <c r="U69" s="34">
        <v>2.9714335580714919</v>
      </c>
      <c r="V69" s="34">
        <v>2.9410337276260976</v>
      </c>
      <c r="W69">
        <v>2.6989999999999998</v>
      </c>
      <c r="X69">
        <v>2.0531764406563853E-2</v>
      </c>
      <c r="Y69" s="34">
        <v>2.7195317644065637</v>
      </c>
      <c r="Z69" s="34">
        <v>2.6917090643821084</v>
      </c>
      <c r="AA69">
        <v>1.0629999999999999</v>
      </c>
      <c r="AB69">
        <v>8.0864266632743147E-3</v>
      </c>
      <c r="AC69" s="34">
        <v>1.0710864266632742</v>
      </c>
      <c r="AD69" s="34">
        <v>1.0601284681134424</v>
      </c>
      <c r="AE69">
        <v>30.332999999999995</v>
      </c>
      <c r="AF69">
        <v>0.23074842895305714</v>
      </c>
      <c r="AG69" s="34">
        <v>30.563748428953058</v>
      </c>
      <c r="AH69" s="34">
        <v>30.251060040719711</v>
      </c>
      <c r="AJ69">
        <v>66.051999999999992</v>
      </c>
      <c r="AK69">
        <v>0.5024691006233255</v>
      </c>
      <c r="AL69" s="34">
        <v>66.554469100623322</v>
      </c>
      <c r="AM69" s="34">
        <v>65.873570626367922</v>
      </c>
      <c r="AN69">
        <v>4.5190000000000001</v>
      </c>
      <c r="AO69">
        <v>3.4376822287240476E-2</v>
      </c>
      <c r="AP69" s="34">
        <v>4.5533768222872402</v>
      </c>
      <c r="AQ69" s="34">
        <v>4.5067926127983506</v>
      </c>
      <c r="AR69">
        <v>306.24799999999999</v>
      </c>
      <c r="AS69">
        <v>2.3296820251876125</v>
      </c>
      <c r="AT69" s="34">
        <v>308.57768202518758</v>
      </c>
      <c r="AU69" s="34">
        <v>305.42071787658091</v>
      </c>
      <c r="AV69">
        <v>35.071999999999996</v>
      </c>
      <c r="AW69">
        <v>0.26679882966543439</v>
      </c>
      <c r="AX69" s="34">
        <v>35.338798829665429</v>
      </c>
      <c r="AY69" s="34">
        <v>34.977258357172765</v>
      </c>
      <c r="AZ69">
        <v>202.06200000000001</v>
      </c>
      <c r="BA69">
        <v>1.5371209260908134</v>
      </c>
      <c r="BB69" s="34">
        <v>203.59912092609082</v>
      </c>
      <c r="BC69" s="34">
        <v>201.51616041762787</v>
      </c>
      <c r="BD69">
        <v>107.31999999999998</v>
      </c>
      <c r="BE69">
        <v>0.81640198448033807</v>
      </c>
      <c r="BF69" s="34">
        <v>108.13640198448032</v>
      </c>
      <c r="BG69" s="34">
        <v>107.03009143737971</v>
      </c>
      <c r="BH69">
        <v>721.27299999999991</v>
      </c>
      <c r="BI69">
        <v>5.4868496883347637</v>
      </c>
      <c r="BJ69" s="34">
        <v>726.75984968833473</v>
      </c>
      <c r="BK69" s="34">
        <v>719.32459132792758</v>
      </c>
      <c r="BM69">
        <v>74.077999999999989</v>
      </c>
      <c r="BN69">
        <v>0.5635242844421775</v>
      </c>
      <c r="BO69">
        <v>74.64152428444217</v>
      </c>
      <c r="BP69">
        <v>73.877889615152952</v>
      </c>
      <c r="BQ69">
        <v>5.2089999999999996</v>
      </c>
      <c r="BR69">
        <v>3.9625772802442054E-2</v>
      </c>
      <c r="BS69">
        <v>5.2486257728024412</v>
      </c>
      <c r="BT69">
        <v>5.1949286833517609</v>
      </c>
      <c r="BU69">
        <v>321.154</v>
      </c>
      <c r="BV69">
        <v>2.4430745706652859</v>
      </c>
      <c r="BW69">
        <v>323.59707457066526</v>
      </c>
      <c r="BX69">
        <v>320.28645159784054</v>
      </c>
      <c r="BY69">
        <v>38.020999999999994</v>
      </c>
      <c r="BZ69">
        <v>0.28923238773692633</v>
      </c>
      <c r="CA69">
        <v>38.310232387736917</v>
      </c>
      <c r="CB69">
        <v>37.918292084798864</v>
      </c>
      <c r="CC69">
        <v>204.76100000000002</v>
      </c>
      <c r="CD69">
        <v>1.5576526904973773</v>
      </c>
      <c r="CE69">
        <v>206.31865269049737</v>
      </c>
      <c r="CF69">
        <v>204.20786948200998</v>
      </c>
      <c r="CG69">
        <v>108.38299999999998</v>
      </c>
      <c r="CH69">
        <v>0.82448841114361238</v>
      </c>
      <c r="CI69">
        <v>109.20748841114359</v>
      </c>
      <c r="CJ69">
        <v>108.09021990549316</v>
      </c>
      <c r="CK69">
        <v>751.60599999999988</v>
      </c>
      <c r="CL69">
        <v>5.717598117287821</v>
      </c>
      <c r="CM69">
        <v>757.32359811728782</v>
      </c>
      <c r="CN69">
        <v>749.5756513686473</v>
      </c>
    </row>
    <row r="70" spans="1:92" x14ac:dyDescent="0.3">
      <c r="A70" s="18">
        <v>45385</v>
      </c>
      <c r="B70" s="2">
        <v>10</v>
      </c>
      <c r="C70" s="2" t="s">
        <v>178</v>
      </c>
      <c r="D70" s="9">
        <v>40.413258999999996</v>
      </c>
      <c r="E70">
        <v>1.0611466999999999E-2</v>
      </c>
      <c r="G70">
        <v>7.9450000000000003</v>
      </c>
      <c r="H70">
        <v>8.7149167137162059E-2</v>
      </c>
      <c r="I70" s="34">
        <v>8.0321491671371632</v>
      </c>
      <c r="J70" s="34">
        <v>7.946916281311009</v>
      </c>
      <c r="K70">
        <v>0.68899999999999995</v>
      </c>
      <c r="L70">
        <v>7.5576810770930968E-3</v>
      </c>
      <c r="M70" s="34">
        <v>0.69655768107709304</v>
      </c>
      <c r="N70" s="34">
        <v>0.68916618223074688</v>
      </c>
      <c r="O70">
        <v>14.786</v>
      </c>
      <c r="P70">
        <v>0.16218849405790789</v>
      </c>
      <c r="Q70" s="34">
        <v>14.948188494057908</v>
      </c>
      <c r="R70" s="34">
        <v>14.789566285143431</v>
      </c>
      <c r="S70">
        <v>2.8820000000000001</v>
      </c>
      <c r="T70">
        <v>3.1612825637419899E-2</v>
      </c>
      <c r="U70" s="34">
        <v>2.9136128256374199</v>
      </c>
      <c r="V70" s="34">
        <v>2.8826951192873915</v>
      </c>
      <c r="W70">
        <v>2.5630000000000002</v>
      </c>
      <c r="X70">
        <v>2.8113696082132957E-2</v>
      </c>
      <c r="Y70" s="34">
        <v>2.5911136960821333</v>
      </c>
      <c r="Z70" s="34">
        <v>2.5636181786029097</v>
      </c>
      <c r="AA70">
        <v>1.07</v>
      </c>
      <c r="AB70">
        <v>1.1736892238736741E-2</v>
      </c>
      <c r="AC70" s="34">
        <v>1.0817368922387367</v>
      </c>
      <c r="AD70" s="34">
        <v>1.0702580769040628</v>
      </c>
      <c r="AE70">
        <v>29.935000000000002</v>
      </c>
      <c r="AF70">
        <v>0.32835875623045263</v>
      </c>
      <c r="AG70" s="34">
        <v>30.263358756230453</v>
      </c>
      <c r="AH70" s="34">
        <v>29.942220123479551</v>
      </c>
      <c r="AJ70">
        <v>67.510000000000034</v>
      </c>
      <c r="AK70">
        <v>0.74052111685711941</v>
      </c>
      <c r="AL70" s="34">
        <v>68.250521116857158</v>
      </c>
      <c r="AM70" s="34">
        <v>67.526282964292818</v>
      </c>
      <c r="AN70">
        <v>4.5510000000000002</v>
      </c>
      <c r="AO70">
        <v>4.9920183718215799E-2</v>
      </c>
      <c r="AP70" s="34">
        <v>4.6009201837182161</v>
      </c>
      <c r="AQ70" s="34">
        <v>4.5520976710190562</v>
      </c>
      <c r="AR70">
        <v>310.68700000000013</v>
      </c>
      <c r="AS70">
        <v>3.407943774744302</v>
      </c>
      <c r="AT70" s="34">
        <v>314.09494377474442</v>
      </c>
      <c r="AU70" s="34">
        <v>310.76193564401183</v>
      </c>
      <c r="AV70">
        <v>35.401999999999994</v>
      </c>
      <c r="AW70">
        <v>0.38832659722968038</v>
      </c>
      <c r="AX70" s="34">
        <v>35.790326597229672</v>
      </c>
      <c r="AY70" s="34">
        <v>35.410538727623944</v>
      </c>
      <c r="AZ70">
        <v>199.251</v>
      </c>
      <c r="BA70">
        <v>2.1855958088416205</v>
      </c>
      <c r="BB70" s="34">
        <v>201.43659580884162</v>
      </c>
      <c r="BC70" s="34">
        <v>199.29905801982375</v>
      </c>
      <c r="BD70">
        <v>109.568</v>
      </c>
      <c r="BE70">
        <v>1.201857765246642</v>
      </c>
      <c r="BF70" s="34">
        <v>110.76985776524664</v>
      </c>
      <c r="BG70" s="34">
        <v>109.59442707497602</v>
      </c>
      <c r="BH70">
        <v>726.96900000000016</v>
      </c>
      <c r="BI70">
        <v>7.974165246637579</v>
      </c>
      <c r="BJ70" s="34">
        <v>734.9431652466377</v>
      </c>
      <c r="BK70" s="34">
        <v>727.14434010174739</v>
      </c>
      <c r="BM70">
        <v>75.455000000000041</v>
      </c>
      <c r="BN70">
        <v>0.82767028399428144</v>
      </c>
      <c r="BO70">
        <v>76.282670283994321</v>
      </c>
      <c r="BP70">
        <v>75.473199245603823</v>
      </c>
      <c r="BQ70">
        <v>5.24</v>
      </c>
      <c r="BR70">
        <v>5.7477864795308899E-2</v>
      </c>
      <c r="BS70">
        <v>5.2974778647953089</v>
      </c>
      <c r="BT70">
        <v>5.2412638532498033</v>
      </c>
      <c r="BU70">
        <v>325.47300000000013</v>
      </c>
      <c r="BV70">
        <v>3.5701322688022099</v>
      </c>
      <c r="BW70">
        <v>329.04313226880231</v>
      </c>
      <c r="BX70">
        <v>325.55150192915528</v>
      </c>
      <c r="BY70">
        <v>38.283999999999992</v>
      </c>
      <c r="BZ70">
        <v>0.41993942286710029</v>
      </c>
      <c r="CA70">
        <v>38.703939422867094</v>
      </c>
      <c r="CB70">
        <v>38.293233846911335</v>
      </c>
      <c r="CC70">
        <v>201.81399999999999</v>
      </c>
      <c r="CD70">
        <v>2.2137095049237536</v>
      </c>
      <c r="CE70">
        <v>204.02770950492376</v>
      </c>
      <c r="CF70">
        <v>201.86267619842667</v>
      </c>
      <c r="CG70">
        <v>110.63799999999999</v>
      </c>
      <c r="CH70">
        <v>1.2135946574853786</v>
      </c>
      <c r="CI70">
        <v>111.85159465748538</v>
      </c>
      <c r="CJ70">
        <v>110.66468515188009</v>
      </c>
      <c r="CK70">
        <v>756.90400000000022</v>
      </c>
      <c r="CL70">
        <v>8.3025240028680312</v>
      </c>
      <c r="CM70">
        <v>765.20652400286815</v>
      </c>
      <c r="CN70">
        <v>757.08656022522689</v>
      </c>
    </row>
    <row r="71" spans="1:92" x14ac:dyDescent="0.3">
      <c r="A71" s="18">
        <v>45385</v>
      </c>
      <c r="B71" s="2">
        <v>11</v>
      </c>
      <c r="C71" s="2" t="s">
        <v>178</v>
      </c>
      <c r="D71" s="9">
        <v>44.187195000000003</v>
      </c>
      <c r="E71">
        <v>1.0742536E-2</v>
      </c>
      <c r="G71">
        <v>8.157</v>
      </c>
      <c r="H71">
        <v>7.7484284997735589E-2</v>
      </c>
      <c r="I71" s="34">
        <v>8.2344842849977358</v>
      </c>
      <c r="J71" s="34">
        <v>8.1460250411247141</v>
      </c>
      <c r="K71">
        <v>0.69</v>
      </c>
      <c r="L71">
        <v>6.5543896835156979E-3</v>
      </c>
      <c r="M71" s="34">
        <v>0.69655438968351568</v>
      </c>
      <c r="N71" s="34">
        <v>0.68907162907638253</v>
      </c>
      <c r="O71">
        <v>14.93</v>
      </c>
      <c r="P71">
        <v>0.14182179416650634</v>
      </c>
      <c r="Q71" s="34">
        <v>15.071821794166507</v>
      </c>
      <c r="R71" s="34">
        <v>14.909912205957088</v>
      </c>
      <c r="S71">
        <v>2.9020000000000001</v>
      </c>
      <c r="T71">
        <v>2.756643313269936E-2</v>
      </c>
      <c r="U71" s="34">
        <v>2.9295664331326994</v>
      </c>
      <c r="V71" s="34">
        <v>2.8980954602603797</v>
      </c>
      <c r="W71">
        <v>2.1869999999999998</v>
      </c>
      <c r="X71">
        <v>2.0774565562099754E-2</v>
      </c>
      <c r="Y71" s="34">
        <v>2.2077745655620995</v>
      </c>
      <c r="Z71" s="34">
        <v>2.1840574678116642</v>
      </c>
      <c r="AA71">
        <v>1.05</v>
      </c>
      <c r="AB71">
        <v>9.9740712575238904E-3</v>
      </c>
      <c r="AC71" s="34">
        <v>1.0599740712575239</v>
      </c>
      <c r="AD71" s="34">
        <v>1.0485872616379734</v>
      </c>
      <c r="AE71">
        <v>29.916000000000004</v>
      </c>
      <c r="AF71">
        <v>0.28417553880008062</v>
      </c>
      <c r="AG71" s="34">
        <v>30.200175538800082</v>
      </c>
      <c r="AH71" s="34">
        <v>29.875749065868202</v>
      </c>
      <c r="AJ71">
        <v>67.957999999999998</v>
      </c>
      <c r="AK71">
        <v>0.64554089001791282</v>
      </c>
      <c r="AL71" s="34">
        <v>68.603540890017911</v>
      </c>
      <c r="AM71" s="34">
        <v>67.86656488227942</v>
      </c>
      <c r="AN71">
        <v>4.5140000000000002</v>
      </c>
      <c r="AO71">
        <v>4.2879007291869373E-2</v>
      </c>
      <c r="AP71" s="34">
        <v>4.5568790072918697</v>
      </c>
      <c r="AQ71" s="34">
        <v>4.5079265705083928</v>
      </c>
      <c r="AR71">
        <v>311.74799999999988</v>
      </c>
      <c r="AS71">
        <v>2.9613302537052917</v>
      </c>
      <c r="AT71" s="34">
        <v>314.70933025370516</v>
      </c>
      <c r="AU71" s="34">
        <v>311.32855394391885</v>
      </c>
      <c r="AV71">
        <v>36.331999999999994</v>
      </c>
      <c r="AW71">
        <v>0.34512186374129322</v>
      </c>
      <c r="AX71" s="34">
        <v>36.677121863741284</v>
      </c>
      <c r="AY71" s="34">
        <v>36.283116561743661</v>
      </c>
      <c r="AZ71">
        <v>211.08800000000002</v>
      </c>
      <c r="BA71">
        <v>2.0051492891506695</v>
      </c>
      <c r="BB71" s="34">
        <v>213.09314928915069</v>
      </c>
      <c r="BC71" s="34">
        <v>210.80398846155862</v>
      </c>
      <c r="BD71">
        <v>116.36900000000001</v>
      </c>
      <c r="BE71">
        <v>1.1054025696826644</v>
      </c>
      <c r="BF71" s="34">
        <v>117.47440256968268</v>
      </c>
      <c r="BG71" s="34">
        <v>116.21242957099938</v>
      </c>
      <c r="BH71">
        <v>748.0089999999999</v>
      </c>
      <c r="BI71">
        <v>7.1054238735897011</v>
      </c>
      <c r="BJ71" s="34">
        <v>755.11442387358954</v>
      </c>
      <c r="BK71" s="34">
        <v>747.00257999100836</v>
      </c>
      <c r="BM71">
        <v>76.114999999999995</v>
      </c>
      <c r="BN71">
        <v>0.72302517501564845</v>
      </c>
      <c r="BO71">
        <v>76.838025175015645</v>
      </c>
      <c r="BP71">
        <v>76.012589923404136</v>
      </c>
      <c r="BQ71">
        <v>5.2040000000000006</v>
      </c>
      <c r="BR71">
        <v>4.9433396975385069E-2</v>
      </c>
      <c r="BS71">
        <v>5.2534333969753853</v>
      </c>
      <c r="BT71">
        <v>5.1969981995847752</v>
      </c>
      <c r="BU71">
        <v>326.67799999999988</v>
      </c>
      <c r="BV71">
        <v>3.1031520478717982</v>
      </c>
      <c r="BW71">
        <v>329.78115204787167</v>
      </c>
      <c r="BX71">
        <v>326.23846614987593</v>
      </c>
      <c r="BY71">
        <v>39.233999999999995</v>
      </c>
      <c r="BZ71">
        <v>0.37268829687399257</v>
      </c>
      <c r="CA71">
        <v>39.606688296873983</v>
      </c>
      <c r="CB71">
        <v>39.18121202200404</v>
      </c>
      <c r="CC71">
        <v>213.27500000000003</v>
      </c>
      <c r="CD71">
        <v>2.0259238547127691</v>
      </c>
      <c r="CE71">
        <v>215.30092385471278</v>
      </c>
      <c r="CF71">
        <v>212.98804592937029</v>
      </c>
      <c r="CG71">
        <v>117.41900000000001</v>
      </c>
      <c r="CH71">
        <v>1.1153766409401882</v>
      </c>
      <c r="CI71">
        <v>118.53437664094021</v>
      </c>
      <c r="CJ71">
        <v>117.26101683263735</v>
      </c>
      <c r="CK71">
        <v>777.92499999999995</v>
      </c>
      <c r="CL71">
        <v>7.3895994123897815</v>
      </c>
      <c r="CM71">
        <v>785.31459941238961</v>
      </c>
      <c r="CN71">
        <v>776.87832905687651</v>
      </c>
    </row>
    <row r="72" spans="1:92" x14ac:dyDescent="0.3">
      <c r="A72" s="18">
        <v>45385</v>
      </c>
      <c r="B72" s="2">
        <v>12</v>
      </c>
      <c r="C72" s="2" t="s">
        <v>178</v>
      </c>
      <c r="D72" s="9">
        <v>50.523319999999998</v>
      </c>
      <c r="E72">
        <v>1.1530308E-2</v>
      </c>
      <c r="G72">
        <v>8.2789999999999999</v>
      </c>
      <c r="H72">
        <v>7.8816616623771846E-2</v>
      </c>
      <c r="I72" s="34">
        <v>8.3578166166237722</v>
      </c>
      <c r="J72" s="34">
        <v>8.2614484168265818</v>
      </c>
      <c r="K72">
        <v>0.67399999999999993</v>
      </c>
      <c r="L72">
        <v>6.416523686969708E-3</v>
      </c>
      <c r="M72" s="34">
        <v>0.68041652368696959</v>
      </c>
      <c r="N72" s="34">
        <v>0.67257111160056959</v>
      </c>
      <c r="O72">
        <v>15.48</v>
      </c>
      <c r="P72">
        <v>0.14737060337431912</v>
      </c>
      <c r="Q72" s="34">
        <v>15.62737060337432</v>
      </c>
      <c r="R72" s="34">
        <v>15.447182207087268</v>
      </c>
      <c r="S72">
        <v>2.948</v>
      </c>
      <c r="T72">
        <v>2.8065151081879378E-2</v>
      </c>
      <c r="U72" s="34">
        <v>2.9760651510818792</v>
      </c>
      <c r="V72" s="34">
        <v>2.9417502032618388</v>
      </c>
      <c r="W72">
        <v>2.2229999999999999</v>
      </c>
      <c r="X72">
        <v>2.1163104089219082E-2</v>
      </c>
      <c r="Y72" s="34">
        <v>2.2441631040892189</v>
      </c>
      <c r="Z72" s="34">
        <v>2.218287212296834</v>
      </c>
      <c r="AA72">
        <v>1.0329999999999999</v>
      </c>
      <c r="AB72">
        <v>9.834226956438737E-3</v>
      </c>
      <c r="AC72" s="34">
        <v>1.0428342269564386</v>
      </c>
      <c r="AD72" s="34">
        <v>1.0308100271266889</v>
      </c>
      <c r="AE72">
        <v>30.637</v>
      </c>
      <c r="AF72">
        <v>0.29166622581259788</v>
      </c>
      <c r="AG72" s="34">
        <v>30.928666225812599</v>
      </c>
      <c r="AH72" s="34">
        <v>30.57204917819978</v>
      </c>
      <c r="AJ72">
        <v>67.321000000000012</v>
      </c>
      <c r="AK72">
        <v>0.64090028357639151</v>
      </c>
      <c r="AL72" s="34">
        <v>67.961900283576398</v>
      </c>
      <c r="AM72" s="34">
        <v>67.178278641041473</v>
      </c>
      <c r="AN72">
        <v>4.4789999999999992</v>
      </c>
      <c r="AO72">
        <v>4.2640370317414425E-2</v>
      </c>
      <c r="AP72" s="34">
        <v>4.5216403703174137</v>
      </c>
      <c r="AQ72" s="34">
        <v>4.4695044641824202</v>
      </c>
      <c r="AR72">
        <v>312.70299999999997</v>
      </c>
      <c r="AS72">
        <v>2.9769528286149685</v>
      </c>
      <c r="AT72" s="34">
        <v>315.67995282861494</v>
      </c>
      <c r="AU72" s="34">
        <v>312.04006574307556</v>
      </c>
      <c r="AV72">
        <v>35.97</v>
      </c>
      <c r="AW72">
        <v>0.34243673148412529</v>
      </c>
      <c r="AX72" s="34">
        <v>36.312436731484127</v>
      </c>
      <c r="AY72" s="34">
        <v>35.893743151739599</v>
      </c>
      <c r="AZ72">
        <v>228.32300000000001</v>
      </c>
      <c r="BA72">
        <v>2.1736497593174851</v>
      </c>
      <c r="BB72" s="34">
        <v>230.49664975931751</v>
      </c>
      <c r="BC72" s="34">
        <v>227.83895239462444</v>
      </c>
      <c r="BD72">
        <v>116.663</v>
      </c>
      <c r="BE72">
        <v>1.1106393217996249</v>
      </c>
      <c r="BF72" s="34">
        <v>117.77363932179962</v>
      </c>
      <c r="BG72" s="34">
        <v>116.41567298613836</v>
      </c>
      <c r="BH72">
        <v>765.45899999999995</v>
      </c>
      <c r="BI72">
        <v>7.2872192951100105</v>
      </c>
      <c r="BJ72" s="34">
        <v>772.74621929511</v>
      </c>
      <c r="BK72" s="34">
        <v>763.83621738080183</v>
      </c>
      <c r="BM72">
        <v>75.600000000000009</v>
      </c>
      <c r="BN72">
        <v>0.71971690020016332</v>
      </c>
      <c r="BO72">
        <v>76.319716900200177</v>
      </c>
      <c r="BP72">
        <v>75.439727057868055</v>
      </c>
      <c r="BQ72">
        <v>5.1529999999999987</v>
      </c>
      <c r="BR72">
        <v>4.9056894004384136E-2</v>
      </c>
      <c r="BS72">
        <v>5.2020568940043832</v>
      </c>
      <c r="BT72">
        <v>5.1420755757829895</v>
      </c>
      <c r="BU72">
        <v>328.18299999999999</v>
      </c>
      <c r="BV72">
        <v>3.1243234319892874</v>
      </c>
      <c r="BW72">
        <v>331.30732343198929</v>
      </c>
      <c r="BX72">
        <v>327.48724795016284</v>
      </c>
      <c r="BY72">
        <v>38.917999999999999</v>
      </c>
      <c r="BZ72">
        <v>0.37050188256600469</v>
      </c>
      <c r="CA72">
        <v>39.288501882566003</v>
      </c>
      <c r="CB72">
        <v>38.835493355001439</v>
      </c>
      <c r="CC72">
        <v>230.54600000000002</v>
      </c>
      <c r="CD72">
        <v>2.1948128634067041</v>
      </c>
      <c r="CE72">
        <v>232.74081286340672</v>
      </c>
      <c r="CF72">
        <v>230.05723960692129</v>
      </c>
      <c r="CG72">
        <v>117.696</v>
      </c>
      <c r="CH72">
        <v>1.1204735487560635</v>
      </c>
      <c r="CI72">
        <v>118.81647354875606</v>
      </c>
      <c r="CJ72">
        <v>117.44648301326505</v>
      </c>
      <c r="CK72">
        <v>796.096</v>
      </c>
      <c r="CL72">
        <v>7.5788855209226087</v>
      </c>
      <c r="CM72">
        <v>803.67488552092254</v>
      </c>
      <c r="CN72">
        <v>794.40826655900162</v>
      </c>
    </row>
    <row r="73" spans="1:92" x14ac:dyDescent="0.3">
      <c r="A73" s="18">
        <v>45385</v>
      </c>
      <c r="B73" s="2">
        <v>13</v>
      </c>
      <c r="C73" s="2" t="s">
        <v>178</v>
      </c>
      <c r="D73" s="9">
        <v>34.110402999999998</v>
      </c>
      <c r="E73">
        <v>1.1634864E-2</v>
      </c>
      <c r="G73">
        <v>8.1920000000000002</v>
      </c>
      <c r="H73">
        <v>5.0358074242032702E-2</v>
      </c>
      <c r="I73" s="34">
        <v>8.2423580742420324</v>
      </c>
      <c r="J73" s="34">
        <v>8.146459359008924</v>
      </c>
      <c r="K73">
        <v>0.67799999999999994</v>
      </c>
      <c r="L73">
        <v>4.1678191328244837E-3</v>
      </c>
      <c r="M73" s="34">
        <v>0.68216781913282443</v>
      </c>
      <c r="N73" s="34">
        <v>0.67423088933203745</v>
      </c>
      <c r="O73">
        <v>15.478</v>
      </c>
      <c r="P73">
        <v>9.5146761855246842E-2</v>
      </c>
      <c r="Q73" s="34">
        <v>15.573146761855247</v>
      </c>
      <c r="R73" s="34">
        <v>15.391955317229021</v>
      </c>
      <c r="S73">
        <v>2.9790000000000001</v>
      </c>
      <c r="T73">
        <v>1.8312585835817314E-2</v>
      </c>
      <c r="U73" s="34">
        <v>2.9973125858358176</v>
      </c>
      <c r="V73" s="34">
        <v>2.9624392615341293</v>
      </c>
      <c r="W73">
        <v>2.4940000000000002</v>
      </c>
      <c r="X73">
        <v>1.5331181293900095E-2</v>
      </c>
      <c r="Y73" s="34">
        <v>2.5093311812939003</v>
      </c>
      <c r="Z73" s="34">
        <v>2.4801354542685865</v>
      </c>
      <c r="AA73">
        <v>1.008</v>
      </c>
      <c r="AB73">
        <v>6.1964036665001178E-3</v>
      </c>
      <c r="AC73" s="34">
        <v>1.0141964036665001</v>
      </c>
      <c r="AD73" s="34">
        <v>1.0023963664405513</v>
      </c>
      <c r="AE73">
        <v>30.828999999999997</v>
      </c>
      <c r="AF73">
        <v>0.18951282602632158</v>
      </c>
      <c r="AG73" s="34">
        <v>31.018512826026321</v>
      </c>
      <c r="AH73" s="34">
        <v>30.657616647813249</v>
      </c>
      <c r="AJ73">
        <v>66.364999999999981</v>
      </c>
      <c r="AK73">
        <v>0.40796064417388905</v>
      </c>
      <c r="AL73" s="34">
        <v>66.772960644173864</v>
      </c>
      <c r="AM73" s="34">
        <v>65.99606632820155</v>
      </c>
      <c r="AN73">
        <v>4.4110000000000005</v>
      </c>
      <c r="AO73">
        <v>2.7115413266797641E-2</v>
      </c>
      <c r="AP73" s="34">
        <v>4.4381154132667984</v>
      </c>
      <c r="AQ73" s="34">
        <v>4.3864785440171357</v>
      </c>
      <c r="AR73">
        <v>310.03100000000001</v>
      </c>
      <c r="AS73">
        <v>1.9058305804848192</v>
      </c>
      <c r="AT73" s="34">
        <v>311.93683058048481</v>
      </c>
      <c r="AU73" s="34">
        <v>308.30748798008983</v>
      </c>
      <c r="AV73">
        <v>36.446000000000005</v>
      </c>
      <c r="AW73">
        <v>0.22404179367982471</v>
      </c>
      <c r="AX73" s="34">
        <v>36.670041793679829</v>
      </c>
      <c r="AY73" s="34">
        <v>36.243390844536044</v>
      </c>
      <c r="AZ73">
        <v>211.25599999999997</v>
      </c>
      <c r="BA73">
        <v>1.2986383462005444</v>
      </c>
      <c r="BB73" s="34">
        <v>212.55463834620051</v>
      </c>
      <c r="BC73" s="34">
        <v>210.08159403647326</v>
      </c>
      <c r="BD73">
        <v>117.43100000000001</v>
      </c>
      <c r="BE73">
        <v>0.7218748799214042</v>
      </c>
      <c r="BF73" s="34">
        <v>118.15287487992141</v>
      </c>
      <c r="BG73" s="34">
        <v>116.7781822494845</v>
      </c>
      <c r="BH73">
        <v>745.94</v>
      </c>
      <c r="BI73">
        <v>4.5854616577272784</v>
      </c>
      <c r="BJ73" s="34">
        <v>750.52546165772731</v>
      </c>
      <c r="BK73" s="34">
        <v>741.79319998280232</v>
      </c>
      <c r="BM73">
        <v>74.556999999999988</v>
      </c>
      <c r="BN73">
        <v>0.45831871841592176</v>
      </c>
      <c r="BO73">
        <v>75.015318718415898</v>
      </c>
      <c r="BP73">
        <v>74.14252568721048</v>
      </c>
      <c r="BQ73">
        <v>5.0890000000000004</v>
      </c>
      <c r="BR73">
        <v>3.1283232399622121E-2</v>
      </c>
      <c r="BS73">
        <v>5.1202832323996228</v>
      </c>
      <c r="BT73">
        <v>5.0607094333491727</v>
      </c>
      <c r="BU73">
        <v>325.50900000000001</v>
      </c>
      <c r="BV73">
        <v>2.0009773423400663</v>
      </c>
      <c r="BW73">
        <v>327.50997734234005</v>
      </c>
      <c r="BX73">
        <v>323.69944329731885</v>
      </c>
      <c r="BY73">
        <v>39.425000000000004</v>
      </c>
      <c r="BZ73">
        <v>0.24235437951564204</v>
      </c>
      <c r="CA73">
        <v>39.667354379515643</v>
      </c>
      <c r="CB73">
        <v>39.205830106070174</v>
      </c>
      <c r="CC73">
        <v>213.74999999999997</v>
      </c>
      <c r="CD73">
        <v>1.3139695274944445</v>
      </c>
      <c r="CE73">
        <v>215.06396952749441</v>
      </c>
      <c r="CF73">
        <v>212.56172949074184</v>
      </c>
      <c r="CG73">
        <v>118.43900000000001</v>
      </c>
      <c r="CH73">
        <v>0.72807128358790429</v>
      </c>
      <c r="CI73">
        <v>119.16707128358792</v>
      </c>
      <c r="CJ73">
        <v>117.78057861592505</v>
      </c>
      <c r="CK73">
        <v>776.76900000000001</v>
      </c>
      <c r="CL73">
        <v>4.7749744837536001</v>
      </c>
      <c r="CM73">
        <v>781.54397448375357</v>
      </c>
      <c r="CN73">
        <v>772.45081663061558</v>
      </c>
    </row>
    <row r="74" spans="1:92" x14ac:dyDescent="0.3">
      <c r="A74" s="18">
        <v>45385</v>
      </c>
      <c r="B74" s="2">
        <v>14</v>
      </c>
      <c r="C74" s="2" t="s">
        <v>178</v>
      </c>
      <c r="D74" s="9">
        <v>33.628168000000002</v>
      </c>
      <c r="E74">
        <v>1.1631051999999999E-2</v>
      </c>
      <c r="G74">
        <v>8.0969999999999995</v>
      </c>
      <c r="H74">
        <v>3.5325148119544313E-2</v>
      </c>
      <c r="I74" s="34">
        <v>8.1323251481195431</v>
      </c>
      <c r="J74" s="34">
        <v>8.0377376514408567</v>
      </c>
      <c r="K74">
        <v>0.65999999999999992</v>
      </c>
      <c r="L74">
        <v>2.8794118511670055E-3</v>
      </c>
      <c r="M74" s="34">
        <v>0.66287941185116694</v>
      </c>
      <c r="N74" s="34">
        <v>0.6551694269421966</v>
      </c>
      <c r="O74">
        <v>15.443</v>
      </c>
      <c r="P74">
        <v>6.7373874572078898E-2</v>
      </c>
      <c r="Q74" s="34">
        <v>15.510373874572078</v>
      </c>
      <c r="R74" s="34">
        <v>15.329971909497489</v>
      </c>
      <c r="S74">
        <v>2.9670000000000001</v>
      </c>
      <c r="T74">
        <v>1.2944265094564403E-2</v>
      </c>
      <c r="U74" s="34">
        <v>2.9799442650945647</v>
      </c>
      <c r="V74" s="34">
        <v>2.9452843783901481</v>
      </c>
      <c r="W74">
        <v>2.069</v>
      </c>
      <c r="X74">
        <v>9.0265198788856589E-3</v>
      </c>
      <c r="Y74" s="34">
        <v>2.0780265198788856</v>
      </c>
      <c r="Z74" s="34">
        <v>2.0538568853687953</v>
      </c>
      <c r="AA74">
        <v>1.0529999999999999</v>
      </c>
      <c r="AB74">
        <v>4.5939707261800859E-3</v>
      </c>
      <c r="AC74" s="34">
        <v>1.0575939707261801</v>
      </c>
      <c r="AD74" s="34">
        <v>1.0452930402577774</v>
      </c>
      <c r="AE74">
        <v>30.288999999999998</v>
      </c>
      <c r="AF74">
        <v>0.13214319024242038</v>
      </c>
      <c r="AG74" s="34">
        <v>30.421143190242422</v>
      </c>
      <c r="AH74" s="34">
        <v>30.067313291897264</v>
      </c>
      <c r="AJ74">
        <v>66.393000000000001</v>
      </c>
      <c r="AK74">
        <v>0.28965574399171368</v>
      </c>
      <c r="AL74" s="34">
        <v>66.682655743991717</v>
      </c>
      <c r="AM74" s="34">
        <v>65.907066307535246</v>
      </c>
      <c r="AN74">
        <v>4.4249999999999998</v>
      </c>
      <c r="AO74">
        <v>1.9305147638506062E-2</v>
      </c>
      <c r="AP74" s="34">
        <v>4.4443051476385058</v>
      </c>
      <c r="AQ74" s="34">
        <v>4.3926132033624548</v>
      </c>
      <c r="AR74">
        <v>311.46900000000011</v>
      </c>
      <c r="AS74">
        <v>1.3588598937441461</v>
      </c>
      <c r="AT74" s="34">
        <v>312.82785989374423</v>
      </c>
      <c r="AU74" s="34">
        <v>309.18934278827135</v>
      </c>
      <c r="AV74">
        <v>36.580000000000005</v>
      </c>
      <c r="AW74">
        <v>0.15958922047831681</v>
      </c>
      <c r="AX74" s="34">
        <v>36.739589220478322</v>
      </c>
      <c r="AY74" s="34">
        <v>36.3122691477963</v>
      </c>
      <c r="AZ74">
        <v>219.21899999999999</v>
      </c>
      <c r="BA74">
        <v>0.95639664636512101</v>
      </c>
      <c r="BB74" s="34">
        <v>220.1753966463651</v>
      </c>
      <c r="BC74" s="34">
        <v>217.6145251588506</v>
      </c>
      <c r="BD74">
        <v>116.57400000000003</v>
      </c>
      <c r="BE74">
        <v>0.5085826623302161</v>
      </c>
      <c r="BF74" s="34">
        <v>117.08258266233024</v>
      </c>
      <c r="BG74" s="34">
        <v>115.72078905509038</v>
      </c>
      <c r="BH74">
        <v>754.66000000000008</v>
      </c>
      <c r="BI74">
        <v>3.2923893145480196</v>
      </c>
      <c r="BJ74" s="34">
        <v>757.9523893145481</v>
      </c>
      <c r="BK74" s="34">
        <v>749.1366056609063</v>
      </c>
      <c r="BM74">
        <v>74.489999999999995</v>
      </c>
      <c r="BN74">
        <v>0.32498089211125797</v>
      </c>
      <c r="BO74">
        <v>74.814980892111265</v>
      </c>
      <c r="BP74">
        <v>73.944803958976109</v>
      </c>
      <c r="BQ74">
        <v>5.085</v>
      </c>
      <c r="BR74">
        <v>2.2184559489673069E-2</v>
      </c>
      <c r="BS74">
        <v>5.1071845594896725</v>
      </c>
      <c r="BT74">
        <v>5.0477826303046509</v>
      </c>
      <c r="BU74">
        <v>326.91200000000009</v>
      </c>
      <c r="BV74">
        <v>1.4262337683162249</v>
      </c>
      <c r="BW74">
        <v>328.33823376831629</v>
      </c>
      <c r="BX74">
        <v>324.51931469776883</v>
      </c>
      <c r="BY74">
        <v>39.547000000000004</v>
      </c>
      <c r="BZ74">
        <v>0.1725334855728812</v>
      </c>
      <c r="CA74">
        <v>39.719533485572889</v>
      </c>
      <c r="CB74">
        <v>39.257553526186449</v>
      </c>
      <c r="CC74">
        <v>221.28799999999998</v>
      </c>
      <c r="CD74">
        <v>0.9654231662440067</v>
      </c>
      <c r="CE74">
        <v>222.25342316624398</v>
      </c>
      <c r="CF74">
        <v>219.66838204421938</v>
      </c>
      <c r="CG74">
        <v>117.62700000000002</v>
      </c>
      <c r="CH74">
        <v>0.51317663305639616</v>
      </c>
      <c r="CI74">
        <v>118.14017663305641</v>
      </c>
      <c r="CJ74">
        <v>116.76608209534815</v>
      </c>
      <c r="CK74">
        <v>784.94900000000007</v>
      </c>
      <c r="CL74">
        <v>3.4245325047904398</v>
      </c>
      <c r="CM74">
        <v>788.37353250479055</v>
      </c>
      <c r="CN74">
        <v>779.20391895280352</v>
      </c>
    </row>
    <row r="75" spans="1:92" x14ac:dyDescent="0.3">
      <c r="A75" s="18">
        <v>45385</v>
      </c>
      <c r="B75" s="2">
        <v>15</v>
      </c>
      <c r="C75" s="2" t="s">
        <v>178</v>
      </c>
      <c r="D75" s="9">
        <v>25.111215000000001</v>
      </c>
      <c r="E75">
        <v>1.1983079000000001E-2</v>
      </c>
      <c r="G75">
        <v>8.0830000000000002</v>
      </c>
      <c r="H75">
        <v>7.5468643295806812E-2</v>
      </c>
      <c r="I75" s="34">
        <v>8.1584686432958069</v>
      </c>
      <c r="J75" s="34">
        <v>8.0607050690241699</v>
      </c>
      <c r="K75">
        <v>0.64300000000000002</v>
      </c>
      <c r="L75">
        <v>6.0035058318945672E-3</v>
      </c>
      <c r="M75" s="34">
        <v>0.64900350583189459</v>
      </c>
      <c r="N75" s="34">
        <v>0.64122644555023411</v>
      </c>
      <c r="O75">
        <v>15.61</v>
      </c>
      <c r="P75">
        <v>0.14574607470586967</v>
      </c>
      <c r="Q75" s="34">
        <v>15.755746074705868</v>
      </c>
      <c r="R75" s="34">
        <v>15.566943724788729</v>
      </c>
      <c r="S75">
        <v>2.9609999999999999</v>
      </c>
      <c r="T75">
        <v>2.7646004305194111E-2</v>
      </c>
      <c r="U75" s="34">
        <v>2.9886460043051941</v>
      </c>
      <c r="V75" s="34">
        <v>2.9528328231325709</v>
      </c>
      <c r="W75">
        <v>1.877</v>
      </c>
      <c r="X75">
        <v>1.7525008470398291E-2</v>
      </c>
      <c r="Y75" s="34">
        <v>1.8945250084703984</v>
      </c>
      <c r="Z75" s="34">
        <v>1.8718227656264221</v>
      </c>
      <c r="AA75">
        <v>1.06</v>
      </c>
      <c r="AB75">
        <v>9.8969147462025526E-3</v>
      </c>
      <c r="AC75" s="34">
        <v>1.0698969147462025</v>
      </c>
      <c r="AD75" s="34">
        <v>1.0570762554949427</v>
      </c>
      <c r="AE75">
        <v>30.233999999999995</v>
      </c>
      <c r="AF75">
        <v>0.282286151355366</v>
      </c>
      <c r="AG75" s="34">
        <v>30.516286151355366</v>
      </c>
      <c r="AH75" s="34">
        <v>30.150607083617068</v>
      </c>
      <c r="AJ75">
        <v>64.814000000000007</v>
      </c>
      <c r="AK75">
        <v>0.60514965317016256</v>
      </c>
      <c r="AL75" s="34">
        <v>65.419149653170166</v>
      </c>
      <c r="AM75" s="34">
        <v>64.635226814763413</v>
      </c>
      <c r="AN75">
        <v>4.4000000000000012</v>
      </c>
      <c r="AO75">
        <v>4.1081532908765324E-2</v>
      </c>
      <c r="AP75" s="34">
        <v>4.4410815329087665</v>
      </c>
      <c r="AQ75" s="34">
        <v>4.3878637020544797</v>
      </c>
      <c r="AR75">
        <v>305.42699999999996</v>
      </c>
      <c r="AS75">
        <v>2.8516839435739683</v>
      </c>
      <c r="AT75" s="34">
        <v>308.27868394357392</v>
      </c>
      <c r="AU75" s="34">
        <v>304.58455611986204</v>
      </c>
      <c r="AV75">
        <v>35.761999999999993</v>
      </c>
      <c r="AW75">
        <v>0.33389949542801473</v>
      </c>
      <c r="AX75" s="34">
        <v>36.095899495428007</v>
      </c>
      <c r="AY75" s="34">
        <v>35.663359480198238</v>
      </c>
      <c r="AZ75">
        <v>211.179</v>
      </c>
      <c r="BA75">
        <v>1.9717175086682159</v>
      </c>
      <c r="BB75" s="34">
        <v>213.15071750866821</v>
      </c>
      <c r="BC75" s="34">
        <v>210.59651562185516</v>
      </c>
      <c r="BD75">
        <v>115.04300000000001</v>
      </c>
      <c r="BE75">
        <v>1.0741233614597929</v>
      </c>
      <c r="BF75" s="34">
        <v>116.1171233614598</v>
      </c>
      <c r="BG75" s="34">
        <v>114.72568269896669</v>
      </c>
      <c r="BH75">
        <v>736.625</v>
      </c>
      <c r="BI75">
        <v>6.8776554952089199</v>
      </c>
      <c r="BJ75" s="34">
        <v>743.50265549520884</v>
      </c>
      <c r="BK75" s="34">
        <v>734.59320443770002</v>
      </c>
      <c r="BM75">
        <v>72.897000000000006</v>
      </c>
      <c r="BN75">
        <v>0.68061829646596939</v>
      </c>
      <c r="BO75">
        <v>73.577618296465971</v>
      </c>
      <c r="BP75">
        <v>72.69593188378758</v>
      </c>
      <c r="BQ75">
        <v>5.043000000000001</v>
      </c>
      <c r="BR75">
        <v>4.708503874065989E-2</v>
      </c>
      <c r="BS75">
        <v>5.0900850387406607</v>
      </c>
      <c r="BT75">
        <v>5.0290901476047143</v>
      </c>
      <c r="BU75">
        <v>321.03699999999998</v>
      </c>
      <c r="BV75">
        <v>2.9974300182798381</v>
      </c>
      <c r="BW75">
        <v>324.03443001827981</v>
      </c>
      <c r="BX75">
        <v>320.15149984465074</v>
      </c>
      <c r="BY75">
        <v>38.722999999999992</v>
      </c>
      <c r="BZ75">
        <v>0.36154549973320882</v>
      </c>
      <c r="CA75">
        <v>39.084545499733203</v>
      </c>
      <c r="CB75">
        <v>38.616192303330806</v>
      </c>
      <c r="CC75">
        <v>213.05600000000001</v>
      </c>
      <c r="CD75">
        <v>1.9892425171386143</v>
      </c>
      <c r="CE75">
        <v>215.0452425171386</v>
      </c>
      <c r="CF75">
        <v>212.46833838748159</v>
      </c>
      <c r="CG75">
        <v>116.10300000000001</v>
      </c>
      <c r="CH75">
        <v>1.0840202762059954</v>
      </c>
      <c r="CI75">
        <v>117.18702027620601</v>
      </c>
      <c r="CJ75">
        <v>115.78275895446164</v>
      </c>
      <c r="CK75">
        <v>766.85900000000004</v>
      </c>
      <c r="CL75">
        <v>7.1599416465642856</v>
      </c>
      <c r="CM75">
        <v>774.01894164656426</v>
      </c>
      <c r="CN75">
        <v>764.74381152131707</v>
      </c>
    </row>
    <row r="76" spans="1:92" x14ac:dyDescent="0.3">
      <c r="A76" s="18">
        <v>45385</v>
      </c>
      <c r="B76" s="2">
        <v>16</v>
      </c>
      <c r="C76" s="2" t="s">
        <v>178</v>
      </c>
      <c r="D76" s="9">
        <v>13.861051</v>
      </c>
      <c r="E76">
        <v>1.1642909E-2</v>
      </c>
      <c r="G76">
        <v>7.7149999999999999</v>
      </c>
      <c r="H76">
        <v>4.5955889118266306E-2</v>
      </c>
      <c r="I76" s="34">
        <v>7.7609558891182662</v>
      </c>
      <c r="J76" s="34">
        <v>7.6705957859482483</v>
      </c>
      <c r="K76">
        <v>0.64600000000000002</v>
      </c>
      <c r="L76">
        <v>3.8480238976539255E-3</v>
      </c>
      <c r="M76" s="34">
        <v>0.64984802389765395</v>
      </c>
      <c r="N76" s="34">
        <v>0.64228190249158379</v>
      </c>
      <c r="O76">
        <v>14.465</v>
      </c>
      <c r="P76">
        <v>8.6163569163411821E-2</v>
      </c>
      <c r="Q76" s="34">
        <v>14.551163569163412</v>
      </c>
      <c r="R76" s="34">
        <v>14.381745695883527</v>
      </c>
      <c r="S76">
        <v>2.9380000000000002</v>
      </c>
      <c r="T76">
        <v>1.7500765032983333E-2</v>
      </c>
      <c r="U76" s="34">
        <v>2.9555007650329834</v>
      </c>
      <c r="V76" s="34">
        <v>2.921090138576274</v>
      </c>
      <c r="W76">
        <v>2.1160000000000001</v>
      </c>
      <c r="X76">
        <v>1.2604363107485615E-2</v>
      </c>
      <c r="Y76" s="34">
        <v>2.1286043631074856</v>
      </c>
      <c r="Z76" s="34">
        <v>2.1038212162108221</v>
      </c>
      <c r="AA76">
        <v>1.0129999999999999</v>
      </c>
      <c r="AB76">
        <v>6.0341303534418361E-3</v>
      </c>
      <c r="AC76" s="34">
        <v>1.0190341303534418</v>
      </c>
      <c r="AD76" s="34">
        <v>1.0071696087058426</v>
      </c>
      <c r="AE76">
        <v>28.893000000000001</v>
      </c>
      <c r="AF76">
        <v>0.17210674067324283</v>
      </c>
      <c r="AG76" s="34">
        <v>29.065106740673244</v>
      </c>
      <c r="AH76" s="34">
        <v>28.726704347816298</v>
      </c>
      <c r="AJ76">
        <v>61.767000000000024</v>
      </c>
      <c r="AK76">
        <v>0.3679270775331116</v>
      </c>
      <c r="AL76" s="34">
        <v>62.134927077533135</v>
      </c>
      <c r="AM76" s="34">
        <v>61.411495775847783</v>
      </c>
      <c r="AN76">
        <v>4.5250000000000012</v>
      </c>
      <c r="AO76">
        <v>2.6954037363597552E-2</v>
      </c>
      <c r="AP76" s="34">
        <v>4.5519540373635987</v>
      </c>
      <c r="AQ76" s="34">
        <v>4.4989560507343915</v>
      </c>
      <c r="AR76">
        <v>299.00900000000007</v>
      </c>
      <c r="AS76">
        <v>1.781104918906506</v>
      </c>
      <c r="AT76" s="34">
        <v>300.79010491890659</v>
      </c>
      <c r="AU76" s="34">
        <v>297.28803309923529</v>
      </c>
      <c r="AV76">
        <v>35.548000000000009</v>
      </c>
      <c r="AW76">
        <v>0.21174853485108633</v>
      </c>
      <c r="AX76" s="34">
        <v>35.759748534851099</v>
      </c>
      <c r="AY76" s="34">
        <v>35.343401036796948</v>
      </c>
      <c r="AZ76">
        <v>206.20599999999999</v>
      </c>
      <c r="BA76">
        <v>1.2283059068724849</v>
      </c>
      <c r="BB76" s="34">
        <v>207.43430590687248</v>
      </c>
      <c r="BC76" s="34">
        <v>205.01916715972061</v>
      </c>
      <c r="BD76">
        <v>113.06799999999998</v>
      </c>
      <c r="BE76">
        <v>0.67351140256955722</v>
      </c>
      <c r="BF76" s="34">
        <v>113.74151140256954</v>
      </c>
      <c r="BG76" s="34">
        <v>112.41722933578697</v>
      </c>
      <c r="BH76">
        <v>720.12300000000005</v>
      </c>
      <c r="BI76">
        <v>4.2895518780963435</v>
      </c>
      <c r="BJ76" s="34">
        <v>724.41255187809645</v>
      </c>
      <c r="BK76" s="34">
        <v>715.97828245812195</v>
      </c>
      <c r="BM76">
        <v>69.482000000000028</v>
      </c>
      <c r="BN76">
        <v>0.41388296665137791</v>
      </c>
      <c r="BO76">
        <v>69.895882966651399</v>
      </c>
      <c r="BP76">
        <v>69.082091561796034</v>
      </c>
      <c r="BQ76">
        <v>5.1710000000000012</v>
      </c>
      <c r="BR76">
        <v>3.0802061261251477E-2</v>
      </c>
      <c r="BS76">
        <v>5.2018020612612528</v>
      </c>
      <c r="BT76">
        <v>5.1412379532259749</v>
      </c>
      <c r="BU76">
        <v>313.47400000000005</v>
      </c>
      <c r="BV76">
        <v>1.8672684880699177</v>
      </c>
      <c r="BW76">
        <v>315.34126848807</v>
      </c>
      <c r="BX76">
        <v>311.66977879511882</v>
      </c>
      <c r="BY76">
        <v>38.486000000000011</v>
      </c>
      <c r="BZ76">
        <v>0.22924929988406967</v>
      </c>
      <c r="CA76">
        <v>38.715249299884078</v>
      </c>
      <c r="CB76">
        <v>38.264491175373223</v>
      </c>
      <c r="CC76">
        <v>208.322</v>
      </c>
      <c r="CD76">
        <v>1.2409102699799706</v>
      </c>
      <c r="CE76">
        <v>209.56291026997997</v>
      </c>
      <c r="CF76">
        <v>207.12298837593144</v>
      </c>
      <c r="CG76">
        <v>114.08099999999999</v>
      </c>
      <c r="CH76">
        <v>0.67954553292299902</v>
      </c>
      <c r="CI76">
        <v>114.76054553292299</v>
      </c>
      <c r="CJ76">
        <v>113.42439894449281</v>
      </c>
      <c r="CK76">
        <v>749.01600000000008</v>
      </c>
      <c r="CL76">
        <v>4.4616586187695866</v>
      </c>
      <c r="CM76">
        <v>753.47765861876974</v>
      </c>
      <c r="CN76">
        <v>744.70498680593823</v>
      </c>
    </row>
    <row r="77" spans="1:92" x14ac:dyDescent="0.3">
      <c r="A77" s="18">
        <v>45385</v>
      </c>
      <c r="B77" s="2">
        <v>17</v>
      </c>
      <c r="C77" s="2" t="s">
        <v>178</v>
      </c>
      <c r="D77" s="9">
        <v>15.932899000000001</v>
      </c>
      <c r="E77">
        <v>1.1514849000000001E-2</v>
      </c>
      <c r="G77">
        <v>7.4390000000000001</v>
      </c>
      <c r="H77">
        <v>5.5833846243690477E-2</v>
      </c>
      <c r="I77" s="34">
        <v>7.4948338462436901</v>
      </c>
      <c r="J77" s="34">
        <v>7.4085319662241051</v>
      </c>
      <c r="K77">
        <v>0.64400000000000002</v>
      </c>
      <c r="L77">
        <v>4.8335793763861637E-3</v>
      </c>
      <c r="M77" s="34">
        <v>0.64883357937638619</v>
      </c>
      <c r="N77" s="34">
        <v>0.64136235868373759</v>
      </c>
      <c r="O77">
        <v>13.920999999999999</v>
      </c>
      <c r="P77">
        <v>0.1044848734451425</v>
      </c>
      <c r="Q77" s="34">
        <v>14.025484873445142</v>
      </c>
      <c r="R77" s="34">
        <v>13.863983532975638</v>
      </c>
      <c r="S77">
        <v>2.8820000000000001</v>
      </c>
      <c r="T77">
        <v>2.1631018265131866E-2</v>
      </c>
      <c r="U77" s="34">
        <v>2.9036310182651319</v>
      </c>
      <c r="V77" s="34">
        <v>2.8701961455380927</v>
      </c>
      <c r="W77">
        <v>0.58599999999999997</v>
      </c>
      <c r="X77">
        <v>4.3982570101898932E-3</v>
      </c>
      <c r="Y77" s="34">
        <v>0.59039825701018989</v>
      </c>
      <c r="Z77" s="34">
        <v>0.58359991023085434</v>
      </c>
      <c r="AA77">
        <v>1.02</v>
      </c>
      <c r="AB77">
        <v>7.6556691986240473E-3</v>
      </c>
      <c r="AC77" s="34">
        <v>1.0276556691986241</v>
      </c>
      <c r="AD77" s="34">
        <v>1.015822369343808</v>
      </c>
      <c r="AE77">
        <v>26.491999999999997</v>
      </c>
      <c r="AF77">
        <v>0.19883724353916493</v>
      </c>
      <c r="AG77" s="34">
        <v>26.690837243539161</v>
      </c>
      <c r="AH77" s="34">
        <v>26.383496282996237</v>
      </c>
      <c r="AJ77">
        <v>58.145999999999987</v>
      </c>
      <c r="AK77">
        <v>0.43641817766979779</v>
      </c>
      <c r="AL77" s="34">
        <v>58.582418177669787</v>
      </c>
      <c r="AM77" s="34">
        <v>57.907850478299068</v>
      </c>
      <c r="AN77">
        <v>4.3609999999999998</v>
      </c>
      <c r="AO77">
        <v>3.2731738603136738E-2</v>
      </c>
      <c r="AP77" s="34">
        <v>4.3937317386031367</v>
      </c>
      <c r="AQ77" s="34">
        <v>4.3431385810866141</v>
      </c>
      <c r="AR77">
        <v>288.77200000000005</v>
      </c>
      <c r="AS77">
        <v>2.1673950057108469</v>
      </c>
      <c r="AT77" s="34">
        <v>290.93939500571088</v>
      </c>
      <c r="AU77" s="34">
        <v>287.58927180406874</v>
      </c>
      <c r="AV77">
        <v>35.516000000000005</v>
      </c>
      <c r="AW77">
        <v>0.26656739927287421</v>
      </c>
      <c r="AX77" s="34">
        <v>35.782567399272878</v>
      </c>
      <c r="AY77" s="34">
        <v>35.370536538837925</v>
      </c>
      <c r="AZ77">
        <v>223.274</v>
      </c>
      <c r="BA77">
        <v>1.6757959653466528</v>
      </c>
      <c r="BB77" s="34">
        <v>224.94979596534665</v>
      </c>
      <c r="BC77" s="34">
        <v>222.35953303222487</v>
      </c>
      <c r="BD77">
        <v>111.77699999999999</v>
      </c>
      <c r="BE77">
        <v>0.83894876079862746</v>
      </c>
      <c r="BF77" s="34">
        <v>112.61594876079862</v>
      </c>
      <c r="BG77" s="34">
        <v>111.31919311582628</v>
      </c>
      <c r="BH77">
        <v>721.846</v>
      </c>
      <c r="BI77">
        <v>5.4178570474019363</v>
      </c>
      <c r="BJ77" s="34">
        <v>727.26385704740187</v>
      </c>
      <c r="BK77" s="34">
        <v>718.88952355034348</v>
      </c>
      <c r="BM77">
        <v>65.58499999999998</v>
      </c>
      <c r="BN77">
        <v>0.49225202391348827</v>
      </c>
      <c r="BO77">
        <v>66.077252023913474</v>
      </c>
      <c r="BP77">
        <v>65.316382444523171</v>
      </c>
      <c r="BQ77">
        <v>5.0049999999999999</v>
      </c>
      <c r="BR77">
        <v>3.7565317979522901E-2</v>
      </c>
      <c r="BS77">
        <v>5.0425653179795233</v>
      </c>
      <c r="BT77">
        <v>4.9845009397703519</v>
      </c>
      <c r="BU77">
        <v>302.69300000000004</v>
      </c>
      <c r="BV77">
        <v>2.2718798791559895</v>
      </c>
      <c r="BW77">
        <v>304.964879879156</v>
      </c>
      <c r="BX77">
        <v>301.45325533704437</v>
      </c>
      <c r="BY77">
        <v>38.398000000000003</v>
      </c>
      <c r="BZ77">
        <v>0.28819841753800607</v>
      </c>
      <c r="CA77">
        <v>38.686198417538009</v>
      </c>
      <c r="CB77">
        <v>38.24073268437602</v>
      </c>
      <c r="CC77">
        <v>223.86</v>
      </c>
      <c r="CD77">
        <v>1.6801942223568427</v>
      </c>
      <c r="CE77">
        <v>225.54019422235683</v>
      </c>
      <c r="CF77">
        <v>222.94313294245572</v>
      </c>
      <c r="CG77">
        <v>112.79699999999998</v>
      </c>
      <c r="CH77">
        <v>0.8466044299972515</v>
      </c>
      <c r="CI77">
        <v>113.64360442999724</v>
      </c>
      <c r="CJ77">
        <v>112.33501548517009</v>
      </c>
      <c r="CK77">
        <v>748.33799999999997</v>
      </c>
      <c r="CL77">
        <v>5.6166942909411013</v>
      </c>
      <c r="CM77">
        <v>753.95469429094101</v>
      </c>
      <c r="CN77">
        <v>745.27301983333973</v>
      </c>
    </row>
    <row r="78" spans="1:92" x14ac:dyDescent="0.3">
      <c r="A78" s="18">
        <v>45385</v>
      </c>
      <c r="B78" s="2">
        <v>18</v>
      </c>
      <c r="C78" s="2" t="s">
        <v>178</v>
      </c>
      <c r="D78" s="9">
        <v>16.121568</v>
      </c>
      <c r="E78">
        <v>1.1096600999999999E-2</v>
      </c>
      <c r="G78">
        <v>7.2669999999999995</v>
      </c>
      <c r="H78">
        <v>7.1059798290109624E-2</v>
      </c>
      <c r="I78" s="34">
        <v>7.338059798290109</v>
      </c>
      <c r="J78" s="34">
        <v>7.2566322765943436</v>
      </c>
      <c r="K78">
        <v>0.60099999999999998</v>
      </c>
      <c r="L78">
        <v>5.8768320864670274E-3</v>
      </c>
      <c r="M78" s="34">
        <v>0.60687683208646703</v>
      </c>
      <c r="N78" s="34">
        <v>0.60014256202465954</v>
      </c>
      <c r="O78">
        <v>13.706</v>
      </c>
      <c r="P78">
        <v>0.13402306252432125</v>
      </c>
      <c r="Q78" s="34">
        <v>13.84002306252432</v>
      </c>
      <c r="R78" s="34">
        <v>13.68644584876869</v>
      </c>
      <c r="S78">
        <v>2.7490000000000001</v>
      </c>
      <c r="T78">
        <v>2.6880884202492277E-2</v>
      </c>
      <c r="U78" s="34">
        <v>2.7758808842024925</v>
      </c>
      <c r="V78" s="34">
        <v>2.7450780416069702</v>
      </c>
      <c r="W78">
        <v>0.30499999999999999</v>
      </c>
      <c r="X78">
        <v>2.98241894571122E-3</v>
      </c>
      <c r="Y78" s="34">
        <v>0.30798241894571121</v>
      </c>
      <c r="Z78" s="34">
        <v>0.30456486092765583</v>
      </c>
      <c r="AA78">
        <v>0.998</v>
      </c>
      <c r="AB78">
        <v>9.7588659272780254E-3</v>
      </c>
      <c r="AC78" s="34">
        <v>1.007758865927278</v>
      </c>
      <c r="AD78" s="34">
        <v>0.99657616788787051</v>
      </c>
      <c r="AE78">
        <v>25.625999999999998</v>
      </c>
      <c r="AF78">
        <v>0.25058186197637938</v>
      </c>
      <c r="AG78" s="34">
        <v>25.876581861976383</v>
      </c>
      <c r="AH78" s="34">
        <v>25.58943975781019</v>
      </c>
      <c r="AJ78">
        <v>56.16999999999998</v>
      </c>
      <c r="AK78">
        <v>0.54925400714950545</v>
      </c>
      <c r="AL78" s="34">
        <v>56.719254007149488</v>
      </c>
      <c r="AM78" s="34">
        <v>56.089863076414503</v>
      </c>
      <c r="AN78">
        <v>4.05</v>
      </c>
      <c r="AO78">
        <v>3.9602612229935871E-2</v>
      </c>
      <c r="AP78" s="34">
        <v>4.0896026122299354</v>
      </c>
      <c r="AQ78" s="34">
        <v>4.0442219237934625</v>
      </c>
      <c r="AR78">
        <v>280.09300000000007</v>
      </c>
      <c r="AS78">
        <v>2.7388677697085013</v>
      </c>
      <c r="AT78" s="34">
        <v>282.83186776970859</v>
      </c>
      <c r="AU78" s="34">
        <v>279.6933953829834</v>
      </c>
      <c r="AV78">
        <v>33.474999999999994</v>
      </c>
      <c r="AW78">
        <v>0.3273327023202724</v>
      </c>
      <c r="AX78" s="34">
        <v>33.802332702320264</v>
      </c>
      <c r="AY78" s="34">
        <v>33.427241703453362</v>
      </c>
      <c r="AZ78">
        <v>223.11199999999999</v>
      </c>
      <c r="BA78">
        <v>2.1816834616902354</v>
      </c>
      <c r="BB78" s="34">
        <v>225.29368346169022</v>
      </c>
      <c r="BC78" s="34">
        <v>222.79368934849555</v>
      </c>
      <c r="BD78">
        <v>110.876</v>
      </c>
      <c r="BE78">
        <v>1.0841924033595975</v>
      </c>
      <c r="BF78" s="34">
        <v>111.9601924033596</v>
      </c>
      <c r="BG78" s="34">
        <v>110.71781482037629</v>
      </c>
      <c r="BH78">
        <v>707.77599999999995</v>
      </c>
      <c r="BI78">
        <v>6.9209329564580475</v>
      </c>
      <c r="BJ78" s="34">
        <v>714.69693295645811</v>
      </c>
      <c r="BK78" s="34">
        <v>706.76622625551647</v>
      </c>
      <c r="BM78">
        <v>63.436999999999983</v>
      </c>
      <c r="BN78">
        <v>0.62031380543961512</v>
      </c>
      <c r="BO78">
        <v>64.057313805439591</v>
      </c>
      <c r="BP78">
        <v>63.346495353008848</v>
      </c>
      <c r="BQ78">
        <v>4.6509999999999998</v>
      </c>
      <c r="BR78">
        <v>4.5479444316402898E-2</v>
      </c>
      <c r="BS78">
        <v>4.6964794443164024</v>
      </c>
      <c r="BT78">
        <v>4.6443644858181221</v>
      </c>
      <c r="BU78">
        <v>293.79900000000009</v>
      </c>
      <c r="BV78">
        <v>2.8728908322328226</v>
      </c>
      <c r="BW78">
        <v>296.67189083223292</v>
      </c>
      <c r="BX78">
        <v>293.3798412317521</v>
      </c>
      <c r="BY78">
        <v>36.223999999999997</v>
      </c>
      <c r="BZ78">
        <v>0.35421358652276469</v>
      </c>
      <c r="CA78">
        <v>36.578213586522757</v>
      </c>
      <c r="CB78">
        <v>36.172319745060335</v>
      </c>
      <c r="CC78">
        <v>223.417</v>
      </c>
      <c r="CD78">
        <v>2.1846658806359467</v>
      </c>
      <c r="CE78">
        <v>225.60166588063592</v>
      </c>
      <c r="CF78">
        <v>223.0982542094232</v>
      </c>
      <c r="CG78">
        <v>111.87400000000001</v>
      </c>
      <c r="CH78">
        <v>1.0939512692868756</v>
      </c>
      <c r="CI78">
        <v>112.96795126928687</v>
      </c>
      <c r="CJ78">
        <v>111.71439098826416</v>
      </c>
      <c r="CK78">
        <v>733.40199999999993</v>
      </c>
      <c r="CL78">
        <v>7.1715148184344271</v>
      </c>
      <c r="CM78">
        <v>740.57351481843455</v>
      </c>
      <c r="CN78">
        <v>732.35566601332664</v>
      </c>
    </row>
    <row r="79" spans="1:92" x14ac:dyDescent="0.3">
      <c r="A79" s="18">
        <v>45385</v>
      </c>
      <c r="B79" s="2">
        <v>19</v>
      </c>
      <c r="C79" s="2" t="s">
        <v>178</v>
      </c>
      <c r="D79" s="9">
        <v>24.524069999999998</v>
      </c>
      <c r="E79">
        <v>1.0823975E-2</v>
      </c>
      <c r="G79">
        <v>6.8719999999999999</v>
      </c>
      <c r="H79">
        <v>5.5419044418304086E-2</v>
      </c>
      <c r="I79" s="34">
        <v>6.9274190444183041</v>
      </c>
      <c r="J79" s="34">
        <v>6.8524368338669968</v>
      </c>
      <c r="K79">
        <v>0.55599999999999994</v>
      </c>
      <c r="L79">
        <v>4.4838458522376418E-3</v>
      </c>
      <c r="M79" s="34">
        <v>0.56048384585223754</v>
      </c>
      <c r="N79" s="34">
        <v>0.55441718271682905</v>
      </c>
      <c r="O79">
        <v>13.332000000000001</v>
      </c>
      <c r="P79">
        <v>0.10751552680221627</v>
      </c>
      <c r="Q79" s="34">
        <v>13.439515526802216</v>
      </c>
      <c r="R79" s="34">
        <v>13.294046546727998</v>
      </c>
      <c r="S79">
        <v>1.591</v>
      </c>
      <c r="T79">
        <v>1.2830573293003756E-2</v>
      </c>
      <c r="U79" s="34">
        <v>1.6038305732930038</v>
      </c>
      <c r="V79" s="34">
        <v>1.5864707512634446</v>
      </c>
      <c r="W79">
        <v>0.60499999999999998</v>
      </c>
      <c r="X79">
        <v>4.8790049291434767E-3</v>
      </c>
      <c r="Y79" s="34">
        <v>0.60987900492914349</v>
      </c>
      <c r="Z79" s="34">
        <v>0.60327768982676555</v>
      </c>
      <c r="AA79">
        <v>0.996</v>
      </c>
      <c r="AB79">
        <v>8.0322130734328968E-3</v>
      </c>
      <c r="AC79" s="34">
        <v>1.0040322130734329</v>
      </c>
      <c r="AD79" s="34">
        <v>0.99316459349993147</v>
      </c>
      <c r="AE79">
        <v>23.952000000000002</v>
      </c>
      <c r="AF79">
        <v>0.19316020836833814</v>
      </c>
      <c r="AG79" s="34">
        <v>24.145160208368338</v>
      </c>
      <c r="AH79" s="34">
        <v>23.883813597901963</v>
      </c>
      <c r="AJ79">
        <v>54.277000000000001</v>
      </c>
      <c r="AK79">
        <v>0.43771529014730665</v>
      </c>
      <c r="AL79" s="34">
        <v>54.714715290147311</v>
      </c>
      <c r="AM79" s="34">
        <v>54.122484579714637</v>
      </c>
      <c r="AN79">
        <v>3.8979999999999997</v>
      </c>
      <c r="AO79">
        <v>3.1435307791407061E-2</v>
      </c>
      <c r="AP79" s="34">
        <v>3.9294353077914068</v>
      </c>
      <c r="AQ79" s="34">
        <v>3.8869031982557556</v>
      </c>
      <c r="AR79">
        <v>271.48499999999996</v>
      </c>
      <c r="AS79">
        <v>2.1893828978322589</v>
      </c>
      <c r="AT79" s="34">
        <v>273.67438289783223</v>
      </c>
      <c r="AU79" s="34">
        <v>270.71213821920566</v>
      </c>
      <c r="AV79">
        <v>28.413</v>
      </c>
      <c r="AW79">
        <v>0.22913581330868368</v>
      </c>
      <c r="AX79" s="34">
        <v>28.642135813308684</v>
      </c>
      <c r="AY79" s="34">
        <v>28.332114051318825</v>
      </c>
      <c r="AZ79">
        <v>212.36600000000001</v>
      </c>
      <c r="BA79">
        <v>1.7126194393098904</v>
      </c>
      <c r="BB79" s="34">
        <v>214.0786194393099</v>
      </c>
      <c r="BC79" s="34">
        <v>211.7614378144643</v>
      </c>
      <c r="BD79">
        <v>109.09399999999999</v>
      </c>
      <c r="BE79">
        <v>0.8797853946115346</v>
      </c>
      <c r="BF79" s="34">
        <v>109.97378539461153</v>
      </c>
      <c r="BG79" s="34">
        <v>108.78343189084488</v>
      </c>
      <c r="BH79">
        <v>679.5329999999999</v>
      </c>
      <c r="BI79">
        <v>5.4800741430010813</v>
      </c>
      <c r="BJ79" s="34">
        <v>685.01307414300118</v>
      </c>
      <c r="BK79" s="34">
        <v>677.59850975380414</v>
      </c>
      <c r="BM79">
        <v>61.149000000000001</v>
      </c>
      <c r="BN79">
        <v>0.49313433456561073</v>
      </c>
      <c r="BO79">
        <v>61.642134334565611</v>
      </c>
      <c r="BP79">
        <v>60.974921413581633</v>
      </c>
      <c r="BQ79">
        <v>4.4539999999999997</v>
      </c>
      <c r="BR79">
        <v>3.5919153643644702E-2</v>
      </c>
      <c r="BS79">
        <v>4.489919153643644</v>
      </c>
      <c r="BT79">
        <v>4.4413203809725843</v>
      </c>
      <c r="BU79">
        <v>284.81699999999995</v>
      </c>
      <c r="BV79">
        <v>2.2968984246344752</v>
      </c>
      <c r="BW79">
        <v>287.11389842463444</v>
      </c>
      <c r="BX79">
        <v>284.00618476593365</v>
      </c>
      <c r="BY79">
        <v>30.004000000000001</v>
      </c>
      <c r="BZ79">
        <v>0.24196638660168743</v>
      </c>
      <c r="CA79">
        <v>30.245966386601687</v>
      </c>
      <c r="CB79">
        <v>29.91858480258227</v>
      </c>
      <c r="CC79">
        <v>212.971</v>
      </c>
      <c r="CD79">
        <v>1.7174984442390338</v>
      </c>
      <c r="CE79">
        <v>214.68849844423906</v>
      </c>
      <c r="CF79">
        <v>212.36471550429107</v>
      </c>
      <c r="CG79">
        <v>110.08999999999999</v>
      </c>
      <c r="CH79">
        <v>0.88781760768496754</v>
      </c>
      <c r="CI79">
        <v>110.97781760768495</v>
      </c>
      <c r="CJ79">
        <v>109.77659648434481</v>
      </c>
      <c r="CK79">
        <v>703.4849999999999</v>
      </c>
      <c r="CL79">
        <v>5.6732343513694197</v>
      </c>
      <c r="CM79">
        <v>709.15823435136952</v>
      </c>
      <c r="CN79">
        <v>701.4823233517061</v>
      </c>
    </row>
    <row r="80" spans="1:92" x14ac:dyDescent="0.3">
      <c r="A80" s="18">
        <v>45385</v>
      </c>
      <c r="B80" s="2">
        <v>20</v>
      </c>
      <c r="C80" s="2" t="s">
        <v>178</v>
      </c>
      <c r="D80" s="9">
        <v>61.979067000000001</v>
      </c>
      <c r="E80">
        <v>1.1032180000000001E-2</v>
      </c>
      <c r="G80">
        <v>6.6420000000000003</v>
      </c>
      <c r="H80">
        <v>2.6075434538446969E-2</v>
      </c>
      <c r="I80" s="34">
        <v>6.668075434538447</v>
      </c>
      <c r="J80" s="34">
        <v>6.5945120260910413</v>
      </c>
      <c r="K80">
        <v>0.61099999999999999</v>
      </c>
      <c r="L80">
        <v>2.3986887237264524E-3</v>
      </c>
      <c r="M80" s="34">
        <v>0.61339868872372649</v>
      </c>
      <c r="N80" s="34">
        <v>0.60663156397796236</v>
      </c>
      <c r="O80">
        <v>13.539</v>
      </c>
      <c r="P80">
        <v>5.315195847877649E-2</v>
      </c>
      <c r="Q80" s="34">
        <v>13.592151958478777</v>
      </c>
      <c r="R80" s="34">
        <v>13.442200891485488</v>
      </c>
      <c r="S80">
        <v>1.5309999999999999</v>
      </c>
      <c r="T80">
        <v>6.0104622520870676E-3</v>
      </c>
      <c r="U80" s="34">
        <v>1.537010462252087</v>
      </c>
      <c r="V80" s="34">
        <v>1.520053886170639</v>
      </c>
      <c r="W80">
        <v>1.4570000000000001</v>
      </c>
      <c r="X80">
        <v>5.7199500335015398E-3</v>
      </c>
      <c r="Y80" s="34">
        <v>1.4627199500335015</v>
      </c>
      <c r="Z80" s="34">
        <v>1.446582960255141</v>
      </c>
      <c r="AA80">
        <v>1.0549999999999999</v>
      </c>
      <c r="AB80">
        <v>4.1417620352396187E-3</v>
      </c>
      <c r="AC80" s="34">
        <v>1.0591417620352395</v>
      </c>
      <c r="AD80" s="34">
        <v>1.0474571194709497</v>
      </c>
      <c r="AE80">
        <v>24.835000000000001</v>
      </c>
      <c r="AF80">
        <v>9.7498256061778144E-2</v>
      </c>
      <c r="AG80" s="34">
        <v>24.93249825606178</v>
      </c>
      <c r="AH80" s="34">
        <v>24.657438447451224</v>
      </c>
      <c r="AJ80">
        <v>53.049000000000014</v>
      </c>
      <c r="AK80">
        <v>0.20826192815869821</v>
      </c>
      <c r="AL80" s="34">
        <v>53.257261928158712</v>
      </c>
      <c r="AM80" s="34">
        <v>52.669718228260123</v>
      </c>
      <c r="AN80">
        <v>4.0559999999999992</v>
      </c>
      <c r="AO80">
        <v>1.5923210251120274E-2</v>
      </c>
      <c r="AP80" s="34">
        <v>4.0719232102511196</v>
      </c>
      <c r="AQ80" s="34">
        <v>4.0270010204494513</v>
      </c>
      <c r="AR80">
        <v>266.20299999999997</v>
      </c>
      <c r="AS80">
        <v>1.0450705962719358</v>
      </c>
      <c r="AT80" s="34">
        <v>267.24807059627193</v>
      </c>
      <c r="AU80" s="34">
        <v>264.29974177680117</v>
      </c>
      <c r="AV80">
        <v>27.408000000000001</v>
      </c>
      <c r="AW80">
        <v>0.10759944441881278</v>
      </c>
      <c r="AX80" s="34">
        <v>27.515599444418815</v>
      </c>
      <c r="AY80" s="34">
        <v>27.212042398540088</v>
      </c>
      <c r="AZ80">
        <v>216.42400000000001</v>
      </c>
      <c r="BA80">
        <v>0.84964616750208455</v>
      </c>
      <c r="BB80" s="34">
        <v>217.27364616750208</v>
      </c>
      <c r="BC80" s="34">
        <v>214.87664419372589</v>
      </c>
      <c r="BD80">
        <v>105.02300000000001</v>
      </c>
      <c r="BE80">
        <v>0.41230357746632279</v>
      </c>
      <c r="BF80" s="34">
        <v>105.43530357746633</v>
      </c>
      <c r="BG80" s="34">
        <v>104.27212233004508</v>
      </c>
      <c r="BH80">
        <v>672.16300000000001</v>
      </c>
      <c r="BI80">
        <v>2.6388049240689746</v>
      </c>
      <c r="BJ80" s="34">
        <v>674.80180492406907</v>
      </c>
      <c r="BK80" s="34">
        <v>667.35726994782181</v>
      </c>
      <c r="BM80">
        <v>59.691000000000017</v>
      </c>
      <c r="BN80">
        <v>0.23433736269714517</v>
      </c>
      <c r="BO80">
        <v>59.925337362697157</v>
      </c>
      <c r="BP80">
        <v>59.264230254351162</v>
      </c>
      <c r="BQ80">
        <v>4.6669999999999989</v>
      </c>
      <c r="BR80">
        <v>1.8321898974846727E-2</v>
      </c>
      <c r="BS80">
        <v>4.6853218989748457</v>
      </c>
      <c r="BT80">
        <v>4.6336325844274135</v>
      </c>
      <c r="BU80">
        <v>279.74199999999996</v>
      </c>
      <c r="BV80">
        <v>1.0982225547507123</v>
      </c>
      <c r="BW80">
        <v>280.84022255475071</v>
      </c>
      <c r="BX80">
        <v>277.74194266828664</v>
      </c>
      <c r="BY80">
        <v>28.939</v>
      </c>
      <c r="BZ80">
        <v>0.11360990667089985</v>
      </c>
      <c r="CA80">
        <v>29.052609906670902</v>
      </c>
      <c r="CB80">
        <v>28.732096284710728</v>
      </c>
      <c r="CC80">
        <v>217.881</v>
      </c>
      <c r="CD80">
        <v>0.85536611753558611</v>
      </c>
      <c r="CE80">
        <v>218.73636611753557</v>
      </c>
      <c r="CF80">
        <v>216.32322715398104</v>
      </c>
      <c r="CG80">
        <v>106.07800000000002</v>
      </c>
      <c r="CH80">
        <v>0.41644533950156243</v>
      </c>
      <c r="CI80">
        <v>106.49444533950157</v>
      </c>
      <c r="CJ80">
        <v>105.31957944951603</v>
      </c>
      <c r="CK80">
        <v>696.99800000000005</v>
      </c>
      <c r="CL80">
        <v>2.7363031801307529</v>
      </c>
      <c r="CM80">
        <v>699.73430318013084</v>
      </c>
      <c r="CN80">
        <v>692.01470839527303</v>
      </c>
    </row>
    <row r="81" spans="1:92" x14ac:dyDescent="0.3">
      <c r="A81" s="18">
        <v>45385</v>
      </c>
      <c r="B81" s="2">
        <v>21</v>
      </c>
      <c r="C81" s="2" t="s">
        <v>178</v>
      </c>
      <c r="D81" s="9">
        <v>46.743765000000003</v>
      </c>
      <c r="E81">
        <v>1.0435506000000001E-2</v>
      </c>
      <c r="G81">
        <v>6.5650000000000004</v>
      </c>
      <c r="H81">
        <v>4.8454795761885605E-2</v>
      </c>
      <c r="I81" s="34">
        <v>6.6134547957618857</v>
      </c>
      <c r="J81" s="34">
        <v>6.5444400485599834</v>
      </c>
      <c r="K81">
        <v>0.629</v>
      </c>
      <c r="L81">
        <v>4.6425082306513392E-3</v>
      </c>
      <c r="M81" s="34">
        <v>0.63364250823065138</v>
      </c>
      <c r="N81" s="34">
        <v>0.62703012803415537</v>
      </c>
      <c r="O81">
        <v>13.951000000000001</v>
      </c>
      <c r="P81">
        <v>0.10296920878508242</v>
      </c>
      <c r="Q81" s="34">
        <v>14.053969208785084</v>
      </c>
      <c r="R81" s="34">
        <v>13.907308928782992</v>
      </c>
      <c r="S81">
        <v>1.5669999999999999</v>
      </c>
      <c r="T81">
        <v>1.1565676307520903E-2</v>
      </c>
      <c r="U81" s="34">
        <v>1.5785656763075209</v>
      </c>
      <c r="V81" s="34">
        <v>1.5620925447210197</v>
      </c>
      <c r="W81">
        <v>1.6990000000000001</v>
      </c>
      <c r="X81">
        <v>1.2539938766099564E-2</v>
      </c>
      <c r="Y81" s="34">
        <v>1.7115399387660997</v>
      </c>
      <c r="Z81" s="34">
        <v>1.6936791534658664</v>
      </c>
      <c r="AA81">
        <v>1.085</v>
      </c>
      <c r="AB81">
        <v>8.0081421784685258E-3</v>
      </c>
      <c r="AC81" s="34">
        <v>1.0930081421784685</v>
      </c>
      <c r="AD81" s="34">
        <v>1.0816020491527163</v>
      </c>
      <c r="AE81">
        <v>25.496000000000006</v>
      </c>
      <c r="AF81">
        <v>0.18818027002970836</v>
      </c>
      <c r="AG81" s="34">
        <v>25.684180270029707</v>
      </c>
      <c r="AH81" s="34">
        <v>25.416152852716731</v>
      </c>
      <c r="AJ81">
        <v>52.153999999999989</v>
      </c>
      <c r="AK81">
        <v>0.38493700200538938</v>
      </c>
      <c r="AL81" s="34">
        <v>52.538937002005376</v>
      </c>
      <c r="AM81" s="34">
        <v>51.990666609687331</v>
      </c>
      <c r="AN81">
        <v>4.2440000000000007</v>
      </c>
      <c r="AO81">
        <v>3.1324014198544178E-2</v>
      </c>
      <c r="AP81" s="34">
        <v>4.2753240141985449</v>
      </c>
      <c r="AQ81" s="34">
        <v>4.2307088447964318</v>
      </c>
      <c r="AR81">
        <v>263.05999999999995</v>
      </c>
      <c r="AS81">
        <v>1.9415869875280463</v>
      </c>
      <c r="AT81" s="34">
        <v>265.00158698752801</v>
      </c>
      <c r="AU81" s="34">
        <v>262.23616133651012</v>
      </c>
      <c r="AV81">
        <v>28.001999999999995</v>
      </c>
      <c r="AW81">
        <v>0.20667649519030012</v>
      </c>
      <c r="AX81" s="34">
        <v>28.208676495190296</v>
      </c>
      <c r="AY81" s="34">
        <v>27.914304682372681</v>
      </c>
      <c r="AZ81">
        <v>231.49799999999999</v>
      </c>
      <c r="BA81">
        <v>1.708634929060928</v>
      </c>
      <c r="BB81" s="34">
        <v>233.20663492906093</v>
      </c>
      <c r="BC81" s="34">
        <v>230.77300569101891</v>
      </c>
      <c r="BD81">
        <v>105.77499999999998</v>
      </c>
      <c r="BE81">
        <v>0.78070160269816424</v>
      </c>
      <c r="BF81" s="34">
        <v>106.55570160269814</v>
      </c>
      <c r="BG81" s="34">
        <v>105.44373893928898</v>
      </c>
      <c r="BH81">
        <v>684.73299999999983</v>
      </c>
      <c r="BI81">
        <v>5.0538610306813716</v>
      </c>
      <c r="BJ81" s="34">
        <v>689.78686103068128</v>
      </c>
      <c r="BK81" s="34">
        <v>682.58858610367452</v>
      </c>
      <c r="BM81">
        <v>58.718999999999987</v>
      </c>
      <c r="BN81">
        <v>0.43339179776727499</v>
      </c>
      <c r="BO81">
        <v>59.152391797767265</v>
      </c>
      <c r="BP81">
        <v>58.535106658247315</v>
      </c>
      <c r="BQ81">
        <v>4.8730000000000011</v>
      </c>
      <c r="BR81">
        <v>3.596652242919552E-2</v>
      </c>
      <c r="BS81">
        <v>4.9089665224291963</v>
      </c>
      <c r="BT81">
        <v>4.8577389728305871</v>
      </c>
      <c r="BU81">
        <v>277.01099999999997</v>
      </c>
      <c r="BV81">
        <v>2.0445561963131285</v>
      </c>
      <c r="BW81">
        <v>279.05555619631309</v>
      </c>
      <c r="BX81">
        <v>276.1434702652931</v>
      </c>
      <c r="BY81">
        <v>29.568999999999996</v>
      </c>
      <c r="BZ81">
        <v>0.21824217149782102</v>
      </c>
      <c r="CA81">
        <v>29.787242171497816</v>
      </c>
      <c r="CB81">
        <v>29.476397227093699</v>
      </c>
      <c r="CC81">
        <v>233.197</v>
      </c>
      <c r="CD81">
        <v>1.7211748678270276</v>
      </c>
      <c r="CE81">
        <v>234.91817486782702</v>
      </c>
      <c r="CF81">
        <v>232.46668484448477</v>
      </c>
      <c r="CG81">
        <v>106.85999999999997</v>
      </c>
      <c r="CH81">
        <v>0.78870974487663281</v>
      </c>
      <c r="CI81">
        <v>107.6487097448766</v>
      </c>
      <c r="CJ81">
        <v>106.5253409884417</v>
      </c>
      <c r="CK81">
        <v>710.22899999999981</v>
      </c>
      <c r="CL81">
        <v>5.2420413007110795</v>
      </c>
      <c r="CM81">
        <v>715.47104130071102</v>
      </c>
      <c r="CN81">
        <v>708.00473895639129</v>
      </c>
    </row>
    <row r="82" spans="1:92" x14ac:dyDescent="0.3">
      <c r="A82" s="18">
        <v>45385</v>
      </c>
      <c r="B82" s="2">
        <v>22</v>
      </c>
      <c r="C82" s="2" t="s">
        <v>178</v>
      </c>
      <c r="D82" s="9">
        <v>37.737214000000002</v>
      </c>
      <c r="E82">
        <v>1.042512E-2</v>
      </c>
      <c r="G82">
        <v>6.3109999999999999</v>
      </c>
      <c r="H82">
        <v>3.7049084359154397E-2</v>
      </c>
      <c r="I82" s="34">
        <v>6.3480490843591539</v>
      </c>
      <c r="J82" s="34">
        <v>6.2818699108888199</v>
      </c>
      <c r="K82">
        <v>0.55999999999999994</v>
      </c>
      <c r="L82">
        <v>3.2875118429926248E-3</v>
      </c>
      <c r="M82" s="34">
        <v>0.56328751184299253</v>
      </c>
      <c r="N82" s="34">
        <v>0.55741517193752799</v>
      </c>
      <c r="O82">
        <v>13.879000000000001</v>
      </c>
      <c r="P82">
        <v>8.1477458694454746E-2</v>
      </c>
      <c r="Q82" s="34">
        <v>13.960477458694456</v>
      </c>
      <c r="R82" s="34">
        <v>13.814937805930272</v>
      </c>
      <c r="S82">
        <v>1.536</v>
      </c>
      <c r="T82">
        <v>9.017175340779773E-3</v>
      </c>
      <c r="U82" s="34">
        <v>1.5450171753407798</v>
      </c>
      <c r="V82" s="34">
        <v>1.5289101858857912</v>
      </c>
      <c r="W82">
        <v>5.6769999999999996</v>
      </c>
      <c r="X82">
        <v>3.3327151308337737E-2</v>
      </c>
      <c r="Y82" s="34">
        <v>5.7103271513083369</v>
      </c>
      <c r="Z82" s="34">
        <v>5.6507963055166899</v>
      </c>
      <c r="AA82">
        <v>1.0529999999999999</v>
      </c>
      <c r="AB82">
        <v>6.1816963761986326E-3</v>
      </c>
      <c r="AC82" s="34">
        <v>1.0591816963761986</v>
      </c>
      <c r="AD82" s="34">
        <v>1.0481396000896732</v>
      </c>
      <c r="AE82">
        <v>29.016000000000002</v>
      </c>
      <c r="AF82">
        <v>0.17034007792191794</v>
      </c>
      <c r="AG82" s="34">
        <v>29.186340077921923</v>
      </c>
      <c r="AH82" s="34">
        <v>28.882068980248775</v>
      </c>
      <c r="AJ82">
        <v>50.739999999999995</v>
      </c>
      <c r="AK82">
        <v>0.29787205520258175</v>
      </c>
      <c r="AL82" s="34">
        <v>51.037872055202577</v>
      </c>
      <c r="AM82" s="34">
        <v>50.505796114482443</v>
      </c>
      <c r="AN82">
        <v>4.1949999999999994</v>
      </c>
      <c r="AO82">
        <v>2.4626986038132254E-2</v>
      </c>
      <c r="AP82" s="34">
        <v>4.2196269860381319</v>
      </c>
      <c r="AQ82" s="34">
        <v>4.1756368683534459</v>
      </c>
      <c r="AR82">
        <v>257.995</v>
      </c>
      <c r="AS82">
        <v>1.5145743177372899</v>
      </c>
      <c r="AT82" s="34">
        <v>259.5095743177373</v>
      </c>
      <c r="AU82" s="34">
        <v>256.80415586432599</v>
      </c>
      <c r="AV82">
        <v>27.908000000000005</v>
      </c>
      <c r="AW82">
        <v>0.1638355009182825</v>
      </c>
      <c r="AX82" s="34">
        <v>28.071835500918286</v>
      </c>
      <c r="AY82" s="34">
        <v>27.779183247200955</v>
      </c>
      <c r="AZ82">
        <v>227.38</v>
      </c>
      <c r="BA82">
        <v>1.3348472193922556</v>
      </c>
      <c r="BB82" s="34">
        <v>228.71484721939225</v>
      </c>
      <c r="BC82" s="34">
        <v>226.33046749134843</v>
      </c>
      <c r="BD82">
        <v>103.80900000000001</v>
      </c>
      <c r="BE82">
        <v>0.60941663733789553</v>
      </c>
      <c r="BF82" s="34">
        <v>104.41841663733791</v>
      </c>
      <c r="BG82" s="34">
        <v>103.32984211368367</v>
      </c>
      <c r="BH82">
        <v>672.02700000000004</v>
      </c>
      <c r="BI82">
        <v>3.9451727166264376</v>
      </c>
      <c r="BJ82" s="34">
        <v>675.97217271662646</v>
      </c>
      <c r="BK82" s="34">
        <v>668.92508169939481</v>
      </c>
      <c r="BM82">
        <v>57.050999999999995</v>
      </c>
      <c r="BN82">
        <v>0.33492113956173614</v>
      </c>
      <c r="BO82">
        <v>57.385921139561731</v>
      </c>
      <c r="BP82">
        <v>56.787666025371266</v>
      </c>
      <c r="BQ82">
        <v>4.754999999999999</v>
      </c>
      <c r="BR82">
        <v>2.7914497881124878E-2</v>
      </c>
      <c r="BS82">
        <v>4.7829144978811247</v>
      </c>
      <c r="BT82">
        <v>4.7330520402909739</v>
      </c>
      <c r="BU82">
        <v>271.87400000000002</v>
      </c>
      <c r="BV82">
        <v>1.5960517764317446</v>
      </c>
      <c r="BW82">
        <v>273.47005177643177</v>
      </c>
      <c r="BX82">
        <v>270.61909367025629</v>
      </c>
      <c r="BY82">
        <v>29.444000000000006</v>
      </c>
      <c r="BZ82">
        <v>0.17285267625906228</v>
      </c>
      <c r="CA82">
        <v>29.616852676259064</v>
      </c>
      <c r="CB82">
        <v>29.308093433086746</v>
      </c>
      <c r="CC82">
        <v>233.05699999999999</v>
      </c>
      <c r="CD82">
        <v>1.3681743707005933</v>
      </c>
      <c r="CE82">
        <v>234.4251743707006</v>
      </c>
      <c r="CF82">
        <v>231.98126379686511</v>
      </c>
      <c r="CG82">
        <v>104.86200000000001</v>
      </c>
      <c r="CH82">
        <v>0.61559833371409411</v>
      </c>
      <c r="CI82">
        <v>105.47759833371411</v>
      </c>
      <c r="CJ82">
        <v>104.37798171377334</v>
      </c>
      <c r="CK82">
        <v>701.04300000000001</v>
      </c>
      <c r="CL82">
        <v>4.1155127945483558</v>
      </c>
      <c r="CM82">
        <v>705.15851279454841</v>
      </c>
      <c r="CN82">
        <v>697.80715067964354</v>
      </c>
    </row>
    <row r="83" spans="1:92" x14ac:dyDescent="0.3">
      <c r="A83" s="18">
        <v>45385</v>
      </c>
      <c r="B83" s="2">
        <v>23</v>
      </c>
      <c r="C83" s="2" t="s">
        <v>178</v>
      </c>
      <c r="D83" s="9">
        <v>28.718188000000001</v>
      </c>
      <c r="E83">
        <v>1.0841214E-2</v>
      </c>
      <c r="G83">
        <v>6.354000000000001</v>
      </c>
      <c r="H83">
        <v>5.9372993002124508E-2</v>
      </c>
      <c r="I83" s="34">
        <v>6.4133729930021257</v>
      </c>
      <c r="J83" s="34">
        <v>6.3438442439231686</v>
      </c>
      <c r="K83">
        <v>0.52500000000000002</v>
      </c>
      <c r="L83">
        <v>4.9057005549441859E-3</v>
      </c>
      <c r="M83" s="34">
        <v>0.52990570055494424</v>
      </c>
      <c r="N83" s="34">
        <v>0.52416087945540812</v>
      </c>
      <c r="O83">
        <v>13.449</v>
      </c>
      <c r="P83">
        <v>0.12567003193037021</v>
      </c>
      <c r="Q83" s="34">
        <v>13.574670031930371</v>
      </c>
      <c r="R83" s="34">
        <v>13.427504129134826</v>
      </c>
      <c r="S83">
        <v>1.5860000000000001</v>
      </c>
      <c r="T83">
        <v>1.4819887771698056E-2</v>
      </c>
      <c r="U83" s="34">
        <v>1.6008198877716981</v>
      </c>
      <c r="V83" s="34">
        <v>1.5834650567929092</v>
      </c>
      <c r="W83">
        <v>5.5650000000000004</v>
      </c>
      <c r="X83">
        <v>5.2000425882408378E-2</v>
      </c>
      <c r="Y83" s="34">
        <v>5.6170004258824084</v>
      </c>
      <c r="Z83" s="34">
        <v>5.5561053222273262</v>
      </c>
      <c r="AA83">
        <v>1.04</v>
      </c>
      <c r="AB83">
        <v>9.7179591945561021E-3</v>
      </c>
      <c r="AC83" s="34">
        <v>1.0497179591945562</v>
      </c>
      <c r="AD83" s="34">
        <v>1.0383377421592848</v>
      </c>
      <c r="AE83">
        <v>28.519000000000002</v>
      </c>
      <c r="AF83">
        <v>0.26648699833610145</v>
      </c>
      <c r="AG83" s="34">
        <v>28.785486998336104</v>
      </c>
      <c r="AH83" s="34">
        <v>28.473417373692925</v>
      </c>
      <c r="AJ83">
        <v>48.936999999999991</v>
      </c>
      <c r="AK83">
        <v>0.45727670106153068</v>
      </c>
      <c r="AL83" s="34">
        <v>49.394276701061521</v>
      </c>
      <c r="AM83" s="34">
        <v>48.858782776970095</v>
      </c>
      <c r="AN83">
        <v>4.13</v>
      </c>
      <c r="AO83">
        <v>3.8591511032227598E-2</v>
      </c>
      <c r="AP83" s="34">
        <v>4.1685915110322274</v>
      </c>
      <c r="AQ83" s="34">
        <v>4.1233989183825432</v>
      </c>
      <c r="AR83">
        <v>251.97700000000003</v>
      </c>
      <c r="AS83">
        <v>2.3545213499679454</v>
      </c>
      <c r="AT83" s="34">
        <v>254.33152134996797</v>
      </c>
      <c r="AU83" s="34">
        <v>251.57425890006738</v>
      </c>
      <c r="AV83">
        <v>27.904000000000003</v>
      </c>
      <c r="AW83">
        <v>0.26074032054316681</v>
      </c>
      <c r="AX83" s="34">
        <v>28.164740320543171</v>
      </c>
      <c r="AY83" s="34">
        <v>27.859400343473734</v>
      </c>
      <c r="AZ83">
        <v>216.65699999999998</v>
      </c>
      <c r="BA83">
        <v>2.0244845050143665</v>
      </c>
      <c r="BB83" s="34">
        <v>218.68148450501434</v>
      </c>
      <c r="BC83" s="34">
        <v>216.3107117336578</v>
      </c>
      <c r="BD83">
        <v>101.46100000000001</v>
      </c>
      <c r="BE83">
        <v>0.94807101715274689</v>
      </c>
      <c r="BF83" s="34">
        <v>102.40907101715275</v>
      </c>
      <c r="BG83" s="34">
        <v>101.29883236271461</v>
      </c>
      <c r="BH83">
        <v>651.06600000000003</v>
      </c>
      <c r="BI83">
        <v>6.0836854047719839</v>
      </c>
      <c r="BJ83" s="34">
        <v>657.14968540477196</v>
      </c>
      <c r="BK83" s="34">
        <v>650.02538503526614</v>
      </c>
      <c r="BM83">
        <v>55.29099999999999</v>
      </c>
      <c r="BN83">
        <v>0.51664969406365513</v>
      </c>
      <c r="BO83">
        <v>55.807649694063649</v>
      </c>
      <c r="BP83">
        <v>55.20262702089326</v>
      </c>
      <c r="BQ83">
        <v>4.6550000000000002</v>
      </c>
      <c r="BR83">
        <v>4.3497211587171784E-2</v>
      </c>
      <c r="BS83">
        <v>4.6984972115871715</v>
      </c>
      <c r="BT83">
        <v>4.6475597978379515</v>
      </c>
      <c r="BU83">
        <v>265.42600000000004</v>
      </c>
      <c r="BV83">
        <v>2.4801913818983157</v>
      </c>
      <c r="BW83">
        <v>267.90619138189834</v>
      </c>
      <c r="BX83">
        <v>265.00176302920221</v>
      </c>
      <c r="BY83">
        <v>29.490000000000002</v>
      </c>
      <c r="BZ83">
        <v>0.27556020831486489</v>
      </c>
      <c r="CA83">
        <v>29.76556020831487</v>
      </c>
      <c r="CB83">
        <v>29.442865400266644</v>
      </c>
      <c r="CC83">
        <v>222.22199999999998</v>
      </c>
      <c r="CD83">
        <v>2.076484930896775</v>
      </c>
      <c r="CE83">
        <v>224.29848493089673</v>
      </c>
      <c r="CF83">
        <v>221.86681705588512</v>
      </c>
      <c r="CG83">
        <v>102.50100000000002</v>
      </c>
      <c r="CH83">
        <v>0.95778897634730298</v>
      </c>
      <c r="CI83">
        <v>103.45878897634731</v>
      </c>
      <c r="CJ83">
        <v>102.33717010487389</v>
      </c>
      <c r="CK83">
        <v>679.58500000000004</v>
      </c>
      <c r="CL83">
        <v>6.3501724031080853</v>
      </c>
      <c r="CM83">
        <v>685.93517240310803</v>
      </c>
      <c r="CN83">
        <v>678.49880240895902</v>
      </c>
    </row>
    <row r="84" spans="1:92" x14ac:dyDescent="0.3">
      <c r="A84" s="18">
        <v>45385</v>
      </c>
      <c r="B84" s="2">
        <v>24</v>
      </c>
      <c r="C84" s="2" t="s">
        <v>23</v>
      </c>
      <c r="D84" s="9">
        <v>17.600967000000001</v>
      </c>
      <c r="E84">
        <v>1.0908617000000001E-2</v>
      </c>
      <c r="G84">
        <v>6.4370000000000003</v>
      </c>
      <c r="H84">
        <v>4.4691147294465897E-2</v>
      </c>
      <c r="I84" s="34">
        <v>6.481691147294466</v>
      </c>
      <c r="J84" s="34">
        <v>6.41098486105634</v>
      </c>
      <c r="K84">
        <v>0.54600000000000004</v>
      </c>
      <c r="L84">
        <v>3.7907979528939532E-3</v>
      </c>
      <c r="M84" s="34">
        <v>0.54979079795289398</v>
      </c>
      <c r="N84" s="34">
        <v>0.54379334070790153</v>
      </c>
      <c r="O84">
        <v>12.765999999999998</v>
      </c>
      <c r="P84">
        <v>8.8632466422425268E-2</v>
      </c>
      <c r="Q84" s="34">
        <v>12.854632466422423</v>
      </c>
      <c r="R84" s="34">
        <v>12.714406204170455</v>
      </c>
      <c r="S84">
        <v>1.5649999999999999</v>
      </c>
      <c r="T84">
        <v>1.0865565560950615E-2</v>
      </c>
      <c r="U84" s="34">
        <v>1.5758655655609506</v>
      </c>
      <c r="V84" s="34">
        <v>1.5586750516627579</v>
      </c>
      <c r="W84">
        <v>68.052999999999997</v>
      </c>
      <c r="X84">
        <v>0.47248200199320911</v>
      </c>
      <c r="Y84" s="34">
        <v>68.525482001993211</v>
      </c>
      <c r="Z84" s="34">
        <v>67.777963764093073</v>
      </c>
      <c r="AA84">
        <v>0.94099999999999995</v>
      </c>
      <c r="AB84">
        <v>6.5332250433575269E-3</v>
      </c>
      <c r="AC84" s="34">
        <v>0.94753322504335746</v>
      </c>
      <c r="AD84" s="34">
        <v>0.93719694799658471</v>
      </c>
      <c r="AE84">
        <v>90.307999999999993</v>
      </c>
      <c r="AF84">
        <v>0.62699520426730238</v>
      </c>
      <c r="AG84" s="34">
        <v>90.93499520426731</v>
      </c>
      <c r="AH84" s="34">
        <v>89.943020169687102</v>
      </c>
      <c r="AJ84">
        <v>46.951999999999991</v>
      </c>
      <c r="AK84">
        <v>0.32598085253530562</v>
      </c>
      <c r="AL84" s="34">
        <v>47.277980852535293</v>
      </c>
      <c r="AM84" s="34">
        <v>46.76224346688165</v>
      </c>
      <c r="AN84">
        <v>4.1240000000000006</v>
      </c>
      <c r="AO84">
        <v>2.8632327395118437E-2</v>
      </c>
      <c r="AP84" s="34">
        <v>4.1526323273951187</v>
      </c>
      <c r="AQ84" s="34">
        <v>4.1073328517937471</v>
      </c>
      <c r="AR84">
        <v>246.571</v>
      </c>
      <c r="AS84">
        <v>1.7119063041080858</v>
      </c>
      <c r="AT84" s="34">
        <v>248.28290630410808</v>
      </c>
      <c r="AU84" s="34">
        <v>245.57448317158969</v>
      </c>
      <c r="AV84">
        <v>27.721999999999998</v>
      </c>
      <c r="AW84">
        <v>0.19246978177678783</v>
      </c>
      <c r="AX84" s="34">
        <v>27.914469781776784</v>
      </c>
      <c r="AY84" s="34">
        <v>27.609961522169307</v>
      </c>
      <c r="AZ84">
        <v>233.547</v>
      </c>
      <c r="BA84">
        <v>1.6214825815101175</v>
      </c>
      <c r="BB84" s="34">
        <v>235.16848258151012</v>
      </c>
      <c r="BC84" s="34">
        <v>232.60311967455726</v>
      </c>
      <c r="BD84">
        <v>102.226</v>
      </c>
      <c r="BE84">
        <v>0.70974013101197297</v>
      </c>
      <c r="BF84" s="34">
        <v>102.93574013101197</v>
      </c>
      <c r="BG84" s="34">
        <v>101.81285356631123</v>
      </c>
      <c r="BH84">
        <v>661.14199999999994</v>
      </c>
      <c r="BI84">
        <v>4.590211978337388</v>
      </c>
      <c r="BJ84" s="34">
        <v>665.73221197833732</v>
      </c>
      <c r="BK84" s="34">
        <v>658.46999425330284</v>
      </c>
      <c r="BM84">
        <v>53.388999999999989</v>
      </c>
      <c r="BN84">
        <v>0.3706719998297715</v>
      </c>
      <c r="BO84">
        <v>53.759671999829763</v>
      </c>
      <c r="BP84">
        <v>53.173228327937991</v>
      </c>
      <c r="BQ84">
        <v>4.6700000000000008</v>
      </c>
      <c r="BR84">
        <v>3.2423125348012394E-2</v>
      </c>
      <c r="BS84">
        <v>4.7024231253480124</v>
      </c>
      <c r="BT84">
        <v>4.6511261925016489</v>
      </c>
      <c r="BU84">
        <v>259.33699999999999</v>
      </c>
      <c r="BV84">
        <v>1.8005387705305109</v>
      </c>
      <c r="BW84">
        <v>261.13753877053051</v>
      </c>
      <c r="BX84">
        <v>258.28888937576016</v>
      </c>
      <c r="BY84">
        <v>29.286999999999999</v>
      </c>
      <c r="BZ84">
        <v>0.20333534733773845</v>
      </c>
      <c r="CA84">
        <v>29.490335347337734</v>
      </c>
      <c r="CB84">
        <v>29.168636573832064</v>
      </c>
      <c r="CC84">
        <v>301.60000000000002</v>
      </c>
      <c r="CD84">
        <v>2.0939645835033267</v>
      </c>
      <c r="CE84">
        <v>303.69396458350332</v>
      </c>
      <c r="CF84">
        <v>300.38108343865031</v>
      </c>
      <c r="CG84">
        <v>103.167</v>
      </c>
      <c r="CH84">
        <v>0.71627335605533049</v>
      </c>
      <c r="CI84">
        <v>103.88327335605533</v>
      </c>
      <c r="CJ84">
        <v>102.75005051430782</v>
      </c>
      <c r="CK84">
        <v>751.44999999999993</v>
      </c>
      <c r="CL84">
        <v>5.2172071826046906</v>
      </c>
      <c r="CM84">
        <v>756.66720718260467</v>
      </c>
      <c r="CN84">
        <v>748.41301442298993</v>
      </c>
    </row>
    <row r="85" spans="1:92" x14ac:dyDescent="0.3">
      <c r="A85" s="18">
        <v>45386</v>
      </c>
      <c r="B85" s="2">
        <v>1</v>
      </c>
      <c r="C85" s="2" t="s">
        <v>23</v>
      </c>
      <c r="D85" s="9">
        <v>22.358788000000001</v>
      </c>
      <c r="E85">
        <v>1.0397459E-2</v>
      </c>
      <c r="G85">
        <v>6.1760000000000002</v>
      </c>
      <c r="H85">
        <v>5.7550586937311465E-2</v>
      </c>
      <c r="I85" s="34">
        <v>6.2335505869373113</v>
      </c>
      <c r="J85" s="34">
        <v>6.1687375002852045</v>
      </c>
      <c r="K85">
        <v>0.53700000000000003</v>
      </c>
      <c r="L85">
        <v>5.003993715242269E-3</v>
      </c>
      <c r="M85" s="34">
        <v>0.54200399371524233</v>
      </c>
      <c r="N85" s="34">
        <v>0.53636852941275182</v>
      </c>
      <c r="O85">
        <v>12.673</v>
      </c>
      <c r="P85">
        <v>0.11809238799490741</v>
      </c>
      <c r="Q85" s="34">
        <v>12.791092387994908</v>
      </c>
      <c r="R85" s="34">
        <v>12.658097529325518</v>
      </c>
      <c r="S85">
        <v>1.875</v>
      </c>
      <c r="T85">
        <v>1.7472045095119654E-2</v>
      </c>
      <c r="U85" s="34">
        <v>1.8924720450951196</v>
      </c>
      <c r="V85" s="34">
        <v>1.872795144597597</v>
      </c>
      <c r="W85">
        <v>65.671000000000006</v>
      </c>
      <c r="X85">
        <v>0.61195022583552161</v>
      </c>
      <c r="Y85" s="34">
        <v>66.282950225835535</v>
      </c>
      <c r="Z85" s="34">
        <v>65.593775968463376</v>
      </c>
      <c r="AA85">
        <v>0.96099999999999997</v>
      </c>
      <c r="AB85">
        <v>8.9550055127519922E-3</v>
      </c>
      <c r="AC85" s="34">
        <v>0.96995500551275193</v>
      </c>
      <c r="AD85" s="34">
        <v>0.95986993811108834</v>
      </c>
      <c r="AE85">
        <v>87.893000000000001</v>
      </c>
      <c r="AF85">
        <v>0.81902424509085436</v>
      </c>
      <c r="AG85" s="34">
        <v>88.712024245090873</v>
      </c>
      <c r="AH85" s="34">
        <v>87.789644610195538</v>
      </c>
      <c r="AJ85">
        <v>46.045999999999992</v>
      </c>
      <c r="AK85">
        <v>0.42907615383993569</v>
      </c>
      <c r="AL85" s="34">
        <v>46.475076153839929</v>
      </c>
      <c r="AM85" s="34">
        <v>45.991853455008503</v>
      </c>
      <c r="AN85">
        <v>3.9350000000000005</v>
      </c>
      <c r="AO85">
        <v>3.6667998639624451E-2</v>
      </c>
      <c r="AP85" s="34">
        <v>3.9716679986396248</v>
      </c>
      <c r="AQ85" s="34">
        <v>3.9303727434621574</v>
      </c>
      <c r="AR85">
        <v>242.61599999999999</v>
      </c>
      <c r="AS85">
        <v>2.2607987694920268</v>
      </c>
      <c r="AT85" s="34">
        <v>244.87679876949201</v>
      </c>
      <c r="AU85" s="34">
        <v>242.33070229423498</v>
      </c>
      <c r="AV85">
        <v>27.297000000000001</v>
      </c>
      <c r="AW85">
        <v>0.25436502131278999</v>
      </c>
      <c r="AX85" s="34">
        <v>27.55136502131279</v>
      </c>
      <c r="AY85" s="34">
        <v>27.264900833109657</v>
      </c>
      <c r="AZ85">
        <v>234.53299999999999</v>
      </c>
      <c r="BA85">
        <v>2.185477947889972</v>
      </c>
      <c r="BB85" s="34">
        <v>236.71847794788997</v>
      </c>
      <c r="BC85" s="34">
        <v>234.25720727888438</v>
      </c>
      <c r="BD85">
        <v>99.073000000000022</v>
      </c>
      <c r="BE85">
        <v>0.92320422597802121</v>
      </c>
      <c r="BF85" s="34">
        <v>99.996204225978047</v>
      </c>
      <c r="BG85" s="34">
        <v>98.95649779238282</v>
      </c>
      <c r="BH85">
        <v>653.5</v>
      </c>
      <c r="BI85">
        <v>6.0895901171523699</v>
      </c>
      <c r="BJ85" s="34">
        <v>659.5895901171524</v>
      </c>
      <c r="BK85" s="34">
        <v>652.73153439708244</v>
      </c>
      <c r="BM85">
        <v>52.221999999999994</v>
      </c>
      <c r="BN85">
        <v>0.48662674077724716</v>
      </c>
      <c r="BO85">
        <v>52.708626740777241</v>
      </c>
      <c r="BP85">
        <v>52.160590955293706</v>
      </c>
      <c r="BQ85">
        <v>4.4720000000000004</v>
      </c>
      <c r="BR85">
        <v>4.1671992354866717E-2</v>
      </c>
      <c r="BS85">
        <v>4.5136719923548672</v>
      </c>
      <c r="BT85">
        <v>4.4667412728749092</v>
      </c>
      <c r="BU85">
        <v>255.28899999999999</v>
      </c>
      <c r="BV85">
        <v>2.3788911574869345</v>
      </c>
      <c r="BW85">
        <v>257.66789115748691</v>
      </c>
      <c r="BX85">
        <v>254.9887998235605</v>
      </c>
      <c r="BY85">
        <v>29.172000000000001</v>
      </c>
      <c r="BZ85">
        <v>0.27183706640790961</v>
      </c>
      <c r="CA85">
        <v>29.443837066407909</v>
      </c>
      <c r="CB85">
        <v>29.137695977707253</v>
      </c>
      <c r="CC85">
        <v>300.20400000000001</v>
      </c>
      <c r="CD85">
        <v>2.7974281737254936</v>
      </c>
      <c r="CE85">
        <v>303.00142817372551</v>
      </c>
      <c r="CF85">
        <v>299.85098324734776</v>
      </c>
      <c r="CG85">
        <v>100.03400000000002</v>
      </c>
      <c r="CH85">
        <v>0.93215923149077318</v>
      </c>
      <c r="CI85">
        <v>100.96615923149081</v>
      </c>
      <c r="CJ85">
        <v>99.916367730493903</v>
      </c>
      <c r="CK85">
        <v>741.39300000000003</v>
      </c>
      <c r="CL85">
        <v>6.9086143622432239</v>
      </c>
      <c r="CM85">
        <v>748.3016143622433</v>
      </c>
      <c r="CN85">
        <v>740.52117900727796</v>
      </c>
    </row>
    <row r="86" spans="1:92" x14ac:dyDescent="0.3">
      <c r="A86" s="18">
        <v>45386</v>
      </c>
      <c r="B86" s="2">
        <v>2</v>
      </c>
      <c r="C86" s="2" t="s">
        <v>23</v>
      </c>
      <c r="D86" s="9">
        <v>19.798655</v>
      </c>
      <c r="E86">
        <v>1.0194811E-2</v>
      </c>
      <c r="G86">
        <v>6.1150000000000002</v>
      </c>
      <c r="H86">
        <v>5.5179427603233792E-2</v>
      </c>
      <c r="I86" s="34">
        <v>6.1701794276032338</v>
      </c>
      <c r="J86" s="34">
        <v>6.1072756145027309</v>
      </c>
      <c r="K86">
        <v>0.54200000000000004</v>
      </c>
      <c r="L86">
        <v>4.8908012691664298E-3</v>
      </c>
      <c r="M86" s="34">
        <v>0.54689080126916645</v>
      </c>
      <c r="N86" s="34">
        <v>0.5413153529125887</v>
      </c>
      <c r="O86">
        <v>12.646000000000001</v>
      </c>
      <c r="P86">
        <v>0.11411268053483148</v>
      </c>
      <c r="Q86" s="34">
        <v>12.760112680534831</v>
      </c>
      <c r="R86" s="34">
        <v>12.630025743418075</v>
      </c>
      <c r="S86">
        <v>1.837</v>
      </c>
      <c r="T86">
        <v>1.6576387327414632E-2</v>
      </c>
      <c r="U86" s="34">
        <v>1.8535763873274147</v>
      </c>
      <c r="V86" s="34">
        <v>1.834679526384549</v>
      </c>
      <c r="W86">
        <v>67.873000000000005</v>
      </c>
      <c r="X86">
        <v>0.61246006373087281</v>
      </c>
      <c r="Y86" s="34">
        <v>68.485460063730883</v>
      </c>
      <c r="Z86" s="34">
        <v>67.787263742133106</v>
      </c>
      <c r="AA86">
        <v>0.93100000000000005</v>
      </c>
      <c r="AB86">
        <v>8.4009888959297885E-3</v>
      </c>
      <c r="AC86" s="34">
        <v>0.93940098889592982</v>
      </c>
      <c r="AD86" s="34">
        <v>0.92982397336092271</v>
      </c>
      <c r="AE86">
        <v>89.944000000000003</v>
      </c>
      <c r="AF86">
        <v>0.81162034936144889</v>
      </c>
      <c r="AG86" s="34">
        <v>90.755620349361465</v>
      </c>
      <c r="AH86" s="34">
        <v>89.830383952711969</v>
      </c>
      <c r="AJ86">
        <v>45.384999999999998</v>
      </c>
      <c r="AK86">
        <v>0.40953692915335493</v>
      </c>
      <c r="AL86" s="34">
        <v>45.794536929153352</v>
      </c>
      <c r="AM86" s="34">
        <v>45.327670280328114</v>
      </c>
      <c r="AN86">
        <v>3.9000000000000004</v>
      </c>
      <c r="AO86">
        <v>3.5192112453411577E-2</v>
      </c>
      <c r="AP86" s="34">
        <v>3.9351921124534117</v>
      </c>
      <c r="AQ86" s="34">
        <v>3.8950735726182586</v>
      </c>
      <c r="AR86">
        <v>240.60000000000002</v>
      </c>
      <c r="AS86">
        <v>2.1710826298181605</v>
      </c>
      <c r="AT86" s="34">
        <v>242.77108262981818</v>
      </c>
      <c r="AU86" s="34">
        <v>240.29607732614181</v>
      </c>
      <c r="AV86">
        <v>27.237000000000005</v>
      </c>
      <c r="AW86">
        <v>0.24577629920347979</v>
      </c>
      <c r="AX86" s="34">
        <v>27.482776299203486</v>
      </c>
      <c r="AY86" s="34">
        <v>27.20259458907783</v>
      </c>
      <c r="AZ86">
        <v>224.25300000000001</v>
      </c>
      <c r="BA86">
        <v>2.0235735369268988</v>
      </c>
      <c r="BB86" s="34">
        <v>226.27657353692692</v>
      </c>
      <c r="BC86" s="34">
        <v>223.96972663599036</v>
      </c>
      <c r="BD86">
        <v>95.198000000000008</v>
      </c>
      <c r="BE86">
        <v>0.85903044136919882</v>
      </c>
      <c r="BF86" s="34">
        <v>96.057030441369207</v>
      </c>
      <c r="BG86" s="34">
        <v>95.077747170798204</v>
      </c>
      <c r="BH86">
        <v>636.57299999999998</v>
      </c>
      <c r="BI86">
        <v>5.744191948924505</v>
      </c>
      <c r="BJ86" s="34">
        <v>642.31719194892457</v>
      </c>
      <c r="BK86" s="34">
        <v>635.76888957495453</v>
      </c>
      <c r="BM86">
        <v>51.5</v>
      </c>
      <c r="BN86">
        <v>0.46471635675658873</v>
      </c>
      <c r="BO86">
        <v>51.964716356756583</v>
      </c>
      <c r="BP86">
        <v>51.434945894830847</v>
      </c>
      <c r="BQ86">
        <v>4.4420000000000002</v>
      </c>
      <c r="BR86">
        <v>4.0082913722578009E-2</v>
      </c>
      <c r="BS86">
        <v>4.4820829137225786</v>
      </c>
      <c r="BT86">
        <v>4.4363889255308475</v>
      </c>
      <c r="BU86">
        <v>253.24600000000004</v>
      </c>
      <c r="BV86">
        <v>2.2851953103529921</v>
      </c>
      <c r="BW86">
        <v>255.53119531035301</v>
      </c>
      <c r="BX86">
        <v>252.9261030695599</v>
      </c>
      <c r="BY86">
        <v>29.074000000000005</v>
      </c>
      <c r="BZ86">
        <v>0.26235268653089444</v>
      </c>
      <c r="CA86">
        <v>29.336352686530901</v>
      </c>
      <c r="CB86">
        <v>29.037274115462377</v>
      </c>
      <c r="CC86">
        <v>292.12600000000003</v>
      </c>
      <c r="CD86">
        <v>2.6360336006577718</v>
      </c>
      <c r="CE86">
        <v>294.76203360065779</v>
      </c>
      <c r="CF86">
        <v>291.75699037812348</v>
      </c>
      <c r="CG86">
        <v>96.129000000000005</v>
      </c>
      <c r="CH86">
        <v>0.86743143026512859</v>
      </c>
      <c r="CI86">
        <v>96.996431430265133</v>
      </c>
      <c r="CJ86">
        <v>96.00757114415913</v>
      </c>
      <c r="CK86">
        <v>726.51699999999994</v>
      </c>
      <c r="CL86">
        <v>6.5558122982859537</v>
      </c>
      <c r="CM86">
        <v>733.07281229828607</v>
      </c>
      <c r="CN86">
        <v>725.59927352766647</v>
      </c>
    </row>
    <row r="87" spans="1:92" x14ac:dyDescent="0.3">
      <c r="A87" s="18">
        <v>45386</v>
      </c>
      <c r="B87" s="2">
        <v>3</v>
      </c>
      <c r="C87" s="2" t="s">
        <v>23</v>
      </c>
      <c r="D87" s="9">
        <v>25.428007999999998</v>
      </c>
      <c r="E87">
        <v>1.0331708E-2</v>
      </c>
      <c r="G87">
        <v>5.9909999999999997</v>
      </c>
      <c r="H87">
        <v>6.8706079734676684E-2</v>
      </c>
      <c r="I87" s="34">
        <v>6.059706079734676</v>
      </c>
      <c r="J87" s="34">
        <v>5.9970989659530325</v>
      </c>
      <c r="K87">
        <v>0.55499999999999994</v>
      </c>
      <c r="L87">
        <v>6.3648596649550256E-3</v>
      </c>
      <c r="M87" s="34">
        <v>0.56136485966495497</v>
      </c>
      <c r="N87" s="34">
        <v>0.5555650018534356</v>
      </c>
      <c r="O87">
        <v>12.722999999999999</v>
      </c>
      <c r="P87">
        <v>0.14591010723823927</v>
      </c>
      <c r="Q87" s="34">
        <v>12.868910107238237</v>
      </c>
      <c r="R87" s="34">
        <v>12.735952285732003</v>
      </c>
      <c r="S87">
        <v>1.9159999999999999</v>
      </c>
      <c r="T87">
        <v>2.1973101113610505E-2</v>
      </c>
      <c r="U87" s="34">
        <v>1.9379731011136103</v>
      </c>
      <c r="V87" s="34">
        <v>1.9179505289210499</v>
      </c>
      <c r="W87">
        <v>63.253999999999998</v>
      </c>
      <c r="X87">
        <v>0.72541051035507242</v>
      </c>
      <c r="Y87" s="34">
        <v>63.979410510355073</v>
      </c>
      <c r="Z87" s="34">
        <v>63.318393922949952</v>
      </c>
      <c r="AA87">
        <v>0.96799999999999997</v>
      </c>
      <c r="AB87">
        <v>1.110123271293057E-2</v>
      </c>
      <c r="AC87" s="34">
        <v>0.97910123271293059</v>
      </c>
      <c r="AD87" s="34">
        <v>0.96898544467410053</v>
      </c>
      <c r="AE87">
        <v>85.406999999999996</v>
      </c>
      <c r="AF87">
        <v>0.97946589081948454</v>
      </c>
      <c r="AG87" s="34">
        <v>86.386465890819494</v>
      </c>
      <c r="AH87" s="34">
        <v>85.493946150083573</v>
      </c>
      <c r="AJ87">
        <v>45.646000000000008</v>
      </c>
      <c r="AK87">
        <v>0.52347816984961648</v>
      </c>
      <c r="AL87" s="34">
        <v>46.169478169849626</v>
      </c>
      <c r="AM87" s="34">
        <v>45.692468602886365</v>
      </c>
      <c r="AN87">
        <v>3.8250000000000006</v>
      </c>
      <c r="AO87">
        <v>4.3865924717933297E-2</v>
      </c>
      <c r="AP87" s="34">
        <v>3.8688659247179338</v>
      </c>
      <c r="AQ87" s="34">
        <v>3.8288939316925981</v>
      </c>
      <c r="AR87">
        <v>239.20000000000005</v>
      </c>
      <c r="AS87">
        <v>2.7431971745175545</v>
      </c>
      <c r="AT87" s="34">
        <v>241.94319717451759</v>
      </c>
      <c r="AU87" s="34">
        <v>239.44351070872403</v>
      </c>
      <c r="AV87">
        <v>27.899000000000001</v>
      </c>
      <c r="AW87">
        <v>0.31995174737401855</v>
      </c>
      <c r="AX87" s="34">
        <v>28.218951747374021</v>
      </c>
      <c r="AY87" s="34">
        <v>27.927401777854062</v>
      </c>
      <c r="AZ87">
        <v>229.60999999999996</v>
      </c>
      <c r="BA87">
        <v>2.6332169867933755</v>
      </c>
      <c r="BB87" s="34">
        <v>232.24321698679333</v>
      </c>
      <c r="BC87" s="34">
        <v>229.84374788390514</v>
      </c>
      <c r="BD87">
        <v>95.697000000000003</v>
      </c>
      <c r="BE87">
        <v>1.0974738294724347</v>
      </c>
      <c r="BF87" s="34">
        <v>96.794473829472437</v>
      </c>
      <c r="BG87" s="34">
        <v>95.794421589852675</v>
      </c>
      <c r="BH87">
        <v>641.87700000000007</v>
      </c>
      <c r="BI87">
        <v>7.361183832724933</v>
      </c>
      <c r="BJ87" s="34">
        <v>649.23818383272487</v>
      </c>
      <c r="BK87" s="34">
        <v>642.53044449491495</v>
      </c>
      <c r="BM87">
        <v>51.637000000000008</v>
      </c>
      <c r="BN87">
        <v>0.59218424958429317</v>
      </c>
      <c r="BO87">
        <v>52.2291842495843</v>
      </c>
      <c r="BP87">
        <v>51.689567568839394</v>
      </c>
      <c r="BQ87">
        <v>4.3800000000000008</v>
      </c>
      <c r="BR87">
        <v>5.0230784382888319E-2</v>
      </c>
      <c r="BS87">
        <v>4.4302307843828892</v>
      </c>
      <c r="BT87">
        <v>4.3844589335460338</v>
      </c>
      <c r="BU87">
        <v>251.92300000000006</v>
      </c>
      <c r="BV87">
        <v>2.8891072817557939</v>
      </c>
      <c r="BW87">
        <v>254.81210728175583</v>
      </c>
      <c r="BX87">
        <v>252.17946299445603</v>
      </c>
      <c r="BY87">
        <v>29.815000000000001</v>
      </c>
      <c r="BZ87">
        <v>0.34192484848762905</v>
      </c>
      <c r="CA87">
        <v>30.15692484848763</v>
      </c>
      <c r="CB87">
        <v>29.845352306775112</v>
      </c>
      <c r="CC87">
        <v>292.86399999999998</v>
      </c>
      <c r="CD87">
        <v>3.358627497148448</v>
      </c>
      <c r="CE87">
        <v>296.22262749714838</v>
      </c>
      <c r="CF87">
        <v>293.16214180685506</v>
      </c>
      <c r="CG87">
        <v>96.665000000000006</v>
      </c>
      <c r="CH87">
        <v>1.1085750621853652</v>
      </c>
      <c r="CI87">
        <v>97.773575062185373</v>
      </c>
      <c r="CJ87">
        <v>96.763407034526779</v>
      </c>
      <c r="CK87">
        <v>727.28400000000011</v>
      </c>
      <c r="CL87">
        <v>8.3406497235444181</v>
      </c>
      <c r="CM87">
        <v>735.62464972354439</v>
      </c>
      <c r="CN87">
        <v>728.02439064499856</v>
      </c>
    </row>
    <row r="88" spans="1:92" x14ac:dyDescent="0.3">
      <c r="A88" s="18">
        <v>45386</v>
      </c>
      <c r="B88" s="2">
        <v>4</v>
      </c>
      <c r="C88" s="2" t="s">
        <v>23</v>
      </c>
      <c r="D88" s="9">
        <v>29.361886999999999</v>
      </c>
      <c r="E88">
        <v>1.0929105999999999E-2</v>
      </c>
      <c r="G88">
        <v>6.0670000000000002</v>
      </c>
      <c r="H88">
        <v>7.2640713203369747E-2</v>
      </c>
      <c r="I88" s="34">
        <v>6.1396407132033701</v>
      </c>
      <c r="J88" s="34">
        <v>6.0725399290468554</v>
      </c>
      <c r="K88">
        <v>0.56099999999999994</v>
      </c>
      <c r="L88">
        <v>6.7169012868123316E-3</v>
      </c>
      <c r="M88" s="34">
        <v>0.56771690128681229</v>
      </c>
      <c r="N88" s="34">
        <v>0.56151226309465718</v>
      </c>
      <c r="O88">
        <v>12.977</v>
      </c>
      <c r="P88">
        <v>0.1553747379660671</v>
      </c>
      <c r="Q88" s="34">
        <v>13.132374737966067</v>
      </c>
      <c r="R88" s="34">
        <v>12.988849622423114</v>
      </c>
      <c r="S88">
        <v>2.4009999999999998</v>
      </c>
      <c r="T88">
        <v>2.8747379660670959E-2</v>
      </c>
      <c r="U88" s="34">
        <v>2.4297473796606708</v>
      </c>
      <c r="V88" s="34">
        <v>2.403192412995137</v>
      </c>
      <c r="W88">
        <v>26.843</v>
      </c>
      <c r="X88">
        <v>0.32139354945080828</v>
      </c>
      <c r="Y88" s="34">
        <v>27.164393549450807</v>
      </c>
      <c r="Z88" s="34">
        <v>26.867511012923146</v>
      </c>
      <c r="AA88">
        <v>0.93799999999999994</v>
      </c>
      <c r="AB88">
        <v>1.1230754736238802E-2</v>
      </c>
      <c r="AC88" s="34">
        <v>0.94923075473623875</v>
      </c>
      <c r="AD88" s="34">
        <v>0.93885651119926639</v>
      </c>
      <c r="AE88">
        <v>49.787000000000006</v>
      </c>
      <c r="AF88">
        <v>0.59610403630396724</v>
      </c>
      <c r="AG88" s="34">
        <v>50.383104036303969</v>
      </c>
      <c r="AH88" s="34">
        <v>49.832461751682182</v>
      </c>
      <c r="AJ88">
        <v>46.290000000000013</v>
      </c>
      <c r="AK88">
        <v>0.55423415430756318</v>
      </c>
      <c r="AL88" s="34">
        <v>46.844234154307578</v>
      </c>
      <c r="AM88" s="34">
        <v>46.332268553746331</v>
      </c>
      <c r="AN88">
        <v>3.948</v>
      </c>
      <c r="AO88">
        <v>4.7269743815214059E-2</v>
      </c>
      <c r="AP88" s="34">
        <v>3.9952697438152138</v>
      </c>
      <c r="AQ88" s="34">
        <v>3.9516050172864645</v>
      </c>
      <c r="AR88">
        <v>240.47299999999998</v>
      </c>
      <c r="AS88">
        <v>2.8792039271722314</v>
      </c>
      <c r="AT88" s="34">
        <v>243.35220392717221</v>
      </c>
      <c r="AU88" s="34">
        <v>240.69258189511854</v>
      </c>
      <c r="AV88">
        <v>28.657000000000004</v>
      </c>
      <c r="AW88">
        <v>0.34311272758677547</v>
      </c>
      <c r="AX88" s="34">
        <v>29.000112727586778</v>
      </c>
      <c r="AY88" s="34">
        <v>28.683167421575035</v>
      </c>
      <c r="AZ88">
        <v>227.28700000000001</v>
      </c>
      <c r="BA88">
        <v>2.7213268142169604</v>
      </c>
      <c r="BB88" s="34">
        <v>230.00832681421696</v>
      </c>
      <c r="BC88" s="34">
        <v>227.49454142958174</v>
      </c>
      <c r="BD88">
        <v>99.159999999999982</v>
      </c>
      <c r="BE88">
        <v>1.1872512149738161</v>
      </c>
      <c r="BF88" s="34">
        <v>100.3472512149738</v>
      </c>
      <c r="BG88" s="34">
        <v>99.25054546963672</v>
      </c>
      <c r="BH88">
        <v>645.81499999999994</v>
      </c>
      <c r="BI88">
        <v>7.7323985820725607</v>
      </c>
      <c r="BJ88" s="34">
        <v>653.54739858207245</v>
      </c>
      <c r="BK88" s="34">
        <v>646.40470978694475</v>
      </c>
      <c r="BM88">
        <v>52.357000000000014</v>
      </c>
      <c r="BN88">
        <v>0.62687486751093291</v>
      </c>
      <c r="BO88">
        <v>52.983874867510949</v>
      </c>
      <c r="BP88">
        <v>52.404808482793186</v>
      </c>
      <c r="BQ88">
        <v>4.5090000000000003</v>
      </c>
      <c r="BR88">
        <v>5.3986645102026387E-2</v>
      </c>
      <c r="BS88">
        <v>4.5629866451020265</v>
      </c>
      <c r="BT88">
        <v>4.5131172803811221</v>
      </c>
      <c r="BU88">
        <v>253.45</v>
      </c>
      <c r="BV88">
        <v>3.0345786651382984</v>
      </c>
      <c r="BW88">
        <v>256.48457866513826</v>
      </c>
      <c r="BX88">
        <v>253.68143151754165</v>
      </c>
      <c r="BY88">
        <v>31.058000000000003</v>
      </c>
      <c r="BZ88">
        <v>0.37186010724744645</v>
      </c>
      <c r="CA88">
        <v>31.42986010724745</v>
      </c>
      <c r="CB88">
        <v>31.086359834570171</v>
      </c>
      <c r="CC88">
        <v>254.13</v>
      </c>
      <c r="CD88">
        <v>3.0427203636677689</v>
      </c>
      <c r="CE88">
        <v>257.17272036366774</v>
      </c>
      <c r="CF88">
        <v>254.36205244250488</v>
      </c>
      <c r="CG88">
        <v>100.09799999999998</v>
      </c>
      <c r="CH88">
        <v>1.1984819697100551</v>
      </c>
      <c r="CI88">
        <v>101.29648196971003</v>
      </c>
      <c r="CJ88">
        <v>100.18940198083598</v>
      </c>
      <c r="CK88">
        <v>695.60199999999998</v>
      </c>
      <c r="CL88">
        <v>8.3285026183765272</v>
      </c>
      <c r="CM88">
        <v>703.93050261837641</v>
      </c>
      <c r="CN88">
        <v>696.23717153862697</v>
      </c>
    </row>
    <row r="89" spans="1:92" x14ac:dyDescent="0.3">
      <c r="A89" s="18">
        <v>45386</v>
      </c>
      <c r="B89" s="2">
        <v>5</v>
      </c>
      <c r="C89" s="2" t="s">
        <v>23</v>
      </c>
      <c r="D89" s="9">
        <v>20.295241000000001</v>
      </c>
      <c r="E89">
        <v>1.0470406E-2</v>
      </c>
      <c r="G89">
        <v>6.3410000000000002</v>
      </c>
      <c r="H89">
        <v>6.2813740726531231E-2</v>
      </c>
      <c r="I89" s="34">
        <v>6.4038137407265312</v>
      </c>
      <c r="J89" s="34">
        <v>6.3367632109127454</v>
      </c>
      <c r="K89">
        <v>0.63400000000000001</v>
      </c>
      <c r="L89">
        <v>6.2803834758903632E-3</v>
      </c>
      <c r="M89" s="34">
        <v>0.64028038347589034</v>
      </c>
      <c r="N89" s="34">
        <v>0.63357638790706206</v>
      </c>
      <c r="O89">
        <v>12.666</v>
      </c>
      <c r="P89">
        <v>0.12546898597102105</v>
      </c>
      <c r="Q89" s="34">
        <v>12.791468985971022</v>
      </c>
      <c r="R89" s="34">
        <v>12.657537112351497</v>
      </c>
      <c r="S89">
        <v>2.6549999999999998</v>
      </c>
      <c r="T89">
        <v>2.6300344051244345E-2</v>
      </c>
      <c r="U89" s="34">
        <v>2.6813003440512442</v>
      </c>
      <c r="V89" s="34">
        <v>2.6532260408410879</v>
      </c>
      <c r="W89">
        <v>12.832000000000001</v>
      </c>
      <c r="X89">
        <v>0.12711337659720057</v>
      </c>
      <c r="Y89" s="34">
        <v>12.959113376597202</v>
      </c>
      <c r="Z89" s="34">
        <v>12.823426198144197</v>
      </c>
      <c r="AA89">
        <v>0.96599999999999997</v>
      </c>
      <c r="AB89">
        <v>9.5691647282493547E-3</v>
      </c>
      <c r="AC89" s="34">
        <v>0.97556916472824928</v>
      </c>
      <c r="AD89" s="34">
        <v>0.96535455949246363</v>
      </c>
      <c r="AE89">
        <v>36.094000000000001</v>
      </c>
      <c r="AF89">
        <v>0.35754599555013694</v>
      </c>
      <c r="AG89" s="34">
        <v>36.451545995550141</v>
      </c>
      <c r="AH89" s="34">
        <v>36.069883509649053</v>
      </c>
      <c r="AJ89">
        <v>48.190999999999988</v>
      </c>
      <c r="AK89">
        <v>0.47737848594106058</v>
      </c>
      <c r="AL89" s="34">
        <v>48.668378485941048</v>
      </c>
      <c r="AM89" s="34">
        <v>48.158800803831575</v>
      </c>
      <c r="AN89">
        <v>4.0859999999999985</v>
      </c>
      <c r="AO89">
        <v>4.0475783726321789E-2</v>
      </c>
      <c r="AP89" s="34">
        <v>4.1264757837263204</v>
      </c>
      <c r="AQ89" s="34">
        <v>4.0832699069215375</v>
      </c>
      <c r="AR89">
        <v>246.28400000000005</v>
      </c>
      <c r="AS89">
        <v>2.439681331192717</v>
      </c>
      <c r="AT89" s="34">
        <v>248.72368133119278</v>
      </c>
      <c r="AU89" s="34">
        <v>246.11944340584057</v>
      </c>
      <c r="AV89">
        <v>29.736999999999995</v>
      </c>
      <c r="AW89">
        <v>0.29457375934156421</v>
      </c>
      <c r="AX89" s="34">
        <v>30.031573759341558</v>
      </c>
      <c r="AY89" s="34">
        <v>29.717130989262305</v>
      </c>
      <c r="AZ89">
        <v>230.63200000000001</v>
      </c>
      <c r="BA89">
        <v>2.28463312588572</v>
      </c>
      <c r="BB89" s="34">
        <v>232.91663312588574</v>
      </c>
      <c r="BC89" s="34">
        <v>230.47790141290466</v>
      </c>
      <c r="BD89">
        <v>101.54</v>
      </c>
      <c r="BE89">
        <v>1.005851952905217</v>
      </c>
      <c r="BF89" s="34">
        <v>102.54585195290522</v>
      </c>
      <c r="BG89" s="34">
        <v>101.47215524934241</v>
      </c>
      <c r="BH89">
        <v>660.47</v>
      </c>
      <c r="BI89">
        <v>6.5425944389926007</v>
      </c>
      <c r="BJ89" s="34">
        <v>667.01259443899266</v>
      </c>
      <c r="BK89" s="34">
        <v>660.02870176810313</v>
      </c>
      <c r="BM89">
        <v>54.531999999999989</v>
      </c>
      <c r="BN89">
        <v>0.54019222666759181</v>
      </c>
      <c r="BO89">
        <v>55.072192226667582</v>
      </c>
      <c r="BP89">
        <v>54.495564014744318</v>
      </c>
      <c r="BQ89">
        <v>4.7199999999999989</v>
      </c>
      <c r="BR89">
        <v>4.6756167202212151E-2</v>
      </c>
      <c r="BS89">
        <v>4.7667561672022103</v>
      </c>
      <c r="BT89">
        <v>4.7168462948285992</v>
      </c>
      <c r="BU89">
        <v>258.95000000000005</v>
      </c>
      <c r="BV89">
        <v>2.565150317163738</v>
      </c>
      <c r="BW89">
        <v>261.51515031716383</v>
      </c>
      <c r="BX89">
        <v>258.77698051819209</v>
      </c>
      <c r="BY89">
        <v>32.391999999999996</v>
      </c>
      <c r="BZ89">
        <v>0.32087410339280853</v>
      </c>
      <c r="CA89">
        <v>32.712874103392799</v>
      </c>
      <c r="CB89">
        <v>32.370357030103392</v>
      </c>
      <c r="CC89">
        <v>243.464</v>
      </c>
      <c r="CD89">
        <v>2.4117465024829206</v>
      </c>
      <c r="CE89">
        <v>245.87574650248294</v>
      </c>
      <c r="CF89">
        <v>243.30132761104886</v>
      </c>
      <c r="CG89">
        <v>102.506</v>
      </c>
      <c r="CH89">
        <v>1.0154211176334664</v>
      </c>
      <c r="CI89">
        <v>103.52142111763348</v>
      </c>
      <c r="CJ89">
        <v>102.43750980883488</v>
      </c>
      <c r="CK89">
        <v>696.56400000000008</v>
      </c>
      <c r="CL89">
        <v>6.9001404345427373</v>
      </c>
      <c r="CM89">
        <v>703.46414043454286</v>
      </c>
      <c r="CN89">
        <v>696.09858527775214</v>
      </c>
    </row>
    <row r="90" spans="1:92" x14ac:dyDescent="0.3">
      <c r="A90" s="18">
        <v>45386</v>
      </c>
      <c r="B90" s="2">
        <v>6</v>
      </c>
      <c r="C90" s="2" t="s">
        <v>23</v>
      </c>
      <c r="D90" s="9">
        <v>27.610897999999999</v>
      </c>
      <c r="E90">
        <v>1.0136635999999999E-2</v>
      </c>
      <c r="G90">
        <v>6.9350000000000005</v>
      </c>
      <c r="H90">
        <v>7.1579016789824007E-2</v>
      </c>
      <c r="I90" s="34">
        <v>7.0065790167898241</v>
      </c>
      <c r="J90" s="34">
        <v>6.9355558756913878</v>
      </c>
      <c r="K90">
        <v>0.80799999999999994</v>
      </c>
      <c r="L90">
        <v>8.339703758641355E-3</v>
      </c>
      <c r="M90" s="34">
        <v>0.81633970375864129</v>
      </c>
      <c r="N90" s="34">
        <v>0.80806476532929206</v>
      </c>
      <c r="O90">
        <v>13.365</v>
      </c>
      <c r="P90">
        <v>0.13794571873049716</v>
      </c>
      <c r="Q90" s="34">
        <v>13.502945718730498</v>
      </c>
      <c r="R90" s="34">
        <v>13.366071273051968</v>
      </c>
      <c r="S90">
        <v>2.633</v>
      </c>
      <c r="T90">
        <v>2.7176287124384513E-2</v>
      </c>
      <c r="U90" s="34">
        <v>2.6601762871243846</v>
      </c>
      <c r="V90" s="34">
        <v>2.6332110484059732</v>
      </c>
      <c r="W90">
        <v>7.2430000000000003</v>
      </c>
      <c r="X90">
        <v>7.4758012777028884E-2</v>
      </c>
      <c r="Y90" s="34">
        <v>7.3177580127770296</v>
      </c>
      <c r="Z90" s="34">
        <v>7.2435805634654251</v>
      </c>
      <c r="AA90">
        <v>1.018</v>
      </c>
      <c r="AB90">
        <v>1.0507201022644677E-2</v>
      </c>
      <c r="AC90" s="34">
        <v>1.0285072010226446</v>
      </c>
      <c r="AD90" s="34">
        <v>1.0180815979024991</v>
      </c>
      <c r="AE90">
        <v>32.002000000000002</v>
      </c>
      <c r="AF90">
        <v>0.33030594020302062</v>
      </c>
      <c r="AG90" s="34">
        <v>32.332305940203021</v>
      </c>
      <c r="AH90" s="34">
        <v>32.004565123846547</v>
      </c>
      <c r="AJ90">
        <v>52.445000000000007</v>
      </c>
      <c r="AK90">
        <v>0.54130663814597269</v>
      </c>
      <c r="AL90" s="34">
        <v>52.986306638145983</v>
      </c>
      <c r="AM90" s="34">
        <v>52.449203734770713</v>
      </c>
      <c r="AN90">
        <v>4.3719999999999999</v>
      </c>
      <c r="AO90">
        <v>4.5125228753440598E-2</v>
      </c>
      <c r="AP90" s="34">
        <v>4.4171252287534406</v>
      </c>
      <c r="AQ90" s="34">
        <v>4.3723504381431502</v>
      </c>
      <c r="AR90">
        <v>260.04200000000003</v>
      </c>
      <c r="AS90">
        <v>2.6840015405997715</v>
      </c>
      <c r="AT90" s="34">
        <v>262.72600154059978</v>
      </c>
      <c r="AU90" s="34">
        <v>260.0628436952473</v>
      </c>
      <c r="AV90">
        <v>33.721000000000004</v>
      </c>
      <c r="AW90">
        <v>0.34804845352121921</v>
      </c>
      <c r="AX90" s="34">
        <v>34.069048453521226</v>
      </c>
      <c r="AY90" s="34">
        <v>33.723702910481521</v>
      </c>
      <c r="AZ90">
        <v>221.94899999999996</v>
      </c>
      <c r="BA90">
        <v>2.2908278583251112</v>
      </c>
      <c r="BB90" s="34">
        <v>224.23982785832507</v>
      </c>
      <c r="BC90" s="34">
        <v>221.96679034662256</v>
      </c>
      <c r="BD90">
        <v>99.901999999999987</v>
      </c>
      <c r="BE90">
        <v>1.0311300555640945</v>
      </c>
      <c r="BF90" s="34">
        <v>100.93313005556408</v>
      </c>
      <c r="BG90" s="34">
        <v>99.910007655850166</v>
      </c>
      <c r="BH90">
        <v>672.43100000000004</v>
      </c>
      <c r="BI90">
        <v>6.9404397749096098</v>
      </c>
      <c r="BJ90" s="34">
        <v>679.37143977490962</v>
      </c>
      <c r="BK90" s="34">
        <v>672.48489878111536</v>
      </c>
      <c r="BM90">
        <v>59.38000000000001</v>
      </c>
      <c r="BN90">
        <v>0.61288565493579672</v>
      </c>
      <c r="BO90">
        <v>59.992885654935804</v>
      </c>
      <c r="BP90">
        <v>59.384759610462098</v>
      </c>
      <c r="BQ90">
        <v>5.18</v>
      </c>
      <c r="BR90">
        <v>5.3464932512081953E-2</v>
      </c>
      <c r="BS90">
        <v>5.2334649325120814</v>
      </c>
      <c r="BT90">
        <v>5.1804152034724424</v>
      </c>
      <c r="BU90">
        <v>273.40700000000004</v>
      </c>
      <c r="BV90">
        <v>2.8219472593302686</v>
      </c>
      <c r="BW90">
        <v>276.22894725933025</v>
      </c>
      <c r="BX90">
        <v>273.42891496829924</v>
      </c>
      <c r="BY90">
        <v>36.354000000000006</v>
      </c>
      <c r="BZ90">
        <v>0.37522474064560374</v>
      </c>
      <c r="CA90">
        <v>36.729224740645613</v>
      </c>
      <c r="CB90">
        <v>36.356913958887496</v>
      </c>
      <c r="CC90">
        <v>229.19199999999995</v>
      </c>
      <c r="CD90">
        <v>2.36558587110214</v>
      </c>
      <c r="CE90">
        <v>231.55758587110211</v>
      </c>
      <c r="CF90">
        <v>229.21037091008799</v>
      </c>
      <c r="CG90">
        <v>100.91999999999999</v>
      </c>
      <c r="CH90">
        <v>1.0416372565867391</v>
      </c>
      <c r="CI90">
        <v>101.96163725658673</v>
      </c>
      <c r="CJ90">
        <v>100.92808925375266</v>
      </c>
      <c r="CK90">
        <v>704.43299999999999</v>
      </c>
      <c r="CL90">
        <v>7.2707457151126302</v>
      </c>
      <c r="CM90">
        <v>711.70374571511263</v>
      </c>
      <c r="CN90">
        <v>704.48946390496189</v>
      </c>
    </row>
    <row r="91" spans="1:92" x14ac:dyDescent="0.3">
      <c r="A91" s="18">
        <v>45386</v>
      </c>
      <c r="B91" s="2">
        <v>7</v>
      </c>
      <c r="C91" s="2" t="s">
        <v>23</v>
      </c>
      <c r="D91" s="9">
        <v>52.613508000000003</v>
      </c>
      <c r="E91">
        <v>1.0225536E-2</v>
      </c>
      <c r="G91">
        <v>7.9470000000000001</v>
      </c>
      <c r="H91">
        <v>5.7136170597334925E-2</v>
      </c>
      <c r="I91" s="34">
        <v>8.0041361705973344</v>
      </c>
      <c r="J91" s="34">
        <v>7.9222895880359898</v>
      </c>
      <c r="K91">
        <v>0.81299999999999994</v>
      </c>
      <c r="L91">
        <v>5.8451877055031186E-3</v>
      </c>
      <c r="M91" s="34">
        <v>0.81884518770550307</v>
      </c>
      <c r="N91" s="34">
        <v>0.81047205676019374</v>
      </c>
      <c r="O91">
        <v>14.125999999999999</v>
      </c>
      <c r="P91">
        <v>0.10156103508971348</v>
      </c>
      <c r="Q91" s="34">
        <v>14.227561035089712</v>
      </c>
      <c r="R91" s="34">
        <v>14.082076597533206</v>
      </c>
      <c r="S91">
        <v>2.6480000000000001</v>
      </c>
      <c r="T91">
        <v>1.9038200546337342E-2</v>
      </c>
      <c r="U91" s="34">
        <v>2.6670382005463376</v>
      </c>
      <c r="V91" s="34">
        <v>2.6397663054132758</v>
      </c>
      <c r="W91">
        <v>0</v>
      </c>
      <c r="X91">
        <v>0</v>
      </c>
      <c r="Y91" s="34">
        <v>0</v>
      </c>
      <c r="Z91" s="34">
        <v>0</v>
      </c>
      <c r="AA91">
        <v>1.0549999999999999</v>
      </c>
      <c r="AB91">
        <v>7.5850836768828903E-3</v>
      </c>
      <c r="AC91" s="34">
        <v>1.0625850836768829</v>
      </c>
      <c r="AD91" s="34">
        <v>1.0517195816506819</v>
      </c>
      <c r="AE91">
        <v>26.588999999999999</v>
      </c>
      <c r="AF91">
        <v>0.19116567761577177</v>
      </c>
      <c r="AG91" s="34">
        <v>26.780165677615766</v>
      </c>
      <c r="AH91" s="34">
        <v>26.506324129393349</v>
      </c>
      <c r="AJ91">
        <v>58.935999999999993</v>
      </c>
      <c r="AK91">
        <v>0.42372937590594317</v>
      </c>
      <c r="AL91" s="34">
        <v>59.359729375905935</v>
      </c>
      <c r="AM91" s="34">
        <v>58.752744326222356</v>
      </c>
      <c r="AN91">
        <v>5.0540000000000003</v>
      </c>
      <c r="AO91">
        <v>3.6336505121294917E-2</v>
      </c>
      <c r="AP91" s="34">
        <v>5.0903365051212948</v>
      </c>
      <c r="AQ91" s="34">
        <v>5.0382850859360628</v>
      </c>
      <c r="AR91">
        <v>278.70600000000013</v>
      </c>
      <c r="AS91">
        <v>2.0037993661131037</v>
      </c>
      <c r="AT91" s="34">
        <v>280.70979936611326</v>
      </c>
      <c r="AU91" s="34">
        <v>277.83939120714228</v>
      </c>
      <c r="AV91">
        <v>40.266999999999989</v>
      </c>
      <c r="AW91">
        <v>0.28950574826260028</v>
      </c>
      <c r="AX91" s="34">
        <v>40.556505748262587</v>
      </c>
      <c r="AY91" s="34">
        <v>40.141793738699519</v>
      </c>
      <c r="AZ91">
        <v>222.90600000000001</v>
      </c>
      <c r="BA91">
        <v>1.6026167413073533</v>
      </c>
      <c r="BB91" s="34">
        <v>224.50861674130735</v>
      </c>
      <c r="BC91" s="34">
        <v>222.21289579850892</v>
      </c>
      <c r="BD91">
        <v>101.30600000000003</v>
      </c>
      <c r="BE91">
        <v>0.72835496395288946</v>
      </c>
      <c r="BF91" s="34">
        <v>102.03435496395292</v>
      </c>
      <c r="BG91" s="34">
        <v>100.99099899403224</v>
      </c>
      <c r="BH91">
        <v>707.17500000000018</v>
      </c>
      <c r="BI91">
        <v>5.0843427006631847</v>
      </c>
      <c r="BJ91" s="34">
        <v>712.25934270066341</v>
      </c>
      <c r="BK91" s="34">
        <v>704.97610915054133</v>
      </c>
      <c r="BM91">
        <v>66.882999999999996</v>
      </c>
      <c r="BN91">
        <v>0.48086554650327812</v>
      </c>
      <c r="BO91">
        <v>67.363865546503263</v>
      </c>
      <c r="BP91">
        <v>66.67503391425835</v>
      </c>
      <c r="BQ91">
        <v>5.867</v>
      </c>
      <c r="BR91">
        <v>4.2181692826798033E-2</v>
      </c>
      <c r="BS91">
        <v>5.9091816928267979</v>
      </c>
      <c r="BT91">
        <v>5.8487571426962566</v>
      </c>
      <c r="BU91">
        <v>292.83200000000011</v>
      </c>
      <c r="BV91">
        <v>2.1053604012028173</v>
      </c>
      <c r="BW91">
        <v>294.93736040120297</v>
      </c>
      <c r="BX91">
        <v>291.9214678046755</v>
      </c>
      <c r="BY91">
        <v>42.914999999999992</v>
      </c>
      <c r="BZ91">
        <v>0.30854394880893765</v>
      </c>
      <c r="CA91">
        <v>43.223543948808924</v>
      </c>
      <c r="CB91">
        <v>42.781560044112794</v>
      </c>
      <c r="CC91">
        <v>222.90600000000001</v>
      </c>
      <c r="CD91">
        <v>1.6026167413073533</v>
      </c>
      <c r="CE91">
        <v>224.50861674130735</v>
      </c>
      <c r="CF91">
        <v>222.21289579850892</v>
      </c>
      <c r="CG91">
        <v>102.36100000000003</v>
      </c>
      <c r="CH91">
        <v>0.73594004762977239</v>
      </c>
      <c r="CI91">
        <v>103.0969400476298</v>
      </c>
      <c r="CJ91">
        <v>102.04271857568293</v>
      </c>
      <c r="CK91">
        <v>733.76400000000012</v>
      </c>
      <c r="CL91">
        <v>5.2755083782789569</v>
      </c>
      <c r="CM91">
        <v>739.03950837827915</v>
      </c>
      <c r="CN91">
        <v>731.48243327993464</v>
      </c>
    </row>
    <row r="92" spans="1:92" x14ac:dyDescent="0.3">
      <c r="A92" s="18">
        <v>45386</v>
      </c>
      <c r="B92" s="2">
        <v>8</v>
      </c>
      <c r="C92" s="2" t="s">
        <v>178</v>
      </c>
      <c r="D92" s="9">
        <v>48.635548</v>
      </c>
      <c r="E92">
        <v>1.0009997E-2</v>
      </c>
      <c r="G92">
        <v>8.35</v>
      </c>
      <c r="H92">
        <v>7.4238485532207438E-2</v>
      </c>
      <c r="I92" s="34">
        <v>8.4242384855322072</v>
      </c>
      <c r="J92" s="34">
        <v>8.3399118835647457</v>
      </c>
      <c r="K92">
        <v>0.82699999999999996</v>
      </c>
      <c r="L92">
        <v>7.3527218604952753E-3</v>
      </c>
      <c r="M92" s="34">
        <v>0.83435272186049525</v>
      </c>
      <c r="N92" s="34">
        <v>0.82600085361772979</v>
      </c>
      <c r="O92">
        <v>14.648999999999999</v>
      </c>
      <c r="P92">
        <v>0.13024186521692296</v>
      </c>
      <c r="Q92" s="34">
        <v>14.779241865216923</v>
      </c>
      <c r="R92" s="34">
        <v>14.631301698483826</v>
      </c>
      <c r="S92">
        <v>2.7250000000000001</v>
      </c>
      <c r="T92">
        <v>2.4227529709612606E-2</v>
      </c>
      <c r="U92" s="34">
        <v>2.7492275297096125</v>
      </c>
      <c r="V92" s="34">
        <v>2.7217077703849015</v>
      </c>
      <c r="W92">
        <v>0</v>
      </c>
      <c r="X92">
        <v>0</v>
      </c>
      <c r="Y92" s="34">
        <v>0</v>
      </c>
      <c r="Z92" s="34">
        <v>0</v>
      </c>
      <c r="AA92">
        <v>1.04</v>
      </c>
      <c r="AB92">
        <v>9.246470054310868E-3</v>
      </c>
      <c r="AC92" s="34">
        <v>1.0492464700543109</v>
      </c>
      <c r="AD92" s="34">
        <v>1.0387435160368066</v>
      </c>
      <c r="AE92">
        <v>27.591000000000001</v>
      </c>
      <c r="AF92">
        <v>0.24530707237354918</v>
      </c>
      <c r="AG92" s="34">
        <v>27.836307072373547</v>
      </c>
      <c r="AH92" s="34">
        <v>27.557665722088011</v>
      </c>
      <c r="AJ92">
        <v>64.504000000000005</v>
      </c>
      <c r="AK92">
        <v>0.57349452344545016</v>
      </c>
      <c r="AL92" s="34">
        <v>65.077494523445452</v>
      </c>
      <c r="AM92" s="34">
        <v>64.426068998498238</v>
      </c>
      <c r="AN92">
        <v>5.520999999999999</v>
      </c>
      <c r="AO92">
        <v>4.9086308817163735E-2</v>
      </c>
      <c r="AP92" s="34">
        <v>5.5700863088171628</v>
      </c>
      <c r="AQ92" s="34">
        <v>5.5143297615761613</v>
      </c>
      <c r="AR92">
        <v>297.40499999999997</v>
      </c>
      <c r="AS92">
        <v>2.6441792562522335</v>
      </c>
      <c r="AT92" s="34">
        <v>300.04917925625222</v>
      </c>
      <c r="AU92" s="34">
        <v>297.04568787204465</v>
      </c>
      <c r="AV92">
        <v>41.710999999999999</v>
      </c>
      <c r="AW92">
        <v>0.37084568503400051</v>
      </c>
      <c r="AX92" s="34">
        <v>42.081845685033997</v>
      </c>
      <c r="AY92" s="34">
        <v>41.660606535972342</v>
      </c>
      <c r="AZ92">
        <v>207.83900000000003</v>
      </c>
      <c r="BA92">
        <v>1.8478625861710734</v>
      </c>
      <c r="BB92" s="34">
        <v>209.68686258617109</v>
      </c>
      <c r="BC92" s="34">
        <v>207.58789772074408</v>
      </c>
      <c r="BD92">
        <v>108.18899999999999</v>
      </c>
      <c r="BE92">
        <v>0.96189071990945996</v>
      </c>
      <c r="BF92" s="34">
        <v>109.15089071990946</v>
      </c>
      <c r="BG92" s="34">
        <v>108.05829063125583</v>
      </c>
      <c r="BH92">
        <v>725.16899999999998</v>
      </c>
      <c r="BI92">
        <v>6.4473590796293809</v>
      </c>
      <c r="BJ92" s="34">
        <v>731.61635907962932</v>
      </c>
      <c r="BK92" s="34">
        <v>724.29288152009144</v>
      </c>
      <c r="BM92">
        <v>72.853999999999999</v>
      </c>
      <c r="BN92">
        <v>0.64773300897765762</v>
      </c>
      <c r="BO92">
        <v>73.501733008977652</v>
      </c>
      <c r="BP92">
        <v>72.765980882062991</v>
      </c>
      <c r="BQ92">
        <v>6.347999999999999</v>
      </c>
      <c r="BR92">
        <v>5.6439030677659013E-2</v>
      </c>
      <c r="BS92">
        <v>6.4044390306776577</v>
      </c>
      <c r="BT92">
        <v>6.3403306151938912</v>
      </c>
      <c r="BU92">
        <v>312.05399999999997</v>
      </c>
      <c r="BV92">
        <v>2.7744211214691563</v>
      </c>
      <c r="BW92">
        <v>314.82842112146915</v>
      </c>
      <c r="BX92">
        <v>311.67698957052846</v>
      </c>
      <c r="BY92">
        <v>44.436</v>
      </c>
      <c r="BZ92">
        <v>0.39507321474361312</v>
      </c>
      <c r="CA92">
        <v>44.831073214743611</v>
      </c>
      <c r="CB92">
        <v>44.382314306357245</v>
      </c>
      <c r="CC92">
        <v>207.83900000000003</v>
      </c>
      <c r="CD92">
        <v>1.8478625861710734</v>
      </c>
      <c r="CE92">
        <v>209.68686258617109</v>
      </c>
      <c r="CF92">
        <v>207.58789772074408</v>
      </c>
      <c r="CG92">
        <v>109.229</v>
      </c>
      <c r="CH92">
        <v>0.97113718996377085</v>
      </c>
      <c r="CI92">
        <v>110.20013718996377</v>
      </c>
      <c r="CJ92">
        <v>109.09703414729263</v>
      </c>
      <c r="CK92">
        <v>752.76</v>
      </c>
      <c r="CL92">
        <v>6.6926661520029302</v>
      </c>
      <c r="CM92">
        <v>759.45266615200285</v>
      </c>
      <c r="CN92">
        <v>751.85054724217946</v>
      </c>
    </row>
    <row r="93" spans="1:92" x14ac:dyDescent="0.3">
      <c r="A93" s="18">
        <v>45386</v>
      </c>
      <c r="B93" s="2">
        <v>9</v>
      </c>
      <c r="C93" s="2" t="s">
        <v>178</v>
      </c>
      <c r="D93" s="9">
        <v>38.014533</v>
      </c>
      <c r="E93">
        <v>9.195043E-3</v>
      </c>
      <c r="G93">
        <v>8.6300000000000008</v>
      </c>
      <c r="H93">
        <v>3.6671436174673833E-2</v>
      </c>
      <c r="I93" s="34">
        <v>8.6666714361746742</v>
      </c>
      <c r="J93" s="34">
        <v>8.5869810196521765</v>
      </c>
      <c r="K93">
        <v>0.83499999999999996</v>
      </c>
      <c r="L93">
        <v>3.548163291524061E-3</v>
      </c>
      <c r="M93" s="34">
        <v>0.83854816329152404</v>
      </c>
      <c r="N93" s="34">
        <v>0.83083767687248744</v>
      </c>
      <c r="O93">
        <v>14.951000000000001</v>
      </c>
      <c r="P93">
        <v>6.3531244756378738E-2</v>
      </c>
      <c r="Q93" s="34">
        <v>15.014531244756379</v>
      </c>
      <c r="R93" s="34">
        <v>14.876471984336002</v>
      </c>
      <c r="S93">
        <v>2.972</v>
      </c>
      <c r="T93">
        <v>1.2628911739412586E-2</v>
      </c>
      <c r="U93" s="34">
        <v>2.9846289117394127</v>
      </c>
      <c r="V93" s="34">
        <v>2.9571851205569257</v>
      </c>
      <c r="W93">
        <v>0</v>
      </c>
      <c r="X93">
        <v>0</v>
      </c>
      <c r="Y93" s="34">
        <v>0</v>
      </c>
      <c r="Z93" s="34">
        <v>0</v>
      </c>
      <c r="AA93">
        <v>1.0629999999999999</v>
      </c>
      <c r="AB93">
        <v>4.5170030884911097E-3</v>
      </c>
      <c r="AC93" s="34">
        <v>1.0675170030884911</v>
      </c>
      <c r="AD93" s="34">
        <v>1.0577011383418613</v>
      </c>
      <c r="AE93">
        <v>28.451000000000001</v>
      </c>
      <c r="AF93">
        <v>0.12089675905048032</v>
      </c>
      <c r="AG93" s="34">
        <v>28.571896759050482</v>
      </c>
      <c r="AH93" s="34">
        <v>28.309176939759453</v>
      </c>
      <c r="AJ93">
        <v>68.027999999999992</v>
      </c>
      <c r="AK93">
        <v>0.28907120047401053</v>
      </c>
      <c r="AL93" s="34">
        <v>68.317071200474004</v>
      </c>
      <c r="AM93" s="34">
        <v>67.688892793151581</v>
      </c>
      <c r="AN93">
        <v>5.6460000000000008</v>
      </c>
      <c r="AO93">
        <v>2.3991532866999822E-2</v>
      </c>
      <c r="AP93" s="34">
        <v>5.6699915328670007</v>
      </c>
      <c r="AQ93" s="34">
        <v>5.6178557169126533</v>
      </c>
      <c r="AR93">
        <v>306.35400000000016</v>
      </c>
      <c r="AS93">
        <v>1.3017892419300154</v>
      </c>
      <c r="AT93" s="34">
        <v>307.65578924193017</v>
      </c>
      <c r="AU93" s="34">
        <v>304.82688103065169</v>
      </c>
      <c r="AV93">
        <v>41.078000000000003</v>
      </c>
      <c r="AW93">
        <v>0.17455263675356336</v>
      </c>
      <c r="AX93" s="34">
        <v>41.252552636753563</v>
      </c>
      <c r="AY93" s="34">
        <v>40.873233641398855</v>
      </c>
      <c r="AZ93">
        <v>222.83399999999997</v>
      </c>
      <c r="BA93">
        <v>0.94688792683050604</v>
      </c>
      <c r="BB93" s="34">
        <v>223.78088792683047</v>
      </c>
      <c r="BC93" s="34">
        <v>221.72321303976508</v>
      </c>
      <c r="BD93">
        <v>112.17599999999999</v>
      </c>
      <c r="BE93">
        <v>0.47666918010778803</v>
      </c>
      <c r="BF93" s="34">
        <v>112.65266918010778</v>
      </c>
      <c r="BG93" s="34">
        <v>111.61682304293191</v>
      </c>
      <c r="BH93">
        <v>756.11599999999999</v>
      </c>
      <c r="BI93">
        <v>3.212961718962883</v>
      </c>
      <c r="BJ93" s="34">
        <v>759.328961718963</v>
      </c>
      <c r="BK93" s="34">
        <v>752.34689926481178</v>
      </c>
      <c r="BM93">
        <v>76.657999999999987</v>
      </c>
      <c r="BN93">
        <v>0.32574263664868436</v>
      </c>
      <c r="BO93">
        <v>76.983742636648685</v>
      </c>
      <c r="BP93">
        <v>76.275873812803752</v>
      </c>
      <c r="BQ93">
        <v>6.4810000000000008</v>
      </c>
      <c r="BR93">
        <v>2.7539696158523884E-2</v>
      </c>
      <c r="BS93">
        <v>6.5085396961585245</v>
      </c>
      <c r="BT93">
        <v>6.4486933937851409</v>
      </c>
      <c r="BU93">
        <v>321.30500000000018</v>
      </c>
      <c r="BV93">
        <v>1.3653204866863942</v>
      </c>
      <c r="BW93">
        <v>322.67032048668653</v>
      </c>
      <c r="BX93">
        <v>319.70335301498767</v>
      </c>
      <c r="BY93">
        <v>44.050000000000004</v>
      </c>
      <c r="BZ93">
        <v>0.18718154849297594</v>
      </c>
      <c r="CA93">
        <v>44.237181548492977</v>
      </c>
      <c r="CB93">
        <v>43.830418761955784</v>
      </c>
      <c r="CC93">
        <v>222.83399999999997</v>
      </c>
      <c r="CD93">
        <v>0.94688792683050604</v>
      </c>
      <c r="CE93">
        <v>223.78088792683047</v>
      </c>
      <c r="CF93">
        <v>221.72321303976508</v>
      </c>
      <c r="CG93">
        <v>113.23899999999999</v>
      </c>
      <c r="CH93">
        <v>0.48118618319627915</v>
      </c>
      <c r="CI93">
        <v>113.72018618319628</v>
      </c>
      <c r="CJ93">
        <v>112.67452418127377</v>
      </c>
      <c r="CK93">
        <v>784.56700000000001</v>
      </c>
      <c r="CL93">
        <v>3.3338584780133633</v>
      </c>
      <c r="CM93">
        <v>787.90085847801345</v>
      </c>
      <c r="CN93">
        <v>780.65607620457126</v>
      </c>
    </row>
    <row r="94" spans="1:92" x14ac:dyDescent="0.3">
      <c r="A94" s="18">
        <v>45386</v>
      </c>
      <c r="B94" s="2">
        <v>10</v>
      </c>
      <c r="C94" s="2" t="s">
        <v>178</v>
      </c>
      <c r="D94" s="9">
        <v>67.476522000000003</v>
      </c>
      <c r="E94">
        <v>8.9926180000000008E-3</v>
      </c>
      <c r="G94">
        <v>8.7169999999999987</v>
      </c>
      <c r="H94">
        <v>2.3903308039472968E-2</v>
      </c>
      <c r="I94" s="34">
        <v>8.7409033080394725</v>
      </c>
      <c r="J94" s="34">
        <v>8.6622997036153375</v>
      </c>
      <c r="K94">
        <v>0.78</v>
      </c>
      <c r="L94">
        <v>2.1388757910736399E-3</v>
      </c>
      <c r="M94" s="34">
        <v>0.78213887579107366</v>
      </c>
      <c r="N94" s="34">
        <v>0.77510539965813507</v>
      </c>
      <c r="O94">
        <v>15.199</v>
      </c>
      <c r="P94">
        <v>4.1677914292984931E-2</v>
      </c>
      <c r="Q94" s="34">
        <v>15.240677914292984</v>
      </c>
      <c r="R94" s="34">
        <v>15.103624319748711</v>
      </c>
      <c r="S94">
        <v>3.1909999999999998</v>
      </c>
      <c r="T94">
        <v>8.7501957042512603E-3</v>
      </c>
      <c r="U94" s="34">
        <v>3.1997501957042509</v>
      </c>
      <c r="V94" s="34">
        <v>3.1709760644988574</v>
      </c>
      <c r="W94">
        <v>0</v>
      </c>
      <c r="X94">
        <v>0</v>
      </c>
      <c r="Y94" s="34">
        <v>0</v>
      </c>
      <c r="Z94" s="34">
        <v>0</v>
      </c>
      <c r="AA94">
        <v>1.038</v>
      </c>
      <c r="AB94">
        <v>2.8463500911979976E-3</v>
      </c>
      <c r="AC94" s="34">
        <v>1.040846350091198</v>
      </c>
      <c r="AD94" s="34">
        <v>1.0314864164681337</v>
      </c>
      <c r="AE94">
        <v>28.924999999999997</v>
      </c>
      <c r="AF94">
        <v>7.9316643918980786E-2</v>
      </c>
      <c r="AG94" s="34">
        <v>29.004316643918976</v>
      </c>
      <c r="AH94" s="34">
        <v>28.743491903989174</v>
      </c>
      <c r="AJ94">
        <v>69.347999999999999</v>
      </c>
      <c r="AK94">
        <v>0.19016251071714713</v>
      </c>
      <c r="AL94" s="34">
        <v>69.538162510717143</v>
      </c>
      <c r="AM94" s="34">
        <v>68.912832378836342</v>
      </c>
      <c r="AN94">
        <v>5.6140000000000008</v>
      </c>
      <c r="AO94">
        <v>1.5394421398830018E-2</v>
      </c>
      <c r="AP94" s="34">
        <v>5.6293944213988309</v>
      </c>
      <c r="AQ94" s="34">
        <v>5.5787714277958607</v>
      </c>
      <c r="AR94">
        <v>312.13900000000001</v>
      </c>
      <c r="AS94">
        <v>0.85593147506401901</v>
      </c>
      <c r="AT94" s="34">
        <v>312.99493147506405</v>
      </c>
      <c r="AU94" s="34">
        <v>310.18028762037261</v>
      </c>
      <c r="AV94">
        <v>41.253</v>
      </c>
      <c r="AW94">
        <v>0.11312185001174468</v>
      </c>
      <c r="AX94" s="34">
        <v>41.366121850011744</v>
      </c>
      <c r="AY94" s="34">
        <v>40.994132118073139</v>
      </c>
      <c r="AZ94">
        <v>217.96200000000002</v>
      </c>
      <c r="BA94">
        <v>0.59768416047947781</v>
      </c>
      <c r="BB94" s="34">
        <v>218.55968416047949</v>
      </c>
      <c r="BC94" s="34">
        <v>216.59426041062366</v>
      </c>
      <c r="BD94">
        <v>112.79599999999999</v>
      </c>
      <c r="BE94">
        <v>0.30930337657684903</v>
      </c>
      <c r="BF94" s="34">
        <v>113.10530337657684</v>
      </c>
      <c r="BG94" s="34">
        <v>112.08819058953718</v>
      </c>
      <c r="BH94">
        <v>759.11200000000008</v>
      </c>
      <c r="BI94">
        <v>2.0815977942480677</v>
      </c>
      <c r="BJ94" s="34">
        <v>761.19359779424803</v>
      </c>
      <c r="BK94" s="34">
        <v>754.34847454523879</v>
      </c>
      <c r="BM94">
        <v>78.064999999999998</v>
      </c>
      <c r="BN94">
        <v>0.21406581875662009</v>
      </c>
      <c r="BO94">
        <v>78.279065818756621</v>
      </c>
      <c r="BP94">
        <v>77.575132082451674</v>
      </c>
      <c r="BQ94">
        <v>6.394000000000001</v>
      </c>
      <c r="BR94">
        <v>1.7533297189903659E-2</v>
      </c>
      <c r="BS94">
        <v>6.4115332971899051</v>
      </c>
      <c r="BT94">
        <v>6.3538768274539956</v>
      </c>
      <c r="BU94">
        <v>327.33800000000002</v>
      </c>
      <c r="BV94">
        <v>0.89760938935700396</v>
      </c>
      <c r="BW94">
        <v>328.23560938935702</v>
      </c>
      <c r="BX94">
        <v>325.2839119401213</v>
      </c>
      <c r="BY94">
        <v>44.444000000000003</v>
      </c>
      <c r="BZ94">
        <v>0.12187204571599594</v>
      </c>
      <c r="CA94">
        <v>44.565872045715992</v>
      </c>
      <c r="CB94">
        <v>44.165108182571998</v>
      </c>
      <c r="CC94">
        <v>217.96200000000002</v>
      </c>
      <c r="CD94">
        <v>0.59768416047947781</v>
      </c>
      <c r="CE94">
        <v>218.55968416047949</v>
      </c>
      <c r="CF94">
        <v>216.59426041062366</v>
      </c>
      <c r="CG94">
        <v>113.83399999999999</v>
      </c>
      <c r="CH94">
        <v>0.31214972666804702</v>
      </c>
      <c r="CI94">
        <v>114.14614972666804</v>
      </c>
      <c r="CJ94">
        <v>113.1196770060053</v>
      </c>
      <c r="CK94">
        <v>788.03700000000003</v>
      </c>
      <c r="CL94">
        <v>2.1609144381670484</v>
      </c>
      <c r="CM94">
        <v>790.197914438167</v>
      </c>
      <c r="CN94">
        <v>783.09196644922793</v>
      </c>
    </row>
    <row r="95" spans="1:92" x14ac:dyDescent="0.3">
      <c r="A95" s="18">
        <v>45386</v>
      </c>
      <c r="B95" s="2">
        <v>11</v>
      </c>
      <c r="C95" s="2" t="s">
        <v>178</v>
      </c>
      <c r="D95" s="9">
        <v>35.315396</v>
      </c>
      <c r="E95">
        <v>8.9612100000000007E-3</v>
      </c>
      <c r="G95">
        <v>8.5660000000000007</v>
      </c>
      <c r="H95">
        <v>3.0945219454232942E-2</v>
      </c>
      <c r="I95" s="34">
        <v>8.5969452194542342</v>
      </c>
      <c r="J95" s="34">
        <v>8.5199061879842084</v>
      </c>
      <c r="K95">
        <v>0.73899999999999999</v>
      </c>
      <c r="L95">
        <v>2.669684470777276E-3</v>
      </c>
      <c r="M95" s="34">
        <v>0.7416696844707773</v>
      </c>
      <c r="N95" s="34">
        <v>0.7350234266776009</v>
      </c>
      <c r="O95">
        <v>15.59</v>
      </c>
      <c r="P95">
        <v>5.6319865899076761E-2</v>
      </c>
      <c r="Q95" s="34">
        <v>15.646319865899077</v>
      </c>
      <c r="R95" s="34">
        <v>15.506109907853583</v>
      </c>
      <c r="S95">
        <v>3.1349999999999998</v>
      </c>
      <c r="T95">
        <v>1.1325386760333908E-2</v>
      </c>
      <c r="U95" s="34">
        <v>3.1463253867603336</v>
      </c>
      <c r="V95" s="34">
        <v>3.1181305042412428</v>
      </c>
      <c r="W95">
        <v>0</v>
      </c>
      <c r="X95">
        <v>0</v>
      </c>
      <c r="Y95" s="34">
        <v>0</v>
      </c>
      <c r="Z95" s="34">
        <v>0</v>
      </c>
      <c r="AA95">
        <v>1.0880000000000001</v>
      </c>
      <c r="AB95">
        <v>3.9304691531876542E-3</v>
      </c>
      <c r="AC95" s="34">
        <v>1.0919304691531877</v>
      </c>
      <c r="AD95" s="34">
        <v>1.0821454509137074</v>
      </c>
      <c r="AE95">
        <v>29.118000000000002</v>
      </c>
      <c r="AF95">
        <v>0.10519062573760854</v>
      </c>
      <c r="AG95" s="34">
        <v>29.223190625737608</v>
      </c>
      <c r="AH95" s="34">
        <v>28.961315477670343</v>
      </c>
      <c r="AJ95">
        <v>69.594000000000008</v>
      </c>
      <c r="AK95">
        <v>0.25141274838873312</v>
      </c>
      <c r="AL95" s="34">
        <v>69.845412748388739</v>
      </c>
      <c r="AM95" s="34">
        <v>69.219513337213741</v>
      </c>
      <c r="AN95">
        <v>5.3039999999999994</v>
      </c>
      <c r="AO95">
        <v>1.916103712178981E-2</v>
      </c>
      <c r="AP95" s="34">
        <v>5.323161037121789</v>
      </c>
      <c r="AQ95" s="34">
        <v>5.2754590732043223</v>
      </c>
      <c r="AR95">
        <v>313.51600000000002</v>
      </c>
      <c r="AS95">
        <v>1.1325964770503498</v>
      </c>
      <c r="AT95" s="34">
        <v>314.64859647705038</v>
      </c>
      <c r="AU95" s="34">
        <v>311.82896432781428</v>
      </c>
      <c r="AV95">
        <v>39.008000000000003</v>
      </c>
      <c r="AW95">
        <v>0.14091887934516914</v>
      </c>
      <c r="AX95" s="34">
        <v>39.148918879345175</v>
      </c>
      <c r="AY95" s="34">
        <v>38.798097195994394</v>
      </c>
      <c r="AZ95">
        <v>198.185</v>
      </c>
      <c r="BA95">
        <v>0.71595590912177864</v>
      </c>
      <c r="BB95" s="34">
        <v>198.90095590912179</v>
      </c>
      <c r="BC95" s="34">
        <v>197.11856267401939</v>
      </c>
      <c r="BD95">
        <v>113.43099999999997</v>
      </c>
      <c r="BE95">
        <v>0.4097766971647322</v>
      </c>
      <c r="BF95" s="34">
        <v>113.8407766971647</v>
      </c>
      <c r="BG95" s="34">
        <v>112.82062559061829</v>
      </c>
      <c r="BH95">
        <v>739.0379999999999</v>
      </c>
      <c r="BI95">
        <v>2.669821748192553</v>
      </c>
      <c r="BJ95" s="34">
        <v>741.7078217481926</v>
      </c>
      <c r="BK95" s="34">
        <v>735.06122219886436</v>
      </c>
      <c r="BM95">
        <v>78.160000000000011</v>
      </c>
      <c r="BN95">
        <v>0.28235796784296607</v>
      </c>
      <c r="BO95">
        <v>78.44235796784298</v>
      </c>
      <c r="BP95">
        <v>77.739419525197945</v>
      </c>
      <c r="BQ95">
        <v>6.0429999999999993</v>
      </c>
      <c r="BR95">
        <v>2.1830721592567087E-2</v>
      </c>
      <c r="BS95">
        <v>6.0648307215925659</v>
      </c>
      <c r="BT95">
        <v>6.0104824998819231</v>
      </c>
      <c r="BU95">
        <v>329.10599999999999</v>
      </c>
      <c r="BV95">
        <v>1.1889163429494265</v>
      </c>
      <c r="BW95">
        <v>330.29491634294948</v>
      </c>
      <c r="BX95">
        <v>327.33507423566783</v>
      </c>
      <c r="BY95">
        <v>42.143000000000001</v>
      </c>
      <c r="BZ95">
        <v>0.15224426610550304</v>
      </c>
      <c r="CA95">
        <v>42.295244266105506</v>
      </c>
      <c r="CB95">
        <v>41.916227700235638</v>
      </c>
      <c r="CC95">
        <v>198.185</v>
      </c>
      <c r="CD95">
        <v>0.71595590912177864</v>
      </c>
      <c r="CE95">
        <v>198.90095590912179</v>
      </c>
      <c r="CF95">
        <v>197.11856267401939</v>
      </c>
      <c r="CG95">
        <v>114.51899999999996</v>
      </c>
      <c r="CH95">
        <v>0.41370716631791987</v>
      </c>
      <c r="CI95">
        <v>114.93270716631788</v>
      </c>
      <c r="CJ95">
        <v>113.90277104153201</v>
      </c>
      <c r="CK95">
        <v>768.15599999999995</v>
      </c>
      <c r="CL95">
        <v>2.7750123739301618</v>
      </c>
      <c r="CM95">
        <v>770.93101237393023</v>
      </c>
      <c r="CN95">
        <v>764.02253767653474</v>
      </c>
    </row>
    <row r="96" spans="1:92" x14ac:dyDescent="0.3">
      <c r="A96" s="18">
        <v>45386</v>
      </c>
      <c r="B96" s="2">
        <v>12</v>
      </c>
      <c r="C96" s="2" t="s">
        <v>178</v>
      </c>
      <c r="D96" s="9">
        <v>28.058557</v>
      </c>
      <c r="E96">
        <v>8.7252479999999997E-3</v>
      </c>
      <c r="G96">
        <v>8.5620000000000012</v>
      </c>
      <c r="H96">
        <v>6.5688736718980137E-2</v>
      </c>
      <c r="I96" s="34">
        <v>8.6276887367189818</v>
      </c>
      <c r="J96" s="34">
        <v>8.5524100128243017</v>
      </c>
      <c r="K96">
        <v>0.71499999999999997</v>
      </c>
      <c r="L96">
        <v>5.4855695811808916E-3</v>
      </c>
      <c r="M96" s="34">
        <v>0.72048556958118082</v>
      </c>
      <c r="N96" s="34">
        <v>0.71419915430616376</v>
      </c>
      <c r="O96">
        <v>15.536999999999999</v>
      </c>
      <c r="P96">
        <v>0.11920181060532518</v>
      </c>
      <c r="Q96" s="34">
        <v>15.656201810605324</v>
      </c>
      <c r="R96" s="34">
        <v>15.519597567069745</v>
      </c>
      <c r="S96">
        <v>3.1059999999999999</v>
      </c>
      <c r="T96">
        <v>2.3829621145661325E-2</v>
      </c>
      <c r="U96" s="34">
        <v>3.1298296211456611</v>
      </c>
      <c r="V96" s="34">
        <v>3.1025210815034194</v>
      </c>
      <c r="W96">
        <v>0</v>
      </c>
      <c r="X96">
        <v>0</v>
      </c>
      <c r="Y96" s="34">
        <v>0</v>
      </c>
      <c r="Z96" s="34">
        <v>0</v>
      </c>
      <c r="AA96">
        <v>1.1319999999999999</v>
      </c>
      <c r="AB96">
        <v>8.6848458264290468E-3</v>
      </c>
      <c r="AC96" s="34">
        <v>1.1406848458264289</v>
      </c>
      <c r="AD96" s="34">
        <v>1.1307320876567517</v>
      </c>
      <c r="AE96">
        <v>29.052000000000003</v>
      </c>
      <c r="AF96">
        <v>0.2228905838775766</v>
      </c>
      <c r="AG96" s="34">
        <v>29.274890583877575</v>
      </c>
      <c r="AH96" s="34">
        <v>29.019459903360382</v>
      </c>
      <c r="AJ96">
        <v>69.033000000000015</v>
      </c>
      <c r="AK96">
        <v>0.52962982503169309</v>
      </c>
      <c r="AL96" s="34">
        <v>69.562629825031706</v>
      </c>
      <c r="AM96" s="34">
        <v>68.955678628276104</v>
      </c>
      <c r="AN96">
        <v>5.0600000000000005</v>
      </c>
      <c r="AO96">
        <v>3.8820953959126311E-2</v>
      </c>
      <c r="AP96" s="34">
        <v>5.0988209539591267</v>
      </c>
      <c r="AQ96" s="34">
        <v>5.0543324766282369</v>
      </c>
      <c r="AR96">
        <v>312.58199999999999</v>
      </c>
      <c r="AS96">
        <v>2.3981682668876716</v>
      </c>
      <c r="AT96" s="34">
        <v>314.98016826688769</v>
      </c>
      <c r="AU96" s="34">
        <v>312.23188818367737</v>
      </c>
      <c r="AV96">
        <v>37.708999999999996</v>
      </c>
      <c r="AW96">
        <v>0.28930817249895135</v>
      </c>
      <c r="AX96" s="34">
        <v>37.998308172498945</v>
      </c>
      <c r="AY96" s="34">
        <v>37.666763510113469</v>
      </c>
      <c r="AZ96">
        <v>193.31500000000003</v>
      </c>
      <c r="BA96">
        <v>1.4831369001202575</v>
      </c>
      <c r="BB96" s="34">
        <v>194.79813690012028</v>
      </c>
      <c r="BC96" s="34">
        <v>193.09847484572879</v>
      </c>
      <c r="BD96">
        <v>113.179</v>
      </c>
      <c r="BE96">
        <v>0.86832346801184912</v>
      </c>
      <c r="BF96" s="34">
        <v>114.04732346801185</v>
      </c>
      <c r="BG96" s="34">
        <v>113.05223228701723</v>
      </c>
      <c r="BH96">
        <v>730.87800000000004</v>
      </c>
      <c r="BI96">
        <v>5.6073875865095486</v>
      </c>
      <c r="BJ96" s="34">
        <v>736.48538758650966</v>
      </c>
      <c r="BK96" s="34">
        <v>730.0593699314411</v>
      </c>
      <c r="BM96">
        <v>77.595000000000013</v>
      </c>
      <c r="BN96">
        <v>0.59531856175067321</v>
      </c>
      <c r="BO96">
        <v>78.190318561750686</v>
      </c>
      <c r="BP96">
        <v>77.5080886411004</v>
      </c>
      <c r="BQ96">
        <v>5.7750000000000004</v>
      </c>
      <c r="BR96">
        <v>4.4306523540307202E-2</v>
      </c>
      <c r="BS96">
        <v>5.8193065235403072</v>
      </c>
      <c r="BT96">
        <v>5.768531630934401</v>
      </c>
      <c r="BU96">
        <v>328.11899999999997</v>
      </c>
      <c r="BV96">
        <v>2.5173700774929966</v>
      </c>
      <c r="BW96">
        <v>330.63637007749298</v>
      </c>
      <c r="BX96">
        <v>327.75148575074712</v>
      </c>
      <c r="BY96">
        <v>40.814999999999998</v>
      </c>
      <c r="BZ96">
        <v>0.31313779364461269</v>
      </c>
      <c r="CA96">
        <v>41.128137793644605</v>
      </c>
      <c r="CB96">
        <v>40.769284591616888</v>
      </c>
      <c r="CC96">
        <v>193.31500000000003</v>
      </c>
      <c r="CD96">
        <v>1.4831369001202575</v>
      </c>
      <c r="CE96">
        <v>194.79813690012028</v>
      </c>
      <c r="CF96">
        <v>193.09847484572879</v>
      </c>
      <c r="CG96">
        <v>114.31100000000001</v>
      </c>
      <c r="CH96">
        <v>0.87700831383827815</v>
      </c>
      <c r="CI96">
        <v>115.18800831383828</v>
      </c>
      <c r="CJ96">
        <v>114.18296437467399</v>
      </c>
      <c r="CK96">
        <v>759.93000000000006</v>
      </c>
      <c r="CL96">
        <v>5.8302781703871256</v>
      </c>
      <c r="CM96">
        <v>765.76027817038721</v>
      </c>
      <c r="CN96">
        <v>759.07882983480147</v>
      </c>
    </row>
    <row r="97" spans="1:92" x14ac:dyDescent="0.3">
      <c r="A97" s="18">
        <v>45386</v>
      </c>
      <c r="B97" s="2">
        <v>13</v>
      </c>
      <c r="C97" s="2" t="s">
        <v>178</v>
      </c>
      <c r="D97" s="9">
        <v>27.943318999999999</v>
      </c>
      <c r="E97">
        <v>8.6591930000000008E-3</v>
      </c>
      <c r="G97">
        <v>8.5749999999999993</v>
      </c>
      <c r="H97">
        <v>4.7529142382735548E-2</v>
      </c>
      <c r="I97" s="34">
        <v>8.622529142382735</v>
      </c>
      <c r="J97" s="34">
        <v>8.5478649983907182</v>
      </c>
      <c r="K97">
        <v>0.67199999999999993</v>
      </c>
      <c r="L97">
        <v>3.7247327908102958E-3</v>
      </c>
      <c r="M97" s="34">
        <v>0.67572473279081025</v>
      </c>
      <c r="N97" s="34">
        <v>0.66987350191470119</v>
      </c>
      <c r="O97">
        <v>15.399000000000001</v>
      </c>
      <c r="P97">
        <v>8.5352917032273448E-2</v>
      </c>
      <c r="Q97" s="34">
        <v>15.484352917032274</v>
      </c>
      <c r="R97" s="34">
        <v>15.350270916643579</v>
      </c>
      <c r="S97">
        <v>3.1549999999999998</v>
      </c>
      <c r="T97">
        <v>1.7487398742569174E-2</v>
      </c>
      <c r="U97" s="34">
        <v>3.172487398742569</v>
      </c>
      <c r="V97" s="34">
        <v>3.1450162180667891</v>
      </c>
      <c r="W97">
        <v>0</v>
      </c>
      <c r="X97">
        <v>0</v>
      </c>
      <c r="Y97" s="34">
        <v>0</v>
      </c>
      <c r="Z97" s="34">
        <v>0</v>
      </c>
      <c r="AA97">
        <v>1.0580000000000001</v>
      </c>
      <c r="AB97">
        <v>5.864237042674544E-3</v>
      </c>
      <c r="AC97" s="34">
        <v>1.0638642370426745</v>
      </c>
      <c r="AD97" s="34">
        <v>1.0546520312883243</v>
      </c>
      <c r="AE97">
        <v>28.859000000000002</v>
      </c>
      <c r="AF97">
        <v>0.159958427991063</v>
      </c>
      <c r="AG97" s="34">
        <v>29.018958427991063</v>
      </c>
      <c r="AH97" s="34">
        <v>28.76767766630411</v>
      </c>
      <c r="AJ97">
        <v>67.426000000000002</v>
      </c>
      <c r="AK97">
        <v>0.37372594219222477</v>
      </c>
      <c r="AL97" s="34">
        <v>67.799725942192225</v>
      </c>
      <c r="AM97" s="34">
        <v>67.212635029911681</v>
      </c>
      <c r="AN97">
        <v>4.9400000000000004</v>
      </c>
      <c r="AO97">
        <v>2.7381220218159023E-2</v>
      </c>
      <c r="AP97" s="34">
        <v>4.9673812202181598</v>
      </c>
      <c r="AQ97" s="34">
        <v>4.9243677075277157</v>
      </c>
      <c r="AR97">
        <v>313.79299999999995</v>
      </c>
      <c r="AS97">
        <v>1.7392783878374034</v>
      </c>
      <c r="AT97" s="34">
        <v>315.53227838783738</v>
      </c>
      <c r="AU97" s="34">
        <v>312.80002349154739</v>
      </c>
      <c r="AV97">
        <v>38.032000000000004</v>
      </c>
      <c r="AW97">
        <v>0.2108021391370494</v>
      </c>
      <c r="AX97" s="34">
        <v>38.242802139137055</v>
      </c>
      <c r="AY97" s="34">
        <v>37.911650334553457</v>
      </c>
      <c r="AZ97">
        <v>212.64099999999999</v>
      </c>
      <c r="BA97">
        <v>1.1786174187063871</v>
      </c>
      <c r="BB97" s="34">
        <v>213.81961741870637</v>
      </c>
      <c r="BC97" s="34">
        <v>211.96811208429165</v>
      </c>
      <c r="BD97">
        <v>115.37299999999998</v>
      </c>
      <c r="BE97">
        <v>0.63948451826511343</v>
      </c>
      <c r="BF97" s="34">
        <v>116.01248451826508</v>
      </c>
      <c r="BG97" s="34">
        <v>115.00791002441191</v>
      </c>
      <c r="BH97">
        <v>752.20499999999981</v>
      </c>
      <c r="BI97">
        <v>4.1692896263563366</v>
      </c>
      <c r="BJ97" s="34">
        <v>756.37428962635624</v>
      </c>
      <c r="BK97" s="34">
        <v>749.82469867224381</v>
      </c>
      <c r="BM97">
        <v>76.001000000000005</v>
      </c>
      <c r="BN97">
        <v>0.4212550845749603</v>
      </c>
      <c r="BO97">
        <v>76.422255084574957</v>
      </c>
      <c r="BP97">
        <v>75.760500028302403</v>
      </c>
      <c r="BQ97">
        <v>5.6120000000000001</v>
      </c>
      <c r="BR97">
        <v>3.1105953008969321E-2</v>
      </c>
      <c r="BS97">
        <v>5.6431059530089698</v>
      </c>
      <c r="BT97">
        <v>5.5942412094424165</v>
      </c>
      <c r="BU97">
        <v>329.19199999999995</v>
      </c>
      <c r="BV97">
        <v>1.824631304869677</v>
      </c>
      <c r="BW97">
        <v>331.01663130486963</v>
      </c>
      <c r="BX97">
        <v>328.15029440819097</v>
      </c>
      <c r="BY97">
        <v>41.187000000000005</v>
      </c>
      <c r="BZ97">
        <v>0.22828953787961859</v>
      </c>
      <c r="CA97">
        <v>41.415289537879623</v>
      </c>
      <c r="CB97">
        <v>41.056666552620243</v>
      </c>
      <c r="CC97">
        <v>212.64099999999999</v>
      </c>
      <c r="CD97">
        <v>1.1786174187063871</v>
      </c>
      <c r="CE97">
        <v>213.81961741870637</v>
      </c>
      <c r="CF97">
        <v>211.96811208429165</v>
      </c>
      <c r="CG97">
        <v>116.43099999999998</v>
      </c>
      <c r="CH97">
        <v>0.64534875530778801</v>
      </c>
      <c r="CI97">
        <v>117.07634875530776</v>
      </c>
      <c r="CJ97">
        <v>116.06256205570024</v>
      </c>
      <c r="CK97">
        <v>781.06399999999985</v>
      </c>
      <c r="CL97">
        <v>4.3292480543473992</v>
      </c>
      <c r="CM97">
        <v>785.39324805434728</v>
      </c>
      <c r="CN97">
        <v>778.59237633854787</v>
      </c>
    </row>
    <row r="98" spans="1:92" x14ac:dyDescent="0.3">
      <c r="A98" s="18">
        <v>45386</v>
      </c>
      <c r="B98" s="2">
        <v>14</v>
      </c>
      <c r="C98" s="2" t="s">
        <v>178</v>
      </c>
      <c r="D98" s="9">
        <v>28.515373</v>
      </c>
      <c r="E98">
        <v>8.8063519999999999E-3</v>
      </c>
      <c r="G98">
        <v>8.6259999999999994</v>
      </c>
      <c r="H98">
        <v>5.7674737279375179E-2</v>
      </c>
      <c r="I98" s="34">
        <v>8.6836747372793752</v>
      </c>
      <c r="J98" s="34">
        <v>8.607203240889385</v>
      </c>
      <c r="K98">
        <v>0.65800000000000003</v>
      </c>
      <c r="L98">
        <v>4.3994872629061991E-3</v>
      </c>
      <c r="M98" s="34">
        <v>0.66239948726290621</v>
      </c>
      <c r="N98" s="34">
        <v>0.65656616421344949</v>
      </c>
      <c r="O98">
        <v>14.93</v>
      </c>
      <c r="P98">
        <v>9.9824232272324537E-2</v>
      </c>
      <c r="Q98" s="34">
        <v>15.029824232272324</v>
      </c>
      <c r="R98" s="34">
        <v>14.897466309584804</v>
      </c>
      <c r="S98">
        <v>3.0830000000000002</v>
      </c>
      <c r="T98">
        <v>2.0613403087446521E-2</v>
      </c>
      <c r="U98" s="34">
        <v>3.1036134030874467</v>
      </c>
      <c r="V98" s="34">
        <v>3.0762818909879406</v>
      </c>
      <c r="W98">
        <v>0</v>
      </c>
      <c r="X98">
        <v>0</v>
      </c>
      <c r="Y98" s="34">
        <v>0</v>
      </c>
      <c r="Z98" s="34">
        <v>0</v>
      </c>
      <c r="AA98">
        <v>1.0449999999999999</v>
      </c>
      <c r="AB98">
        <v>6.9870276439771692E-3</v>
      </c>
      <c r="AC98" s="34">
        <v>1.0519870276439771</v>
      </c>
      <c r="AD98" s="34">
        <v>1.0427228595791105</v>
      </c>
      <c r="AE98">
        <v>28.341999999999999</v>
      </c>
      <c r="AF98">
        <v>0.18949888754602959</v>
      </c>
      <c r="AG98" s="34">
        <v>28.531498887546029</v>
      </c>
      <c r="AH98" s="34">
        <v>28.280240465254689</v>
      </c>
      <c r="AJ98">
        <v>66.624999999999986</v>
      </c>
      <c r="AK98">
        <v>0.44546480074639122</v>
      </c>
      <c r="AL98" s="34">
        <v>67.070464800746379</v>
      </c>
      <c r="AM98" s="34">
        <v>66.479818678907392</v>
      </c>
      <c r="AN98">
        <v>4.9350000000000005</v>
      </c>
      <c r="AO98">
        <v>3.2996154471796497E-2</v>
      </c>
      <c r="AP98" s="34">
        <v>4.9679961544717974</v>
      </c>
      <c r="AQ98" s="34">
        <v>4.9242462316008719</v>
      </c>
      <c r="AR98">
        <v>312.589</v>
      </c>
      <c r="AS98">
        <v>2.0900172097638081</v>
      </c>
      <c r="AT98" s="34">
        <v>314.6790172097638</v>
      </c>
      <c r="AU98" s="34">
        <v>311.90784301720055</v>
      </c>
      <c r="AV98">
        <v>37.356999999999999</v>
      </c>
      <c r="AW98">
        <v>0.24977453750818671</v>
      </c>
      <c r="AX98" s="34">
        <v>37.606774537508187</v>
      </c>
      <c r="AY98" s="34">
        <v>37.275596043346255</v>
      </c>
      <c r="AZ98">
        <v>214.49300000000002</v>
      </c>
      <c r="BA98">
        <v>1.4341325554445887</v>
      </c>
      <c r="BB98" s="34">
        <v>215.92713255544462</v>
      </c>
      <c r="BC98" s="34">
        <v>214.02560221981071</v>
      </c>
      <c r="BD98">
        <v>114.048</v>
      </c>
      <c r="BE98">
        <v>0.76254213276584515</v>
      </c>
      <c r="BF98" s="34">
        <v>114.81054213276585</v>
      </c>
      <c r="BG98" s="34">
        <v>113.79948008543387</v>
      </c>
      <c r="BH98">
        <v>750.04700000000003</v>
      </c>
      <c r="BI98">
        <v>5.0149273907006169</v>
      </c>
      <c r="BJ98" s="34">
        <v>755.06192739070059</v>
      </c>
      <c r="BK98" s="34">
        <v>748.41258627629963</v>
      </c>
      <c r="BM98">
        <v>75.250999999999991</v>
      </c>
      <c r="BN98">
        <v>0.50313953802576639</v>
      </c>
      <c r="BO98">
        <v>75.754139538025754</v>
      </c>
      <c r="BP98">
        <v>75.087021919796783</v>
      </c>
      <c r="BQ98">
        <v>5.5930000000000009</v>
      </c>
      <c r="BR98">
        <v>3.7395641734702695E-2</v>
      </c>
      <c r="BS98">
        <v>5.6303956417347036</v>
      </c>
      <c r="BT98">
        <v>5.5808123958143216</v>
      </c>
      <c r="BU98">
        <v>327.51900000000001</v>
      </c>
      <c r="BV98">
        <v>2.1898414420361325</v>
      </c>
      <c r="BW98">
        <v>329.70884144203615</v>
      </c>
      <c r="BX98">
        <v>326.80530932678533</v>
      </c>
      <c r="BY98">
        <v>40.44</v>
      </c>
      <c r="BZ98">
        <v>0.2703879405956332</v>
      </c>
      <c r="CA98">
        <v>40.710387940595631</v>
      </c>
      <c r="CB98">
        <v>40.351877934334198</v>
      </c>
      <c r="CC98">
        <v>214.49300000000002</v>
      </c>
      <c r="CD98">
        <v>1.4341325554445887</v>
      </c>
      <c r="CE98">
        <v>215.92713255544462</v>
      </c>
      <c r="CF98">
        <v>214.02560221981071</v>
      </c>
      <c r="CG98">
        <v>115.093</v>
      </c>
      <c r="CH98">
        <v>0.76952916040982233</v>
      </c>
      <c r="CI98">
        <v>115.86252916040982</v>
      </c>
      <c r="CJ98">
        <v>114.84220294501299</v>
      </c>
      <c r="CK98">
        <v>778.38900000000001</v>
      </c>
      <c r="CL98">
        <v>5.2044262782466468</v>
      </c>
      <c r="CM98">
        <v>783.59342627824662</v>
      </c>
      <c r="CN98">
        <v>776.69282674155431</v>
      </c>
    </row>
    <row r="99" spans="1:92" x14ac:dyDescent="0.3">
      <c r="A99" s="18">
        <v>45386</v>
      </c>
      <c r="B99" s="2">
        <v>15</v>
      </c>
      <c r="C99" s="2" t="s">
        <v>178</v>
      </c>
      <c r="D99" s="9">
        <v>24.086932999999998</v>
      </c>
      <c r="E99">
        <v>9.0008090000000002E-3</v>
      </c>
      <c r="G99">
        <v>8.5109999999999992</v>
      </c>
      <c r="H99">
        <v>5.4162375276576268E-2</v>
      </c>
      <c r="I99" s="34">
        <v>8.5651623752765751</v>
      </c>
      <c r="J99" s="34">
        <v>8.4880689846827249</v>
      </c>
      <c r="K99">
        <v>0.65800000000000003</v>
      </c>
      <c r="L99">
        <v>4.1873860806000687E-3</v>
      </c>
      <c r="M99" s="34">
        <v>0.66218738608060013</v>
      </c>
      <c r="N99" s="34">
        <v>0.65622716389627944</v>
      </c>
      <c r="O99">
        <v>14.681999999999999</v>
      </c>
      <c r="P99">
        <v>9.3433438351626444E-2</v>
      </c>
      <c r="Q99" s="34">
        <v>14.775433438351625</v>
      </c>
      <c r="R99" s="34">
        <v>14.642442584080809</v>
      </c>
      <c r="S99">
        <v>3.024</v>
      </c>
      <c r="T99">
        <v>1.9244157306587548E-2</v>
      </c>
      <c r="U99" s="34">
        <v>3.0432441573065874</v>
      </c>
      <c r="V99" s="34">
        <v>3.0158524979063048</v>
      </c>
      <c r="W99">
        <v>0</v>
      </c>
      <c r="X99">
        <v>0</v>
      </c>
      <c r="Y99" s="34">
        <v>0</v>
      </c>
      <c r="Z99" s="34">
        <v>0</v>
      </c>
      <c r="AA99">
        <v>1.0249999999999999</v>
      </c>
      <c r="AB99">
        <v>6.5229038489590732E-3</v>
      </c>
      <c r="AC99" s="34">
        <v>1.0315229038489591</v>
      </c>
      <c r="AD99" s="34">
        <v>1.0222383632122891</v>
      </c>
      <c r="AE99">
        <v>27.9</v>
      </c>
      <c r="AF99">
        <v>0.17755026086434939</v>
      </c>
      <c r="AG99" s="34">
        <v>28.077550260864349</v>
      </c>
      <c r="AH99" s="34">
        <v>27.824829593778407</v>
      </c>
      <c r="AJ99">
        <v>65.103000000000009</v>
      </c>
      <c r="AK99">
        <v>0.41430303344271474</v>
      </c>
      <c r="AL99" s="34">
        <v>65.51730303344273</v>
      </c>
      <c r="AM99" s="34">
        <v>64.927594302643584</v>
      </c>
      <c r="AN99">
        <v>4.6930000000000005</v>
      </c>
      <c r="AO99">
        <v>2.9865353915282864E-2</v>
      </c>
      <c r="AP99" s="34">
        <v>4.7228653539152834</v>
      </c>
      <c r="AQ99" s="34">
        <v>4.6803557449319744</v>
      </c>
      <c r="AR99">
        <v>309.673</v>
      </c>
      <c r="AS99">
        <v>1.9706997108475151</v>
      </c>
      <c r="AT99" s="34">
        <v>311.6436997108475</v>
      </c>
      <c r="AU99" s="34">
        <v>308.83865429369683</v>
      </c>
      <c r="AV99">
        <v>35.498999999999995</v>
      </c>
      <c r="AW99">
        <v>0.22590884266751035</v>
      </c>
      <c r="AX99" s="34">
        <v>35.724908842667503</v>
      </c>
      <c r="AY99" s="34">
        <v>35.403355761632241</v>
      </c>
      <c r="AZ99">
        <v>207.684</v>
      </c>
      <c r="BA99">
        <v>1.3216612321631378</v>
      </c>
      <c r="BB99" s="34">
        <v>209.00566123216313</v>
      </c>
      <c r="BC99" s="34">
        <v>207.12444119549372</v>
      </c>
      <c r="BD99">
        <v>113.803</v>
      </c>
      <c r="BE99">
        <v>0.7242205138761848</v>
      </c>
      <c r="BF99" s="34">
        <v>114.52722051387619</v>
      </c>
      <c r="BG99" s="34">
        <v>113.49638287672991</v>
      </c>
      <c r="BH99">
        <v>736.45499999999993</v>
      </c>
      <c r="BI99">
        <v>4.6866586869123461</v>
      </c>
      <c r="BJ99" s="34">
        <v>741.14165868691236</v>
      </c>
      <c r="BK99" s="34">
        <v>734.4707841751283</v>
      </c>
      <c r="BM99">
        <v>73.614000000000004</v>
      </c>
      <c r="BN99">
        <v>0.46846540871929099</v>
      </c>
      <c r="BO99">
        <v>74.082465408719301</v>
      </c>
      <c r="BP99">
        <v>73.415663287326311</v>
      </c>
      <c r="BQ99">
        <v>5.3510000000000009</v>
      </c>
      <c r="BR99">
        <v>3.405273999588293E-2</v>
      </c>
      <c r="BS99">
        <v>5.3850527399958832</v>
      </c>
      <c r="BT99">
        <v>5.3365829088282535</v>
      </c>
      <c r="BU99">
        <v>324.35500000000002</v>
      </c>
      <c r="BV99">
        <v>2.0641331491991415</v>
      </c>
      <c r="BW99">
        <v>326.41913314919913</v>
      </c>
      <c r="BX99">
        <v>323.48109687777765</v>
      </c>
      <c r="BY99">
        <v>38.522999999999996</v>
      </c>
      <c r="BZ99">
        <v>0.2451529999740979</v>
      </c>
      <c r="CA99">
        <v>38.768152999974092</v>
      </c>
      <c r="CB99">
        <v>38.419208259538543</v>
      </c>
      <c r="CC99">
        <v>207.684</v>
      </c>
      <c r="CD99">
        <v>1.3216612321631378</v>
      </c>
      <c r="CE99">
        <v>209.00566123216313</v>
      </c>
      <c r="CF99">
        <v>207.12444119549372</v>
      </c>
      <c r="CG99">
        <v>114.828</v>
      </c>
      <c r="CH99">
        <v>0.73074341772514384</v>
      </c>
      <c r="CI99">
        <v>115.55874341772514</v>
      </c>
      <c r="CJ99">
        <v>114.51862123994221</v>
      </c>
      <c r="CK99">
        <v>764.3549999999999</v>
      </c>
      <c r="CL99">
        <v>4.8642089477766959</v>
      </c>
      <c r="CM99">
        <v>769.21920894777668</v>
      </c>
      <c r="CN99">
        <v>762.29561376890672</v>
      </c>
    </row>
    <row r="100" spans="1:92" x14ac:dyDescent="0.3">
      <c r="A100" s="18">
        <v>45386</v>
      </c>
      <c r="B100" s="2">
        <v>16</v>
      </c>
      <c r="C100" s="2" t="s">
        <v>178</v>
      </c>
      <c r="D100" s="9">
        <v>25.363233999999999</v>
      </c>
      <c r="E100">
        <v>9.2609000000000007E-3</v>
      </c>
      <c r="G100">
        <v>7.8440000000000003</v>
      </c>
      <c r="H100">
        <v>5.1609938274526083E-2</v>
      </c>
      <c r="I100" s="34">
        <v>7.895609938274526</v>
      </c>
      <c r="J100" s="34">
        <v>7.8224894841971588</v>
      </c>
      <c r="K100">
        <v>0.64900000000000002</v>
      </c>
      <c r="L100">
        <v>4.2701236537694325E-3</v>
      </c>
      <c r="M100" s="34">
        <v>0.65327012365376946</v>
      </c>
      <c r="N100" s="34">
        <v>0.64722025436562425</v>
      </c>
      <c r="O100">
        <v>14.368</v>
      </c>
      <c r="P100">
        <v>9.4534879287148238E-2</v>
      </c>
      <c r="Q100" s="34">
        <v>14.462534879287148</v>
      </c>
      <c r="R100" s="34">
        <v>14.328598790023557</v>
      </c>
      <c r="S100">
        <v>3.0670000000000002</v>
      </c>
      <c r="T100">
        <v>2.0179459547166181E-2</v>
      </c>
      <c r="U100" s="34">
        <v>3.0871794595471664</v>
      </c>
      <c r="V100" s="34">
        <v>3.0585893992902462</v>
      </c>
      <c r="W100">
        <v>0</v>
      </c>
      <c r="X100">
        <v>0</v>
      </c>
      <c r="Y100" s="34">
        <v>0</v>
      </c>
      <c r="Z100" s="34">
        <v>0</v>
      </c>
      <c r="AA100">
        <v>1.0549999999999999</v>
      </c>
      <c r="AB100">
        <v>6.9414182661429137E-3</v>
      </c>
      <c r="AC100" s="34">
        <v>1.0619414182661429</v>
      </c>
      <c r="AD100" s="34">
        <v>1.052106884985722</v>
      </c>
      <c r="AE100">
        <v>26.983000000000001</v>
      </c>
      <c r="AF100">
        <v>0.17753581902875284</v>
      </c>
      <c r="AG100" s="34">
        <v>27.160535819028752</v>
      </c>
      <c r="AH100" s="34">
        <v>26.909004812862307</v>
      </c>
      <c r="AJ100">
        <v>61.79699999999999</v>
      </c>
      <c r="AK100">
        <v>0.40659604226808871</v>
      </c>
      <c r="AL100" s="34">
        <v>62.203596042268082</v>
      </c>
      <c r="AM100" s="34">
        <v>61.627534759680238</v>
      </c>
      <c r="AN100">
        <v>4.8049999999999997</v>
      </c>
      <c r="AO100">
        <v>3.1614705942006348E-2</v>
      </c>
      <c r="AP100" s="34">
        <v>4.8366147059420062</v>
      </c>
      <c r="AQ100" s="34">
        <v>4.7918233008117479</v>
      </c>
      <c r="AR100">
        <v>303.38500000000005</v>
      </c>
      <c r="AS100">
        <v>1.9961347684111548</v>
      </c>
      <c r="AT100" s="34">
        <v>305.38113476841119</v>
      </c>
      <c r="AU100" s="34">
        <v>302.55303061743439</v>
      </c>
      <c r="AV100">
        <v>37.213000000000001</v>
      </c>
      <c r="AW100">
        <v>0.24484454780850831</v>
      </c>
      <c r="AX100" s="34">
        <v>37.457844547808506</v>
      </c>
      <c r="AY100" s="34">
        <v>37.110951195235707</v>
      </c>
      <c r="AZ100">
        <v>219.05899999999997</v>
      </c>
      <c r="BA100">
        <v>1.4413081933298582</v>
      </c>
      <c r="BB100" s="34">
        <v>220.50030819332983</v>
      </c>
      <c r="BC100" s="34">
        <v>218.45827688918223</v>
      </c>
      <c r="BD100">
        <v>113.453</v>
      </c>
      <c r="BE100">
        <v>0.74646893511726264</v>
      </c>
      <c r="BF100" s="34">
        <v>114.19946893511727</v>
      </c>
      <c r="BG100" s="34">
        <v>113.14187907325604</v>
      </c>
      <c r="BH100">
        <v>739.71199999999999</v>
      </c>
      <c r="BI100">
        <v>4.8669671928768787</v>
      </c>
      <c r="BJ100" s="34">
        <v>744.57896719287692</v>
      </c>
      <c r="BK100" s="34">
        <v>737.68349583560041</v>
      </c>
      <c r="BM100">
        <v>69.640999999999991</v>
      </c>
      <c r="BN100">
        <v>0.4582059805426148</v>
      </c>
      <c r="BO100">
        <v>70.099205980542607</v>
      </c>
      <c r="BP100">
        <v>69.450024243877394</v>
      </c>
      <c r="BQ100">
        <v>5.4539999999999997</v>
      </c>
      <c r="BR100">
        <v>3.5884829595775783E-2</v>
      </c>
      <c r="BS100">
        <v>5.4898848295957752</v>
      </c>
      <c r="BT100">
        <v>5.4390435551773724</v>
      </c>
      <c r="BU100">
        <v>317.75300000000004</v>
      </c>
      <c r="BV100">
        <v>2.0906696476983031</v>
      </c>
      <c r="BW100">
        <v>319.84366964769833</v>
      </c>
      <c r="BX100">
        <v>316.88162940745792</v>
      </c>
      <c r="BY100">
        <v>40.28</v>
      </c>
      <c r="BZ100">
        <v>0.2650240073556745</v>
      </c>
      <c r="CA100">
        <v>40.545024007355671</v>
      </c>
      <c r="CB100">
        <v>40.169540594525955</v>
      </c>
      <c r="CC100">
        <v>219.05899999999997</v>
      </c>
      <c r="CD100">
        <v>1.4413081933298582</v>
      </c>
      <c r="CE100">
        <v>220.50030819332983</v>
      </c>
      <c r="CF100">
        <v>218.45827688918223</v>
      </c>
      <c r="CG100">
        <v>114.50800000000001</v>
      </c>
      <c r="CH100">
        <v>0.75341035338340556</v>
      </c>
      <c r="CI100">
        <v>115.26141035338341</v>
      </c>
      <c r="CJ100">
        <v>114.19398595824175</v>
      </c>
      <c r="CK100">
        <v>766.69499999999994</v>
      </c>
      <c r="CL100">
        <v>5.0445030119056318</v>
      </c>
      <c r="CM100">
        <v>771.73950301190564</v>
      </c>
      <c r="CN100">
        <v>764.59250064846276</v>
      </c>
    </row>
    <row r="101" spans="1:92" x14ac:dyDescent="0.3">
      <c r="A101" s="18">
        <v>45386</v>
      </c>
      <c r="B101" s="2">
        <v>17</v>
      </c>
      <c r="C101" s="2" t="s">
        <v>178</v>
      </c>
      <c r="D101" s="9">
        <v>24.218129000000001</v>
      </c>
      <c r="E101">
        <v>9.7687780000000005E-3</v>
      </c>
      <c r="G101">
        <v>7.5190000000000001</v>
      </c>
      <c r="H101">
        <v>3.933744614687347E-2</v>
      </c>
      <c r="I101" s="34">
        <v>7.558337446146874</v>
      </c>
      <c r="J101" s="34">
        <v>7.4845017255863784</v>
      </c>
      <c r="K101">
        <v>0.624</v>
      </c>
      <c r="L101">
        <v>3.2646051862812928E-3</v>
      </c>
      <c r="M101" s="34">
        <v>0.62726460518628124</v>
      </c>
      <c r="N101" s="34">
        <v>0.62113699651095877</v>
      </c>
      <c r="O101">
        <v>13.838000000000001</v>
      </c>
      <c r="P101">
        <v>7.2396805397052136E-2</v>
      </c>
      <c r="Q101" s="34">
        <v>13.910396805397053</v>
      </c>
      <c r="R101" s="34">
        <v>13.774509227113219</v>
      </c>
      <c r="S101">
        <v>3.0179999999999998</v>
      </c>
      <c r="T101">
        <v>1.5789388545187407E-2</v>
      </c>
      <c r="U101" s="34">
        <v>3.0337893885451872</v>
      </c>
      <c r="V101" s="34">
        <v>3.0041529735097336</v>
      </c>
      <c r="W101">
        <v>0</v>
      </c>
      <c r="X101">
        <v>0</v>
      </c>
      <c r="Y101" s="34">
        <v>0</v>
      </c>
      <c r="Z101" s="34">
        <v>0</v>
      </c>
      <c r="AA101">
        <v>1.01</v>
      </c>
      <c r="AB101">
        <v>5.284056471384785E-3</v>
      </c>
      <c r="AC101" s="34">
        <v>1.0152840564713848</v>
      </c>
      <c r="AD101" s="34">
        <v>1.0053659719167765</v>
      </c>
      <c r="AE101">
        <v>26.009000000000004</v>
      </c>
      <c r="AF101">
        <v>0.13607230174677909</v>
      </c>
      <c r="AG101" s="34">
        <v>26.145072301746779</v>
      </c>
      <c r="AH101" s="34">
        <v>25.889666894637067</v>
      </c>
      <c r="AJ101">
        <v>58.599000000000011</v>
      </c>
      <c r="AK101">
        <v>0.30657467838284858</v>
      </c>
      <c r="AL101" s="34">
        <v>58.905574678382862</v>
      </c>
      <c r="AM101" s="34">
        <v>58.330139196387321</v>
      </c>
      <c r="AN101">
        <v>4.5309999999999988</v>
      </c>
      <c r="AO101">
        <v>2.3705009774103423E-2</v>
      </c>
      <c r="AP101" s="34">
        <v>4.5547050097741026</v>
      </c>
      <c r="AQ101" s="34">
        <v>4.5102111076781313</v>
      </c>
      <c r="AR101">
        <v>291.7</v>
      </c>
      <c r="AS101">
        <v>1.5260982898048929</v>
      </c>
      <c r="AT101" s="34">
        <v>293.2260982898049</v>
      </c>
      <c r="AU101" s="34">
        <v>290.36163763180559</v>
      </c>
      <c r="AV101">
        <v>35.178000000000004</v>
      </c>
      <c r="AW101">
        <v>0.18404211737660792</v>
      </c>
      <c r="AX101" s="34">
        <v>35.36204211737661</v>
      </c>
      <c r="AY101" s="34">
        <v>35.016598178305308</v>
      </c>
      <c r="AZ101">
        <v>223.08100000000002</v>
      </c>
      <c r="BA101">
        <v>1.167101585834643</v>
      </c>
      <c r="BB101" s="34">
        <v>224.24810158583466</v>
      </c>
      <c r="BC101" s="34">
        <v>222.05747166452119</v>
      </c>
      <c r="BD101">
        <v>110.78800000000001</v>
      </c>
      <c r="BE101">
        <v>0.57961390925918577</v>
      </c>
      <c r="BF101" s="34">
        <v>111.36761390925919</v>
      </c>
      <c r="BG101" s="34">
        <v>110.27968841258993</v>
      </c>
      <c r="BH101">
        <v>723.87699999999995</v>
      </c>
      <c r="BI101">
        <v>3.7871355904322814</v>
      </c>
      <c r="BJ101" s="34">
        <v>727.66413559043224</v>
      </c>
      <c r="BK101" s="34">
        <v>720.55574619128754</v>
      </c>
      <c r="BM101">
        <v>66.118000000000009</v>
      </c>
      <c r="BN101">
        <v>0.34591212452972203</v>
      </c>
      <c r="BO101">
        <v>66.463912124529742</v>
      </c>
      <c r="BP101">
        <v>65.814640921973705</v>
      </c>
      <c r="BQ101">
        <v>5.1549999999999985</v>
      </c>
      <c r="BR101">
        <v>2.6969614960384716E-2</v>
      </c>
      <c r="BS101">
        <v>5.1819696149603836</v>
      </c>
      <c r="BT101">
        <v>5.1313481041890903</v>
      </c>
      <c r="BU101">
        <v>305.53800000000001</v>
      </c>
      <c r="BV101">
        <v>1.598495095201945</v>
      </c>
      <c r="BW101">
        <v>307.13649509520195</v>
      </c>
      <c r="BX101">
        <v>304.13614685891883</v>
      </c>
      <c r="BY101">
        <v>38.196000000000005</v>
      </c>
      <c r="BZ101">
        <v>0.19983150592179533</v>
      </c>
      <c r="CA101">
        <v>38.395831505921798</v>
      </c>
      <c r="CB101">
        <v>38.020751151815041</v>
      </c>
      <c r="CC101">
        <v>223.08100000000002</v>
      </c>
      <c r="CD101">
        <v>1.167101585834643</v>
      </c>
      <c r="CE101">
        <v>224.24810158583466</v>
      </c>
      <c r="CF101">
        <v>222.05747166452119</v>
      </c>
      <c r="CG101">
        <v>111.79800000000002</v>
      </c>
      <c r="CH101">
        <v>0.58489796573057051</v>
      </c>
      <c r="CI101">
        <v>112.38289796573058</v>
      </c>
      <c r="CJ101">
        <v>111.28505438450671</v>
      </c>
      <c r="CK101">
        <v>749.88599999999997</v>
      </c>
      <c r="CL101">
        <v>3.9232078921790605</v>
      </c>
      <c r="CM101">
        <v>753.80920789217907</v>
      </c>
      <c r="CN101">
        <v>746.44541308592466</v>
      </c>
    </row>
    <row r="102" spans="1:92" x14ac:dyDescent="0.3">
      <c r="A102" s="18">
        <v>45386</v>
      </c>
      <c r="B102" s="2">
        <v>18</v>
      </c>
      <c r="C102" s="2" t="s">
        <v>178</v>
      </c>
      <c r="D102" s="9">
        <v>28.056628</v>
      </c>
      <c r="E102">
        <v>9.4899870000000001E-3</v>
      </c>
      <c r="G102">
        <v>7.4209999999999994</v>
      </c>
      <c r="H102">
        <v>0.10681048882338381</v>
      </c>
      <c r="I102" s="34">
        <v>7.5278104888233832</v>
      </c>
      <c r="J102" s="34">
        <v>7.4563716651459853</v>
      </c>
      <c r="K102">
        <v>0.62</v>
      </c>
      <c r="L102">
        <v>8.9236629929252079E-3</v>
      </c>
      <c r="M102" s="34">
        <v>0.62892366299292524</v>
      </c>
      <c r="N102" s="34">
        <v>0.62295518560712992</v>
      </c>
      <c r="O102">
        <v>13.164999999999999</v>
      </c>
      <c r="P102">
        <v>0.18948390855138766</v>
      </c>
      <c r="Q102" s="34">
        <v>13.354483908551387</v>
      </c>
      <c r="R102" s="34">
        <v>13.227750029867526</v>
      </c>
      <c r="S102">
        <v>2.927</v>
      </c>
      <c r="T102">
        <v>4.2128325129503361E-2</v>
      </c>
      <c r="U102" s="34">
        <v>2.9691283251295033</v>
      </c>
      <c r="V102" s="34">
        <v>2.9409513359226924</v>
      </c>
      <c r="W102">
        <v>0</v>
      </c>
      <c r="X102">
        <v>0</v>
      </c>
      <c r="Y102" s="34">
        <v>0</v>
      </c>
      <c r="Z102" s="34">
        <v>0</v>
      </c>
      <c r="AA102">
        <v>1.0229999999999999</v>
      </c>
      <c r="AB102">
        <v>1.4724043938326593E-2</v>
      </c>
      <c r="AC102" s="34">
        <v>1.0377240439383264</v>
      </c>
      <c r="AD102" s="34">
        <v>1.0278760562517641</v>
      </c>
      <c r="AE102">
        <v>25.155999999999995</v>
      </c>
      <c r="AF102">
        <v>0.3620704294355267</v>
      </c>
      <c r="AG102" s="34">
        <v>25.518070429435525</v>
      </c>
      <c r="AH102" s="34">
        <v>25.275904272795096</v>
      </c>
      <c r="AJ102">
        <v>56.506999999999998</v>
      </c>
      <c r="AK102">
        <v>0.81330552377616883</v>
      </c>
      <c r="AL102" s="34">
        <v>57.32030552377617</v>
      </c>
      <c r="AM102" s="34">
        <v>56.776336569519508</v>
      </c>
      <c r="AN102">
        <v>4.3969999999999994</v>
      </c>
      <c r="AO102">
        <v>6.3286042225632472E-2</v>
      </c>
      <c r="AP102" s="34">
        <v>4.4602860422256319</v>
      </c>
      <c r="AQ102" s="34">
        <v>4.4179579856686289</v>
      </c>
      <c r="AR102">
        <v>281.98199999999997</v>
      </c>
      <c r="AS102">
        <v>4.0585682872113473</v>
      </c>
      <c r="AT102" s="34">
        <v>286.04056828721133</v>
      </c>
      <c r="AU102" s="34">
        <v>283.3260470126931</v>
      </c>
      <c r="AV102">
        <v>34.322000000000003</v>
      </c>
      <c r="AW102">
        <v>0.49399671168254683</v>
      </c>
      <c r="AX102" s="34">
        <v>34.815996711682551</v>
      </c>
      <c r="AY102" s="34">
        <v>34.48559335549664</v>
      </c>
      <c r="AZ102">
        <v>234.32199999999997</v>
      </c>
      <c r="BA102">
        <v>3.3725976771422905</v>
      </c>
      <c r="BB102" s="34">
        <v>237.69459767714227</v>
      </c>
      <c r="BC102" s="34">
        <v>235.43887903521596</v>
      </c>
      <c r="BD102">
        <v>109.551</v>
      </c>
      <c r="BE102">
        <v>1.5767680718354025</v>
      </c>
      <c r="BF102" s="34">
        <v>111.1277680718354</v>
      </c>
      <c r="BG102" s="34">
        <v>110.07316699749467</v>
      </c>
      <c r="BH102">
        <v>721.08100000000002</v>
      </c>
      <c r="BI102">
        <v>10.37852231387339</v>
      </c>
      <c r="BJ102" s="34">
        <v>731.45952231387332</v>
      </c>
      <c r="BK102" s="34">
        <v>724.51798095608854</v>
      </c>
      <c r="BM102">
        <v>63.927999999999997</v>
      </c>
      <c r="BN102">
        <v>0.92011601259955267</v>
      </c>
      <c r="BO102">
        <v>64.848116012599547</v>
      </c>
      <c r="BP102">
        <v>64.232708234665495</v>
      </c>
      <c r="BQ102">
        <v>5.0169999999999995</v>
      </c>
      <c r="BR102">
        <v>7.2209705218557685E-2</v>
      </c>
      <c r="BS102">
        <v>5.0892097052185568</v>
      </c>
      <c r="BT102">
        <v>5.0409131712757587</v>
      </c>
      <c r="BU102">
        <v>295.14699999999999</v>
      </c>
      <c r="BV102">
        <v>4.2480521957627353</v>
      </c>
      <c r="BW102">
        <v>299.39505219576273</v>
      </c>
      <c r="BX102">
        <v>296.55379704256063</v>
      </c>
      <c r="BY102">
        <v>37.249000000000002</v>
      </c>
      <c r="BZ102">
        <v>0.53612503681205015</v>
      </c>
      <c r="CA102">
        <v>37.785125036812055</v>
      </c>
      <c r="CB102">
        <v>37.42654469141933</v>
      </c>
      <c r="CC102">
        <v>234.32199999999997</v>
      </c>
      <c r="CD102">
        <v>3.3725976771422905</v>
      </c>
      <c r="CE102">
        <v>237.69459767714227</v>
      </c>
      <c r="CF102">
        <v>235.43887903521596</v>
      </c>
      <c r="CG102">
        <v>110.574</v>
      </c>
      <c r="CH102">
        <v>1.591492115773729</v>
      </c>
      <c r="CI102">
        <v>112.16549211577373</v>
      </c>
      <c r="CJ102">
        <v>111.10104305374644</v>
      </c>
      <c r="CK102">
        <v>746.23699999999997</v>
      </c>
      <c r="CL102">
        <v>10.740592743308916</v>
      </c>
      <c r="CM102">
        <v>756.97759274330883</v>
      </c>
      <c r="CN102">
        <v>749.7938852288836</v>
      </c>
    </row>
    <row r="103" spans="1:92" x14ac:dyDescent="0.3">
      <c r="A103" s="18">
        <v>45386</v>
      </c>
      <c r="B103" s="2">
        <v>19</v>
      </c>
      <c r="C103" s="2" t="s">
        <v>178</v>
      </c>
      <c r="D103" s="9">
        <v>39.076309999999999</v>
      </c>
      <c r="E103">
        <v>9.8901309999999999E-3</v>
      </c>
      <c r="G103">
        <v>7.0600000000000005</v>
      </c>
      <c r="H103">
        <v>9.4385475334483257E-3</v>
      </c>
      <c r="I103" s="34">
        <v>7.0694385475334487</v>
      </c>
      <c r="J103" s="34">
        <v>6.9995208742018926</v>
      </c>
      <c r="K103">
        <v>0.61499999999999999</v>
      </c>
      <c r="L103">
        <v>8.2219642111483276E-4</v>
      </c>
      <c r="M103" s="34">
        <v>0.6158221964211148</v>
      </c>
      <c r="N103" s="34">
        <v>0.60973163422580223</v>
      </c>
      <c r="O103">
        <v>13.324000000000002</v>
      </c>
      <c r="P103">
        <v>1.7812918886071599E-2</v>
      </c>
      <c r="Q103" s="34">
        <v>13.341812918886074</v>
      </c>
      <c r="R103" s="34">
        <v>13.209860641340798</v>
      </c>
      <c r="S103">
        <v>1.7210000000000001</v>
      </c>
      <c r="T103">
        <v>2.3008130743717519E-3</v>
      </c>
      <c r="U103" s="34">
        <v>1.7233008130743719</v>
      </c>
      <c r="V103" s="34">
        <v>1.7062571422806598</v>
      </c>
      <c r="W103">
        <v>0</v>
      </c>
      <c r="X103">
        <v>0</v>
      </c>
      <c r="Y103" s="34">
        <v>0</v>
      </c>
      <c r="Z103" s="34">
        <v>0</v>
      </c>
      <c r="AA103">
        <v>0.996</v>
      </c>
      <c r="AB103">
        <v>1.3315571307810951E-3</v>
      </c>
      <c r="AC103" s="34">
        <v>0.99733155713078114</v>
      </c>
      <c r="AD103" s="34">
        <v>0.98746781738032374</v>
      </c>
      <c r="AE103">
        <v>23.716000000000001</v>
      </c>
      <c r="AF103">
        <v>3.1706033045787604E-2</v>
      </c>
      <c r="AG103" s="34">
        <v>23.747706033045787</v>
      </c>
      <c r="AH103" s="34">
        <v>23.512838109429477</v>
      </c>
      <c r="AJ103">
        <v>55.114999999999981</v>
      </c>
      <c r="AK103">
        <v>7.3683505284136572E-2</v>
      </c>
      <c r="AL103" s="34">
        <v>55.188683505284118</v>
      </c>
      <c r="AM103" s="34">
        <v>54.642860195699321</v>
      </c>
      <c r="AN103">
        <v>4.1479999999999997</v>
      </c>
      <c r="AO103">
        <v>5.5454809020883348E-3</v>
      </c>
      <c r="AP103" s="34">
        <v>4.1535454809020882</v>
      </c>
      <c r="AQ103" s="34">
        <v>4.1124663719815082</v>
      </c>
      <c r="AR103">
        <v>276.52399999999994</v>
      </c>
      <c r="AS103">
        <v>0.36968624902822433</v>
      </c>
      <c r="AT103" s="34">
        <v>276.89368624902818</v>
      </c>
      <c r="AU103" s="34">
        <v>274.15517141895236</v>
      </c>
      <c r="AV103">
        <v>30.293999999999997</v>
      </c>
      <c r="AW103">
        <v>4.0500192489841859E-2</v>
      </c>
      <c r="AX103" s="34">
        <v>30.334500192489838</v>
      </c>
      <c r="AY103" s="34">
        <v>30.034488011766587</v>
      </c>
      <c r="AZ103">
        <v>224.87299999999999</v>
      </c>
      <c r="BA103">
        <v>0.30063378179732647</v>
      </c>
      <c r="BB103" s="34">
        <v>225.17363378179732</v>
      </c>
      <c r="BC103" s="34">
        <v>222.9466370459493</v>
      </c>
      <c r="BD103">
        <v>108.92</v>
      </c>
      <c r="BE103">
        <v>0.14561566534606113</v>
      </c>
      <c r="BF103" s="34">
        <v>109.06561566534606</v>
      </c>
      <c r="BG103" s="34">
        <v>107.98694243882014</v>
      </c>
      <c r="BH103">
        <v>699.87399999999991</v>
      </c>
      <c r="BI103">
        <v>0.9356648748476788</v>
      </c>
      <c r="BJ103" s="34">
        <v>700.80966487484761</v>
      </c>
      <c r="BK103" s="34">
        <v>693.87856548316927</v>
      </c>
      <c r="BM103">
        <v>62.174999999999983</v>
      </c>
      <c r="BN103">
        <v>8.3122052817584891E-2</v>
      </c>
      <c r="BO103">
        <v>62.258122052817569</v>
      </c>
      <c r="BP103">
        <v>61.642381069901212</v>
      </c>
      <c r="BQ103">
        <v>4.7629999999999999</v>
      </c>
      <c r="BR103">
        <v>6.3676773232031678E-3</v>
      </c>
      <c r="BS103">
        <v>4.7693676773232028</v>
      </c>
      <c r="BT103">
        <v>4.7221980062073108</v>
      </c>
      <c r="BU103">
        <v>289.84799999999996</v>
      </c>
      <c r="BV103">
        <v>0.38749916791429595</v>
      </c>
      <c r="BW103">
        <v>290.23549916791427</v>
      </c>
      <c r="BX103">
        <v>287.36503206029317</v>
      </c>
      <c r="BY103">
        <v>32.015000000000001</v>
      </c>
      <c r="BZ103">
        <v>4.2801005564213609E-2</v>
      </c>
      <c r="CA103">
        <v>32.057801005564208</v>
      </c>
      <c r="CB103">
        <v>31.740745154047247</v>
      </c>
      <c r="CC103">
        <v>224.87299999999999</v>
      </c>
      <c r="CD103">
        <v>0.30063378179732647</v>
      </c>
      <c r="CE103">
        <v>225.17363378179732</v>
      </c>
      <c r="CF103">
        <v>222.9466370459493</v>
      </c>
      <c r="CG103">
        <v>109.916</v>
      </c>
      <c r="CH103">
        <v>0.14694722247684222</v>
      </c>
      <c r="CI103">
        <v>110.06294722247684</v>
      </c>
      <c r="CJ103">
        <v>108.97441025620046</v>
      </c>
      <c r="CK103">
        <v>723.58999999999992</v>
      </c>
      <c r="CL103">
        <v>0.96737090789346636</v>
      </c>
      <c r="CM103">
        <v>724.55737090789341</v>
      </c>
      <c r="CN103">
        <v>717.39140359259875</v>
      </c>
    </row>
    <row r="104" spans="1:92" x14ac:dyDescent="0.3">
      <c r="A104" s="18">
        <v>45386</v>
      </c>
      <c r="B104" s="2">
        <v>20</v>
      </c>
      <c r="C104" s="2" t="s">
        <v>178</v>
      </c>
      <c r="D104" s="9">
        <v>38.991605999999997</v>
      </c>
      <c r="E104">
        <v>1.0306772000000001E-2</v>
      </c>
      <c r="G104">
        <v>6.9909999999999997</v>
      </c>
      <c r="H104">
        <v>4.058665400193167E-2</v>
      </c>
      <c r="I104" s="34">
        <v>7.0315866540019316</v>
      </c>
      <c r="J104" s="34">
        <v>6.9591136935608908</v>
      </c>
      <c r="K104">
        <v>0.65299999999999991</v>
      </c>
      <c r="L104">
        <v>3.7910291894237423E-3</v>
      </c>
      <c r="M104" s="34">
        <v>0.65679102918942367</v>
      </c>
      <c r="N104" s="34">
        <v>0.65002163379992295</v>
      </c>
      <c r="O104">
        <v>13.787000000000001</v>
      </c>
      <c r="P104">
        <v>8.0041224248981843E-2</v>
      </c>
      <c r="Q104" s="34">
        <v>13.867041224248982</v>
      </c>
      <c r="R104" s="34">
        <v>13.724116792036048</v>
      </c>
      <c r="S104">
        <v>1.637</v>
      </c>
      <c r="T104">
        <v>9.5036979832873909E-3</v>
      </c>
      <c r="U104" s="34">
        <v>1.6465036979832874</v>
      </c>
      <c r="V104" s="34">
        <v>1.629533559771017</v>
      </c>
      <c r="W104">
        <v>0</v>
      </c>
      <c r="X104">
        <v>0</v>
      </c>
      <c r="Y104" s="34">
        <v>0</v>
      </c>
      <c r="Z104" s="34">
        <v>0</v>
      </c>
      <c r="AA104">
        <v>1.06</v>
      </c>
      <c r="AB104">
        <v>6.1538911803815733E-3</v>
      </c>
      <c r="AC104" s="34">
        <v>1.0661538911803816</v>
      </c>
      <c r="AD104" s="34">
        <v>1.0551652861070726</v>
      </c>
      <c r="AE104">
        <v>24.128</v>
      </c>
      <c r="AF104">
        <v>0.14007649660400623</v>
      </c>
      <c r="AG104" s="34">
        <v>24.268076496604007</v>
      </c>
      <c r="AH104" s="34">
        <v>24.017950965274949</v>
      </c>
      <c r="AJ104">
        <v>54.033000000000008</v>
      </c>
      <c r="AK104">
        <v>0.31369170014109204</v>
      </c>
      <c r="AL104" s="34">
        <v>54.346691700141101</v>
      </c>
      <c r="AM104" s="34">
        <v>53.786552739833454</v>
      </c>
      <c r="AN104">
        <v>4.484</v>
      </c>
      <c r="AO104">
        <v>2.603212080455752E-2</v>
      </c>
      <c r="AP104" s="34">
        <v>4.5100321208045573</v>
      </c>
      <c r="AQ104" s="34">
        <v>4.4635482480227484</v>
      </c>
      <c r="AR104">
        <v>271.00399999999996</v>
      </c>
      <c r="AS104">
        <v>1.573329363630309</v>
      </c>
      <c r="AT104" s="34">
        <v>272.57732936363027</v>
      </c>
      <c r="AU104" s="34">
        <v>269.76793697751043</v>
      </c>
      <c r="AV104">
        <v>29.577000000000002</v>
      </c>
      <c r="AW104">
        <v>0.17171098060579792</v>
      </c>
      <c r="AX104" s="34">
        <v>29.7487109806058</v>
      </c>
      <c r="AY104" s="34">
        <v>29.442097799234801</v>
      </c>
      <c r="AZ104">
        <v>237.761</v>
      </c>
      <c r="BA104">
        <v>1.3803352084327389</v>
      </c>
      <c r="BB104" s="34">
        <v>239.14133520843274</v>
      </c>
      <c r="BC104" s="34">
        <v>236.67655999066386</v>
      </c>
      <c r="BD104">
        <v>103.575</v>
      </c>
      <c r="BE104">
        <v>0.60131064057360517</v>
      </c>
      <c r="BF104" s="34">
        <v>104.1763106405736</v>
      </c>
      <c r="BG104" s="34">
        <v>103.10258915900005</v>
      </c>
      <c r="BH104">
        <v>700.43399999999997</v>
      </c>
      <c r="BI104">
        <v>4.0664100141881008</v>
      </c>
      <c r="BJ104" s="34">
        <v>704.50041001418799</v>
      </c>
      <c r="BK104" s="34">
        <v>697.23928491426523</v>
      </c>
      <c r="BM104">
        <v>61.024000000000008</v>
      </c>
      <c r="BN104">
        <v>0.35427835414302372</v>
      </c>
      <c r="BO104">
        <v>61.378278354143035</v>
      </c>
      <c r="BP104">
        <v>60.745666433394348</v>
      </c>
      <c r="BQ104">
        <v>5.1369999999999996</v>
      </c>
      <c r="BR104">
        <v>2.9823149993981262E-2</v>
      </c>
      <c r="BS104">
        <v>5.1668231499939807</v>
      </c>
      <c r="BT104">
        <v>5.1135698818226718</v>
      </c>
      <c r="BU104">
        <v>284.79099999999994</v>
      </c>
      <c r="BV104">
        <v>1.6533705878792908</v>
      </c>
      <c r="BW104">
        <v>286.44437058787923</v>
      </c>
      <c r="BX104">
        <v>283.49205376954649</v>
      </c>
      <c r="BY104">
        <v>31.214000000000002</v>
      </c>
      <c r="BZ104">
        <v>0.18121467858908533</v>
      </c>
      <c r="CA104">
        <v>31.395214678589088</v>
      </c>
      <c r="CB104">
        <v>31.071631359005817</v>
      </c>
      <c r="CC104">
        <v>237.761</v>
      </c>
      <c r="CD104">
        <v>1.3803352084327389</v>
      </c>
      <c r="CE104">
        <v>239.14133520843274</v>
      </c>
      <c r="CF104">
        <v>236.67655999066386</v>
      </c>
      <c r="CG104">
        <v>104.63500000000001</v>
      </c>
      <c r="CH104">
        <v>0.60746453175398674</v>
      </c>
      <c r="CI104">
        <v>105.24246453175398</v>
      </c>
      <c r="CJ104">
        <v>104.15775444510712</v>
      </c>
      <c r="CK104">
        <v>724.56200000000001</v>
      </c>
      <c r="CL104">
        <v>4.2064865107921072</v>
      </c>
      <c r="CM104">
        <v>728.76848651079194</v>
      </c>
      <c r="CN104">
        <v>721.25723587954019</v>
      </c>
    </row>
    <row r="105" spans="1:92" x14ac:dyDescent="0.3">
      <c r="A105" s="18">
        <v>45386</v>
      </c>
      <c r="B105" s="2">
        <v>21</v>
      </c>
      <c r="C105" s="2" t="s">
        <v>178</v>
      </c>
      <c r="D105" s="9">
        <v>47.802923</v>
      </c>
      <c r="E105">
        <v>1.0143427999999999E-2</v>
      </c>
      <c r="G105">
        <v>6.9290000000000003</v>
      </c>
      <c r="H105">
        <v>5.2346954830476439E-2</v>
      </c>
      <c r="I105" s="34">
        <v>6.9813469548304763</v>
      </c>
      <c r="J105" s="34">
        <v>6.9105321646511344</v>
      </c>
      <c r="K105">
        <v>0.65299999999999991</v>
      </c>
      <c r="L105">
        <v>4.9332604278108112E-3</v>
      </c>
      <c r="M105" s="34">
        <v>0.65793326042781075</v>
      </c>
      <c r="N105" s="34">
        <v>0.65125956177185595</v>
      </c>
      <c r="O105">
        <v>13.84</v>
      </c>
      <c r="P105">
        <v>0.10455792392174829</v>
      </c>
      <c r="Q105" s="34">
        <v>13.944557923921748</v>
      </c>
      <c r="R105" s="34">
        <v>13.803112304628618</v>
      </c>
      <c r="S105">
        <v>1.609</v>
      </c>
      <c r="T105">
        <v>1.2155614132232154E-2</v>
      </c>
      <c r="U105" s="34">
        <v>1.6211556141322321</v>
      </c>
      <c r="V105" s="34">
        <v>1.6047115388834861</v>
      </c>
      <c r="W105">
        <v>0</v>
      </c>
      <c r="X105">
        <v>0</v>
      </c>
      <c r="Y105" s="34">
        <v>0</v>
      </c>
      <c r="Z105" s="34">
        <v>0</v>
      </c>
      <c r="AA105">
        <v>1.0449999999999999</v>
      </c>
      <c r="AB105">
        <v>7.894727637155128E-3</v>
      </c>
      <c r="AC105" s="34">
        <v>1.052894727637155</v>
      </c>
      <c r="AD105" s="34">
        <v>1.0422147657757879</v>
      </c>
      <c r="AE105">
        <v>24.076000000000001</v>
      </c>
      <c r="AF105">
        <v>0.18188848094942281</v>
      </c>
      <c r="AG105" s="34">
        <v>24.257888480949422</v>
      </c>
      <c r="AH105" s="34">
        <v>24.011830335710883</v>
      </c>
      <c r="AJ105">
        <v>53.591000000000008</v>
      </c>
      <c r="AK105">
        <v>0.40486731942849807</v>
      </c>
      <c r="AL105" s="34">
        <v>53.995867319428505</v>
      </c>
      <c r="AM105" s="34">
        <v>53.44816412697633</v>
      </c>
      <c r="AN105">
        <v>4.5120000000000005</v>
      </c>
      <c r="AO105">
        <v>3.4087091960616211E-2</v>
      </c>
      <c r="AP105" s="34">
        <v>4.5460870919606169</v>
      </c>
      <c r="AQ105" s="34">
        <v>4.4999741848615846</v>
      </c>
      <c r="AR105">
        <v>266.11200000000002</v>
      </c>
      <c r="AS105">
        <v>2.0104131684005986</v>
      </c>
      <c r="AT105" s="34">
        <v>268.12241316840061</v>
      </c>
      <c r="AU105" s="34">
        <v>265.40273277524068</v>
      </c>
      <c r="AV105">
        <v>29.343999999999998</v>
      </c>
      <c r="AW105">
        <v>0.22168697395663164</v>
      </c>
      <c r="AX105" s="34">
        <v>29.56568697395663</v>
      </c>
      <c r="AY105" s="34">
        <v>29.265789556865762</v>
      </c>
      <c r="AZ105">
        <v>238.29700000000003</v>
      </c>
      <c r="BA105">
        <v>1.8002774275130677</v>
      </c>
      <c r="BB105" s="34">
        <v>240.09727742751309</v>
      </c>
      <c r="BC105" s="34">
        <v>237.66186798093108</v>
      </c>
      <c r="BD105">
        <v>103.64400000000001</v>
      </c>
      <c r="BE105">
        <v>0.7830058863400059</v>
      </c>
      <c r="BF105" s="34">
        <v>104.42700588634001</v>
      </c>
      <c r="BG105" s="34">
        <v>103.36775807087635</v>
      </c>
      <c r="BH105">
        <v>695.5</v>
      </c>
      <c r="BI105">
        <v>5.2543378675994186</v>
      </c>
      <c r="BJ105" s="34">
        <v>700.75433786759947</v>
      </c>
      <c r="BK105" s="34">
        <v>693.64628669575177</v>
      </c>
      <c r="BM105">
        <v>60.52000000000001</v>
      </c>
      <c r="BN105">
        <v>0.45721427425897454</v>
      </c>
      <c r="BO105">
        <v>60.977214274258984</v>
      </c>
      <c r="BP105">
        <v>60.358696291627467</v>
      </c>
      <c r="BQ105">
        <v>5.165</v>
      </c>
      <c r="BR105">
        <v>3.9020352388427021E-2</v>
      </c>
      <c r="BS105">
        <v>5.2040203523884276</v>
      </c>
      <c r="BT105">
        <v>5.1512337466334408</v>
      </c>
      <c r="BU105">
        <v>279.952</v>
      </c>
      <c r="BV105">
        <v>2.1149710923223468</v>
      </c>
      <c r="BW105">
        <v>282.06697109232238</v>
      </c>
      <c r="BX105">
        <v>279.20584507986928</v>
      </c>
      <c r="BY105">
        <v>30.952999999999996</v>
      </c>
      <c r="BZ105">
        <v>0.2338425880888638</v>
      </c>
      <c r="CA105">
        <v>31.186842588088862</v>
      </c>
      <c r="CB105">
        <v>30.870501095749248</v>
      </c>
      <c r="CC105">
        <v>238.29700000000003</v>
      </c>
      <c r="CD105">
        <v>1.8002774275130677</v>
      </c>
      <c r="CE105">
        <v>240.09727742751309</v>
      </c>
      <c r="CF105">
        <v>237.66186798093108</v>
      </c>
      <c r="CG105">
        <v>104.68900000000001</v>
      </c>
      <c r="CH105">
        <v>0.79090061397716105</v>
      </c>
      <c r="CI105">
        <v>105.47990061397716</v>
      </c>
      <c r="CJ105">
        <v>104.40997283665213</v>
      </c>
      <c r="CK105">
        <v>719.57600000000002</v>
      </c>
      <c r="CL105">
        <v>5.4362263485488418</v>
      </c>
      <c r="CM105">
        <v>725.01222634854889</v>
      </c>
      <c r="CN105">
        <v>717.65811703146267</v>
      </c>
    </row>
    <row r="106" spans="1:92" x14ac:dyDescent="0.3">
      <c r="A106" s="18">
        <v>45386</v>
      </c>
      <c r="B106" s="2">
        <v>22</v>
      </c>
      <c r="C106" s="2" t="s">
        <v>178</v>
      </c>
      <c r="D106" s="9">
        <v>55.230977000000003</v>
      </c>
      <c r="E106">
        <v>1.0079322E-2</v>
      </c>
      <c r="G106">
        <v>6.7850000000000001</v>
      </c>
      <c r="H106">
        <v>3.0744855018199187E-2</v>
      </c>
      <c r="I106" s="34">
        <v>6.8157448550181989</v>
      </c>
      <c r="J106" s="34">
        <v>6.747046767954628</v>
      </c>
      <c r="K106">
        <v>0.56899999999999995</v>
      </c>
      <c r="L106">
        <v>2.5783084016735942E-3</v>
      </c>
      <c r="M106" s="34">
        <v>0.57157830840167356</v>
      </c>
      <c r="N106" s="34">
        <v>0.56581718658307778</v>
      </c>
      <c r="O106">
        <v>13.38</v>
      </c>
      <c r="P106">
        <v>6.0628763469934434E-2</v>
      </c>
      <c r="Q106" s="34">
        <v>13.440628763469935</v>
      </c>
      <c r="R106" s="34">
        <v>13.30515633828046</v>
      </c>
      <c r="S106">
        <v>1.6240000000000001</v>
      </c>
      <c r="T106">
        <v>7.3588274944075879E-3</v>
      </c>
      <c r="U106" s="34">
        <v>1.6313588274944077</v>
      </c>
      <c r="V106" s="34">
        <v>1.6149158365745493</v>
      </c>
      <c r="W106">
        <v>0</v>
      </c>
      <c r="X106">
        <v>0</v>
      </c>
      <c r="Y106" s="34">
        <v>0</v>
      </c>
      <c r="Z106" s="34">
        <v>0</v>
      </c>
      <c r="AA106">
        <v>1.07</v>
      </c>
      <c r="AB106">
        <v>4.8484885585074623E-3</v>
      </c>
      <c r="AC106" s="34">
        <v>1.0748484885585075</v>
      </c>
      <c r="AD106" s="34">
        <v>1.064014744541113</v>
      </c>
      <c r="AE106">
        <v>23.428000000000001</v>
      </c>
      <c r="AF106">
        <v>0.10615924294272226</v>
      </c>
      <c r="AG106" s="34">
        <v>23.534159242942721</v>
      </c>
      <c r="AH106" s="34">
        <v>23.296950873933827</v>
      </c>
      <c r="AJ106">
        <v>51.834999999999994</v>
      </c>
      <c r="AK106">
        <v>0.23487981722451798</v>
      </c>
      <c r="AL106" s="34">
        <v>52.069879817224511</v>
      </c>
      <c r="AM106" s="34">
        <v>51.545050732045404</v>
      </c>
      <c r="AN106">
        <v>4.3740000000000014</v>
      </c>
      <c r="AO106">
        <v>1.9819896219543595E-2</v>
      </c>
      <c r="AP106" s="34">
        <v>4.3938198962195454</v>
      </c>
      <c r="AQ106" s="34">
        <v>4.3495331706755422</v>
      </c>
      <c r="AR106">
        <v>261.42899999999986</v>
      </c>
      <c r="AS106">
        <v>1.1846126311794827</v>
      </c>
      <c r="AT106" s="34">
        <v>262.61361263117936</v>
      </c>
      <c r="AU106" s="34">
        <v>259.96664546788645</v>
      </c>
      <c r="AV106">
        <v>28.962000000000003</v>
      </c>
      <c r="AW106">
        <v>0.13123544451541413</v>
      </c>
      <c r="AX106" s="34">
        <v>29.093235444515418</v>
      </c>
      <c r="AY106" s="34">
        <v>28.799995356448335</v>
      </c>
      <c r="AZ106">
        <v>230.39000000000001</v>
      </c>
      <c r="BA106">
        <v>1.0439656813033029</v>
      </c>
      <c r="BB106" s="34">
        <v>231.43396568130331</v>
      </c>
      <c r="BC106" s="34">
        <v>229.10126821946452</v>
      </c>
      <c r="BD106">
        <v>101.33000000000001</v>
      </c>
      <c r="BE106">
        <v>0.45915639778837491</v>
      </c>
      <c r="BF106" s="34">
        <v>101.78915639778839</v>
      </c>
      <c r="BG106" s="34">
        <v>100.76319071434672</v>
      </c>
      <c r="BH106">
        <v>678.31999999999994</v>
      </c>
      <c r="BI106">
        <v>3.0736698682306365</v>
      </c>
      <c r="BJ106" s="34">
        <v>681.39366986823052</v>
      </c>
      <c r="BK106" s="34">
        <v>674.525683660867</v>
      </c>
      <c r="BM106">
        <v>58.61999999999999</v>
      </c>
      <c r="BN106">
        <v>0.26562467224271719</v>
      </c>
      <c r="BO106">
        <v>58.885624672242713</v>
      </c>
      <c r="BP106">
        <v>58.292097500000033</v>
      </c>
      <c r="BQ106">
        <v>4.9430000000000014</v>
      </c>
      <c r="BR106">
        <v>2.239820462121719E-2</v>
      </c>
      <c r="BS106">
        <v>4.9653982046212191</v>
      </c>
      <c r="BT106">
        <v>4.9153503572586201</v>
      </c>
      <c r="BU106">
        <v>274.80899999999986</v>
      </c>
      <c r="BV106">
        <v>1.2452413946494172</v>
      </c>
      <c r="BW106">
        <v>276.0542413946493</v>
      </c>
      <c r="BX106">
        <v>273.27180180616693</v>
      </c>
      <c r="BY106">
        <v>30.586000000000002</v>
      </c>
      <c r="BZ106">
        <v>0.13859427200982172</v>
      </c>
      <c r="CA106">
        <v>30.724594272009824</v>
      </c>
      <c r="CB106">
        <v>30.414911193022885</v>
      </c>
      <c r="CC106">
        <v>230.39000000000001</v>
      </c>
      <c r="CD106">
        <v>1.0439656813033029</v>
      </c>
      <c r="CE106">
        <v>231.43396568130331</v>
      </c>
      <c r="CF106">
        <v>229.10126821946452</v>
      </c>
      <c r="CG106">
        <v>102.4</v>
      </c>
      <c r="CH106">
        <v>0.46400488634688236</v>
      </c>
      <c r="CI106">
        <v>102.86400488634689</v>
      </c>
      <c r="CJ106">
        <v>101.82720545888783</v>
      </c>
      <c r="CK106">
        <v>701.74799999999993</v>
      </c>
      <c r="CL106">
        <v>3.1798291111733588</v>
      </c>
      <c r="CM106">
        <v>704.9278291111732</v>
      </c>
      <c r="CN106">
        <v>697.82263453480084</v>
      </c>
    </row>
    <row r="107" spans="1:92" x14ac:dyDescent="0.3">
      <c r="A107" s="18">
        <v>45386</v>
      </c>
      <c r="B107" s="2">
        <v>23</v>
      </c>
      <c r="C107" s="2" t="s">
        <v>178</v>
      </c>
      <c r="D107" s="9">
        <v>46.584395999999998</v>
      </c>
      <c r="E107">
        <v>1.0302877E-2</v>
      </c>
      <c r="G107">
        <v>6.7430000000000003</v>
      </c>
      <c r="H107">
        <v>4.86608935097382E-2</v>
      </c>
      <c r="I107" s="34">
        <v>6.7916608935097385</v>
      </c>
      <c r="J107" s="34">
        <v>6.7216872466981972</v>
      </c>
      <c r="K107">
        <v>0.56399999999999995</v>
      </c>
      <c r="L107">
        <v>4.070108844652579E-3</v>
      </c>
      <c r="M107" s="34">
        <v>0.56807010884465248</v>
      </c>
      <c r="N107" s="34">
        <v>0.56221735238584947</v>
      </c>
      <c r="O107">
        <v>12.963999999999999</v>
      </c>
      <c r="P107">
        <v>9.355477138665963E-2</v>
      </c>
      <c r="Q107" s="34">
        <v>13.057554771386659</v>
      </c>
      <c r="R107" s="34">
        <v>12.9230243906563</v>
      </c>
      <c r="S107">
        <v>1.615</v>
      </c>
      <c r="T107">
        <v>1.1654655645592048E-2</v>
      </c>
      <c r="U107" s="34">
        <v>1.6266546556455921</v>
      </c>
      <c r="V107" s="34">
        <v>1.6098954328069983</v>
      </c>
      <c r="W107">
        <v>0</v>
      </c>
      <c r="X107">
        <v>0</v>
      </c>
      <c r="Y107" s="34">
        <v>0</v>
      </c>
      <c r="Z107" s="34">
        <v>0</v>
      </c>
      <c r="AA107">
        <v>1.05</v>
      </c>
      <c r="AB107">
        <v>7.5773302958957595E-3</v>
      </c>
      <c r="AC107" s="34">
        <v>1.0575773302958957</v>
      </c>
      <c r="AD107" s="34">
        <v>1.0466812411438688</v>
      </c>
      <c r="AE107">
        <v>22.936</v>
      </c>
      <c r="AF107">
        <v>0.16551775968253818</v>
      </c>
      <c r="AG107" s="34">
        <v>23.101517759682537</v>
      </c>
      <c r="AH107" s="34">
        <v>22.863505663691214</v>
      </c>
      <c r="AJ107">
        <v>49.606000000000002</v>
      </c>
      <c r="AK107">
        <v>0.35798194919829052</v>
      </c>
      <c r="AL107" s="34">
        <v>49.963981949198292</v>
      </c>
      <c r="AM107" s="34">
        <v>49.449209188745485</v>
      </c>
      <c r="AN107">
        <v>4.407</v>
      </c>
      <c r="AO107">
        <v>3.1803137727631062E-2</v>
      </c>
      <c r="AP107" s="34">
        <v>4.4388031377276311</v>
      </c>
      <c r="AQ107" s="34">
        <v>4.3930706949724092</v>
      </c>
      <c r="AR107">
        <v>253.74499999999998</v>
      </c>
      <c r="AS107">
        <v>1.8311520723162562</v>
      </c>
      <c r="AT107" s="34">
        <v>255.57615207231623</v>
      </c>
      <c r="AU107" s="34">
        <v>252.94298241338186</v>
      </c>
      <c r="AV107">
        <v>28.377000000000002</v>
      </c>
      <c r="AW107">
        <v>0.20478276362536571</v>
      </c>
      <c r="AX107" s="34">
        <v>28.58178276362537</v>
      </c>
      <c r="AY107" s="34">
        <v>28.287308171371016</v>
      </c>
      <c r="AZ107">
        <v>237.49299999999999</v>
      </c>
      <c r="BA107">
        <v>1.7138694323458774</v>
      </c>
      <c r="BB107" s="34">
        <v>239.20686943234588</v>
      </c>
      <c r="BC107" s="34">
        <v>236.74235047902937</v>
      </c>
      <c r="BD107">
        <v>99.495000000000005</v>
      </c>
      <c r="BE107">
        <v>0.718006169323951</v>
      </c>
      <c r="BF107" s="34">
        <v>100.21300616932396</v>
      </c>
      <c r="BG107" s="34">
        <v>99.180523892961176</v>
      </c>
      <c r="BH107">
        <v>673.12299999999993</v>
      </c>
      <c r="BI107">
        <v>4.8575955245373725</v>
      </c>
      <c r="BJ107" s="34">
        <v>677.98059552453742</v>
      </c>
      <c r="BK107" s="34">
        <v>670.99544484046135</v>
      </c>
      <c r="BM107">
        <v>56.349000000000004</v>
      </c>
      <c r="BN107">
        <v>0.4066428427080287</v>
      </c>
      <c r="BO107">
        <v>56.755642842708028</v>
      </c>
      <c r="BP107">
        <v>56.17089643544368</v>
      </c>
      <c r="BQ107">
        <v>4.9710000000000001</v>
      </c>
      <c r="BR107">
        <v>3.5873246572283642E-2</v>
      </c>
      <c r="BS107">
        <v>5.0068732465722832</v>
      </c>
      <c r="BT107">
        <v>4.955288047358259</v>
      </c>
      <c r="BU107">
        <v>266.70899999999995</v>
      </c>
      <c r="BV107">
        <v>1.9247068437029158</v>
      </c>
      <c r="BW107">
        <v>268.6337068437029</v>
      </c>
      <c r="BX107">
        <v>265.86600680403814</v>
      </c>
      <c r="BY107">
        <v>29.992000000000001</v>
      </c>
      <c r="BZ107">
        <v>0.21643741927095775</v>
      </c>
      <c r="CA107">
        <v>30.208437419270961</v>
      </c>
      <c r="CB107">
        <v>29.897203604178014</v>
      </c>
      <c r="CC107">
        <v>237.49299999999999</v>
      </c>
      <c r="CD107">
        <v>1.7138694323458774</v>
      </c>
      <c r="CE107">
        <v>239.20686943234588</v>
      </c>
      <c r="CF107">
        <v>236.74235047902937</v>
      </c>
      <c r="CG107">
        <v>100.545</v>
      </c>
      <c r="CH107">
        <v>0.72558349961984681</v>
      </c>
      <c r="CI107">
        <v>101.27058349961986</v>
      </c>
      <c r="CJ107">
        <v>100.22720513410505</v>
      </c>
      <c r="CK107">
        <v>696.05899999999997</v>
      </c>
      <c r="CL107">
        <v>5.0231132842199111</v>
      </c>
      <c r="CM107">
        <v>701.08211328421999</v>
      </c>
      <c r="CN107">
        <v>693.85895050415252</v>
      </c>
    </row>
    <row r="108" spans="1:92" x14ac:dyDescent="0.3">
      <c r="A108" s="18">
        <v>45386</v>
      </c>
      <c r="B108" s="2">
        <v>24</v>
      </c>
      <c r="C108" s="2" t="s">
        <v>23</v>
      </c>
      <c r="D108" s="9">
        <v>32.732824000000001</v>
      </c>
      <c r="E108">
        <v>1.0565209000000001E-2</v>
      </c>
      <c r="G108">
        <v>6.8659999999999997</v>
      </c>
      <c r="H108">
        <v>3.5102061628848144E-2</v>
      </c>
      <c r="I108" s="34">
        <v>6.9011020616288477</v>
      </c>
      <c r="J108" s="34">
        <v>6.8281904760174079</v>
      </c>
      <c r="K108">
        <v>0.56499999999999995</v>
      </c>
      <c r="L108">
        <v>2.8885325983540925E-3</v>
      </c>
      <c r="M108" s="34">
        <v>0.56788853259835403</v>
      </c>
      <c r="N108" s="34">
        <v>0.56188867156274913</v>
      </c>
      <c r="O108">
        <v>13.204000000000001</v>
      </c>
      <c r="P108">
        <v>6.7504751201181323E-2</v>
      </c>
      <c r="Q108" s="34">
        <v>13.271504751201181</v>
      </c>
      <c r="R108" s="34">
        <v>13.131288529760248</v>
      </c>
      <c r="S108">
        <v>1.575</v>
      </c>
      <c r="T108">
        <v>8.0521041458543295E-3</v>
      </c>
      <c r="U108" s="34">
        <v>1.5830521041458543</v>
      </c>
      <c r="V108" s="34">
        <v>1.5663268278076636</v>
      </c>
      <c r="W108">
        <v>0</v>
      </c>
      <c r="X108">
        <v>0</v>
      </c>
      <c r="Y108" s="34">
        <v>0</v>
      </c>
      <c r="Z108" s="34">
        <v>0</v>
      </c>
      <c r="AA108">
        <v>0.97799999999999998</v>
      </c>
      <c r="AB108">
        <v>4.9999732410447844E-3</v>
      </c>
      <c r="AC108" s="34">
        <v>0.98299997324104471</v>
      </c>
      <c r="AD108" s="34">
        <v>0.97261437307675869</v>
      </c>
      <c r="AE108">
        <v>23.187999999999999</v>
      </c>
      <c r="AF108">
        <v>0.11854742281528269</v>
      </c>
      <c r="AG108" s="34">
        <v>23.306547422815282</v>
      </c>
      <c r="AH108" s="34">
        <v>23.060308878224827</v>
      </c>
      <c r="AJ108">
        <v>47.166000000000011</v>
      </c>
      <c r="AK108">
        <v>0.24113367882118436</v>
      </c>
      <c r="AL108" s="34">
        <v>47.407133678821197</v>
      </c>
      <c r="AM108" s="34">
        <v>46.906267403413509</v>
      </c>
      <c r="AN108">
        <v>4.330000000000001</v>
      </c>
      <c r="AO108">
        <v>2.2136895842253496E-2</v>
      </c>
      <c r="AP108" s="34">
        <v>4.3521368958422544</v>
      </c>
      <c r="AQ108" s="34">
        <v>4.3061556599410693</v>
      </c>
      <c r="AR108">
        <v>249.73399999999995</v>
      </c>
      <c r="AS108">
        <v>1.2767518582608157</v>
      </c>
      <c r="AT108" s="34">
        <v>251.01075185826076</v>
      </c>
      <c r="AU108" s="34">
        <v>248.3587708036311</v>
      </c>
      <c r="AV108">
        <v>28.407000000000004</v>
      </c>
      <c r="AW108">
        <v>0.14522928410875172</v>
      </c>
      <c r="AX108" s="34">
        <v>28.552229284108755</v>
      </c>
      <c r="AY108" s="34">
        <v>28.250569014306226</v>
      </c>
      <c r="AZ108">
        <v>224.03600000000003</v>
      </c>
      <c r="BA108">
        <v>1.1453721932829339</v>
      </c>
      <c r="BB108" s="34">
        <v>225.18137219328295</v>
      </c>
      <c r="BC108" s="34">
        <v>222.80228393315411</v>
      </c>
      <c r="BD108">
        <v>100.42900000000002</v>
      </c>
      <c r="BE108">
        <v>0.51343794746920934</v>
      </c>
      <c r="BF108" s="34">
        <v>100.94243794746923</v>
      </c>
      <c r="BG108" s="34">
        <v>99.875959993584686</v>
      </c>
      <c r="BH108">
        <v>654.10199999999998</v>
      </c>
      <c r="BI108">
        <v>3.3440618577851486</v>
      </c>
      <c r="BJ108" s="34">
        <v>657.44606185778514</v>
      </c>
      <c r="BK108" s="34">
        <v>650.50000680803078</v>
      </c>
      <c r="BM108">
        <v>54.032000000000011</v>
      </c>
      <c r="BN108">
        <v>0.27623574045003252</v>
      </c>
      <c r="BO108">
        <v>54.308235740450044</v>
      </c>
      <c r="BP108">
        <v>53.73445787943092</v>
      </c>
      <c r="BQ108">
        <v>4.8950000000000014</v>
      </c>
      <c r="BR108">
        <v>2.5025428440607587E-2</v>
      </c>
      <c r="BS108">
        <v>4.9200254284406082</v>
      </c>
      <c r="BT108">
        <v>4.8680443315038184</v>
      </c>
      <c r="BU108">
        <v>262.93799999999993</v>
      </c>
      <c r="BV108">
        <v>1.344256609461997</v>
      </c>
      <c r="BW108">
        <v>264.28225660946197</v>
      </c>
      <c r="BX108">
        <v>261.49005933339134</v>
      </c>
      <c r="BY108">
        <v>29.982000000000003</v>
      </c>
      <c r="BZ108">
        <v>0.15328138825460605</v>
      </c>
      <c r="CA108">
        <v>30.135281388254608</v>
      </c>
      <c r="CB108">
        <v>29.81689584211389</v>
      </c>
      <c r="CC108">
        <v>224.03600000000003</v>
      </c>
      <c r="CD108">
        <v>1.1453721932829339</v>
      </c>
      <c r="CE108">
        <v>225.18137219328295</v>
      </c>
      <c r="CF108">
        <v>222.80228393315411</v>
      </c>
      <c r="CG108">
        <v>101.40700000000001</v>
      </c>
      <c r="CH108">
        <v>0.51843792071025407</v>
      </c>
      <c r="CI108">
        <v>101.92543792071028</v>
      </c>
      <c r="CJ108">
        <v>100.84857436666144</v>
      </c>
      <c r="CK108">
        <v>677.29</v>
      </c>
      <c r="CL108">
        <v>3.4626092806004314</v>
      </c>
      <c r="CM108">
        <v>680.75260928060038</v>
      </c>
      <c r="CN108">
        <v>673.56031568625565</v>
      </c>
    </row>
    <row r="109" spans="1:92" x14ac:dyDescent="0.3">
      <c r="A109" s="18">
        <v>45387</v>
      </c>
      <c r="B109" s="2">
        <v>1</v>
      </c>
      <c r="C109" s="2" t="s">
        <v>23</v>
      </c>
      <c r="D109" s="9">
        <v>25.746085999999998</v>
      </c>
      <c r="E109">
        <v>1.0360743E-2</v>
      </c>
      <c r="G109">
        <v>6.4220000000000006</v>
      </c>
      <c r="H109">
        <v>5.1797277993810828E-2</v>
      </c>
      <c r="I109" s="34">
        <v>6.4737972779938113</v>
      </c>
      <c r="J109" s="34">
        <v>6.4067239281624175</v>
      </c>
      <c r="K109">
        <v>0.55799999999999994</v>
      </c>
      <c r="L109">
        <v>4.5006043476403671E-3</v>
      </c>
      <c r="M109" s="34">
        <v>0.56250060434764027</v>
      </c>
      <c r="N109" s="34">
        <v>0.55667268014864968</v>
      </c>
      <c r="O109">
        <v>12.615</v>
      </c>
      <c r="P109">
        <v>0.10174753377326744</v>
      </c>
      <c r="Q109" s="34">
        <v>12.716747533773267</v>
      </c>
      <c r="R109" s="34">
        <v>12.584992580779959</v>
      </c>
      <c r="S109">
        <v>1.9039999999999999</v>
      </c>
      <c r="T109">
        <v>1.5356900856464621E-2</v>
      </c>
      <c r="U109" s="34">
        <v>1.9193569008564646</v>
      </c>
      <c r="V109" s="34">
        <v>1.8994709372814143</v>
      </c>
      <c r="W109">
        <v>0</v>
      </c>
      <c r="X109">
        <v>0</v>
      </c>
      <c r="Y109" s="34">
        <v>0</v>
      </c>
      <c r="Z109" s="34">
        <v>0</v>
      </c>
      <c r="AA109">
        <v>0.95599999999999996</v>
      </c>
      <c r="AB109">
        <v>7.7107128249895894E-3</v>
      </c>
      <c r="AC109" s="34">
        <v>0.96371071282498955</v>
      </c>
      <c r="AD109" s="34">
        <v>0.95372595380306302</v>
      </c>
      <c r="AE109">
        <v>22.454999999999998</v>
      </c>
      <c r="AF109">
        <v>0.18111302979617283</v>
      </c>
      <c r="AG109" s="34">
        <v>22.636113029796174</v>
      </c>
      <c r="AH109" s="34">
        <v>22.401586080175502</v>
      </c>
      <c r="AJ109">
        <v>46.26</v>
      </c>
      <c r="AK109">
        <v>0.37311461849792721</v>
      </c>
      <c r="AL109" s="34">
        <v>46.633114618497927</v>
      </c>
      <c r="AM109" s="34">
        <v>46.149960902646129</v>
      </c>
      <c r="AN109">
        <v>4.093</v>
      </c>
      <c r="AO109">
        <v>3.3012497481885346E-2</v>
      </c>
      <c r="AP109" s="34">
        <v>4.1260124974818853</v>
      </c>
      <c r="AQ109" s="34">
        <v>4.0832639423806869</v>
      </c>
      <c r="AR109">
        <v>243.48899999999998</v>
      </c>
      <c r="AS109">
        <v>1.9638846810082531</v>
      </c>
      <c r="AT109" s="34">
        <v>245.45288468100824</v>
      </c>
      <c r="AU109" s="34">
        <v>242.90981042421967</v>
      </c>
      <c r="AV109">
        <v>28.068000000000001</v>
      </c>
      <c r="AW109">
        <v>0.22638523804582408</v>
      </c>
      <c r="AX109" s="34">
        <v>28.294385238045827</v>
      </c>
      <c r="AY109" s="34">
        <v>28.00123438425144</v>
      </c>
      <c r="AZ109">
        <v>242.87800000000001</v>
      </c>
      <c r="BA109">
        <v>1.9589565999035792</v>
      </c>
      <c r="BB109" s="34">
        <v>244.8369565999036</v>
      </c>
      <c r="BC109" s="34">
        <v>242.30026381566984</v>
      </c>
      <c r="BD109">
        <v>96.685999999999993</v>
      </c>
      <c r="BE109">
        <v>0.77983052321856006</v>
      </c>
      <c r="BF109" s="34">
        <v>97.465830523218557</v>
      </c>
      <c r="BG109" s="34">
        <v>96.456012101885932</v>
      </c>
      <c r="BH109">
        <v>661.47400000000005</v>
      </c>
      <c r="BI109">
        <v>5.3351841581560286</v>
      </c>
      <c r="BJ109" s="34">
        <v>666.80918415815609</v>
      </c>
      <c r="BK109" s="34">
        <v>659.90054557105361</v>
      </c>
      <c r="BM109">
        <v>52.682000000000002</v>
      </c>
      <c r="BN109">
        <v>0.42491189649173805</v>
      </c>
      <c r="BO109">
        <v>53.106911896491738</v>
      </c>
      <c r="BP109">
        <v>52.55668483080855</v>
      </c>
      <c r="BQ109">
        <v>4.6509999999999998</v>
      </c>
      <c r="BR109">
        <v>3.7513101829525712E-2</v>
      </c>
      <c r="BS109">
        <v>4.6885131018295256</v>
      </c>
      <c r="BT109">
        <v>4.639936622529337</v>
      </c>
      <c r="BU109">
        <v>256.10399999999998</v>
      </c>
      <c r="BV109">
        <v>2.0656322147815205</v>
      </c>
      <c r="BW109">
        <v>258.16963221478153</v>
      </c>
      <c r="BX109">
        <v>255.49480300499962</v>
      </c>
      <c r="BY109">
        <v>29.972000000000001</v>
      </c>
      <c r="BZ109">
        <v>0.24174213890228871</v>
      </c>
      <c r="CA109">
        <v>30.21374213890229</v>
      </c>
      <c r="CB109">
        <v>29.900705321532854</v>
      </c>
      <c r="CC109">
        <v>242.87800000000001</v>
      </c>
      <c r="CD109">
        <v>1.9589565999035792</v>
      </c>
      <c r="CE109">
        <v>244.8369565999036</v>
      </c>
      <c r="CF109">
        <v>242.30026381566984</v>
      </c>
      <c r="CG109">
        <v>97.641999999999996</v>
      </c>
      <c r="CH109">
        <v>0.78754123604354964</v>
      </c>
      <c r="CI109">
        <v>98.429541236043548</v>
      </c>
      <c r="CJ109">
        <v>97.40973805568899</v>
      </c>
      <c r="CK109">
        <v>683.92900000000009</v>
      </c>
      <c r="CL109">
        <v>5.5162971879522011</v>
      </c>
      <c r="CM109">
        <v>689.44529718795229</v>
      </c>
      <c r="CN109">
        <v>682.30213165122916</v>
      </c>
    </row>
    <row r="110" spans="1:92" x14ac:dyDescent="0.3">
      <c r="A110" s="18">
        <v>45387</v>
      </c>
      <c r="B110" s="2">
        <v>2</v>
      </c>
      <c r="C110" s="2" t="s">
        <v>23</v>
      </c>
      <c r="D110" s="9">
        <v>24.514112999999998</v>
      </c>
      <c r="E110">
        <v>9.8787000000000007E-3</v>
      </c>
      <c r="G110">
        <v>6.407</v>
      </c>
      <c r="H110">
        <v>7.9702229963139998E-2</v>
      </c>
      <c r="I110" s="34">
        <v>6.4867022299631403</v>
      </c>
      <c r="J110" s="34">
        <v>6.4226220446440037</v>
      </c>
      <c r="K110">
        <v>0.56699999999999995</v>
      </c>
      <c r="L110">
        <v>7.0534047743250165E-3</v>
      </c>
      <c r="M110" s="34">
        <v>0.57405340477432498</v>
      </c>
      <c r="N110" s="34">
        <v>0.56838250340458085</v>
      </c>
      <c r="O110">
        <v>12.76</v>
      </c>
      <c r="P110">
        <v>0.15873270709063</v>
      </c>
      <c r="Q110" s="34">
        <v>12.91873270709063</v>
      </c>
      <c r="R110" s="34">
        <v>12.791112422297093</v>
      </c>
      <c r="S110">
        <v>1.8779999999999999</v>
      </c>
      <c r="T110">
        <v>2.3362070839827834E-2</v>
      </c>
      <c r="U110" s="34">
        <v>1.9013620708398278</v>
      </c>
      <c r="V110" s="34">
        <v>1.8825790853506223</v>
      </c>
      <c r="W110">
        <v>0</v>
      </c>
      <c r="X110">
        <v>0</v>
      </c>
      <c r="Y110" s="34">
        <v>0</v>
      </c>
      <c r="Z110" s="34">
        <v>0</v>
      </c>
      <c r="AA110">
        <v>0.94799999999999995</v>
      </c>
      <c r="AB110">
        <v>1.1792994225855584E-2</v>
      </c>
      <c r="AC110" s="34">
        <v>0.95979299422585551</v>
      </c>
      <c r="AD110" s="34">
        <v>0.95031148717379654</v>
      </c>
      <c r="AE110">
        <v>22.560000000000002</v>
      </c>
      <c r="AF110">
        <v>0.28064340689377842</v>
      </c>
      <c r="AG110" s="34">
        <v>22.840643406893776</v>
      </c>
      <c r="AH110" s="34">
        <v>22.615007542870092</v>
      </c>
      <c r="AJ110">
        <v>45.678000000000011</v>
      </c>
      <c r="AK110">
        <v>0.56822825975594038</v>
      </c>
      <c r="AL110" s="34">
        <v>46.246228259755952</v>
      </c>
      <c r="AM110" s="34">
        <v>45.789375644646299</v>
      </c>
      <c r="AN110">
        <v>4.0430000000000001</v>
      </c>
      <c r="AO110">
        <v>5.0294383602462162E-2</v>
      </c>
      <c r="AP110" s="34">
        <v>4.093294383602462</v>
      </c>
      <c r="AQ110" s="34">
        <v>4.0528579563751679</v>
      </c>
      <c r="AR110">
        <v>243.64500000000004</v>
      </c>
      <c r="AS110">
        <v>3.0309114748508272</v>
      </c>
      <c r="AT110" s="34">
        <v>246.67591147485086</v>
      </c>
      <c r="AU110" s="34">
        <v>244.23907414816426</v>
      </c>
      <c r="AV110">
        <v>27.638000000000002</v>
      </c>
      <c r="AW110">
        <v>0.34381305317953231</v>
      </c>
      <c r="AX110" s="34">
        <v>27.981813053179533</v>
      </c>
      <c r="AY110" s="34">
        <v>27.705389116571087</v>
      </c>
      <c r="AZ110">
        <v>241.149</v>
      </c>
      <c r="BA110">
        <v>2.9998615660030046</v>
      </c>
      <c r="BB110" s="34">
        <v>244.14886156600301</v>
      </c>
      <c r="BC110" s="34">
        <v>241.73698820725093</v>
      </c>
      <c r="BD110">
        <v>93.73399999999998</v>
      </c>
      <c r="BE110">
        <v>1.1660385240151341</v>
      </c>
      <c r="BF110" s="34">
        <v>94.900038524015116</v>
      </c>
      <c r="BG110" s="34">
        <v>93.962549513447925</v>
      </c>
      <c r="BH110">
        <v>655.88699999999994</v>
      </c>
      <c r="BI110">
        <v>8.1591472614069005</v>
      </c>
      <c r="BJ110" s="34">
        <v>664.04614726140699</v>
      </c>
      <c r="BK110" s="34">
        <v>657.48623458645568</v>
      </c>
      <c r="BM110">
        <v>52.085000000000008</v>
      </c>
      <c r="BN110">
        <v>0.6479304897190804</v>
      </c>
      <c r="BO110">
        <v>52.732930489719095</v>
      </c>
      <c r="BP110">
        <v>52.2119976892903</v>
      </c>
      <c r="BQ110">
        <v>4.6100000000000003</v>
      </c>
      <c r="BR110">
        <v>5.7347788376787182E-2</v>
      </c>
      <c r="BS110">
        <v>4.6673477883767873</v>
      </c>
      <c r="BT110">
        <v>4.6212404597797487</v>
      </c>
      <c r="BU110">
        <v>256.40500000000003</v>
      </c>
      <c r="BV110">
        <v>3.1896441819414574</v>
      </c>
      <c r="BW110">
        <v>259.59464418194148</v>
      </c>
      <c r="BX110">
        <v>257.03018657046135</v>
      </c>
      <c r="BY110">
        <v>29.516000000000002</v>
      </c>
      <c r="BZ110">
        <v>0.36717512401936014</v>
      </c>
      <c r="CA110">
        <v>29.88317512401936</v>
      </c>
      <c r="CB110">
        <v>29.587968201921711</v>
      </c>
      <c r="CC110">
        <v>241.149</v>
      </c>
      <c r="CD110">
        <v>2.9998615660030046</v>
      </c>
      <c r="CE110">
        <v>244.14886156600301</v>
      </c>
      <c r="CF110">
        <v>241.73698820725093</v>
      </c>
      <c r="CG110">
        <v>94.681999999999974</v>
      </c>
      <c r="CH110">
        <v>1.1778315182409897</v>
      </c>
      <c r="CI110">
        <v>95.859831518240966</v>
      </c>
      <c r="CJ110">
        <v>94.912861000621717</v>
      </c>
      <c r="CK110">
        <v>678.44699999999989</v>
      </c>
      <c r="CL110">
        <v>8.4397906683006791</v>
      </c>
      <c r="CM110">
        <v>686.88679066830082</v>
      </c>
      <c r="CN110">
        <v>680.10124212932578</v>
      </c>
    </row>
    <row r="111" spans="1:92" x14ac:dyDescent="0.3">
      <c r="A111" s="18">
        <v>45387</v>
      </c>
      <c r="B111" s="2">
        <v>3</v>
      </c>
      <c r="C111" s="2" t="s">
        <v>23</v>
      </c>
      <c r="D111" s="9">
        <v>24.465501</v>
      </c>
      <c r="E111">
        <v>9.7583549999999998E-3</v>
      </c>
      <c r="G111">
        <v>6.383</v>
      </c>
      <c r="H111">
        <v>0.10597145213662526</v>
      </c>
      <c r="I111" s="34">
        <v>6.4889714521366253</v>
      </c>
      <c r="J111" s="34">
        <v>6.4256497651218103</v>
      </c>
      <c r="K111">
        <v>0.56299999999999994</v>
      </c>
      <c r="L111">
        <v>9.3470041599436008E-3</v>
      </c>
      <c r="M111" s="34">
        <v>0.57234700415994355</v>
      </c>
      <c r="N111" s="34">
        <v>0.5667618389101643</v>
      </c>
      <c r="O111">
        <v>12.958</v>
      </c>
      <c r="P111">
        <v>0.21513051492815133</v>
      </c>
      <c r="Q111" s="34">
        <v>13.173130514928152</v>
      </c>
      <c r="R111" s="34">
        <v>13.04458243090215</v>
      </c>
      <c r="S111">
        <v>1.895</v>
      </c>
      <c r="T111">
        <v>3.146105307831816E-2</v>
      </c>
      <c r="U111" s="34">
        <v>1.9264610530783182</v>
      </c>
      <c r="V111" s="34">
        <v>1.9076619622287061</v>
      </c>
      <c r="W111">
        <v>0</v>
      </c>
      <c r="X111">
        <v>0</v>
      </c>
      <c r="Y111" s="34">
        <v>0</v>
      </c>
      <c r="Z111" s="34">
        <v>0</v>
      </c>
      <c r="AA111">
        <v>0.92800000000000005</v>
      </c>
      <c r="AB111">
        <v>1.5406784832020718E-2</v>
      </c>
      <c r="AC111" s="34">
        <v>0.94340678483202078</v>
      </c>
      <c r="AD111" s="34">
        <v>0.93420068651622135</v>
      </c>
      <c r="AE111">
        <v>22.727</v>
      </c>
      <c r="AF111">
        <v>0.37731680913505905</v>
      </c>
      <c r="AG111" s="34">
        <v>23.10431680913506</v>
      </c>
      <c r="AH111" s="34">
        <v>22.87885668367905</v>
      </c>
      <c r="AJ111">
        <v>45.552000000000007</v>
      </c>
      <c r="AK111">
        <v>0.75626062787522386</v>
      </c>
      <c r="AL111" s="34">
        <v>46.308260627875228</v>
      </c>
      <c r="AM111" s="34">
        <v>45.856368181235901</v>
      </c>
      <c r="AN111">
        <v>3.9590000000000001</v>
      </c>
      <c r="AO111">
        <v>6.5727867618502175E-2</v>
      </c>
      <c r="AP111" s="34">
        <v>4.0247278676185019</v>
      </c>
      <c r="AQ111" s="34">
        <v>3.9854531443078876</v>
      </c>
      <c r="AR111">
        <v>240.57599999999994</v>
      </c>
      <c r="AS111">
        <v>3.9940761505907489</v>
      </c>
      <c r="AT111" s="34">
        <v>244.57007615059069</v>
      </c>
      <c r="AU111" s="34">
        <v>242.18347452513621</v>
      </c>
      <c r="AV111">
        <v>27.981999999999999</v>
      </c>
      <c r="AW111">
        <v>0.46456104867414189</v>
      </c>
      <c r="AX111" s="34">
        <v>28.446561048674141</v>
      </c>
      <c r="AY111" s="34">
        <v>28.168969407432005</v>
      </c>
      <c r="AZ111">
        <v>228.98200000000003</v>
      </c>
      <c r="BA111">
        <v>3.8015909530234571</v>
      </c>
      <c r="BB111" s="34">
        <v>232.78359095302349</v>
      </c>
      <c r="BC111" s="34">
        <v>230.51200603432909</v>
      </c>
      <c r="BD111">
        <v>93.074999999999974</v>
      </c>
      <c r="BE111">
        <v>1.5452440713796636</v>
      </c>
      <c r="BF111" s="34">
        <v>94.620244071379645</v>
      </c>
      <c r="BG111" s="34">
        <v>93.696906139544481</v>
      </c>
      <c r="BH111">
        <v>640.12599999999986</v>
      </c>
      <c r="BI111">
        <v>10.627460719161737</v>
      </c>
      <c r="BJ111" s="34">
        <v>650.75346071916169</v>
      </c>
      <c r="BK111" s="34">
        <v>644.40317743198557</v>
      </c>
      <c r="BM111">
        <v>51.935000000000009</v>
      </c>
      <c r="BN111">
        <v>0.86223208001184914</v>
      </c>
      <c r="BO111">
        <v>52.797232080011852</v>
      </c>
      <c r="BP111">
        <v>52.282017946357712</v>
      </c>
      <c r="BQ111">
        <v>4.5220000000000002</v>
      </c>
      <c r="BR111">
        <v>7.5074871778445781E-2</v>
      </c>
      <c r="BS111">
        <v>4.5970748717784451</v>
      </c>
      <c r="BT111">
        <v>4.5522149832180521</v>
      </c>
      <c r="BU111">
        <v>253.53399999999993</v>
      </c>
      <c r="BV111">
        <v>4.2092066655189004</v>
      </c>
      <c r="BW111">
        <v>257.74320666551887</v>
      </c>
      <c r="BX111">
        <v>255.22805695603836</v>
      </c>
      <c r="BY111">
        <v>29.876999999999999</v>
      </c>
      <c r="BZ111">
        <v>0.49602210175246003</v>
      </c>
      <c r="CA111">
        <v>30.373022101752458</v>
      </c>
      <c r="CB111">
        <v>30.07663136966071</v>
      </c>
      <c r="CC111">
        <v>228.98200000000003</v>
      </c>
      <c r="CD111">
        <v>3.8015909530234571</v>
      </c>
      <c r="CE111">
        <v>232.78359095302349</v>
      </c>
      <c r="CF111">
        <v>230.51200603432909</v>
      </c>
      <c r="CG111">
        <v>94.002999999999972</v>
      </c>
      <c r="CH111">
        <v>1.5606508562116843</v>
      </c>
      <c r="CI111">
        <v>95.563650856211666</v>
      </c>
      <c r="CJ111">
        <v>94.631106826060702</v>
      </c>
      <c r="CK111">
        <v>662.85299999999984</v>
      </c>
      <c r="CL111">
        <v>11.004777528296797</v>
      </c>
      <c r="CM111">
        <v>673.85777752829677</v>
      </c>
      <c r="CN111">
        <v>667.2820341156646</v>
      </c>
    </row>
    <row r="112" spans="1:92" x14ac:dyDescent="0.3">
      <c r="A112" s="18">
        <v>45387</v>
      </c>
      <c r="B112" s="2">
        <v>4</v>
      </c>
      <c r="C112" s="2" t="s">
        <v>23</v>
      </c>
      <c r="D112" s="9">
        <v>23.516171</v>
      </c>
      <c r="E112">
        <v>9.8773869999999996E-3</v>
      </c>
      <c r="G112">
        <v>6.5090000000000003</v>
      </c>
      <c r="H112">
        <v>9.1511716446947555E-2</v>
      </c>
      <c r="I112" s="34">
        <v>6.600511716446948</v>
      </c>
      <c r="J112" s="34">
        <v>6.5353159078255674</v>
      </c>
      <c r="K112">
        <v>0.57499999999999996</v>
      </c>
      <c r="L112">
        <v>8.0840738910731048E-3</v>
      </c>
      <c r="M112" s="34">
        <v>0.58308407389107308</v>
      </c>
      <c r="N112" s="34">
        <v>0.57732472683971436</v>
      </c>
      <c r="O112">
        <v>12.853000000000002</v>
      </c>
      <c r="P112">
        <v>0.18070365516863066</v>
      </c>
      <c r="Q112" s="34">
        <v>13.033703655168631</v>
      </c>
      <c r="R112" s="34">
        <v>12.904964720123218</v>
      </c>
      <c r="S112">
        <v>2.36</v>
      </c>
      <c r="T112">
        <v>3.3179851100752222E-2</v>
      </c>
      <c r="U112" s="34">
        <v>2.393179851100752</v>
      </c>
      <c r="V112" s="34">
        <v>2.3695414875508276</v>
      </c>
      <c r="W112">
        <v>0</v>
      </c>
      <c r="X112">
        <v>0</v>
      </c>
      <c r="Y112" s="34">
        <v>0</v>
      </c>
      <c r="Z112" s="34">
        <v>0</v>
      </c>
      <c r="AA112">
        <v>0.95599999999999996</v>
      </c>
      <c r="AB112">
        <v>1.3440651547592849E-2</v>
      </c>
      <c r="AC112" s="34">
        <v>0.96944065154759285</v>
      </c>
      <c r="AD112" s="34">
        <v>0.95986511105872518</v>
      </c>
      <c r="AE112">
        <v>23.253</v>
      </c>
      <c r="AF112">
        <v>0.32691994815499636</v>
      </c>
      <c r="AG112" s="34">
        <v>23.579919948154998</v>
      </c>
      <c r="AH112" s="34">
        <v>23.347011953398052</v>
      </c>
      <c r="AJ112">
        <v>46.017000000000003</v>
      </c>
      <c r="AK112">
        <v>0.64696491868784545</v>
      </c>
      <c r="AL112" s="34">
        <v>46.663964918687846</v>
      </c>
      <c r="AM112" s="34">
        <v>46.203046878231547</v>
      </c>
      <c r="AN112">
        <v>3.9879999999999995</v>
      </c>
      <c r="AO112">
        <v>5.6068324656694854E-2</v>
      </c>
      <c r="AP112" s="34">
        <v>4.0440683246566946</v>
      </c>
      <c r="AQ112" s="34">
        <v>4.0041234967596191</v>
      </c>
      <c r="AR112">
        <v>242.80600000000013</v>
      </c>
      <c r="AS112">
        <v>3.4136724264276479</v>
      </c>
      <c r="AT112" s="34">
        <v>246.21967242642776</v>
      </c>
      <c r="AU112" s="34">
        <v>243.78766543485872</v>
      </c>
      <c r="AV112">
        <v>28.198</v>
      </c>
      <c r="AW112">
        <v>0.39644298361822505</v>
      </c>
      <c r="AX112" s="34">
        <v>28.594442983618226</v>
      </c>
      <c r="AY112" s="34">
        <v>28.312004604219595</v>
      </c>
      <c r="AZ112">
        <v>237.84199999999998</v>
      </c>
      <c r="BA112">
        <v>3.3438822650445386</v>
      </c>
      <c r="BB112" s="34">
        <v>241.18588226504451</v>
      </c>
      <c r="BC112" s="34">
        <v>238.80359596697625</v>
      </c>
      <c r="BD112">
        <v>93.150999999999982</v>
      </c>
      <c r="BE112">
        <v>1.3096340296127837</v>
      </c>
      <c r="BF112" s="34">
        <v>94.460634029612763</v>
      </c>
      <c r="BG112" s="34">
        <v>93.527609791036909</v>
      </c>
      <c r="BH112">
        <v>652.00200000000007</v>
      </c>
      <c r="BI112">
        <v>9.1666649480477354</v>
      </c>
      <c r="BJ112" s="34">
        <v>661.16866494804776</v>
      </c>
      <c r="BK112" s="34">
        <v>654.63804617208257</v>
      </c>
      <c r="BM112">
        <v>52.526000000000003</v>
      </c>
      <c r="BN112">
        <v>0.738476635134793</v>
      </c>
      <c r="BO112">
        <v>53.264476635134791</v>
      </c>
      <c r="BP112">
        <v>52.738362786057117</v>
      </c>
      <c r="BQ112">
        <v>4.5629999999999997</v>
      </c>
      <c r="BR112">
        <v>6.4152398547767955E-2</v>
      </c>
      <c r="BS112">
        <v>4.6271523985477678</v>
      </c>
      <c r="BT112">
        <v>4.5814482235993337</v>
      </c>
      <c r="BU112">
        <v>255.65900000000013</v>
      </c>
      <c r="BV112">
        <v>3.5943760815962786</v>
      </c>
      <c r="BW112">
        <v>259.2533760815964</v>
      </c>
      <c r="BX112">
        <v>256.69263015498194</v>
      </c>
      <c r="BY112">
        <v>30.558</v>
      </c>
      <c r="BZ112">
        <v>0.42962283471897728</v>
      </c>
      <c r="CA112">
        <v>30.987622834718977</v>
      </c>
      <c r="CB112">
        <v>30.681546091770421</v>
      </c>
      <c r="CC112">
        <v>237.84199999999998</v>
      </c>
      <c r="CD112">
        <v>3.3438822650445386</v>
      </c>
      <c r="CE112">
        <v>241.18588226504451</v>
      </c>
      <c r="CF112">
        <v>238.80359596697625</v>
      </c>
      <c r="CG112">
        <v>94.106999999999985</v>
      </c>
      <c r="CH112">
        <v>1.3230746811603766</v>
      </c>
      <c r="CI112">
        <v>95.430074681160349</v>
      </c>
      <c r="CJ112">
        <v>94.487474902095627</v>
      </c>
      <c r="CK112">
        <v>675.25500000000011</v>
      </c>
      <c r="CL112">
        <v>9.4935848962027318</v>
      </c>
      <c r="CM112">
        <v>684.74858489620271</v>
      </c>
      <c r="CN112">
        <v>677.98505812548058</v>
      </c>
    </row>
    <row r="113" spans="1:92" x14ac:dyDescent="0.3">
      <c r="A113" s="18">
        <v>45387</v>
      </c>
      <c r="B113" s="2">
        <v>5</v>
      </c>
      <c r="C113" s="2" t="s">
        <v>23</v>
      </c>
      <c r="D113" s="9">
        <v>24.519152999999999</v>
      </c>
      <c r="E113">
        <v>1.0067351E-2</v>
      </c>
      <c r="G113">
        <v>6.7149999999999999</v>
      </c>
      <c r="H113">
        <v>8.2311540184650075E-2</v>
      </c>
      <c r="I113" s="34">
        <v>6.7973115401846496</v>
      </c>
      <c r="J113" s="34">
        <v>6.7288806190532604</v>
      </c>
      <c r="K113">
        <v>0.63800000000000001</v>
      </c>
      <c r="L113">
        <v>7.8205156571566261E-3</v>
      </c>
      <c r="M113" s="34">
        <v>0.64582051565715659</v>
      </c>
      <c r="N113" s="34">
        <v>0.63931881384303502</v>
      </c>
      <c r="O113">
        <v>12.685</v>
      </c>
      <c r="P113">
        <v>0.15549097352826302</v>
      </c>
      <c r="Q113" s="34">
        <v>12.840490973528263</v>
      </c>
      <c r="R113" s="34">
        <v>12.711221243885422</v>
      </c>
      <c r="S113">
        <v>2.613</v>
      </c>
      <c r="T113">
        <v>3.20297921820537E-2</v>
      </c>
      <c r="U113" s="34">
        <v>2.6450297921820538</v>
      </c>
      <c r="V113" s="34">
        <v>2.6184013488587001</v>
      </c>
      <c r="W113">
        <v>0</v>
      </c>
      <c r="X113">
        <v>0</v>
      </c>
      <c r="Y113" s="34">
        <v>0</v>
      </c>
      <c r="Z113" s="34">
        <v>0</v>
      </c>
      <c r="AA113">
        <v>0.95799999999999996</v>
      </c>
      <c r="AB113">
        <v>1.1743031347266532E-2</v>
      </c>
      <c r="AC113" s="34">
        <v>0.96974303134726647</v>
      </c>
      <c r="AD113" s="34">
        <v>0.95998028787088951</v>
      </c>
      <c r="AE113">
        <v>23.608999999999998</v>
      </c>
      <c r="AF113">
        <v>0.2893958528993899</v>
      </c>
      <c r="AG113" s="34">
        <v>23.898395852899391</v>
      </c>
      <c r="AH113" s="34">
        <v>23.657802313511304</v>
      </c>
      <c r="AJ113">
        <v>48.252000000000002</v>
      </c>
      <c r="AK113">
        <v>0.59146633462244758</v>
      </c>
      <c r="AL113" s="34">
        <v>48.843466334622448</v>
      </c>
      <c r="AM113" s="34">
        <v>48.351742014975123</v>
      </c>
      <c r="AN113">
        <v>4.1110000000000007</v>
      </c>
      <c r="AO113">
        <v>5.0392068756380706E-2</v>
      </c>
      <c r="AP113" s="34">
        <v>4.1613920687563812</v>
      </c>
      <c r="AQ113" s="34">
        <v>4.1194978741515946</v>
      </c>
      <c r="AR113">
        <v>248.74899999999994</v>
      </c>
      <c r="AS113">
        <v>3.0491307981223401</v>
      </c>
      <c r="AT113" s="34">
        <v>251.79813079812229</v>
      </c>
      <c r="AU113" s="34">
        <v>249.26319063423367</v>
      </c>
      <c r="AV113">
        <v>29.452000000000002</v>
      </c>
      <c r="AW113">
        <v>0.36101853782849053</v>
      </c>
      <c r="AX113" s="34">
        <v>29.813018537828491</v>
      </c>
      <c r="AY113" s="34">
        <v>29.512880415838666</v>
      </c>
      <c r="AZ113">
        <v>229.33699999999999</v>
      </c>
      <c r="BA113">
        <v>2.8111811900710482</v>
      </c>
      <c r="BB113" s="34">
        <v>232.14818119007103</v>
      </c>
      <c r="BC113" s="34">
        <v>229.81106396601899</v>
      </c>
      <c r="BD113">
        <v>99.722000000000008</v>
      </c>
      <c r="BE113">
        <v>1.222378467653563</v>
      </c>
      <c r="BF113" s="34">
        <v>100.94437846765356</v>
      </c>
      <c r="BG113" s="34">
        <v>99.928135978142848</v>
      </c>
      <c r="BH113">
        <v>659.62299999999993</v>
      </c>
      <c r="BI113">
        <v>8.0855673970542696</v>
      </c>
      <c r="BJ113" s="34">
        <v>667.70856739705425</v>
      </c>
      <c r="BK113" s="34">
        <v>660.98651088336078</v>
      </c>
      <c r="BM113">
        <v>54.966999999999999</v>
      </c>
      <c r="BN113">
        <v>0.67377787480709761</v>
      </c>
      <c r="BO113">
        <v>55.6407778748071</v>
      </c>
      <c r="BP113">
        <v>55.080622634028387</v>
      </c>
      <c r="BQ113">
        <v>4.7490000000000006</v>
      </c>
      <c r="BR113">
        <v>5.8212584413537334E-2</v>
      </c>
      <c r="BS113">
        <v>4.8072125844135378</v>
      </c>
      <c r="BT113">
        <v>4.7588166879946296</v>
      </c>
      <c r="BU113">
        <v>261.43399999999991</v>
      </c>
      <c r="BV113">
        <v>3.2046217716506034</v>
      </c>
      <c r="BW113">
        <v>264.63862177165055</v>
      </c>
      <c r="BX113">
        <v>261.9744118781191</v>
      </c>
      <c r="BY113">
        <v>32.065000000000005</v>
      </c>
      <c r="BZ113">
        <v>0.39304833001054423</v>
      </c>
      <c r="CA113">
        <v>32.458048330010541</v>
      </c>
      <c r="CB113">
        <v>32.131281764697363</v>
      </c>
      <c r="CC113">
        <v>229.33699999999999</v>
      </c>
      <c r="CD113">
        <v>2.8111811900710482</v>
      </c>
      <c r="CE113">
        <v>232.14818119007103</v>
      </c>
      <c r="CF113">
        <v>229.81106396601899</v>
      </c>
      <c r="CG113">
        <v>100.68</v>
      </c>
      <c r="CH113">
        <v>1.2341214990008296</v>
      </c>
      <c r="CI113">
        <v>101.91412149900083</v>
      </c>
      <c r="CJ113">
        <v>100.88811626601374</v>
      </c>
      <c r="CK113">
        <v>683.23199999999997</v>
      </c>
      <c r="CL113">
        <v>8.3749632499536588</v>
      </c>
      <c r="CM113">
        <v>691.60696324995365</v>
      </c>
      <c r="CN113">
        <v>684.64431319687208</v>
      </c>
    </row>
    <row r="114" spans="1:92" x14ac:dyDescent="0.3">
      <c r="A114" s="18">
        <v>45387</v>
      </c>
      <c r="B114" s="2">
        <v>6</v>
      </c>
      <c r="C114" s="2" t="s">
        <v>23</v>
      </c>
      <c r="D114" s="9">
        <v>25.985613000000001</v>
      </c>
      <c r="E114">
        <v>9.8128099999999999E-3</v>
      </c>
      <c r="G114">
        <v>7.4169999999999998</v>
      </c>
      <c r="H114">
        <v>8.0531761907936983E-2</v>
      </c>
      <c r="I114" s="34">
        <v>7.4975317619079371</v>
      </c>
      <c r="J114" s="34">
        <v>7.4239599072593689</v>
      </c>
      <c r="K114">
        <v>0.80299999999999994</v>
      </c>
      <c r="L114">
        <v>8.7187548620835109E-3</v>
      </c>
      <c r="M114" s="34">
        <v>0.81171875486208345</v>
      </c>
      <c r="N114" s="34">
        <v>0.80375351294718522</v>
      </c>
      <c r="O114">
        <v>13.238</v>
      </c>
      <c r="P114">
        <v>0.14373459136271671</v>
      </c>
      <c r="Q114" s="34">
        <v>13.381734591362717</v>
      </c>
      <c r="R114" s="34">
        <v>13.250422172347246</v>
      </c>
      <c r="S114">
        <v>2.6459999999999999</v>
      </c>
      <c r="T114">
        <v>2.8729545909181777E-2</v>
      </c>
      <c r="U114" s="34">
        <v>2.6747295459091815</v>
      </c>
      <c r="V114" s="34">
        <v>2.6484829330737885</v>
      </c>
      <c r="W114">
        <v>0</v>
      </c>
      <c r="X114">
        <v>0</v>
      </c>
      <c r="Y114" s="34">
        <v>0</v>
      </c>
      <c r="Z114" s="34">
        <v>0</v>
      </c>
      <c r="AA114">
        <v>1.0129999999999999</v>
      </c>
      <c r="AB114">
        <v>1.0998877553288414E-2</v>
      </c>
      <c r="AC114" s="34">
        <v>1.0239988775532882</v>
      </c>
      <c r="AD114" s="34">
        <v>1.0139505711276446</v>
      </c>
      <c r="AE114">
        <v>25.116999999999997</v>
      </c>
      <c r="AF114">
        <v>0.27271353159520739</v>
      </c>
      <c r="AG114" s="34">
        <v>25.389713531595206</v>
      </c>
      <c r="AH114" s="34">
        <v>25.140569096755229</v>
      </c>
      <c r="AJ114">
        <v>52.228000000000009</v>
      </c>
      <c r="AK114">
        <v>0.56707737102976052</v>
      </c>
      <c r="AL114" s="34">
        <v>52.79507737102977</v>
      </c>
      <c r="AM114" s="34">
        <v>52.277009307852552</v>
      </c>
      <c r="AN114">
        <v>4.5040000000000004</v>
      </c>
      <c r="AO114">
        <v>4.890320286279469E-2</v>
      </c>
      <c r="AP114" s="34">
        <v>4.5529032028627947</v>
      </c>
      <c r="AQ114" s="34">
        <v>4.5082264287847105</v>
      </c>
      <c r="AR114">
        <v>262.24999999999994</v>
      </c>
      <c r="AS114">
        <v>2.8474389322308848</v>
      </c>
      <c r="AT114" s="34">
        <v>265.09743893223083</v>
      </c>
      <c r="AU114" s="34">
        <v>262.49608813250222</v>
      </c>
      <c r="AV114">
        <v>33.470999999999997</v>
      </c>
      <c r="AW114">
        <v>0.36341898379675863</v>
      </c>
      <c r="AX114" s="34">
        <v>33.834418983796752</v>
      </c>
      <c r="AY114" s="34">
        <v>33.502408258848362</v>
      </c>
      <c r="AZ114">
        <v>249.15300000000002</v>
      </c>
      <c r="BA114">
        <v>2.7052352803894064</v>
      </c>
      <c r="BB114" s="34">
        <v>251.85823528038944</v>
      </c>
      <c r="BC114" s="34">
        <v>249.38679827064769</v>
      </c>
      <c r="BD114">
        <v>98.96399999999997</v>
      </c>
      <c r="BE114">
        <v>1.0745241048209619</v>
      </c>
      <c r="BF114" s="34">
        <v>100.03852410482094</v>
      </c>
      <c r="BG114" s="34">
        <v>99.056865075099907</v>
      </c>
      <c r="BH114">
        <v>700.56999999999994</v>
      </c>
      <c r="BI114">
        <v>7.606597875130567</v>
      </c>
      <c r="BJ114" s="34">
        <v>708.17659787513048</v>
      </c>
      <c r="BK114" s="34">
        <v>701.22739547373544</v>
      </c>
      <c r="BM114">
        <v>59.64500000000001</v>
      </c>
      <c r="BN114">
        <v>0.64760913293769751</v>
      </c>
      <c r="BO114">
        <v>60.292609132937706</v>
      </c>
      <c r="BP114">
        <v>59.700969215111918</v>
      </c>
      <c r="BQ114">
        <v>5.3070000000000004</v>
      </c>
      <c r="BR114">
        <v>5.7621957724878201E-2</v>
      </c>
      <c r="BS114">
        <v>5.3646219577248786</v>
      </c>
      <c r="BT114">
        <v>5.311979941731896</v>
      </c>
      <c r="BU114">
        <v>275.48799999999994</v>
      </c>
      <c r="BV114">
        <v>2.9911735235936017</v>
      </c>
      <c r="BW114">
        <v>278.47917352359354</v>
      </c>
      <c r="BX114">
        <v>275.74651030484949</v>
      </c>
      <c r="BY114">
        <v>36.116999999999997</v>
      </c>
      <c r="BZ114">
        <v>0.39214852970594039</v>
      </c>
      <c r="CA114">
        <v>36.509148529705932</v>
      </c>
      <c r="CB114">
        <v>36.150891191922149</v>
      </c>
      <c r="CC114">
        <v>249.15300000000002</v>
      </c>
      <c r="CD114">
        <v>2.7052352803894064</v>
      </c>
      <c r="CE114">
        <v>251.85823528038944</v>
      </c>
      <c r="CF114">
        <v>249.38679827064769</v>
      </c>
      <c r="CG114">
        <v>99.976999999999975</v>
      </c>
      <c r="CH114">
        <v>1.0855229823742503</v>
      </c>
      <c r="CI114">
        <v>101.06252298237422</v>
      </c>
      <c r="CJ114">
        <v>100.07081564622756</v>
      </c>
      <c r="CK114">
        <v>725.6869999999999</v>
      </c>
      <c r="CL114">
        <v>7.8793114067257743</v>
      </c>
      <c r="CM114">
        <v>733.56631140672573</v>
      </c>
      <c r="CN114">
        <v>726.3679645704907</v>
      </c>
    </row>
    <row r="115" spans="1:92" x14ac:dyDescent="0.3">
      <c r="A115" s="18">
        <v>45387</v>
      </c>
      <c r="B115" s="2">
        <v>7</v>
      </c>
      <c r="C115" s="2" t="s">
        <v>23</v>
      </c>
      <c r="D115" s="9">
        <v>35.573509000000001</v>
      </c>
      <c r="E115">
        <v>1.0055625E-2</v>
      </c>
      <c r="G115">
        <v>8.2379999999999995</v>
      </c>
      <c r="H115">
        <v>9.817082354428569E-2</v>
      </c>
      <c r="I115" s="34">
        <v>8.3361708235442844</v>
      </c>
      <c r="J115" s="34">
        <v>8.252345415806781</v>
      </c>
      <c r="K115">
        <v>0.80399999999999994</v>
      </c>
      <c r="L115">
        <v>9.581129173295181E-3</v>
      </c>
      <c r="M115" s="34">
        <v>0.81358112917329517</v>
      </c>
      <c r="N115" s="34">
        <v>0.80540006243125195</v>
      </c>
      <c r="O115">
        <v>14.145</v>
      </c>
      <c r="P115">
        <v>0.16856352258241336</v>
      </c>
      <c r="Q115" s="34">
        <v>14.313563522582413</v>
      </c>
      <c r="R115" s="34">
        <v>14.169631695385645</v>
      </c>
      <c r="S115">
        <v>2.722</v>
      </c>
      <c r="T115">
        <v>3.2437603992175976E-2</v>
      </c>
      <c r="U115" s="34">
        <v>2.7544376039921761</v>
      </c>
      <c r="V115" s="34">
        <v>2.7267400123605321</v>
      </c>
      <c r="W115">
        <v>0</v>
      </c>
      <c r="X115">
        <v>0</v>
      </c>
      <c r="Y115" s="34">
        <v>0</v>
      </c>
      <c r="Z115" s="34">
        <v>0</v>
      </c>
      <c r="AA115">
        <v>1.0880000000000001</v>
      </c>
      <c r="AB115">
        <v>1.2965508135006416E-2</v>
      </c>
      <c r="AC115" s="34">
        <v>1.1009655081350065</v>
      </c>
      <c r="AD115" s="34">
        <v>1.0898946118472663</v>
      </c>
      <c r="AE115">
        <v>26.997</v>
      </c>
      <c r="AF115">
        <v>0.32171858742717663</v>
      </c>
      <c r="AG115" s="34">
        <v>27.318718587427178</v>
      </c>
      <c r="AH115" s="34">
        <v>27.04401179783148</v>
      </c>
      <c r="AJ115">
        <v>58.201000000000001</v>
      </c>
      <c r="AK115">
        <v>0.69357126743153341</v>
      </c>
      <c r="AL115" s="34">
        <v>58.894571267431537</v>
      </c>
      <c r="AM115" s="34">
        <v>58.302349544230474</v>
      </c>
      <c r="AN115">
        <v>5.2010000000000005</v>
      </c>
      <c r="AO115">
        <v>6.1979418943169461E-2</v>
      </c>
      <c r="AP115" s="34">
        <v>5.2629794189431696</v>
      </c>
      <c r="AQ115" s="34">
        <v>5.2100568715235589</v>
      </c>
      <c r="AR115">
        <v>283.26099999999991</v>
      </c>
      <c r="AS115">
        <v>3.3755724263143847</v>
      </c>
      <c r="AT115" s="34">
        <v>286.63657242631427</v>
      </c>
      <c r="AU115" s="34">
        <v>283.75426254270991</v>
      </c>
      <c r="AV115">
        <v>40.415999999999997</v>
      </c>
      <c r="AW115">
        <v>0.48163049336803238</v>
      </c>
      <c r="AX115" s="34">
        <v>40.897630493368027</v>
      </c>
      <c r="AY115" s="34">
        <v>40.48637925773815</v>
      </c>
      <c r="AZ115">
        <v>225.41300000000004</v>
      </c>
      <c r="BA115">
        <v>2.6862077989303321</v>
      </c>
      <c r="BB115" s="34">
        <v>228.09920779893037</v>
      </c>
      <c r="BC115" s="34">
        <v>225.80552770250725</v>
      </c>
      <c r="BD115">
        <v>103.76400000000001</v>
      </c>
      <c r="BE115">
        <v>1.2365376710669169</v>
      </c>
      <c r="BF115" s="34">
        <v>105.00053767106692</v>
      </c>
      <c r="BG115" s="34">
        <v>103.94469163944829</v>
      </c>
      <c r="BH115">
        <v>716.25599999999997</v>
      </c>
      <c r="BI115">
        <v>8.5354990760543696</v>
      </c>
      <c r="BJ115" s="34">
        <v>724.79149907605427</v>
      </c>
      <c r="BK115" s="34">
        <v>717.50326755815752</v>
      </c>
      <c r="BM115">
        <v>66.438999999999993</v>
      </c>
      <c r="BN115">
        <v>0.79174209097581905</v>
      </c>
      <c r="BO115">
        <v>67.230742090975824</v>
      </c>
      <c r="BP115">
        <v>66.554694960037253</v>
      </c>
      <c r="BQ115">
        <v>6.0050000000000008</v>
      </c>
      <c r="BR115">
        <v>7.1560548116464645E-2</v>
      </c>
      <c r="BS115">
        <v>6.0765605481164648</v>
      </c>
      <c r="BT115">
        <v>6.0154569339548107</v>
      </c>
      <c r="BU115">
        <v>297.40599999999989</v>
      </c>
      <c r="BV115">
        <v>3.5441359488967983</v>
      </c>
      <c r="BW115">
        <v>300.95013594889667</v>
      </c>
      <c r="BX115">
        <v>297.92389423809556</v>
      </c>
      <c r="BY115">
        <v>43.137999999999998</v>
      </c>
      <c r="BZ115">
        <v>0.51406809736020831</v>
      </c>
      <c r="CA115">
        <v>43.6520680973602</v>
      </c>
      <c r="CB115">
        <v>43.21311927009868</v>
      </c>
      <c r="CC115">
        <v>225.41300000000004</v>
      </c>
      <c r="CD115">
        <v>2.6862077989303321</v>
      </c>
      <c r="CE115">
        <v>228.09920779893037</v>
      </c>
      <c r="CF115">
        <v>225.80552770250725</v>
      </c>
      <c r="CG115">
        <v>104.852</v>
      </c>
      <c r="CH115">
        <v>1.2495031792019233</v>
      </c>
      <c r="CI115">
        <v>106.10150317920193</v>
      </c>
      <c r="CJ115">
        <v>105.03458625129556</v>
      </c>
      <c r="CK115">
        <v>743.25299999999993</v>
      </c>
      <c r="CL115">
        <v>8.8572176634815456</v>
      </c>
      <c r="CM115">
        <v>752.11021766348142</v>
      </c>
      <c r="CN115">
        <v>744.54727935598896</v>
      </c>
    </row>
    <row r="116" spans="1:92" x14ac:dyDescent="0.3">
      <c r="A116" s="18">
        <v>45387</v>
      </c>
      <c r="B116" s="2">
        <v>8</v>
      </c>
      <c r="C116" s="2" t="s">
        <v>178</v>
      </c>
      <c r="D116" s="9">
        <v>41.019365999999998</v>
      </c>
      <c r="E116">
        <v>9.6573649999999994E-3</v>
      </c>
      <c r="G116">
        <v>8.6809999999999992</v>
      </c>
      <c r="H116">
        <v>8.0562809593745677E-2</v>
      </c>
      <c r="I116" s="34">
        <v>8.7615628095937446</v>
      </c>
      <c r="J116" s="34">
        <v>8.6769491995710712</v>
      </c>
      <c r="K116">
        <v>0.85</v>
      </c>
      <c r="L116">
        <v>7.8883064341301497E-3</v>
      </c>
      <c r="M116" s="34">
        <v>0.85788830643413017</v>
      </c>
      <c r="N116" s="34">
        <v>0.8496033659296639</v>
      </c>
      <c r="O116">
        <v>15.056000000000001</v>
      </c>
      <c r="P116">
        <v>0.13972510784972181</v>
      </c>
      <c r="Q116" s="34">
        <v>15.195725107849723</v>
      </c>
      <c r="R116" s="34">
        <v>15.048974444043553</v>
      </c>
      <c r="S116">
        <v>2.82</v>
      </c>
      <c r="T116">
        <v>2.6170616640290613E-2</v>
      </c>
      <c r="U116" s="34">
        <v>2.8461706166402903</v>
      </c>
      <c r="V116" s="34">
        <v>2.81868410814312</v>
      </c>
      <c r="W116">
        <v>0</v>
      </c>
      <c r="X116">
        <v>0</v>
      </c>
      <c r="Y116" s="34">
        <v>0</v>
      </c>
      <c r="Z116" s="34">
        <v>0</v>
      </c>
      <c r="AA116">
        <v>1.0529999999999999</v>
      </c>
      <c r="AB116">
        <v>9.7722196178106433E-3</v>
      </c>
      <c r="AC116" s="34">
        <v>1.0627722196178107</v>
      </c>
      <c r="AD116" s="34">
        <v>1.0525086403811013</v>
      </c>
      <c r="AE116">
        <v>28.46</v>
      </c>
      <c r="AF116">
        <v>0.26411906013569891</v>
      </c>
      <c r="AG116" s="34">
        <v>28.724119060135699</v>
      </c>
      <c r="AH116" s="34">
        <v>28.446719758068511</v>
      </c>
      <c r="AJ116">
        <v>63.964999999999989</v>
      </c>
      <c r="AK116">
        <v>0.59361826006957052</v>
      </c>
      <c r="AL116" s="34">
        <v>64.558618260069565</v>
      </c>
      <c r="AM116" s="34">
        <v>63.935152119636406</v>
      </c>
      <c r="AN116">
        <v>5.6760000000000002</v>
      </c>
      <c r="AO116">
        <v>5.2675326258967911E-2</v>
      </c>
      <c r="AP116" s="34">
        <v>5.7286753262589682</v>
      </c>
      <c r="AQ116" s="34">
        <v>5.6733514176667912</v>
      </c>
      <c r="AR116">
        <v>303.39699999999999</v>
      </c>
      <c r="AS116">
        <v>2.8156335378773938</v>
      </c>
      <c r="AT116" s="34">
        <v>306.21263353787737</v>
      </c>
      <c r="AU116" s="34">
        <v>303.25542636819085</v>
      </c>
      <c r="AV116">
        <v>42.370999999999988</v>
      </c>
      <c r="AW116">
        <v>0.39321815520062176</v>
      </c>
      <c r="AX116" s="34">
        <v>42.764218155200609</v>
      </c>
      <c r="AY116" s="34">
        <v>42.351228491536212</v>
      </c>
      <c r="AZ116">
        <v>201.00200000000004</v>
      </c>
      <c r="BA116">
        <v>1.8653710233800336</v>
      </c>
      <c r="BB116" s="34">
        <v>202.86737102338006</v>
      </c>
      <c r="BC116" s="34">
        <v>200.90820677481685</v>
      </c>
      <c r="BD116">
        <v>109.31100000000001</v>
      </c>
      <c r="BE116">
        <v>1.014445487789648</v>
      </c>
      <c r="BF116" s="34">
        <v>110.32544548778965</v>
      </c>
      <c r="BG116" s="34">
        <v>109.25999239192646</v>
      </c>
      <c r="BH116">
        <v>725.72200000000009</v>
      </c>
      <c r="BI116">
        <v>6.7349617905762349</v>
      </c>
      <c r="BJ116" s="34">
        <v>732.45696179057632</v>
      </c>
      <c r="BK116" s="34">
        <v>725.38335756377364</v>
      </c>
      <c r="BM116">
        <v>72.645999999999987</v>
      </c>
      <c r="BN116">
        <v>0.67418106966331615</v>
      </c>
      <c r="BO116">
        <v>73.320181069663306</v>
      </c>
      <c r="BP116">
        <v>72.612101319207483</v>
      </c>
      <c r="BQ116">
        <v>6.5259999999999998</v>
      </c>
      <c r="BR116">
        <v>6.0563632693098057E-2</v>
      </c>
      <c r="BS116">
        <v>6.5865636326930987</v>
      </c>
      <c r="BT116">
        <v>6.5229547835964548</v>
      </c>
      <c r="BU116">
        <v>318.45299999999997</v>
      </c>
      <c r="BV116">
        <v>2.9553586457271157</v>
      </c>
      <c r="BW116">
        <v>321.40835864572711</v>
      </c>
      <c r="BX116">
        <v>318.30440081223441</v>
      </c>
      <c r="BY116">
        <v>45.190999999999988</v>
      </c>
      <c r="BZ116">
        <v>0.41938877184091239</v>
      </c>
      <c r="CA116">
        <v>45.610388771840903</v>
      </c>
      <c r="CB116">
        <v>45.169912599679328</v>
      </c>
      <c r="CC116">
        <v>201.00200000000004</v>
      </c>
      <c r="CD116">
        <v>1.8653710233800336</v>
      </c>
      <c r="CE116">
        <v>202.86737102338006</v>
      </c>
      <c r="CF116">
        <v>200.90820677481685</v>
      </c>
      <c r="CG116">
        <v>110.364</v>
      </c>
      <c r="CH116">
        <v>1.0242177074074588</v>
      </c>
      <c r="CI116">
        <v>111.38821770740746</v>
      </c>
      <c r="CJ116">
        <v>110.31250103230757</v>
      </c>
      <c r="CK116">
        <v>754.18200000000013</v>
      </c>
      <c r="CL116">
        <v>6.999080850711934</v>
      </c>
      <c r="CM116">
        <v>761.18108085071196</v>
      </c>
      <c r="CN116">
        <v>753.83007732184217</v>
      </c>
    </row>
    <row r="117" spans="1:92" x14ac:dyDescent="0.3">
      <c r="A117" s="18">
        <v>45387</v>
      </c>
      <c r="B117" s="2">
        <v>9</v>
      </c>
      <c r="C117" s="2" t="s">
        <v>178</v>
      </c>
      <c r="D117" s="9">
        <v>24.55123</v>
      </c>
      <c r="E117">
        <v>8.8576990000000001E-3</v>
      </c>
      <c r="G117">
        <v>9.0560000000000009</v>
      </c>
      <c r="H117">
        <v>6.3868901171511241E-2</v>
      </c>
      <c r="I117" s="34">
        <v>9.1198689011715128</v>
      </c>
      <c r="J117" s="34">
        <v>9.0390878475254741</v>
      </c>
      <c r="K117">
        <v>0.83</v>
      </c>
      <c r="L117">
        <v>5.8537089192087369E-3</v>
      </c>
      <c r="M117" s="34">
        <v>0.83585370891920874</v>
      </c>
      <c r="N117" s="34">
        <v>0.82844996835756879</v>
      </c>
      <c r="O117">
        <v>16.384</v>
      </c>
      <c r="P117">
        <v>0.11555080353291078</v>
      </c>
      <c r="Q117" s="34">
        <v>16.499550803532912</v>
      </c>
      <c r="R117" s="34">
        <v>16.353402748880011</v>
      </c>
      <c r="S117">
        <v>2.8410000000000002</v>
      </c>
      <c r="T117">
        <v>2.0036610890930145E-2</v>
      </c>
      <c r="U117" s="34">
        <v>2.8610366108909302</v>
      </c>
      <c r="V117" s="34">
        <v>2.8356944097636783</v>
      </c>
      <c r="W117">
        <v>0</v>
      </c>
      <c r="X117">
        <v>0</v>
      </c>
      <c r="Y117" s="34">
        <v>0</v>
      </c>
      <c r="Z117" s="34">
        <v>0</v>
      </c>
      <c r="AA117">
        <v>1.04</v>
      </c>
      <c r="AB117">
        <v>7.3347678023820313E-3</v>
      </c>
      <c r="AC117" s="34">
        <v>1.0473347678023821</v>
      </c>
      <c r="AD117" s="34">
        <v>1.0380577916769538</v>
      </c>
      <c r="AE117">
        <v>30.151000000000003</v>
      </c>
      <c r="AF117">
        <v>0.21264479231694294</v>
      </c>
      <c r="AG117" s="34">
        <v>30.363644792316947</v>
      </c>
      <c r="AH117" s="34">
        <v>30.094692766203689</v>
      </c>
      <c r="AJ117">
        <v>66.77300000000001</v>
      </c>
      <c r="AK117">
        <v>0.47092735621966864</v>
      </c>
      <c r="AL117" s="34">
        <v>67.243927356219686</v>
      </c>
      <c r="AM117" s="34">
        <v>66.648300888120431</v>
      </c>
      <c r="AN117">
        <v>5.8119999999999994</v>
      </c>
      <c r="AO117">
        <v>4.0990067757158043E-2</v>
      </c>
      <c r="AP117" s="34">
        <v>5.8529900677571574</v>
      </c>
      <c r="AQ117" s="34">
        <v>5.801146043486975</v>
      </c>
      <c r="AR117">
        <v>311.18499999999995</v>
      </c>
      <c r="AS117">
        <v>2.1946824217156271</v>
      </c>
      <c r="AT117" s="34">
        <v>313.37968242171559</v>
      </c>
      <c r="AU117" s="34">
        <v>310.60385952210845</v>
      </c>
      <c r="AV117">
        <v>41.795000000000002</v>
      </c>
      <c r="AW117">
        <v>0.29476598105822788</v>
      </c>
      <c r="AX117" s="34">
        <v>42.089765981058228</v>
      </c>
      <c r="AY117" s="34">
        <v>41.716947503017572</v>
      </c>
      <c r="AZ117">
        <v>219.709</v>
      </c>
      <c r="BA117">
        <v>1.54953317220534</v>
      </c>
      <c r="BB117" s="34">
        <v>221.25853317220535</v>
      </c>
      <c r="BC117" s="34">
        <v>219.29869168418443</v>
      </c>
      <c r="BD117">
        <v>108.17099999999999</v>
      </c>
      <c r="BE117">
        <v>0.76289343072256399</v>
      </c>
      <c r="BF117" s="34">
        <v>108.93389343072256</v>
      </c>
      <c r="BG117" s="34">
        <v>107.96898979181515</v>
      </c>
      <c r="BH117">
        <v>753.44499999999994</v>
      </c>
      <c r="BI117">
        <v>5.3137924296785863</v>
      </c>
      <c r="BJ117" s="34">
        <v>758.75879242967858</v>
      </c>
      <c r="BK117" s="34">
        <v>752.03793543273309</v>
      </c>
      <c r="BM117">
        <v>75.829000000000008</v>
      </c>
      <c r="BN117">
        <v>0.53479625739117986</v>
      </c>
      <c r="BO117">
        <v>76.363796257391201</v>
      </c>
      <c r="BP117">
        <v>75.687388735645911</v>
      </c>
      <c r="BQ117">
        <v>6.6419999999999995</v>
      </c>
      <c r="BR117">
        <v>4.6843776676366779E-2</v>
      </c>
      <c r="BS117">
        <v>6.6888437766763662</v>
      </c>
      <c r="BT117">
        <v>6.6295960118445443</v>
      </c>
      <c r="BU117">
        <v>327.56899999999996</v>
      </c>
      <c r="BV117">
        <v>2.3102332252485378</v>
      </c>
      <c r="BW117">
        <v>329.87923322524853</v>
      </c>
      <c r="BX117">
        <v>326.95726227098845</v>
      </c>
      <c r="BY117">
        <v>44.636000000000003</v>
      </c>
      <c r="BZ117">
        <v>0.31480259194915805</v>
      </c>
      <c r="CA117">
        <v>44.950802591949156</v>
      </c>
      <c r="CB117">
        <v>44.552641912781247</v>
      </c>
      <c r="CC117">
        <v>219.709</v>
      </c>
      <c r="CD117">
        <v>1.54953317220534</v>
      </c>
      <c r="CE117">
        <v>221.25853317220535</v>
      </c>
      <c r="CF117">
        <v>219.29869168418443</v>
      </c>
      <c r="CG117">
        <v>109.211</v>
      </c>
      <c r="CH117">
        <v>0.77022819852494606</v>
      </c>
      <c r="CI117">
        <v>109.98122819852495</v>
      </c>
      <c r="CJ117">
        <v>109.0070475834921</v>
      </c>
      <c r="CK117">
        <v>783.59599999999989</v>
      </c>
      <c r="CL117">
        <v>5.5264372219955291</v>
      </c>
      <c r="CM117">
        <v>789.12243722199548</v>
      </c>
      <c r="CN117">
        <v>782.1326281989368</v>
      </c>
    </row>
    <row r="118" spans="1:92" x14ac:dyDescent="0.3">
      <c r="A118" s="18">
        <v>45387</v>
      </c>
      <c r="B118" s="2">
        <v>10</v>
      </c>
      <c r="C118" s="2" t="s">
        <v>178</v>
      </c>
      <c r="D118" s="9">
        <v>29.289625000000001</v>
      </c>
      <c r="E118">
        <v>8.7892330000000005E-3</v>
      </c>
      <c r="G118">
        <v>9.3360000000000003</v>
      </c>
      <c r="H118">
        <v>4.3124443277414222E-2</v>
      </c>
      <c r="I118" s="34">
        <v>9.3791244432774139</v>
      </c>
      <c r="J118" s="34">
        <v>9.296689133209453</v>
      </c>
      <c r="K118">
        <v>0.81199999999999994</v>
      </c>
      <c r="L118">
        <v>3.7507549208719306E-3</v>
      </c>
      <c r="M118" s="34">
        <v>0.8157507549208719</v>
      </c>
      <c r="N118" s="34">
        <v>0.80858093146594645</v>
      </c>
      <c r="O118">
        <v>17.164000000000001</v>
      </c>
      <c r="P118">
        <v>7.928319884463772E-2</v>
      </c>
      <c r="Q118" s="34">
        <v>17.24328319884464</v>
      </c>
      <c r="R118" s="34">
        <v>17.09172796512501</v>
      </c>
      <c r="S118">
        <v>3.2280000000000002</v>
      </c>
      <c r="T118">
        <v>1.4910636557357875E-2</v>
      </c>
      <c r="U118" s="34">
        <v>3.2429106365573581</v>
      </c>
      <c r="V118" s="34">
        <v>3.2144079393744773</v>
      </c>
      <c r="W118">
        <v>0</v>
      </c>
      <c r="X118">
        <v>0</v>
      </c>
      <c r="Y118" s="34">
        <v>0</v>
      </c>
      <c r="Z118" s="34">
        <v>0</v>
      </c>
      <c r="AA118">
        <v>1.0780000000000001</v>
      </c>
      <c r="AB118">
        <v>4.9794504983989435E-3</v>
      </c>
      <c r="AC118" s="34">
        <v>1.0829794504983989</v>
      </c>
      <c r="AD118" s="34">
        <v>1.0734608917737565</v>
      </c>
      <c r="AE118">
        <v>31.618000000000002</v>
      </c>
      <c r="AF118">
        <v>0.14604848409868071</v>
      </c>
      <c r="AG118" s="34">
        <v>31.764048484098684</v>
      </c>
      <c r="AH118" s="34">
        <v>31.484866860948646</v>
      </c>
      <c r="AJ118">
        <v>68.680999999999983</v>
      </c>
      <c r="AK118">
        <v>0.31724827428621305</v>
      </c>
      <c r="AL118" s="34">
        <v>68.998248274286198</v>
      </c>
      <c r="AM118" s="34">
        <v>68.391806593611648</v>
      </c>
      <c r="AN118">
        <v>5.931</v>
      </c>
      <c r="AO118">
        <v>2.7396216053807172E-2</v>
      </c>
      <c r="AP118" s="34">
        <v>5.9583962160538073</v>
      </c>
      <c r="AQ118" s="34">
        <v>5.9060264834045917</v>
      </c>
      <c r="AR118">
        <v>317.20700000000011</v>
      </c>
      <c r="AS118">
        <v>1.4652287145135752</v>
      </c>
      <c r="AT118" s="34">
        <v>318.67222871451366</v>
      </c>
      <c r="AU118" s="34">
        <v>315.87134424571252</v>
      </c>
      <c r="AV118">
        <v>42.887999999999998</v>
      </c>
      <c r="AW118">
        <v>0.19810637567285144</v>
      </c>
      <c r="AX118" s="34">
        <v>43.086106375672848</v>
      </c>
      <c r="AY118" s="34">
        <v>42.707412547674274</v>
      </c>
      <c r="AZ118">
        <v>237.197</v>
      </c>
      <c r="BA118">
        <v>1.0956500184311078</v>
      </c>
      <c r="BB118" s="34">
        <v>238.29265001843112</v>
      </c>
      <c r="BC118" s="34">
        <v>236.19824039523166</v>
      </c>
      <c r="BD118">
        <v>111.82</v>
      </c>
      <c r="BE118">
        <v>0.51651405819199425</v>
      </c>
      <c r="BF118" s="34">
        <v>112.33651405819199</v>
      </c>
      <c r="BG118" s="34">
        <v>111.34916226172678</v>
      </c>
      <c r="BH118">
        <v>783.72399999999993</v>
      </c>
      <c r="BI118">
        <v>3.6201436571495491</v>
      </c>
      <c r="BJ118" s="34">
        <v>787.34414365714974</v>
      </c>
      <c r="BK118" s="34">
        <v>780.42399252736141</v>
      </c>
      <c r="BM118">
        <v>78.016999999999982</v>
      </c>
      <c r="BN118">
        <v>0.36037271756362727</v>
      </c>
      <c r="BO118">
        <v>78.377372717563617</v>
      </c>
      <c r="BP118">
        <v>77.688495726821102</v>
      </c>
      <c r="BQ118">
        <v>6.7430000000000003</v>
      </c>
      <c r="BR118">
        <v>3.1146970974679101E-2</v>
      </c>
      <c r="BS118">
        <v>6.7741469709746793</v>
      </c>
      <c r="BT118">
        <v>6.7146074148705379</v>
      </c>
      <c r="BU118">
        <v>334.37100000000009</v>
      </c>
      <c r="BV118">
        <v>1.5445119133582128</v>
      </c>
      <c r="BW118">
        <v>335.91551191335833</v>
      </c>
      <c r="BX118">
        <v>332.96307221083754</v>
      </c>
      <c r="BY118">
        <v>46.116</v>
      </c>
      <c r="BZ118">
        <v>0.21301701223020933</v>
      </c>
      <c r="CA118">
        <v>46.32901701223021</v>
      </c>
      <c r="CB118">
        <v>45.921820487048748</v>
      </c>
      <c r="CC118">
        <v>237.197</v>
      </c>
      <c r="CD118">
        <v>1.0956500184311078</v>
      </c>
      <c r="CE118">
        <v>238.29265001843112</v>
      </c>
      <c r="CF118">
        <v>236.19824039523166</v>
      </c>
      <c r="CG118">
        <v>112.898</v>
      </c>
      <c r="CH118">
        <v>0.52149350869039324</v>
      </c>
      <c r="CI118">
        <v>113.41949350869039</v>
      </c>
      <c r="CJ118">
        <v>112.42262315350054</v>
      </c>
      <c r="CK118">
        <v>815.34199999999998</v>
      </c>
      <c r="CL118">
        <v>3.7661921412482298</v>
      </c>
      <c r="CM118">
        <v>819.10819214124842</v>
      </c>
      <c r="CN118">
        <v>811.90885938831002</v>
      </c>
    </row>
    <row r="119" spans="1:92" x14ac:dyDescent="0.3">
      <c r="A119" s="18">
        <v>45387</v>
      </c>
      <c r="B119" s="2">
        <v>11</v>
      </c>
      <c r="C119" s="2" t="s">
        <v>178</v>
      </c>
      <c r="D119" s="9">
        <v>31.996991000000001</v>
      </c>
      <c r="E119">
        <v>8.7697539999999994E-3</v>
      </c>
      <c r="G119">
        <v>9.3929999999999989</v>
      </c>
      <c r="H119">
        <v>9.7557610482847026E-3</v>
      </c>
      <c r="I119" s="34">
        <v>9.402755761048283</v>
      </c>
      <c r="J119" s="34">
        <v>9.3202959061018067</v>
      </c>
      <c r="K119">
        <v>0.755</v>
      </c>
      <c r="L119">
        <v>7.8415837234695532E-4</v>
      </c>
      <c r="M119" s="34">
        <v>0.75578415837234691</v>
      </c>
      <c r="N119" s="34">
        <v>0.74915611722632436</v>
      </c>
      <c r="O119">
        <v>16.331</v>
      </c>
      <c r="P119">
        <v>1.6961709110990895E-2</v>
      </c>
      <c r="Q119" s="34">
        <v>16.34796170911099</v>
      </c>
      <c r="R119" s="34">
        <v>16.204594106520666</v>
      </c>
      <c r="S119">
        <v>3.1960000000000002</v>
      </c>
      <c r="T119">
        <v>3.319430672875324E-3</v>
      </c>
      <c r="U119" s="34">
        <v>3.1993194306728756</v>
      </c>
      <c r="V119" s="34">
        <v>3.1712621862984545</v>
      </c>
      <c r="W119">
        <v>0</v>
      </c>
      <c r="X119">
        <v>0</v>
      </c>
      <c r="Y119" s="34">
        <v>0</v>
      </c>
      <c r="Z119" s="34">
        <v>0</v>
      </c>
      <c r="AA119">
        <v>1.03</v>
      </c>
      <c r="AB119">
        <v>1.0697789715461775E-3</v>
      </c>
      <c r="AC119" s="34">
        <v>1.0310697789715462</v>
      </c>
      <c r="AD119" s="34">
        <v>1.0220275506531313</v>
      </c>
      <c r="AE119">
        <v>30.705000000000002</v>
      </c>
      <c r="AF119">
        <v>3.1890838176044052E-2</v>
      </c>
      <c r="AG119" s="34">
        <v>30.736890838176041</v>
      </c>
      <c r="AH119" s="34">
        <v>30.467335866800386</v>
      </c>
      <c r="AJ119">
        <v>68.85499999999999</v>
      </c>
      <c r="AK119">
        <v>7.1514204937681597E-2</v>
      </c>
      <c r="AL119" s="34">
        <v>68.926514204937675</v>
      </c>
      <c r="AM119" s="34">
        <v>68.322045631282862</v>
      </c>
      <c r="AN119">
        <v>5.7520000000000007</v>
      </c>
      <c r="AO119">
        <v>5.9741443148870034E-3</v>
      </c>
      <c r="AP119" s="34">
        <v>5.757974144314888</v>
      </c>
      <c r="AQ119" s="34">
        <v>5.7074781275308855</v>
      </c>
      <c r="AR119">
        <v>318.37700000000007</v>
      </c>
      <c r="AS119">
        <v>0.33067283458636637</v>
      </c>
      <c r="AT119" s="34">
        <v>318.70767283458645</v>
      </c>
      <c r="AU119" s="34">
        <v>315.91268494591463</v>
      </c>
      <c r="AV119">
        <v>42.015999999999991</v>
      </c>
      <c r="AW119">
        <v>4.3638673076198238E-2</v>
      </c>
      <c r="AX119" s="34">
        <v>42.059638673076186</v>
      </c>
      <c r="AY119" s="34">
        <v>41.690785988584423</v>
      </c>
      <c r="AZ119">
        <v>244.97499999999999</v>
      </c>
      <c r="BA119">
        <v>0.25443602286847067</v>
      </c>
      <c r="BB119" s="34">
        <v>245.22943602286847</v>
      </c>
      <c r="BC119" s="34">
        <v>243.07883419538916</v>
      </c>
      <c r="BD119">
        <v>113.99800000000002</v>
      </c>
      <c r="BE119">
        <v>0.11840064388186519</v>
      </c>
      <c r="BF119" s="34">
        <v>114.11640064388189</v>
      </c>
      <c r="BG119" s="34">
        <v>113.1156278828696</v>
      </c>
      <c r="BH119">
        <v>793.97300000000007</v>
      </c>
      <c r="BI119">
        <v>0.82463652366546913</v>
      </c>
      <c r="BJ119" s="34">
        <v>794.79763652366546</v>
      </c>
      <c r="BK119" s="34">
        <v>787.82745677157163</v>
      </c>
      <c r="BM119">
        <v>78.24799999999999</v>
      </c>
      <c r="BN119">
        <v>8.1269965985966294E-2</v>
      </c>
      <c r="BO119">
        <v>78.329269965985958</v>
      </c>
      <c r="BP119">
        <v>77.642341537384667</v>
      </c>
      <c r="BQ119">
        <v>6.5070000000000006</v>
      </c>
      <c r="BR119">
        <v>6.7583026872339589E-3</v>
      </c>
      <c r="BS119">
        <v>6.5137583026872345</v>
      </c>
      <c r="BT119">
        <v>6.4566342447572094</v>
      </c>
      <c r="BU119">
        <v>334.70800000000008</v>
      </c>
      <c r="BV119">
        <v>0.34763454369735725</v>
      </c>
      <c r="BW119">
        <v>335.05563454369747</v>
      </c>
      <c r="BX119">
        <v>332.11727905243532</v>
      </c>
      <c r="BY119">
        <v>45.211999999999989</v>
      </c>
      <c r="BZ119">
        <v>4.6958103749073561E-2</v>
      </c>
      <c r="CA119">
        <v>45.258958103749059</v>
      </c>
      <c r="CB119">
        <v>44.862048174882879</v>
      </c>
      <c r="CC119">
        <v>244.97499999999999</v>
      </c>
      <c r="CD119">
        <v>0.25443602286847067</v>
      </c>
      <c r="CE119">
        <v>245.22943602286847</v>
      </c>
      <c r="CF119">
        <v>243.07883419538916</v>
      </c>
      <c r="CG119">
        <v>115.02800000000002</v>
      </c>
      <c r="CH119">
        <v>0.11947042285341138</v>
      </c>
      <c r="CI119">
        <v>115.14747042285343</v>
      </c>
      <c r="CJ119">
        <v>114.13765543352274</v>
      </c>
      <c r="CK119">
        <v>824.67800000000011</v>
      </c>
      <c r="CL119">
        <v>0.85652736184151324</v>
      </c>
      <c r="CM119">
        <v>825.53452736184147</v>
      </c>
      <c r="CN119">
        <v>818.29479263837197</v>
      </c>
    </row>
    <row r="120" spans="1:92" x14ac:dyDescent="0.3">
      <c r="A120" s="18">
        <v>45387</v>
      </c>
      <c r="B120" s="2">
        <v>12</v>
      </c>
      <c r="C120" s="2" t="s">
        <v>178</v>
      </c>
      <c r="D120" s="9">
        <v>23.021822</v>
      </c>
      <c r="E120">
        <v>8.9062440000000007E-3</v>
      </c>
      <c r="G120">
        <v>9.363999999999999</v>
      </c>
      <c r="H120">
        <v>5.0695323607718883E-2</v>
      </c>
      <c r="I120" s="34">
        <v>9.4146953236077184</v>
      </c>
      <c r="J120" s="34">
        <v>9.3308457498700097</v>
      </c>
      <c r="K120">
        <v>0.72499999999999998</v>
      </c>
      <c r="L120">
        <v>3.9250437436561501E-3</v>
      </c>
      <c r="M120" s="34">
        <v>0.72892504374365608</v>
      </c>
      <c r="N120" s="34">
        <v>0.72243305944636449</v>
      </c>
      <c r="O120">
        <v>16.381999999999998</v>
      </c>
      <c r="P120">
        <v>8.8689747046310399E-2</v>
      </c>
      <c r="Q120" s="34">
        <v>16.470689747046308</v>
      </c>
      <c r="R120" s="34">
        <v>16.323997765310814</v>
      </c>
      <c r="S120">
        <v>3.2069999999999999</v>
      </c>
      <c r="T120">
        <v>1.7362227980558999E-2</v>
      </c>
      <c r="U120" s="34">
        <v>3.224362227980559</v>
      </c>
      <c r="V120" s="34">
        <v>3.1956452712337806</v>
      </c>
      <c r="W120">
        <v>0</v>
      </c>
      <c r="X120">
        <v>0</v>
      </c>
      <c r="Y120" s="34">
        <v>0</v>
      </c>
      <c r="Z120" s="34">
        <v>0</v>
      </c>
      <c r="AA120">
        <v>1.038</v>
      </c>
      <c r="AB120">
        <v>5.6195798702277019E-3</v>
      </c>
      <c r="AC120" s="34">
        <v>1.0436195798702277</v>
      </c>
      <c r="AD120" s="34">
        <v>1.034324849248726</v>
      </c>
      <c r="AE120">
        <v>30.715999999999998</v>
      </c>
      <c r="AF120">
        <v>0.16629192224847214</v>
      </c>
      <c r="AG120" s="34">
        <v>30.88229192224847</v>
      </c>
      <c r="AH120" s="34">
        <v>30.607246695109694</v>
      </c>
      <c r="AJ120">
        <v>67.917000000000002</v>
      </c>
      <c r="AK120">
        <v>0.36769268405226863</v>
      </c>
      <c r="AL120" s="34">
        <v>68.284692684052274</v>
      </c>
      <c r="AM120" s="34">
        <v>67.676532549543097</v>
      </c>
      <c r="AN120">
        <v>5.5679999999999996</v>
      </c>
      <c r="AO120">
        <v>3.0144335951279234E-2</v>
      </c>
      <c r="AP120" s="34">
        <v>5.5981443359512788</v>
      </c>
      <c r="AQ120" s="34">
        <v>5.5482858965480792</v>
      </c>
      <c r="AR120">
        <v>317.63899999999995</v>
      </c>
      <c r="AS120">
        <v>1.7196509926775112</v>
      </c>
      <c r="AT120" s="34">
        <v>319.35865099267744</v>
      </c>
      <c r="AU120" s="34">
        <v>316.51436492342583</v>
      </c>
      <c r="AV120">
        <v>40.010999999999996</v>
      </c>
      <c r="AW120">
        <v>0.21661368996886374</v>
      </c>
      <c r="AX120" s="34">
        <v>40.227613689968862</v>
      </c>
      <c r="AY120" s="34">
        <v>39.86933674690826</v>
      </c>
      <c r="AZ120">
        <v>232.35399999999998</v>
      </c>
      <c r="BA120">
        <v>1.25793050208756</v>
      </c>
      <c r="BB120" s="34">
        <v>233.61193050208755</v>
      </c>
      <c r="BC120" s="34">
        <v>231.53132564772491</v>
      </c>
      <c r="BD120">
        <v>111.39</v>
      </c>
      <c r="BE120">
        <v>0.60304913462877052</v>
      </c>
      <c r="BF120" s="34">
        <v>111.99304913462878</v>
      </c>
      <c r="BG120" s="34">
        <v>110.99561171273179</v>
      </c>
      <c r="BH120">
        <v>774.87900000000002</v>
      </c>
      <c r="BI120">
        <v>4.1950813393662534</v>
      </c>
      <c r="BJ120" s="34">
        <v>779.0740813393661</v>
      </c>
      <c r="BK120" s="34">
        <v>772.13545747688204</v>
      </c>
      <c r="BM120">
        <v>77.281000000000006</v>
      </c>
      <c r="BN120">
        <v>0.41838800765998752</v>
      </c>
      <c r="BO120">
        <v>77.699388007659991</v>
      </c>
      <c r="BP120">
        <v>77.007378299413105</v>
      </c>
      <c r="BQ120">
        <v>6.2929999999999993</v>
      </c>
      <c r="BR120">
        <v>3.4069379694935384E-2</v>
      </c>
      <c r="BS120">
        <v>6.3270693796949349</v>
      </c>
      <c r="BT120">
        <v>6.2707189559944441</v>
      </c>
      <c r="BU120">
        <v>334.02099999999996</v>
      </c>
      <c r="BV120">
        <v>1.8083407397238216</v>
      </c>
      <c r="BW120">
        <v>335.82934073972376</v>
      </c>
      <c r="BX120">
        <v>332.83836268873665</v>
      </c>
      <c r="BY120">
        <v>43.217999999999996</v>
      </c>
      <c r="BZ120">
        <v>0.23397591794942274</v>
      </c>
      <c r="CA120">
        <v>43.451975917949419</v>
      </c>
      <c r="CB120">
        <v>43.06498201814204</v>
      </c>
      <c r="CC120">
        <v>232.35399999999998</v>
      </c>
      <c r="CD120">
        <v>1.25793050208756</v>
      </c>
      <c r="CE120">
        <v>233.61193050208755</v>
      </c>
      <c r="CF120">
        <v>231.53132564772491</v>
      </c>
      <c r="CG120">
        <v>112.428</v>
      </c>
      <c r="CH120">
        <v>0.60866871449899818</v>
      </c>
      <c r="CI120">
        <v>113.036668714499</v>
      </c>
      <c r="CJ120">
        <v>112.02993656198051</v>
      </c>
      <c r="CK120">
        <v>805.59500000000003</v>
      </c>
      <c r="CL120">
        <v>4.3613732616147258</v>
      </c>
      <c r="CM120">
        <v>809.95637326161454</v>
      </c>
      <c r="CN120">
        <v>802.7427041719917</v>
      </c>
    </row>
    <row r="121" spans="1:92" x14ac:dyDescent="0.3">
      <c r="A121" s="18">
        <v>45387</v>
      </c>
      <c r="B121" s="2">
        <v>13</v>
      </c>
      <c r="C121" s="2" t="s">
        <v>178</v>
      </c>
      <c r="D121" s="9">
        <v>22.830898999999999</v>
      </c>
      <c r="E121">
        <v>9.2237129999999997E-3</v>
      </c>
      <c r="G121">
        <v>9.0489999999999995</v>
      </c>
      <c r="H121">
        <v>-7.0572720460374046E-3</v>
      </c>
      <c r="I121" s="34">
        <v>9.0419427279539626</v>
      </c>
      <c r="J121" s="34">
        <v>8.9585424432688772</v>
      </c>
      <c r="K121">
        <v>0.73299999999999998</v>
      </c>
      <c r="L121">
        <v>-5.7166321248153576E-4</v>
      </c>
      <c r="M121" s="34">
        <v>0.7324283367875184</v>
      </c>
      <c r="N121" s="34">
        <v>0.72567262801592292</v>
      </c>
      <c r="O121">
        <v>16.079000000000001</v>
      </c>
      <c r="P121">
        <v>-1.2539935598213661E-2</v>
      </c>
      <c r="Q121" s="34">
        <v>16.066460064401788</v>
      </c>
      <c r="R121" s="34">
        <v>15.918267647841784</v>
      </c>
      <c r="S121">
        <v>3.2109999999999999</v>
      </c>
      <c r="T121">
        <v>-2.5042436224805066E-3</v>
      </c>
      <c r="U121" s="34">
        <v>3.2084957563775194</v>
      </c>
      <c r="V121" s="34">
        <v>3.178901512358975</v>
      </c>
      <c r="W121">
        <v>0</v>
      </c>
      <c r="X121">
        <v>0</v>
      </c>
      <c r="Y121" s="34">
        <v>0</v>
      </c>
      <c r="Z121" s="34">
        <v>0</v>
      </c>
      <c r="AA121">
        <v>1.2070000000000001</v>
      </c>
      <c r="AB121">
        <v>-9.4133355725131479E-4</v>
      </c>
      <c r="AC121" s="34">
        <v>1.2060586664427488</v>
      </c>
      <c r="AD121" s="34">
        <v>1.1949343274423181</v>
      </c>
      <c r="AE121">
        <v>30.279</v>
      </c>
      <c r="AF121">
        <v>-2.3614448036464421E-2</v>
      </c>
      <c r="AG121" s="34">
        <v>30.255385551963538</v>
      </c>
      <c r="AH121" s="34">
        <v>29.976318558927879</v>
      </c>
      <c r="AJ121">
        <v>66.990000000000009</v>
      </c>
      <c r="AK121">
        <v>-5.224518227031117E-2</v>
      </c>
      <c r="AL121" s="34">
        <v>66.937754817729697</v>
      </c>
      <c r="AM121" s="34">
        <v>66.320340178426591</v>
      </c>
      <c r="AN121">
        <v>5.4679999999999991</v>
      </c>
      <c r="AO121">
        <v>-4.2644671839686728E-3</v>
      </c>
      <c r="AP121" s="34">
        <v>5.4637355328160302</v>
      </c>
      <c r="AQ121" s="34">
        <v>5.4133396043534328</v>
      </c>
      <c r="AR121">
        <v>315.339</v>
      </c>
      <c r="AS121">
        <v>-0.2459313857581378</v>
      </c>
      <c r="AT121" s="34">
        <v>315.09306861424187</v>
      </c>
      <c r="AU121" s="34">
        <v>312.18674058105478</v>
      </c>
      <c r="AV121">
        <v>40.502000000000002</v>
      </c>
      <c r="AW121">
        <v>-3.1587317096762844E-2</v>
      </c>
      <c r="AX121" s="34">
        <v>40.470412682903238</v>
      </c>
      <c r="AY121" s="34">
        <v>40.097125211324574</v>
      </c>
      <c r="AZ121">
        <v>227.03300000000002</v>
      </c>
      <c r="BA121">
        <v>-0.17706195650657641</v>
      </c>
      <c r="BB121" s="34">
        <v>226.85593804349344</v>
      </c>
      <c r="BC121" s="34">
        <v>224.76348397863447</v>
      </c>
      <c r="BD121">
        <v>113.259</v>
      </c>
      <c r="BE121">
        <v>-8.8330155228439636E-2</v>
      </c>
      <c r="BF121" s="34">
        <v>113.17066984477157</v>
      </c>
      <c r="BG121" s="34">
        <v>112.12681606610563</v>
      </c>
      <c r="BH121">
        <v>768.59100000000012</v>
      </c>
      <c r="BI121">
        <v>-0.59942046404419658</v>
      </c>
      <c r="BJ121" s="34">
        <v>767.99157953595591</v>
      </c>
      <c r="BK121" s="34">
        <v>760.90784561989949</v>
      </c>
      <c r="BM121">
        <v>76.039000000000016</v>
      </c>
      <c r="BN121">
        <v>-5.9302454316348577E-2</v>
      </c>
      <c r="BO121">
        <v>75.979697545683663</v>
      </c>
      <c r="BP121">
        <v>75.278882621695473</v>
      </c>
      <c r="BQ121">
        <v>6.2009999999999987</v>
      </c>
      <c r="BR121">
        <v>-4.8361303964502087E-3</v>
      </c>
      <c r="BS121">
        <v>6.1961638696035486</v>
      </c>
      <c r="BT121">
        <v>6.1390122323693559</v>
      </c>
      <c r="BU121">
        <v>331.41800000000001</v>
      </c>
      <c r="BV121">
        <v>-0.25847132135635148</v>
      </c>
      <c r="BW121">
        <v>331.15952867864365</v>
      </c>
      <c r="BX121">
        <v>328.10500822889657</v>
      </c>
      <c r="BY121">
        <v>43.713000000000001</v>
      </c>
      <c r="BZ121">
        <v>-3.4091560719243352E-2</v>
      </c>
      <c r="CA121">
        <v>43.678908439280754</v>
      </c>
      <c r="CB121">
        <v>43.27602672368355</v>
      </c>
      <c r="CC121">
        <v>227.03300000000002</v>
      </c>
      <c r="CD121">
        <v>-0.17706195650657641</v>
      </c>
      <c r="CE121">
        <v>226.85593804349344</v>
      </c>
      <c r="CF121">
        <v>224.76348397863447</v>
      </c>
      <c r="CG121">
        <v>114.46599999999999</v>
      </c>
      <c r="CH121">
        <v>-8.9271488785690953E-2</v>
      </c>
      <c r="CI121">
        <v>114.37672851121431</v>
      </c>
      <c r="CJ121">
        <v>113.32175039354794</v>
      </c>
      <c r="CK121">
        <v>798.87000000000012</v>
      </c>
      <c r="CL121">
        <v>-0.62303491208066097</v>
      </c>
      <c r="CM121">
        <v>798.24696508791942</v>
      </c>
      <c r="CN121">
        <v>790.8841641788274</v>
      </c>
    </row>
    <row r="122" spans="1:92" x14ac:dyDescent="0.3">
      <c r="A122" s="18">
        <v>45387</v>
      </c>
      <c r="B122" s="2">
        <v>14</v>
      </c>
      <c r="C122" s="2" t="s">
        <v>178</v>
      </c>
      <c r="D122" s="9">
        <v>24.130955</v>
      </c>
      <c r="E122">
        <v>9.3302920000000004E-3</v>
      </c>
      <c r="G122">
        <v>9.1289999999999996</v>
      </c>
      <c r="H122">
        <v>7.8101685659570472E-2</v>
      </c>
      <c r="I122" s="34">
        <v>9.2071016856595698</v>
      </c>
      <c r="J122" s="34">
        <v>9.1211967384586732</v>
      </c>
      <c r="K122">
        <v>0.73899999999999999</v>
      </c>
      <c r="L122">
        <v>6.3223951914144578E-3</v>
      </c>
      <c r="M122" s="34">
        <v>0.74532239519141441</v>
      </c>
      <c r="N122" s="34">
        <v>0.73836831961013916</v>
      </c>
      <c r="O122">
        <v>16.173000000000002</v>
      </c>
      <c r="P122">
        <v>0.1383654904340271</v>
      </c>
      <c r="Q122" s="34">
        <v>16.311365490434028</v>
      </c>
      <c r="R122" s="34">
        <v>16.159175687489554</v>
      </c>
      <c r="S122">
        <v>3.169</v>
      </c>
      <c r="T122">
        <v>2.7111867877662267E-2</v>
      </c>
      <c r="U122" s="34">
        <v>3.1961118678776623</v>
      </c>
      <c r="V122" s="34">
        <v>3.1662912108856984</v>
      </c>
      <c r="W122">
        <v>0</v>
      </c>
      <c r="X122">
        <v>0</v>
      </c>
      <c r="Y122" s="34">
        <v>0</v>
      </c>
      <c r="Z122" s="34">
        <v>0</v>
      </c>
      <c r="AA122">
        <v>1.3069999999999999</v>
      </c>
      <c r="AB122">
        <v>1.1181827490092956E-2</v>
      </c>
      <c r="AC122" s="34">
        <v>1.3181818274900929</v>
      </c>
      <c r="AD122" s="34">
        <v>1.3058828061305168</v>
      </c>
      <c r="AE122">
        <v>30.517000000000003</v>
      </c>
      <c r="AF122">
        <v>0.26108326665276727</v>
      </c>
      <c r="AG122" s="34">
        <v>30.778083266652764</v>
      </c>
      <c r="AH122" s="34">
        <v>30.490914762574583</v>
      </c>
      <c r="AJ122">
        <v>66.399999999999991</v>
      </c>
      <c r="AK122">
        <v>0.56807447998635985</v>
      </c>
      <c r="AL122" s="34">
        <v>66.968074479986356</v>
      </c>
      <c r="AM122" s="34">
        <v>66.343242790410329</v>
      </c>
      <c r="AN122">
        <v>5.5580000000000016</v>
      </c>
      <c r="AO122">
        <v>4.7550571683195618E-2</v>
      </c>
      <c r="AP122" s="34">
        <v>5.6055505716831968</v>
      </c>
      <c r="AQ122" s="34">
        <v>5.5532491480286259</v>
      </c>
      <c r="AR122">
        <v>315.20400000000001</v>
      </c>
      <c r="AS122">
        <v>2.6966769335786234</v>
      </c>
      <c r="AT122" s="34">
        <v>317.90067693357861</v>
      </c>
      <c r="AU122" s="34">
        <v>314.93457079079064</v>
      </c>
      <c r="AV122">
        <v>40.911000000000001</v>
      </c>
      <c r="AW122">
        <v>0.35000745558316221</v>
      </c>
      <c r="AX122" s="34">
        <v>41.261007455583162</v>
      </c>
      <c r="AY122" s="34">
        <v>40.876030207808391</v>
      </c>
      <c r="AZ122">
        <v>237.58500000000001</v>
      </c>
      <c r="BA122">
        <v>2.0326201103548089</v>
      </c>
      <c r="BB122" s="34">
        <v>239.61762011035481</v>
      </c>
      <c r="BC122" s="34">
        <v>237.38191774638011</v>
      </c>
      <c r="BD122">
        <v>112.64399999999999</v>
      </c>
      <c r="BE122">
        <v>0.96370755607806513</v>
      </c>
      <c r="BF122" s="34">
        <v>113.60770755607805</v>
      </c>
      <c r="BG122" s="34">
        <v>112.54771447112924</v>
      </c>
      <c r="BH122">
        <v>778.30200000000002</v>
      </c>
      <c r="BI122">
        <v>6.6586371072642141</v>
      </c>
      <c r="BJ122" s="34">
        <v>784.96063710726423</v>
      </c>
      <c r="BK122" s="34">
        <v>777.63672515454732</v>
      </c>
      <c r="BM122">
        <v>75.528999999999996</v>
      </c>
      <c r="BN122">
        <v>0.64617616564593028</v>
      </c>
      <c r="BO122">
        <v>76.175176165645922</v>
      </c>
      <c r="BP122">
        <v>75.464439528869008</v>
      </c>
      <c r="BQ122">
        <v>6.2970000000000015</v>
      </c>
      <c r="BR122">
        <v>5.3872966874610073E-2</v>
      </c>
      <c r="BS122">
        <v>6.3508729668746113</v>
      </c>
      <c r="BT122">
        <v>6.2916174676387655</v>
      </c>
      <c r="BU122">
        <v>331.37700000000001</v>
      </c>
      <c r="BV122">
        <v>2.8350424240126504</v>
      </c>
      <c r="BW122">
        <v>334.21204242401262</v>
      </c>
      <c r="BX122">
        <v>331.0937464782802</v>
      </c>
      <c r="BY122">
        <v>44.08</v>
      </c>
      <c r="BZ122">
        <v>0.3771193234608245</v>
      </c>
      <c r="CA122">
        <v>44.457119323460823</v>
      </c>
      <c r="CB122">
        <v>44.042321418694087</v>
      </c>
      <c r="CC122">
        <v>237.58500000000001</v>
      </c>
      <c r="CD122">
        <v>2.0326201103548089</v>
      </c>
      <c r="CE122">
        <v>239.61762011035481</v>
      </c>
      <c r="CF122">
        <v>237.38191774638011</v>
      </c>
      <c r="CG122">
        <v>113.95099999999999</v>
      </c>
      <c r="CH122">
        <v>0.97488938356815813</v>
      </c>
      <c r="CI122">
        <v>114.92588938356815</v>
      </c>
      <c r="CJ122">
        <v>113.85359727725975</v>
      </c>
      <c r="CK122">
        <v>808.81900000000007</v>
      </c>
      <c r="CL122">
        <v>6.9197203739169817</v>
      </c>
      <c r="CM122">
        <v>815.73872037391698</v>
      </c>
      <c r="CN122">
        <v>808.12763991712188</v>
      </c>
    </row>
    <row r="123" spans="1:92" x14ac:dyDescent="0.3">
      <c r="A123" s="18">
        <v>45387</v>
      </c>
      <c r="B123" s="2">
        <v>15</v>
      </c>
      <c r="C123" s="2" t="s">
        <v>178</v>
      </c>
      <c r="D123" s="9">
        <v>23.100387000000001</v>
      </c>
      <c r="E123">
        <v>9.4455830000000005E-3</v>
      </c>
      <c r="G123">
        <v>9.0459999999999994</v>
      </c>
      <c r="H123">
        <v>5.4190285055027007E-3</v>
      </c>
      <c r="I123" s="34">
        <v>9.051419028505503</v>
      </c>
      <c r="J123" s="34">
        <v>8.9659230988039749</v>
      </c>
      <c r="K123">
        <v>0.71699999999999997</v>
      </c>
      <c r="L123">
        <v>4.2952061004260852E-4</v>
      </c>
      <c r="M123" s="34">
        <v>0.71742952061004261</v>
      </c>
      <c r="N123" s="34">
        <v>0.7106529805264703</v>
      </c>
      <c r="O123">
        <v>15.633000000000001</v>
      </c>
      <c r="P123">
        <v>9.3649870248202205E-3</v>
      </c>
      <c r="Q123" s="34">
        <v>15.642364987024822</v>
      </c>
      <c r="R123" s="34">
        <v>15.494613730223586</v>
      </c>
      <c r="S123">
        <v>3.113</v>
      </c>
      <c r="T123">
        <v>1.8648502915796933E-3</v>
      </c>
      <c r="U123" s="34">
        <v>3.1148648502915797</v>
      </c>
      <c r="V123" s="34">
        <v>3.0854431358143679</v>
      </c>
      <c r="W123">
        <v>0</v>
      </c>
      <c r="X123">
        <v>0</v>
      </c>
      <c r="Y123" s="34">
        <v>0</v>
      </c>
      <c r="Z123" s="34">
        <v>0</v>
      </c>
      <c r="AA123">
        <v>1.304</v>
      </c>
      <c r="AB123">
        <v>7.8116440097009967E-4</v>
      </c>
      <c r="AC123" s="34">
        <v>1.3047811644009701</v>
      </c>
      <c r="AD123" s="34">
        <v>1.2924567456157841</v>
      </c>
      <c r="AE123">
        <v>29.812999999999999</v>
      </c>
      <c r="AF123">
        <v>1.7859550832915322E-2</v>
      </c>
      <c r="AG123" s="34">
        <v>29.830859550832916</v>
      </c>
      <c r="AH123" s="34">
        <v>29.549089690984182</v>
      </c>
      <c r="AJ123">
        <v>64.260000000000019</v>
      </c>
      <c r="AK123">
        <v>3.8495110741057222E-2</v>
      </c>
      <c r="AL123" s="34">
        <v>64.298495110741072</v>
      </c>
      <c r="AM123" s="34">
        <v>63.691158338397472</v>
      </c>
      <c r="AN123">
        <v>5.4869999999999992</v>
      </c>
      <c r="AO123">
        <v>3.2870008191126813E-3</v>
      </c>
      <c r="AP123" s="34">
        <v>5.4902870008191123</v>
      </c>
      <c r="AQ123" s="34">
        <v>5.4384280392590547</v>
      </c>
      <c r="AR123">
        <v>305.72899999999993</v>
      </c>
      <c r="AS123">
        <v>0.18314770793265917</v>
      </c>
      <c r="AT123" s="34">
        <v>305.9121477079326</v>
      </c>
      <c r="AU123" s="34">
        <v>303.02262912604908</v>
      </c>
      <c r="AV123">
        <v>40.402000000000001</v>
      </c>
      <c r="AW123">
        <v>2.4202917276068995E-2</v>
      </c>
      <c r="AX123" s="34">
        <v>40.426202917276072</v>
      </c>
      <c r="AY123" s="34">
        <v>40.044353862246098</v>
      </c>
      <c r="AZ123">
        <v>235.00700000000001</v>
      </c>
      <c r="BA123">
        <v>0.14078152022912593</v>
      </c>
      <c r="BB123" s="34">
        <v>235.14778152022913</v>
      </c>
      <c r="BC123" s="34">
        <v>232.92667363261396</v>
      </c>
      <c r="BD123">
        <v>109.431</v>
      </c>
      <c r="BE123">
        <v>6.5554909173741543E-2</v>
      </c>
      <c r="BF123" s="34">
        <v>109.49655490917374</v>
      </c>
      <c r="BG123" s="34">
        <v>108.46229611156508</v>
      </c>
      <c r="BH123">
        <v>760.31600000000003</v>
      </c>
      <c r="BI123">
        <v>0.45546916617176547</v>
      </c>
      <c r="BJ123" s="34">
        <v>760.77146916617176</v>
      </c>
      <c r="BK123" s="34">
        <v>753.58553911013087</v>
      </c>
      <c r="BM123">
        <v>73.306000000000012</v>
      </c>
      <c r="BN123">
        <v>4.3914139246559923E-2</v>
      </c>
      <c r="BO123">
        <v>73.349914139246579</v>
      </c>
      <c r="BP123">
        <v>72.657081437201441</v>
      </c>
      <c r="BQ123">
        <v>6.2039999999999988</v>
      </c>
      <c r="BR123">
        <v>3.7165214291552898E-3</v>
      </c>
      <c r="BS123">
        <v>6.2077165214291545</v>
      </c>
      <c r="BT123">
        <v>6.149081019785525</v>
      </c>
      <c r="BU123">
        <v>321.36199999999991</v>
      </c>
      <c r="BV123">
        <v>0.19251269495747939</v>
      </c>
      <c r="BW123">
        <v>321.55451269495745</v>
      </c>
      <c r="BX123">
        <v>318.51724285627267</v>
      </c>
      <c r="BY123">
        <v>43.515000000000001</v>
      </c>
      <c r="BZ123">
        <v>2.6067767567648687E-2</v>
      </c>
      <c r="CA123">
        <v>43.541067767567654</v>
      </c>
      <c r="CB123">
        <v>43.129796998060463</v>
      </c>
      <c r="CC123">
        <v>235.00700000000001</v>
      </c>
      <c r="CD123">
        <v>0.14078152022912593</v>
      </c>
      <c r="CE123">
        <v>235.14778152022913</v>
      </c>
      <c r="CF123">
        <v>232.92667363261396</v>
      </c>
      <c r="CG123">
        <v>110.735</v>
      </c>
      <c r="CH123">
        <v>6.6336073574711649E-2</v>
      </c>
      <c r="CI123">
        <v>110.8013360735747</v>
      </c>
      <c r="CJ123">
        <v>109.75475285718086</v>
      </c>
      <c r="CK123">
        <v>790.12900000000002</v>
      </c>
      <c r="CL123">
        <v>0.47332871700468082</v>
      </c>
      <c r="CM123">
        <v>790.60232871700464</v>
      </c>
      <c r="CN123">
        <v>783.13462880111501</v>
      </c>
    </row>
    <row r="124" spans="1:92" x14ac:dyDescent="0.3">
      <c r="A124" s="18">
        <v>45387</v>
      </c>
      <c r="B124" s="2">
        <v>16</v>
      </c>
      <c r="C124" s="2" t="s">
        <v>178</v>
      </c>
      <c r="D124" s="9">
        <v>20.872558000000001</v>
      </c>
      <c r="E124">
        <v>9.6235060000000004E-3</v>
      </c>
      <c r="G124">
        <v>8.2029999999999994</v>
      </c>
      <c r="H124">
        <v>4.7225106930260378E-2</v>
      </c>
      <c r="I124" s="34">
        <v>8.2502251069302606</v>
      </c>
      <c r="J124" s="34">
        <v>8.1708290161123678</v>
      </c>
      <c r="K124">
        <v>0.68199999999999994</v>
      </c>
      <c r="L124">
        <v>3.9263102433789564E-3</v>
      </c>
      <c r="M124" s="34">
        <v>0.68592631024337891</v>
      </c>
      <c r="N124" s="34">
        <v>0.67932529428119393</v>
      </c>
      <c r="O124">
        <v>14.484</v>
      </c>
      <c r="P124">
        <v>8.3385157720089156E-2</v>
      </c>
      <c r="Q124" s="34">
        <v>14.567385157720089</v>
      </c>
      <c r="R124" s="34">
        <v>14.42719583925046</v>
      </c>
      <c r="S124">
        <v>3.0619999999999998</v>
      </c>
      <c r="T124">
        <v>1.7628096723205814E-2</v>
      </c>
      <c r="U124" s="34">
        <v>3.0796280967232055</v>
      </c>
      <c r="V124" s="34">
        <v>3.0499912772566211</v>
      </c>
      <c r="W124">
        <v>0</v>
      </c>
      <c r="X124">
        <v>0</v>
      </c>
      <c r="Y124" s="34">
        <v>0</v>
      </c>
      <c r="Z124" s="34">
        <v>0</v>
      </c>
      <c r="AA124">
        <v>1.292</v>
      </c>
      <c r="AB124">
        <v>7.4381126604774368E-3</v>
      </c>
      <c r="AC124" s="34">
        <v>1.2994381126604775</v>
      </c>
      <c r="AD124" s="34">
        <v>1.2869329621866608</v>
      </c>
      <c r="AE124">
        <v>27.723000000000003</v>
      </c>
      <c r="AF124">
        <v>0.15960278427741176</v>
      </c>
      <c r="AG124" s="34">
        <v>27.882602784277413</v>
      </c>
      <c r="AH124" s="34">
        <v>27.614274389087303</v>
      </c>
      <c r="AJ124">
        <v>60.001000000000005</v>
      </c>
      <c r="AK124">
        <v>0.34542894562020648</v>
      </c>
      <c r="AL124" s="34">
        <v>60.346428945620211</v>
      </c>
      <c r="AM124" s="34">
        <v>59.765684724583465</v>
      </c>
      <c r="AN124">
        <v>5.3270000000000008</v>
      </c>
      <c r="AO124">
        <v>3.0667822091612468E-2</v>
      </c>
      <c r="AP124" s="34">
        <v>5.3576678220916136</v>
      </c>
      <c r="AQ124" s="34">
        <v>5.3061082736597083</v>
      </c>
      <c r="AR124">
        <v>297.08000000000004</v>
      </c>
      <c r="AS124">
        <v>1.7103053476583878</v>
      </c>
      <c r="AT124" s="34">
        <v>298.79030534765843</v>
      </c>
      <c r="AU124" s="34">
        <v>295.91489505140345</v>
      </c>
      <c r="AV124">
        <v>38.837000000000003</v>
      </c>
      <c r="AW124">
        <v>0.22358667290631751</v>
      </c>
      <c r="AX124" s="34">
        <v>39.060586672906318</v>
      </c>
      <c r="AY124" s="34">
        <v>38.684686882696084</v>
      </c>
      <c r="AZ124">
        <v>229.67099999999999</v>
      </c>
      <c r="BA124">
        <v>1.3222281523564343</v>
      </c>
      <c r="BB124" s="34">
        <v>230.99322815235644</v>
      </c>
      <c r="BC124" s="34">
        <v>228.77026343527288</v>
      </c>
      <c r="BD124">
        <v>112.28</v>
      </c>
      <c r="BE124">
        <v>0.64640192687183173</v>
      </c>
      <c r="BF124" s="34">
        <v>112.92640192687183</v>
      </c>
      <c r="BG124" s="34">
        <v>111.83965402037018</v>
      </c>
      <c r="BH124">
        <v>743.19599999999991</v>
      </c>
      <c r="BI124">
        <v>4.2786188675047905</v>
      </c>
      <c r="BJ124" s="34">
        <v>747.47461886750477</v>
      </c>
      <c r="BK124" s="34">
        <v>740.28129238798579</v>
      </c>
      <c r="BM124">
        <v>68.204000000000008</v>
      </c>
      <c r="BN124">
        <v>0.39265405255046687</v>
      </c>
      <c r="BO124">
        <v>68.596654052550477</v>
      </c>
      <c r="BP124">
        <v>67.93651374069583</v>
      </c>
      <c r="BQ124">
        <v>6.0090000000000003</v>
      </c>
      <c r="BR124">
        <v>3.4594132334991423E-2</v>
      </c>
      <c r="BS124">
        <v>6.0435941323349924</v>
      </c>
      <c r="BT124">
        <v>5.9854335679409019</v>
      </c>
      <c r="BU124">
        <v>311.56400000000002</v>
      </c>
      <c r="BV124">
        <v>1.7936905053784771</v>
      </c>
      <c r="BW124">
        <v>313.35769050537851</v>
      </c>
      <c r="BX124">
        <v>310.34209089065394</v>
      </c>
      <c r="BY124">
        <v>41.899000000000001</v>
      </c>
      <c r="BZ124">
        <v>0.24121476962952332</v>
      </c>
      <c r="CA124">
        <v>42.140214769629523</v>
      </c>
      <c r="CB124">
        <v>41.734678159952708</v>
      </c>
      <c r="CC124">
        <v>229.67099999999999</v>
      </c>
      <c r="CD124">
        <v>1.3222281523564343</v>
      </c>
      <c r="CE124">
        <v>230.99322815235644</v>
      </c>
      <c r="CF124">
        <v>228.77026343527288</v>
      </c>
      <c r="CG124">
        <v>113.572</v>
      </c>
      <c r="CH124">
        <v>0.65384003953230918</v>
      </c>
      <c r="CI124">
        <v>114.22584003953232</v>
      </c>
      <c r="CJ124">
        <v>113.12658698255683</v>
      </c>
      <c r="CK124">
        <v>770.91899999999987</v>
      </c>
      <c r="CL124">
        <v>4.438221651782202</v>
      </c>
      <c r="CM124">
        <v>775.3572216517822</v>
      </c>
      <c r="CN124">
        <v>767.8955667770731</v>
      </c>
    </row>
    <row r="125" spans="1:92" x14ac:dyDescent="0.3">
      <c r="A125" s="18">
        <v>45387</v>
      </c>
      <c r="B125" s="2">
        <v>17</v>
      </c>
      <c r="C125" s="2" t="s">
        <v>178</v>
      </c>
      <c r="D125" s="9">
        <v>23.417235999999999</v>
      </c>
      <c r="E125">
        <v>1.002319E-2</v>
      </c>
      <c r="G125">
        <v>8.0540000000000003</v>
      </c>
      <c r="H125">
        <v>8.6122534593704003E-2</v>
      </c>
      <c r="I125" s="34">
        <v>8.1401225345937043</v>
      </c>
      <c r="J125" s="34">
        <v>8.0585325398061904</v>
      </c>
      <c r="K125">
        <v>0.69499999999999995</v>
      </c>
      <c r="L125">
        <v>7.4317310085205215E-3</v>
      </c>
      <c r="M125" s="34">
        <v>0.70243173100852052</v>
      </c>
      <c r="N125" s="34">
        <v>0.69539112430659322</v>
      </c>
      <c r="O125">
        <v>14.085999999999999</v>
      </c>
      <c r="P125">
        <v>0.15062354386477705</v>
      </c>
      <c r="Q125" s="34">
        <v>14.236623543864775</v>
      </c>
      <c r="R125" s="34">
        <v>14.093927161126146</v>
      </c>
      <c r="S125">
        <v>3.0379999999999998</v>
      </c>
      <c r="T125">
        <v>3.2485753674655171E-2</v>
      </c>
      <c r="U125" s="34">
        <v>3.0704857536746548</v>
      </c>
      <c r="V125" s="34">
        <v>3.0397096915732806</v>
      </c>
      <c r="W125">
        <v>0</v>
      </c>
      <c r="X125">
        <v>0</v>
      </c>
      <c r="Y125" s="34">
        <v>0</v>
      </c>
      <c r="Z125" s="34">
        <v>0</v>
      </c>
      <c r="AA125">
        <v>1.304</v>
      </c>
      <c r="AB125">
        <v>1.3943852136850015E-2</v>
      </c>
      <c r="AC125" s="34">
        <v>1.3179438521368501</v>
      </c>
      <c r="AD125" s="34">
        <v>1.3047338504975505</v>
      </c>
      <c r="AE125">
        <v>27.177</v>
      </c>
      <c r="AF125">
        <v>0.29060741527850675</v>
      </c>
      <c r="AG125" s="34">
        <v>27.467607415278501</v>
      </c>
      <c r="AH125" s="34">
        <v>27.19229436730976</v>
      </c>
      <c r="AJ125">
        <v>56.850999999999999</v>
      </c>
      <c r="AK125">
        <v>0.60791559649697868</v>
      </c>
      <c r="AL125" s="34">
        <v>57.458915596496979</v>
      </c>
      <c r="AM125" s="34">
        <v>56.88299396827933</v>
      </c>
      <c r="AN125">
        <v>5.2519999999999989</v>
      </c>
      <c r="AO125">
        <v>5.6160361520503271E-2</v>
      </c>
      <c r="AP125" s="34">
        <v>5.3081603615205024</v>
      </c>
      <c r="AQ125" s="34">
        <v>5.2549556616665143</v>
      </c>
      <c r="AR125">
        <v>287.85500000000002</v>
      </c>
      <c r="AS125">
        <v>3.0780732797952157</v>
      </c>
      <c r="AT125" s="34">
        <v>290.93307327979522</v>
      </c>
      <c r="AU125" s="34">
        <v>288.01699580902795</v>
      </c>
      <c r="AV125">
        <v>37.914999999999999</v>
      </c>
      <c r="AW125">
        <v>0.40543033264468431</v>
      </c>
      <c r="AX125" s="34">
        <v>38.320430332644683</v>
      </c>
      <c r="AY125" s="34">
        <v>37.936337378538823</v>
      </c>
      <c r="AZ125">
        <v>231.66499999999999</v>
      </c>
      <c r="BA125">
        <v>2.4772258476099376</v>
      </c>
      <c r="BB125" s="34">
        <v>234.14222584760992</v>
      </c>
      <c r="BC125" s="34">
        <v>231.79537383091642</v>
      </c>
      <c r="BD125">
        <v>110.93499999999999</v>
      </c>
      <c r="BE125">
        <v>1.1862432797557181</v>
      </c>
      <c r="BF125" s="34">
        <v>112.1212432797557</v>
      </c>
      <c r="BG125" s="34">
        <v>110.99743075532649</v>
      </c>
      <c r="BH125">
        <v>730.47299999999996</v>
      </c>
      <c r="BI125">
        <v>7.811048697823038</v>
      </c>
      <c r="BJ125" s="34">
        <v>738.28404869782298</v>
      </c>
      <c r="BK125" s="34">
        <v>730.88408740375553</v>
      </c>
      <c r="BM125">
        <v>64.905000000000001</v>
      </c>
      <c r="BN125">
        <v>0.69403813109068269</v>
      </c>
      <c r="BO125">
        <v>65.59903813109068</v>
      </c>
      <c r="BP125">
        <v>64.941526508085516</v>
      </c>
      <c r="BQ125">
        <v>5.9469999999999992</v>
      </c>
      <c r="BR125">
        <v>6.3592092529023786E-2</v>
      </c>
      <c r="BS125">
        <v>6.0105920925290226</v>
      </c>
      <c r="BT125">
        <v>5.9503467859731076</v>
      </c>
      <c r="BU125">
        <v>301.94100000000003</v>
      </c>
      <c r="BV125">
        <v>3.2286968236599929</v>
      </c>
      <c r="BW125">
        <v>305.16969682365999</v>
      </c>
      <c r="BX125">
        <v>302.11092297015409</v>
      </c>
      <c r="BY125">
        <v>40.952999999999996</v>
      </c>
      <c r="BZ125">
        <v>0.43791608631933948</v>
      </c>
      <c r="CA125">
        <v>41.390916086319336</v>
      </c>
      <c r="CB125">
        <v>40.976047070112102</v>
      </c>
      <c r="CC125">
        <v>231.66499999999999</v>
      </c>
      <c r="CD125">
        <v>2.4772258476099376</v>
      </c>
      <c r="CE125">
        <v>234.14222584760992</v>
      </c>
      <c r="CF125">
        <v>231.79537383091642</v>
      </c>
      <c r="CG125">
        <v>112.23899999999999</v>
      </c>
      <c r="CH125">
        <v>1.2001871318925681</v>
      </c>
      <c r="CI125">
        <v>113.43918713189255</v>
      </c>
      <c r="CJ125">
        <v>112.30216460582405</v>
      </c>
      <c r="CK125">
        <v>757.65</v>
      </c>
      <c r="CL125">
        <v>8.1016561131015443</v>
      </c>
      <c r="CM125">
        <v>765.75165611310149</v>
      </c>
      <c r="CN125">
        <v>758.07638177106526</v>
      </c>
    </row>
    <row r="126" spans="1:92" x14ac:dyDescent="0.3">
      <c r="A126" s="18">
        <v>45387</v>
      </c>
      <c r="B126" s="2">
        <v>18</v>
      </c>
      <c r="C126" s="2" t="s">
        <v>178</v>
      </c>
      <c r="D126" s="9">
        <v>22.442817000000002</v>
      </c>
      <c r="E126">
        <v>1.0355245000000001E-2</v>
      </c>
      <c r="G126">
        <v>7.7319999999999993</v>
      </c>
      <c r="H126">
        <v>-1.6414057108080072E-2</v>
      </c>
      <c r="I126" s="34">
        <v>7.7155859428919191</v>
      </c>
      <c r="J126" s="34">
        <v>7.6356891601347172</v>
      </c>
      <c r="K126">
        <v>0.64100000000000001</v>
      </c>
      <c r="L126">
        <v>-1.3607618476822721E-3</v>
      </c>
      <c r="M126" s="34">
        <v>0.63963923815231771</v>
      </c>
      <c r="N126" s="34">
        <v>0.63301561712963716</v>
      </c>
      <c r="O126">
        <v>13.933999999999999</v>
      </c>
      <c r="P126">
        <v>-2.9580117918260183E-2</v>
      </c>
      <c r="Q126" s="34">
        <v>13.90441988208174</v>
      </c>
      <c r="R126" s="34">
        <v>13.760436207619913</v>
      </c>
      <c r="S126">
        <v>2.964</v>
      </c>
      <c r="T126">
        <v>-6.2921967496571835E-3</v>
      </c>
      <c r="U126" s="34">
        <v>2.9577078032503428</v>
      </c>
      <c r="V126" s="34">
        <v>2.9270800143092739</v>
      </c>
      <c r="W126">
        <v>0</v>
      </c>
      <c r="X126">
        <v>0</v>
      </c>
      <c r="Y126" s="34">
        <v>0</v>
      </c>
      <c r="Z126" s="34">
        <v>0</v>
      </c>
      <c r="AA126">
        <v>1.284</v>
      </c>
      <c r="AB126">
        <v>-2.725769442159185E-3</v>
      </c>
      <c r="AC126" s="34">
        <v>1.2812742305578408</v>
      </c>
      <c r="AD126" s="34">
        <v>1.268006321988228</v>
      </c>
      <c r="AE126">
        <v>26.554999999999996</v>
      </c>
      <c r="AF126">
        <v>-5.6372903065838899E-2</v>
      </c>
      <c r="AG126" s="34">
        <v>26.498627096934161</v>
      </c>
      <c r="AH126" s="34">
        <v>26.224227321181768</v>
      </c>
      <c r="AJ126">
        <v>55.426000000000016</v>
      </c>
      <c r="AK126">
        <v>-0.11766238091987151</v>
      </c>
      <c r="AL126" s="34">
        <v>55.308337619080142</v>
      </c>
      <c r="AM126" s="34">
        <v>54.735606232491854</v>
      </c>
      <c r="AN126">
        <v>4.9589999999999996</v>
      </c>
      <c r="AO126">
        <v>-1.0527329177311055E-2</v>
      </c>
      <c r="AP126" s="34">
        <v>4.9484726708226887</v>
      </c>
      <c r="AQ126" s="34">
        <v>4.8972300239405158</v>
      </c>
      <c r="AR126">
        <v>280.75300000000004</v>
      </c>
      <c r="AS126">
        <v>-0.59600307491784865</v>
      </c>
      <c r="AT126" s="34">
        <v>280.15699692508218</v>
      </c>
      <c r="AU126" s="34">
        <v>277.25590258345875</v>
      </c>
      <c r="AV126">
        <v>36.54</v>
      </c>
      <c r="AW126">
        <v>-7.7569793938081458E-2</v>
      </c>
      <c r="AX126" s="34">
        <v>36.462430206061917</v>
      </c>
      <c r="AY126" s="34">
        <v>36.084852807982749</v>
      </c>
      <c r="AZ126">
        <v>230.57499999999996</v>
      </c>
      <c r="BA126">
        <v>-0.4894815335871136</v>
      </c>
      <c r="BB126" s="34">
        <v>230.08551846641285</v>
      </c>
      <c r="BC126" s="34">
        <v>227.70292655174114</v>
      </c>
      <c r="BD126">
        <v>106.54199999999999</v>
      </c>
      <c r="BE126">
        <v>-0.22617517749729268</v>
      </c>
      <c r="BF126" s="34">
        <v>106.31582482250269</v>
      </c>
      <c r="BG126" s="34">
        <v>105.2148984090886</v>
      </c>
      <c r="BH126">
        <v>714.79500000000007</v>
      </c>
      <c r="BI126">
        <v>-1.517419290037519</v>
      </c>
      <c r="BJ126" s="34">
        <v>713.27758070996242</v>
      </c>
      <c r="BK126" s="34">
        <v>705.89141660870359</v>
      </c>
      <c r="BM126">
        <v>63.158000000000015</v>
      </c>
      <c r="BN126">
        <v>-0.13407643802795158</v>
      </c>
      <c r="BO126">
        <v>63.023923561972062</v>
      </c>
      <c r="BP126">
        <v>62.371295392626571</v>
      </c>
      <c r="BQ126">
        <v>5.6</v>
      </c>
      <c r="BR126">
        <v>-1.1888091024993327E-2</v>
      </c>
      <c r="BS126">
        <v>5.5881119089750069</v>
      </c>
      <c r="BT126">
        <v>5.5302456410701533</v>
      </c>
      <c r="BU126">
        <v>294.68700000000007</v>
      </c>
      <c r="BV126">
        <v>-0.62558319283610886</v>
      </c>
      <c r="BW126">
        <v>294.06141680716394</v>
      </c>
      <c r="BX126">
        <v>291.01633879107868</v>
      </c>
      <c r="BY126">
        <v>39.503999999999998</v>
      </c>
      <c r="BZ126">
        <v>-8.3861990687738641E-2</v>
      </c>
      <c r="CA126">
        <v>39.420138009312261</v>
      </c>
      <c r="CB126">
        <v>39.011932822292025</v>
      </c>
      <c r="CC126">
        <v>230.57499999999996</v>
      </c>
      <c r="CD126">
        <v>-0.4894815335871136</v>
      </c>
      <c r="CE126">
        <v>230.08551846641285</v>
      </c>
      <c r="CF126">
        <v>227.70292655174114</v>
      </c>
      <c r="CG126">
        <v>107.82599999999999</v>
      </c>
      <c r="CH126">
        <v>-0.22890094693945187</v>
      </c>
      <c r="CI126">
        <v>107.59709905306053</v>
      </c>
      <c r="CJ126">
        <v>106.48290473107683</v>
      </c>
      <c r="CK126">
        <v>741.35</v>
      </c>
      <c r="CL126">
        <v>-1.5737921931033578</v>
      </c>
      <c r="CM126">
        <v>739.77620780689654</v>
      </c>
      <c r="CN126">
        <v>732.11564392988532</v>
      </c>
    </row>
    <row r="127" spans="1:92" x14ac:dyDescent="0.3">
      <c r="A127" s="18">
        <v>45387</v>
      </c>
      <c r="B127" s="2">
        <v>19</v>
      </c>
      <c r="C127" s="2" t="s">
        <v>178</v>
      </c>
      <c r="D127" s="9">
        <v>22.377120999999999</v>
      </c>
      <c r="E127">
        <v>1.0572289E-2</v>
      </c>
      <c r="G127">
        <v>7.3019999999999996</v>
      </c>
      <c r="H127">
        <v>3.7705420047036871E-2</v>
      </c>
      <c r="I127" s="34">
        <v>7.3397054200470366</v>
      </c>
      <c r="J127" s="34">
        <v>7.2621079331714329</v>
      </c>
      <c r="K127">
        <v>0.68799999999999994</v>
      </c>
      <c r="L127">
        <v>3.5526333870667445E-3</v>
      </c>
      <c r="M127" s="34">
        <v>0.69155263338706674</v>
      </c>
      <c r="N127" s="34">
        <v>0.68424133908818763</v>
      </c>
      <c r="O127">
        <v>13.715999999999999</v>
      </c>
      <c r="P127">
        <v>7.0825464443324812E-2</v>
      </c>
      <c r="Q127" s="34">
        <v>13.786825464443323</v>
      </c>
      <c r="R127" s="34">
        <v>13.64106716124067</v>
      </c>
      <c r="S127">
        <v>1.7869999999999999</v>
      </c>
      <c r="T127">
        <v>9.2275521260003959E-3</v>
      </c>
      <c r="U127" s="34">
        <v>1.7962275521260003</v>
      </c>
      <c r="V127" s="34">
        <v>1.7772373153351617</v>
      </c>
      <c r="W127">
        <v>0</v>
      </c>
      <c r="X127">
        <v>0</v>
      </c>
      <c r="Y127" s="34">
        <v>0</v>
      </c>
      <c r="Z127" s="34">
        <v>0</v>
      </c>
      <c r="AA127">
        <v>1.3169999999999999</v>
      </c>
      <c r="AB127">
        <v>6.8006078063472418E-3</v>
      </c>
      <c r="AC127" s="34">
        <v>1.3238006078063471</v>
      </c>
      <c r="AD127" s="34">
        <v>1.3098050052022427</v>
      </c>
      <c r="AE127">
        <v>24.81</v>
      </c>
      <c r="AF127">
        <v>0.12811167780977606</v>
      </c>
      <c r="AG127" s="34">
        <v>24.938111677809776</v>
      </c>
      <c r="AH127" s="34">
        <v>24.674458754037694</v>
      </c>
      <c r="AJ127">
        <v>53.822000000000003</v>
      </c>
      <c r="AK127">
        <v>0.27792127057951505</v>
      </c>
      <c r="AL127" s="34">
        <v>54.099921270579514</v>
      </c>
      <c r="AM127" s="34">
        <v>53.527961268029706</v>
      </c>
      <c r="AN127">
        <v>4.847999999999999</v>
      </c>
      <c r="AO127">
        <v>2.5033672471656356E-2</v>
      </c>
      <c r="AP127" s="34">
        <v>4.8730336724716556</v>
      </c>
      <c r="AQ127" s="34">
        <v>4.8215145521795542</v>
      </c>
      <c r="AR127">
        <v>273.07000000000005</v>
      </c>
      <c r="AS127">
        <v>1.4100546497184827</v>
      </c>
      <c r="AT127" s="34">
        <v>274.48005464971851</v>
      </c>
      <c r="AU127" s="34">
        <v>271.5781721872259</v>
      </c>
      <c r="AV127">
        <v>33.411000000000001</v>
      </c>
      <c r="AW127">
        <v>0.17252475885942878</v>
      </c>
      <c r="AX127" s="34">
        <v>33.583524758859433</v>
      </c>
      <c r="AY127" s="34">
        <v>33.228470029470117</v>
      </c>
      <c r="AZ127">
        <v>234.16200000000001</v>
      </c>
      <c r="BA127">
        <v>1.2091449697417487</v>
      </c>
      <c r="BB127" s="34">
        <v>235.37114496974175</v>
      </c>
      <c r="BC127" s="34">
        <v>232.88273320286075</v>
      </c>
      <c r="BD127">
        <v>107.63399999999999</v>
      </c>
      <c r="BE127">
        <v>0.55579090404584586</v>
      </c>
      <c r="BF127" s="34">
        <v>108.18979090404584</v>
      </c>
      <c r="BG127" s="34">
        <v>107.04597716775869</v>
      </c>
      <c r="BH127">
        <v>706.94700000000012</v>
      </c>
      <c r="BI127">
        <v>3.6504702254166772</v>
      </c>
      <c r="BJ127" s="34">
        <v>710.5974702254166</v>
      </c>
      <c r="BK127" s="34">
        <v>703.0848284075247</v>
      </c>
      <c r="BM127">
        <v>61.124000000000002</v>
      </c>
      <c r="BN127">
        <v>0.31562669062655191</v>
      </c>
      <c r="BO127">
        <v>61.439626690626554</v>
      </c>
      <c r="BP127">
        <v>60.790069201201142</v>
      </c>
      <c r="BQ127">
        <v>5.5359999999999987</v>
      </c>
      <c r="BR127">
        <v>2.8586305858723099E-2</v>
      </c>
      <c r="BS127">
        <v>5.5645863058587226</v>
      </c>
      <c r="BT127">
        <v>5.505755891267742</v>
      </c>
      <c r="BU127">
        <v>286.78600000000006</v>
      </c>
      <c r="BV127">
        <v>1.4808801141618075</v>
      </c>
      <c r="BW127">
        <v>288.26688011416184</v>
      </c>
      <c r="BX127">
        <v>285.21923934846654</v>
      </c>
      <c r="BY127">
        <v>35.198</v>
      </c>
      <c r="BZ127">
        <v>0.18175231098542918</v>
      </c>
      <c r="CA127">
        <v>35.379752310985431</v>
      </c>
      <c r="CB127">
        <v>35.00570734480528</v>
      </c>
      <c r="CC127">
        <v>234.16200000000001</v>
      </c>
      <c r="CD127">
        <v>1.2091449697417487</v>
      </c>
      <c r="CE127">
        <v>235.37114496974175</v>
      </c>
      <c r="CF127">
        <v>232.88273320286075</v>
      </c>
      <c r="CG127">
        <v>108.95099999999998</v>
      </c>
      <c r="CH127">
        <v>0.56259151185219314</v>
      </c>
      <c r="CI127">
        <v>109.51359151185218</v>
      </c>
      <c r="CJ127">
        <v>108.35578217296093</v>
      </c>
      <c r="CK127">
        <v>731.75700000000006</v>
      </c>
      <c r="CL127">
        <v>3.7785819032264532</v>
      </c>
      <c r="CM127">
        <v>735.53558190322633</v>
      </c>
      <c r="CN127">
        <v>727.75928716156238</v>
      </c>
    </row>
    <row r="128" spans="1:92" x14ac:dyDescent="0.3">
      <c r="A128" s="18">
        <v>45387</v>
      </c>
      <c r="B128" s="2">
        <v>20</v>
      </c>
      <c r="C128" s="2" t="s">
        <v>178</v>
      </c>
      <c r="D128" s="9">
        <v>28.647521999999999</v>
      </c>
      <c r="E128">
        <v>1.0594760999999999E-2</v>
      </c>
      <c r="G128">
        <v>7.2319999999999993</v>
      </c>
      <c r="H128">
        <v>5.0194051955915336E-3</v>
      </c>
      <c r="I128" s="34">
        <v>7.2370194051955909</v>
      </c>
      <c r="J128" s="34">
        <v>7.1603449142451812</v>
      </c>
      <c r="K128">
        <v>0.72499999999999998</v>
      </c>
      <c r="L128">
        <v>5.0318981841867563E-4</v>
      </c>
      <c r="M128" s="34">
        <v>0.72550318981841866</v>
      </c>
      <c r="N128" s="34">
        <v>0.71781665691755492</v>
      </c>
      <c r="O128">
        <v>13.487</v>
      </c>
      <c r="P128">
        <v>9.3607187324312793E-3</v>
      </c>
      <c r="Q128" s="34">
        <v>13.496360718732431</v>
      </c>
      <c r="R128" s="34">
        <v>13.353370002547672</v>
      </c>
      <c r="S128">
        <v>1.8680000000000001</v>
      </c>
      <c r="T128">
        <v>1.2964945942152914E-3</v>
      </c>
      <c r="U128" s="34">
        <v>1.8692964945942154</v>
      </c>
      <c r="V128" s="34">
        <v>1.8494917449958519</v>
      </c>
      <c r="W128">
        <v>0</v>
      </c>
      <c r="X128">
        <v>0</v>
      </c>
      <c r="Y128" s="34">
        <v>0</v>
      </c>
      <c r="Z128" s="34">
        <v>0</v>
      </c>
      <c r="AA128">
        <v>1.319</v>
      </c>
      <c r="AB128">
        <v>9.1545844206101124E-4</v>
      </c>
      <c r="AC128" s="34">
        <v>1.3199154584420609</v>
      </c>
      <c r="AD128" s="34">
        <v>1.3059312696196619</v>
      </c>
      <c r="AE128">
        <v>24.630999999999997</v>
      </c>
      <c r="AF128">
        <v>1.7095266782717791E-2</v>
      </c>
      <c r="AG128" s="34">
        <v>24.648095266782718</v>
      </c>
      <c r="AH128" s="34">
        <v>24.386954588325924</v>
      </c>
      <c r="AJ128">
        <v>53.079999999999991</v>
      </c>
      <c r="AK128">
        <v>3.6840435257466615E-2</v>
      </c>
      <c r="AL128" s="34">
        <v>53.116840435257458</v>
      </c>
      <c r="AM128" s="34">
        <v>52.554080205770767</v>
      </c>
      <c r="AN128">
        <v>4.9529999999999994</v>
      </c>
      <c r="AO128">
        <v>3.4376540284520004E-3</v>
      </c>
      <c r="AP128" s="34">
        <v>4.9564376540284512</v>
      </c>
      <c r="AQ128" s="34">
        <v>4.9039253816726189</v>
      </c>
      <c r="AR128">
        <v>268.52499999999998</v>
      </c>
      <c r="AS128">
        <v>0.18637109791844811</v>
      </c>
      <c r="AT128" s="34">
        <v>268.7113710979184</v>
      </c>
      <c r="AU128" s="34">
        <v>265.86443834315367</v>
      </c>
      <c r="AV128">
        <v>31.832999999999998</v>
      </c>
      <c r="AW128">
        <v>2.2093850330650623E-2</v>
      </c>
      <c r="AX128" s="34">
        <v>31.85509385033065</v>
      </c>
      <c r="AY128" s="34">
        <v>31.517596744353828</v>
      </c>
      <c r="AZ128">
        <v>223.82</v>
      </c>
      <c r="BA128">
        <v>0.15534337263236961</v>
      </c>
      <c r="BB128" s="34">
        <v>223.97534337263235</v>
      </c>
      <c r="BC128" s="34">
        <v>221.60237813970639</v>
      </c>
      <c r="BD128">
        <v>102.81399999999999</v>
      </c>
      <c r="BE128">
        <v>7.1358562746065807E-2</v>
      </c>
      <c r="BF128" s="34">
        <v>102.88535856274606</v>
      </c>
      <c r="BG128" s="34">
        <v>101.79531277837447</v>
      </c>
      <c r="BH128">
        <v>685.02499999999998</v>
      </c>
      <c r="BI128">
        <v>0.47544497291345278</v>
      </c>
      <c r="BJ128" s="34">
        <v>685.50044497291344</v>
      </c>
      <c r="BK128" s="34">
        <v>678.23773159303164</v>
      </c>
      <c r="BM128">
        <v>60.311999999999991</v>
      </c>
      <c r="BN128">
        <v>4.1859840453058149E-2</v>
      </c>
      <c r="BO128">
        <v>60.353859840453048</v>
      </c>
      <c r="BP128">
        <v>59.714425120015946</v>
      </c>
      <c r="BQ128">
        <v>5.677999999999999</v>
      </c>
      <c r="BR128">
        <v>3.9408438468706763E-3</v>
      </c>
      <c r="BS128">
        <v>5.6819408438468697</v>
      </c>
      <c r="BT128">
        <v>5.621742038590174</v>
      </c>
      <c r="BU128">
        <v>282.012</v>
      </c>
      <c r="BV128">
        <v>0.19573181665087938</v>
      </c>
      <c r="BW128">
        <v>282.20773181665083</v>
      </c>
      <c r="BX128">
        <v>279.21780834570131</v>
      </c>
      <c r="BY128">
        <v>33.701000000000001</v>
      </c>
      <c r="BZ128">
        <v>2.3390344924865913E-2</v>
      </c>
      <c r="CA128">
        <v>33.724390344924863</v>
      </c>
      <c r="CB128">
        <v>33.367088489349676</v>
      </c>
      <c r="CC128">
        <v>223.82</v>
      </c>
      <c r="CD128">
        <v>0.15534337263236961</v>
      </c>
      <c r="CE128">
        <v>223.97534337263235</v>
      </c>
      <c r="CF128">
        <v>221.60237813970639</v>
      </c>
      <c r="CG128">
        <v>104.133</v>
      </c>
      <c r="CH128">
        <v>7.2274021188126814E-2</v>
      </c>
      <c r="CI128">
        <v>104.20527402118812</v>
      </c>
      <c r="CJ128">
        <v>103.10124404799413</v>
      </c>
      <c r="CK128">
        <v>709.65599999999995</v>
      </c>
      <c r="CL128">
        <v>0.49254023969617056</v>
      </c>
      <c r="CM128">
        <v>710.1485402396961</v>
      </c>
      <c r="CN128">
        <v>702.62468618135756</v>
      </c>
    </row>
    <row r="129" spans="1:92" x14ac:dyDescent="0.3">
      <c r="A129" s="18">
        <v>45387</v>
      </c>
      <c r="B129" s="2">
        <v>21</v>
      </c>
      <c r="C129" s="2" t="s">
        <v>178</v>
      </c>
      <c r="D129" s="9">
        <v>35.190528999999998</v>
      </c>
      <c r="E129">
        <v>1.0555294E-2</v>
      </c>
      <c r="G129">
        <v>7.1849999999999996</v>
      </c>
      <c r="H129">
        <v>2.7336631250289584E-2</v>
      </c>
      <c r="I129" s="34">
        <v>7.212336631250289</v>
      </c>
      <c r="J129" s="34">
        <v>7.136208297680473</v>
      </c>
      <c r="K129">
        <v>0.70899999999999996</v>
      </c>
      <c r="L129">
        <v>2.6975186578225905E-3</v>
      </c>
      <c r="M129" s="34">
        <v>0.7116975186578226</v>
      </c>
      <c r="N129" s="34">
        <v>0.70418534210931882</v>
      </c>
      <c r="O129">
        <v>13.765000000000001</v>
      </c>
      <c r="P129">
        <v>5.2371430641647336E-2</v>
      </c>
      <c r="Q129" s="34">
        <v>13.817371430641648</v>
      </c>
      <c r="R129" s="34">
        <v>13.671525012884025</v>
      </c>
      <c r="S129">
        <v>1.8779999999999999</v>
      </c>
      <c r="T129">
        <v>7.1451904645850849E-3</v>
      </c>
      <c r="U129" s="34">
        <v>1.8851451904645851</v>
      </c>
      <c r="V129" s="34">
        <v>1.8652469287465454</v>
      </c>
      <c r="W129">
        <v>0</v>
      </c>
      <c r="X129">
        <v>0</v>
      </c>
      <c r="Y129" s="34">
        <v>0</v>
      </c>
      <c r="Z129" s="34">
        <v>0</v>
      </c>
      <c r="AA129">
        <v>1.3440000000000001</v>
      </c>
      <c r="AB129">
        <v>5.1134909395113715E-3</v>
      </c>
      <c r="AC129" s="34">
        <v>1.3491134909395115</v>
      </c>
      <c r="AD129" s="34">
        <v>1.3348732014032787</v>
      </c>
      <c r="AE129">
        <v>24.881</v>
      </c>
      <c r="AF129">
        <v>9.4664261953855966E-2</v>
      </c>
      <c r="AG129" s="34">
        <v>24.975664261953856</v>
      </c>
      <c r="AH129" s="34">
        <v>24.712038782823644</v>
      </c>
      <c r="AJ129">
        <v>52.549000000000007</v>
      </c>
      <c r="AK129">
        <v>0.19993216918183265</v>
      </c>
      <c r="AL129" s="34">
        <v>52.748932169181842</v>
      </c>
      <c r="AM129" s="34">
        <v>52.192151681950072</v>
      </c>
      <c r="AN129">
        <v>5.0050000000000008</v>
      </c>
      <c r="AO129">
        <v>1.9042427196617872E-2</v>
      </c>
      <c r="AP129" s="34">
        <v>5.0240424271966191</v>
      </c>
      <c r="AQ129" s="34">
        <v>4.9710121823090851</v>
      </c>
      <c r="AR129">
        <v>262.40199999999993</v>
      </c>
      <c r="AS129">
        <v>0.99835584040897507</v>
      </c>
      <c r="AT129" s="34">
        <v>263.40035584040891</v>
      </c>
      <c r="AU129" s="34">
        <v>260.62008764480879</v>
      </c>
      <c r="AV129">
        <v>31.966999999999999</v>
      </c>
      <c r="AW129">
        <v>0.12162422980904761</v>
      </c>
      <c r="AX129" s="34">
        <v>32.088624229809049</v>
      </c>
      <c r="AY129" s="34">
        <v>31.749919367007891</v>
      </c>
      <c r="AZ129">
        <v>225.33200000000002</v>
      </c>
      <c r="BA129">
        <v>0.85731632468897057</v>
      </c>
      <c r="BB129" s="34">
        <v>226.189316324689</v>
      </c>
      <c r="BC129" s="34">
        <v>223.8018215912229</v>
      </c>
      <c r="BD129">
        <v>99.887000000000015</v>
      </c>
      <c r="BE129">
        <v>0.38003814693078303</v>
      </c>
      <c r="BF129" s="34">
        <v>100.2670381469308</v>
      </c>
      <c r="BG129" s="34">
        <v>99.208690080780727</v>
      </c>
      <c r="BH129">
        <v>677.14200000000005</v>
      </c>
      <c r="BI129">
        <v>2.5763091382162266</v>
      </c>
      <c r="BJ129" s="34">
        <v>679.71830913821611</v>
      </c>
      <c r="BK129" s="34">
        <v>672.54368254807935</v>
      </c>
      <c r="BM129">
        <v>59.734000000000009</v>
      </c>
      <c r="BN129">
        <v>0.22726880043212225</v>
      </c>
      <c r="BO129">
        <v>59.96126880043213</v>
      </c>
      <c r="BP129">
        <v>59.328359979630548</v>
      </c>
      <c r="BQ129">
        <v>5.7140000000000004</v>
      </c>
      <c r="BR129">
        <v>2.1739945854440463E-2</v>
      </c>
      <c r="BS129">
        <v>5.7357399458544416</v>
      </c>
      <c r="BT129">
        <v>5.6751975244184036</v>
      </c>
      <c r="BU129">
        <v>276.16699999999992</v>
      </c>
      <c r="BV129">
        <v>1.0507272710506224</v>
      </c>
      <c r="BW129">
        <v>277.21772727105053</v>
      </c>
      <c r="BX129">
        <v>274.29161265769284</v>
      </c>
      <c r="BY129">
        <v>33.844999999999999</v>
      </c>
      <c r="BZ129">
        <v>0.1287694202736327</v>
      </c>
      <c r="CA129">
        <v>33.973769420273634</v>
      </c>
      <c r="CB129">
        <v>33.615166295754435</v>
      </c>
      <c r="CC129">
        <v>225.33200000000002</v>
      </c>
      <c r="CD129">
        <v>0.85731632468897057</v>
      </c>
      <c r="CE129">
        <v>226.189316324689</v>
      </c>
      <c r="CF129">
        <v>223.8018215912229</v>
      </c>
      <c r="CG129">
        <v>101.23100000000001</v>
      </c>
      <c r="CH129">
        <v>0.38515163787029438</v>
      </c>
      <c r="CI129">
        <v>101.61615163787032</v>
      </c>
      <c r="CJ129">
        <v>100.54356328218401</v>
      </c>
      <c r="CK129">
        <v>702.02300000000002</v>
      </c>
      <c r="CL129">
        <v>2.6709734001700824</v>
      </c>
      <c r="CM129">
        <v>704.69397340016997</v>
      </c>
      <c r="CN129">
        <v>697.25572133090304</v>
      </c>
    </row>
    <row r="130" spans="1:92" x14ac:dyDescent="0.3">
      <c r="A130" s="18">
        <v>45387</v>
      </c>
      <c r="B130" s="2">
        <v>22</v>
      </c>
      <c r="C130" s="2" t="s">
        <v>178</v>
      </c>
      <c r="D130" s="9">
        <v>36.643287000000001</v>
      </c>
      <c r="E130">
        <v>1.0498841E-2</v>
      </c>
      <c r="G130">
        <v>6.8810000000000002</v>
      </c>
      <c r="H130">
        <v>3.2587424555084191E-2</v>
      </c>
      <c r="I130" s="34">
        <v>6.9135874245550841</v>
      </c>
      <c r="J130" s="34">
        <v>6.8410027694450806</v>
      </c>
      <c r="K130">
        <v>0.61299999999999999</v>
      </c>
      <c r="L130">
        <v>2.9030796762485986E-3</v>
      </c>
      <c r="M130" s="34">
        <v>0.61590307967624858</v>
      </c>
      <c r="N130" s="34">
        <v>0.60943681117131732</v>
      </c>
      <c r="O130">
        <v>13.584</v>
      </c>
      <c r="P130">
        <v>6.4331866757195696E-2</v>
      </c>
      <c r="Q130" s="34">
        <v>13.648331866757195</v>
      </c>
      <c r="R130" s="34">
        <v>13.505040200572878</v>
      </c>
      <c r="S130">
        <v>1.87</v>
      </c>
      <c r="T130">
        <v>8.8560505621286794E-3</v>
      </c>
      <c r="U130" s="34">
        <v>1.8788560505621288</v>
      </c>
      <c r="V130" s="34">
        <v>1.859130239625389</v>
      </c>
      <c r="W130">
        <v>0</v>
      </c>
      <c r="X130">
        <v>0</v>
      </c>
      <c r="Y130" s="34">
        <v>0</v>
      </c>
      <c r="Z130" s="34">
        <v>0</v>
      </c>
      <c r="AA130">
        <v>1.339</v>
      </c>
      <c r="AB130">
        <v>6.3413110709573794E-3</v>
      </c>
      <c r="AC130" s="34">
        <v>1.3453413110709573</v>
      </c>
      <c r="AD130" s="34">
        <v>1.3312167865552917</v>
      </c>
      <c r="AE130">
        <v>24.286999999999999</v>
      </c>
      <c r="AF130">
        <v>0.11501973262161455</v>
      </c>
      <c r="AG130" s="34">
        <v>24.402019732621614</v>
      </c>
      <c r="AH130" s="34">
        <v>24.145826807369957</v>
      </c>
      <c r="AJ130">
        <v>51.045999999999985</v>
      </c>
      <c r="AK130">
        <v>0.24174650106653497</v>
      </c>
      <c r="AL130" s="34">
        <v>51.287746501066522</v>
      </c>
      <c r="AM130" s="34">
        <v>50.749284605303522</v>
      </c>
      <c r="AN130">
        <v>4.9129999999999994</v>
      </c>
      <c r="AO130">
        <v>2.326726011322898E-2</v>
      </c>
      <c r="AP130" s="34">
        <v>4.9362672601132287</v>
      </c>
      <c r="AQ130" s="34">
        <v>4.8844421750157947</v>
      </c>
      <c r="AR130">
        <v>257.53700000000003</v>
      </c>
      <c r="AS130">
        <v>1.219658124929911</v>
      </c>
      <c r="AT130" s="34">
        <v>258.75665812492997</v>
      </c>
      <c r="AU130" s="34">
        <v>256.04001311358496</v>
      </c>
      <c r="AV130">
        <v>30.865999999999996</v>
      </c>
      <c r="AW130">
        <v>0.1461769286901945</v>
      </c>
      <c r="AX130" s="34">
        <v>31.012176928690192</v>
      </c>
      <c r="AY130" s="34">
        <v>30.686585014052007</v>
      </c>
      <c r="AZ130">
        <v>229.26500000000001</v>
      </c>
      <c r="BA130">
        <v>1.0857660064847228</v>
      </c>
      <c r="BB130" s="34">
        <v>230.35076600648475</v>
      </c>
      <c r="BC130" s="34">
        <v>227.93234993995446</v>
      </c>
      <c r="BD130">
        <v>104.43400000000001</v>
      </c>
      <c r="BE130">
        <v>0.494584376687351</v>
      </c>
      <c r="BF130" s="34">
        <v>104.92858437668737</v>
      </c>
      <c r="BG130" s="34">
        <v>103.82695585296145</v>
      </c>
      <c r="BH130">
        <v>678.06100000000004</v>
      </c>
      <c r="BI130">
        <v>3.2111991979719434</v>
      </c>
      <c r="BJ130" s="34">
        <v>681.27219919797199</v>
      </c>
      <c r="BK130" s="34">
        <v>674.11963070087222</v>
      </c>
      <c r="BM130">
        <v>57.926999999999985</v>
      </c>
      <c r="BN130">
        <v>0.27433392562161918</v>
      </c>
      <c r="BO130">
        <v>58.201333925621604</v>
      </c>
      <c r="BP130">
        <v>57.590287374748605</v>
      </c>
      <c r="BQ130">
        <v>5.5259999999999998</v>
      </c>
      <c r="BR130">
        <v>2.6170339789477578E-2</v>
      </c>
      <c r="BS130">
        <v>5.5521703397894768</v>
      </c>
      <c r="BT130">
        <v>5.493878986187112</v>
      </c>
      <c r="BU130">
        <v>271.12100000000004</v>
      </c>
      <c r="BV130">
        <v>1.2839899916871067</v>
      </c>
      <c r="BW130">
        <v>272.40498999168716</v>
      </c>
      <c r="BX130">
        <v>269.54505331415783</v>
      </c>
      <c r="BY130">
        <v>32.735999999999997</v>
      </c>
      <c r="BZ130">
        <v>0.15503297925232318</v>
      </c>
      <c r="CA130">
        <v>32.891032979252323</v>
      </c>
      <c r="CB130">
        <v>32.545715253677393</v>
      </c>
      <c r="CC130">
        <v>229.26500000000001</v>
      </c>
      <c r="CD130">
        <v>1.0857660064847228</v>
      </c>
      <c r="CE130">
        <v>230.35076600648475</v>
      </c>
      <c r="CF130">
        <v>227.93234993995446</v>
      </c>
      <c r="CG130">
        <v>105.77300000000001</v>
      </c>
      <c r="CH130">
        <v>0.50092568775830837</v>
      </c>
      <c r="CI130">
        <v>106.27392568775832</v>
      </c>
      <c r="CJ130">
        <v>105.15817263951674</v>
      </c>
      <c r="CK130">
        <v>702.34800000000007</v>
      </c>
      <c r="CL130">
        <v>3.3262189305935581</v>
      </c>
      <c r="CM130">
        <v>705.67421893059361</v>
      </c>
      <c r="CN130">
        <v>698.26545750824221</v>
      </c>
    </row>
    <row r="131" spans="1:92" x14ac:dyDescent="0.3">
      <c r="A131" s="18">
        <v>45387</v>
      </c>
      <c r="B131" s="2">
        <v>23</v>
      </c>
      <c r="C131" s="2" t="s">
        <v>178</v>
      </c>
      <c r="D131" s="9">
        <v>25.923984000000001</v>
      </c>
      <c r="E131">
        <v>1.0759481E-2</v>
      </c>
      <c r="G131">
        <v>6.7709999999999999</v>
      </c>
      <c r="H131">
        <v>2.3645795346853148E-2</v>
      </c>
      <c r="I131" s="34">
        <v>6.7946457953468533</v>
      </c>
      <c r="J131" s="34">
        <v>6.7215389330100885</v>
      </c>
      <c r="K131">
        <v>0.57399999999999995</v>
      </c>
      <c r="L131">
        <v>2.0045320527386956E-3</v>
      </c>
      <c r="M131" s="34">
        <v>0.5760045320527386</v>
      </c>
      <c r="N131" s="34">
        <v>0.56980702223420321</v>
      </c>
      <c r="O131">
        <v>13.478</v>
      </c>
      <c r="P131">
        <v>4.7068088862042057E-2</v>
      </c>
      <c r="Q131" s="34">
        <v>13.525068088862042</v>
      </c>
      <c r="R131" s="34">
        <v>13.379545375736225</v>
      </c>
      <c r="S131">
        <v>1.8240000000000001</v>
      </c>
      <c r="T131">
        <v>6.3698022024309773E-3</v>
      </c>
      <c r="U131" s="34">
        <v>1.8303698022024311</v>
      </c>
      <c r="V131" s="34">
        <v>1.8106759730926603</v>
      </c>
      <c r="W131">
        <v>0</v>
      </c>
      <c r="X131">
        <v>0</v>
      </c>
      <c r="Y131" s="34">
        <v>0</v>
      </c>
      <c r="Z131" s="34">
        <v>0</v>
      </c>
      <c r="AA131">
        <v>1.3320000000000001</v>
      </c>
      <c r="AB131">
        <v>4.651631871512095E-3</v>
      </c>
      <c r="AC131" s="34">
        <v>1.3366516318715123</v>
      </c>
      <c r="AD131" s="34">
        <v>1.3222699540347718</v>
      </c>
      <c r="AE131">
        <v>23.979000000000003</v>
      </c>
      <c r="AF131">
        <v>8.3739850335576987E-2</v>
      </c>
      <c r="AG131" s="34">
        <v>24.062739850335575</v>
      </c>
      <c r="AH131" s="34">
        <v>23.803837258107951</v>
      </c>
      <c r="AJ131">
        <v>49.037000000000006</v>
      </c>
      <c r="AK131">
        <v>0.17124780186436836</v>
      </c>
      <c r="AL131" s="34">
        <v>49.208247801864374</v>
      </c>
      <c r="AM131" s="34">
        <v>48.678792594596921</v>
      </c>
      <c r="AN131">
        <v>4.8019999999999996</v>
      </c>
      <c r="AO131">
        <v>1.6769621807057867E-2</v>
      </c>
      <c r="AP131" s="34">
        <v>4.818769621807057</v>
      </c>
      <c r="AQ131" s="34">
        <v>4.7669221616178463</v>
      </c>
      <c r="AR131">
        <v>251.32800000000003</v>
      </c>
      <c r="AS131">
        <v>0.87769169294548954</v>
      </c>
      <c r="AT131" s="34">
        <v>252.20569169294552</v>
      </c>
      <c r="AU131" s="34">
        <v>249.4920893450834</v>
      </c>
      <c r="AV131">
        <v>30.212000000000007</v>
      </c>
      <c r="AW131">
        <v>0.1055068334100026</v>
      </c>
      <c r="AX131" s="34">
        <v>30.317506833410011</v>
      </c>
      <c r="AY131" s="34">
        <v>29.991306194668564</v>
      </c>
      <c r="AZ131">
        <v>226.64500000000001</v>
      </c>
      <c r="BA131">
        <v>0.79149332246160575</v>
      </c>
      <c r="BB131" s="34">
        <v>227.43649332246162</v>
      </c>
      <c r="BC131" s="34">
        <v>224.98939469385195</v>
      </c>
      <c r="BD131">
        <v>101.032</v>
      </c>
      <c r="BE131">
        <v>0.3528255790109685</v>
      </c>
      <c r="BF131" s="34">
        <v>101.38482557901096</v>
      </c>
      <c r="BG131" s="34">
        <v>100.29397747450528</v>
      </c>
      <c r="BH131">
        <v>663.05600000000004</v>
      </c>
      <c r="BI131">
        <v>2.3155348514994927</v>
      </c>
      <c r="BJ131" s="34">
        <v>665.37153485149952</v>
      </c>
      <c r="BK131" s="34">
        <v>658.2124824643239</v>
      </c>
      <c r="BM131">
        <v>55.808000000000007</v>
      </c>
      <c r="BN131">
        <v>0.19489359721122151</v>
      </c>
      <c r="BO131">
        <v>56.002893597211227</v>
      </c>
      <c r="BP131">
        <v>55.400331527607008</v>
      </c>
      <c r="BQ131">
        <v>5.3759999999999994</v>
      </c>
      <c r="BR131">
        <v>1.8774153859796562E-2</v>
      </c>
      <c r="BS131">
        <v>5.394774153859796</v>
      </c>
      <c r="BT131">
        <v>5.3367291838520492</v>
      </c>
      <c r="BU131">
        <v>264.80600000000004</v>
      </c>
      <c r="BV131">
        <v>0.9247597818075316</v>
      </c>
      <c r="BW131">
        <v>265.73075978180759</v>
      </c>
      <c r="BX131">
        <v>262.8716347208196</v>
      </c>
      <c r="BY131">
        <v>32.036000000000008</v>
      </c>
      <c r="BZ131">
        <v>0.11187663561243358</v>
      </c>
      <c r="CA131">
        <v>32.147876635612441</v>
      </c>
      <c r="CB131">
        <v>31.801982167761224</v>
      </c>
      <c r="CC131">
        <v>226.64500000000001</v>
      </c>
      <c r="CD131">
        <v>0.79149332246160575</v>
      </c>
      <c r="CE131">
        <v>227.43649332246162</v>
      </c>
      <c r="CF131">
        <v>224.98939469385195</v>
      </c>
      <c r="CG131">
        <v>102.36399999999999</v>
      </c>
      <c r="CH131">
        <v>0.35747721088248058</v>
      </c>
      <c r="CI131">
        <v>102.72147721088248</v>
      </c>
      <c r="CJ131">
        <v>101.61624742854005</v>
      </c>
      <c r="CK131">
        <v>687.03500000000008</v>
      </c>
      <c r="CL131">
        <v>2.3992747018350697</v>
      </c>
      <c r="CM131">
        <v>689.43427470183508</v>
      </c>
      <c r="CN131">
        <v>682.01631972243183</v>
      </c>
    </row>
    <row r="132" spans="1:92" x14ac:dyDescent="0.3">
      <c r="A132" s="18">
        <v>45387</v>
      </c>
      <c r="B132" s="2">
        <v>24</v>
      </c>
      <c r="C132" s="2" t="s">
        <v>23</v>
      </c>
      <c r="D132" s="9">
        <v>25.499324999999999</v>
      </c>
      <c r="E132">
        <v>1.0910433000000001E-2</v>
      </c>
      <c r="G132">
        <v>6.8839999999999995</v>
      </c>
      <c r="H132">
        <v>4.8005981677315603E-2</v>
      </c>
      <c r="I132" s="34">
        <v>6.9320059816773147</v>
      </c>
      <c r="J132" s="34">
        <v>6.8563747948586249</v>
      </c>
      <c r="K132">
        <v>0.56999999999999995</v>
      </c>
      <c r="L132">
        <v>3.9749287559659929E-3</v>
      </c>
      <c r="M132" s="34">
        <v>0.5739749287559659</v>
      </c>
      <c r="N132" s="34">
        <v>0.56771261375209414</v>
      </c>
      <c r="O132">
        <v>13.126999999999999</v>
      </c>
      <c r="P132">
        <v>9.1541911893974717E-2</v>
      </c>
      <c r="Q132" s="34">
        <v>13.218541911893974</v>
      </c>
      <c r="R132" s="34">
        <v>13.074321896006563</v>
      </c>
      <c r="S132">
        <v>1.8720000000000001</v>
      </c>
      <c r="T132">
        <v>1.305450286169884E-2</v>
      </c>
      <c r="U132" s="34">
        <v>1.885054502861699</v>
      </c>
      <c r="V132" s="34">
        <v>1.8644877420068779</v>
      </c>
      <c r="W132">
        <v>0</v>
      </c>
      <c r="X132">
        <v>0</v>
      </c>
      <c r="Y132" s="34">
        <v>0</v>
      </c>
      <c r="Z132" s="34">
        <v>0</v>
      </c>
      <c r="AA132">
        <v>1.224</v>
      </c>
      <c r="AB132">
        <v>8.5356364864953953E-3</v>
      </c>
      <c r="AC132" s="34">
        <v>1.2325356364864954</v>
      </c>
      <c r="AD132" s="34">
        <v>1.2190881390044972</v>
      </c>
      <c r="AE132">
        <v>23.677</v>
      </c>
      <c r="AF132">
        <v>0.16511296167545056</v>
      </c>
      <c r="AG132" s="34">
        <v>23.842112961675451</v>
      </c>
      <c r="AH132" s="34">
        <v>23.58198518562866</v>
      </c>
      <c r="AJ132">
        <v>46.19100000000001</v>
      </c>
      <c r="AK132">
        <v>0.32211567397688634</v>
      </c>
      <c r="AL132" s="34">
        <v>46.513115673976898</v>
      </c>
      <c r="AM132" s="34">
        <v>46.005637441794718</v>
      </c>
      <c r="AN132">
        <v>4.7749999999999995</v>
      </c>
      <c r="AO132">
        <v>3.3298745280241425E-2</v>
      </c>
      <c r="AP132" s="34">
        <v>4.8082987452802408</v>
      </c>
      <c r="AQ132" s="34">
        <v>4.7558381239758765</v>
      </c>
      <c r="AR132">
        <v>246.01099999999997</v>
      </c>
      <c r="AS132">
        <v>1.7155722775157012</v>
      </c>
      <c r="AT132" s="34">
        <v>247.72657227751566</v>
      </c>
      <c r="AU132" s="34">
        <v>245.02376810836216</v>
      </c>
      <c r="AV132">
        <v>29.306000000000001</v>
      </c>
      <c r="AW132">
        <v>0.20436712653041997</v>
      </c>
      <c r="AX132" s="34">
        <v>29.510367126530422</v>
      </c>
      <c r="AY132" s="34">
        <v>29.188396243191008</v>
      </c>
      <c r="AZ132">
        <v>217.43400000000003</v>
      </c>
      <c r="BA132">
        <v>1.5162888756573856</v>
      </c>
      <c r="BB132" s="34">
        <v>218.95028887565741</v>
      </c>
      <c r="BC132" s="34">
        <v>216.56144641854888</v>
      </c>
      <c r="BD132">
        <v>101.199</v>
      </c>
      <c r="BE132">
        <v>0.70571721960526757</v>
      </c>
      <c r="BF132" s="34">
        <v>101.90471721960526</v>
      </c>
      <c r="BG132" s="34">
        <v>100.7928926299968</v>
      </c>
      <c r="BH132">
        <v>644.91599999999994</v>
      </c>
      <c r="BI132">
        <v>4.4973599185659019</v>
      </c>
      <c r="BJ132" s="34">
        <v>649.41335991856579</v>
      </c>
      <c r="BK132" s="34">
        <v>642.32797896586942</v>
      </c>
      <c r="BM132">
        <v>53.07500000000001</v>
      </c>
      <c r="BN132">
        <v>0.37012165565420196</v>
      </c>
      <c r="BO132">
        <v>53.445121655654212</v>
      </c>
      <c r="BP132">
        <v>52.862012236653342</v>
      </c>
      <c r="BQ132">
        <v>5.3449999999999998</v>
      </c>
      <c r="BR132">
        <v>3.7273674036207419E-2</v>
      </c>
      <c r="BS132">
        <v>5.3822736740362069</v>
      </c>
      <c r="BT132">
        <v>5.3235507377279703</v>
      </c>
      <c r="BU132">
        <v>259.13799999999998</v>
      </c>
      <c r="BV132">
        <v>1.8071141894096758</v>
      </c>
      <c r="BW132">
        <v>260.94511418940965</v>
      </c>
      <c r="BX132">
        <v>258.09809000436871</v>
      </c>
      <c r="BY132">
        <v>31.178000000000001</v>
      </c>
      <c r="BZ132">
        <v>0.21742162939211881</v>
      </c>
      <c r="CA132">
        <v>31.395421629392121</v>
      </c>
      <c r="CB132">
        <v>31.052883985197887</v>
      </c>
      <c r="CC132">
        <v>217.43400000000003</v>
      </c>
      <c r="CD132">
        <v>1.5162888756573856</v>
      </c>
      <c r="CE132">
        <v>218.95028887565741</v>
      </c>
      <c r="CF132">
        <v>216.56144641854888</v>
      </c>
      <c r="CG132">
        <v>102.423</v>
      </c>
      <c r="CH132">
        <v>0.71425285609176292</v>
      </c>
      <c r="CI132">
        <v>103.13725285609175</v>
      </c>
      <c r="CJ132">
        <v>102.0119807690013</v>
      </c>
      <c r="CK132">
        <v>668.59299999999996</v>
      </c>
      <c r="CL132">
        <v>4.6624728802413529</v>
      </c>
      <c r="CM132">
        <v>673.2554728802412</v>
      </c>
      <c r="CN132">
        <v>665.90996415149812</v>
      </c>
    </row>
    <row r="133" spans="1:92" x14ac:dyDescent="0.3">
      <c r="A133" s="18">
        <v>45388</v>
      </c>
      <c r="B133" s="2">
        <v>1</v>
      </c>
      <c r="C133" s="2" t="s">
        <v>23</v>
      </c>
      <c r="D133" s="9">
        <v>72.456457999999998</v>
      </c>
      <c r="E133">
        <v>1.2224278E-2</v>
      </c>
      <c r="G133">
        <v>6.5780000000000003</v>
      </c>
      <c r="H133">
        <v>3.9952534285105028E-2</v>
      </c>
      <c r="I133" s="34">
        <v>6.6179525342851049</v>
      </c>
      <c r="J133" s="34">
        <v>6.537052842715199</v>
      </c>
      <c r="K133">
        <v>0.58499999999999996</v>
      </c>
      <c r="L133">
        <v>3.5530909937346367E-3</v>
      </c>
      <c r="M133" s="34">
        <v>0.58855309099373465</v>
      </c>
      <c r="N133" s="34">
        <v>0.58135845439166789</v>
      </c>
      <c r="O133">
        <v>12.500999999999999</v>
      </c>
      <c r="P133">
        <v>7.5926821389190921E-2</v>
      </c>
      <c r="Q133" s="34">
        <v>12.57692682138919</v>
      </c>
      <c r="R133" s="34">
        <v>12.423182971538871</v>
      </c>
      <c r="S133">
        <v>1.843</v>
      </c>
      <c r="T133">
        <v>1.1193755045218693E-2</v>
      </c>
      <c r="U133" s="34">
        <v>1.8541937550452188</v>
      </c>
      <c r="V133" s="34">
        <v>1.831527575117682</v>
      </c>
      <c r="W133">
        <v>0</v>
      </c>
      <c r="X133">
        <v>0</v>
      </c>
      <c r="Y133" s="34">
        <v>0</v>
      </c>
      <c r="Z133" s="34">
        <v>0</v>
      </c>
      <c r="AA133">
        <v>1.242</v>
      </c>
      <c r="AB133">
        <v>7.5434854943904591E-3</v>
      </c>
      <c r="AC133" s="34">
        <v>1.2495434854943905</v>
      </c>
      <c r="AD133" s="34">
        <v>1.2342687185546182</v>
      </c>
      <c r="AE133">
        <v>22.749000000000002</v>
      </c>
      <c r="AF133">
        <v>0.13816968720763975</v>
      </c>
      <c r="AG133" s="34">
        <v>22.887169687207638</v>
      </c>
      <c r="AH133" s="34">
        <v>22.607390562318038</v>
      </c>
      <c r="AJ133">
        <v>45.454000000000001</v>
      </c>
      <c r="AK133">
        <v>0.27607213338327208</v>
      </c>
      <c r="AL133" s="34">
        <v>45.730072133383274</v>
      </c>
      <c r="AM133" s="34">
        <v>45.171055018664745</v>
      </c>
      <c r="AN133">
        <v>4.6289999999999996</v>
      </c>
      <c r="AO133">
        <v>2.8114971299141249E-2</v>
      </c>
      <c r="AP133" s="34">
        <v>4.6571149712991406</v>
      </c>
      <c r="AQ133" s="34">
        <v>4.6001851032120173</v>
      </c>
      <c r="AR133">
        <v>242.64900000000003</v>
      </c>
      <c r="AS133">
        <v>1.4737674812627624</v>
      </c>
      <c r="AT133" s="34">
        <v>244.1227674812628</v>
      </c>
      <c r="AU133" s="34">
        <v>241.13854290544248</v>
      </c>
      <c r="AV133">
        <v>28.134000000000004</v>
      </c>
      <c r="AW133">
        <v>0.17087634532945348</v>
      </c>
      <c r="AX133" s="34">
        <v>28.304876345329458</v>
      </c>
      <c r="AY133" s="34">
        <v>27.958869668128525</v>
      </c>
      <c r="AZ133">
        <v>223.399</v>
      </c>
      <c r="BA133">
        <v>1.3568495297595284</v>
      </c>
      <c r="BB133" s="34">
        <v>224.75584952975953</v>
      </c>
      <c r="BC133" s="34">
        <v>222.00837154298156</v>
      </c>
      <c r="BD133">
        <v>99.890000000000015</v>
      </c>
      <c r="BE133">
        <v>0.60669787925496221</v>
      </c>
      <c r="BF133" s="34">
        <v>100.49669787925498</v>
      </c>
      <c r="BG133" s="34">
        <v>99.268198306296952</v>
      </c>
      <c r="BH133">
        <v>644.15500000000009</v>
      </c>
      <c r="BI133">
        <v>3.9123783402891199</v>
      </c>
      <c r="BJ133" s="34">
        <v>648.06737834028911</v>
      </c>
      <c r="BK133" s="34">
        <v>640.14522254472627</v>
      </c>
      <c r="BM133">
        <v>52.032000000000004</v>
      </c>
      <c r="BN133">
        <v>0.31602466766837711</v>
      </c>
      <c r="BO133">
        <v>52.348024667668376</v>
      </c>
      <c r="BP133">
        <v>51.708107861379943</v>
      </c>
      <c r="BQ133">
        <v>5.2139999999999995</v>
      </c>
      <c r="BR133">
        <v>3.1668062292875887E-2</v>
      </c>
      <c r="BS133">
        <v>5.2456680622928751</v>
      </c>
      <c r="BT133">
        <v>5.1815435576036855</v>
      </c>
      <c r="BU133">
        <v>255.15000000000003</v>
      </c>
      <c r="BV133">
        <v>1.5496943026519532</v>
      </c>
      <c r="BW133">
        <v>256.69969430265201</v>
      </c>
      <c r="BX133">
        <v>253.56172587698134</v>
      </c>
      <c r="BY133">
        <v>29.977000000000004</v>
      </c>
      <c r="BZ133">
        <v>0.18207010037467217</v>
      </c>
      <c r="CA133">
        <v>30.159070100374677</v>
      </c>
      <c r="CB133">
        <v>29.790397243246208</v>
      </c>
      <c r="CC133">
        <v>223.399</v>
      </c>
      <c r="CD133">
        <v>1.3568495297595284</v>
      </c>
      <c r="CE133">
        <v>224.75584952975953</v>
      </c>
      <c r="CF133">
        <v>222.00837154298156</v>
      </c>
      <c r="CG133">
        <v>101.13200000000002</v>
      </c>
      <c r="CH133">
        <v>0.61424136474935265</v>
      </c>
      <c r="CI133">
        <v>101.74624136474937</v>
      </c>
      <c r="CJ133">
        <v>100.50246702485157</v>
      </c>
      <c r="CK133">
        <v>666.90400000000011</v>
      </c>
      <c r="CL133">
        <v>4.0505480274967596</v>
      </c>
      <c r="CM133">
        <v>670.9545480274968</v>
      </c>
      <c r="CN133">
        <v>662.75261310704434</v>
      </c>
    </row>
    <row r="134" spans="1:92" x14ac:dyDescent="0.3">
      <c r="A134" s="18">
        <v>45388</v>
      </c>
      <c r="B134" s="2">
        <v>2</v>
      </c>
      <c r="C134" s="2" t="s">
        <v>23</v>
      </c>
      <c r="D134" s="9">
        <v>22.598549999999999</v>
      </c>
      <c r="E134">
        <v>1.2988700000000001E-2</v>
      </c>
      <c r="G134">
        <v>6.59</v>
      </c>
      <c r="H134">
        <v>4.6494651268198746E-2</v>
      </c>
      <c r="I134" s="34">
        <v>6.6364946512681984</v>
      </c>
      <c r="J134" s="34">
        <v>6.5502952131912711</v>
      </c>
      <c r="K134">
        <v>0.60599999999999998</v>
      </c>
      <c r="L134">
        <v>4.2755324231454383E-3</v>
      </c>
      <c r="M134" s="34">
        <v>0.61027553242314547</v>
      </c>
      <c r="N134" s="34">
        <v>0.60234884661516097</v>
      </c>
      <c r="O134">
        <v>12.485999999999999</v>
      </c>
      <c r="P134">
        <v>8.8092900718471853E-2</v>
      </c>
      <c r="Q134" s="34">
        <v>12.574092900718471</v>
      </c>
      <c r="R134" s="34">
        <v>12.410771780258909</v>
      </c>
      <c r="S134">
        <v>1.845</v>
      </c>
      <c r="T134">
        <v>1.3017091288289331E-2</v>
      </c>
      <c r="U134" s="34">
        <v>1.8580170912882894</v>
      </c>
      <c r="V134" s="34">
        <v>1.8338838646946733</v>
      </c>
      <c r="W134">
        <v>0</v>
      </c>
      <c r="X134">
        <v>0</v>
      </c>
      <c r="Y134" s="34">
        <v>0</v>
      </c>
      <c r="Z134" s="34">
        <v>0</v>
      </c>
      <c r="AA134">
        <v>1.2370000000000001</v>
      </c>
      <c r="AB134">
        <v>8.7274481970807064E-3</v>
      </c>
      <c r="AC134" s="34">
        <v>1.2457274481970808</v>
      </c>
      <c r="AD134" s="34">
        <v>1.2295470680906835</v>
      </c>
      <c r="AE134">
        <v>22.763999999999996</v>
      </c>
      <c r="AF134">
        <v>0.16060762389518607</v>
      </c>
      <c r="AG134" s="34">
        <v>22.924607623895184</v>
      </c>
      <c r="AH134" s="34">
        <v>22.626846772850698</v>
      </c>
      <c r="AJ134">
        <v>44.804000000000009</v>
      </c>
      <c r="AK134">
        <v>0.31610718595149878</v>
      </c>
      <c r="AL134" s="34">
        <v>45.120107185951511</v>
      </c>
      <c r="AM134" s="34">
        <v>44.534055649745348</v>
      </c>
      <c r="AN134">
        <v>4.5909999999999993</v>
      </c>
      <c r="AO134">
        <v>3.239103853904407E-2</v>
      </c>
      <c r="AP134" s="34">
        <v>4.6233910385390438</v>
      </c>
      <c r="AQ134" s="34">
        <v>4.563339199356772</v>
      </c>
      <c r="AR134">
        <v>241.53399999999996</v>
      </c>
      <c r="AS134">
        <v>1.7041030499868157</v>
      </c>
      <c r="AT134" s="34">
        <v>243.23810304998679</v>
      </c>
      <c r="AU134" s="34">
        <v>240.07875630090143</v>
      </c>
      <c r="AV134">
        <v>28.091999999999999</v>
      </c>
      <c r="AW134">
        <v>0.19819844361551431</v>
      </c>
      <c r="AX134" s="34">
        <v>28.290198443615513</v>
      </c>
      <c r="AY134" s="34">
        <v>27.922745543090926</v>
      </c>
      <c r="AZ134">
        <v>222.23700000000002</v>
      </c>
      <c r="BA134">
        <v>1.5679562691791635</v>
      </c>
      <c r="BB134" s="34">
        <v>223.8049562691792</v>
      </c>
      <c r="BC134" s="34">
        <v>220.89802083368573</v>
      </c>
      <c r="BD134">
        <v>97.171999999999997</v>
      </c>
      <c r="BE134">
        <v>0.68558091851796799</v>
      </c>
      <c r="BF134" s="34">
        <v>97.857580918517968</v>
      </c>
      <c r="BG134" s="34">
        <v>96.58653815724162</v>
      </c>
      <c r="BH134">
        <v>638.43000000000006</v>
      </c>
      <c r="BI134">
        <v>4.5043369057900042</v>
      </c>
      <c r="BJ134" s="34">
        <v>642.93433690579002</v>
      </c>
      <c r="BK134" s="34">
        <v>634.58345568402183</v>
      </c>
      <c r="BM134">
        <v>51.394000000000005</v>
      </c>
      <c r="BN134">
        <v>0.36260183721969752</v>
      </c>
      <c r="BO134">
        <v>51.756601837219712</v>
      </c>
      <c r="BP134">
        <v>51.084350862936617</v>
      </c>
      <c r="BQ134">
        <v>5.1969999999999992</v>
      </c>
      <c r="BR134">
        <v>3.6666570962189511E-2</v>
      </c>
      <c r="BS134">
        <v>5.233666570962189</v>
      </c>
      <c r="BT134">
        <v>5.1656880459719332</v>
      </c>
      <c r="BU134">
        <v>254.01999999999995</v>
      </c>
      <c r="BV134">
        <v>1.7921959507052876</v>
      </c>
      <c r="BW134">
        <v>255.81219595070527</v>
      </c>
      <c r="BX134">
        <v>252.48952808116033</v>
      </c>
      <c r="BY134">
        <v>29.936999999999998</v>
      </c>
      <c r="BZ134">
        <v>0.21121553490380363</v>
      </c>
      <c r="CA134">
        <v>30.148215534903802</v>
      </c>
      <c r="CB134">
        <v>29.756629407785599</v>
      </c>
      <c r="CC134">
        <v>222.23700000000002</v>
      </c>
      <c r="CD134">
        <v>1.5679562691791635</v>
      </c>
      <c r="CE134">
        <v>223.8049562691792</v>
      </c>
      <c r="CF134">
        <v>220.89802083368573</v>
      </c>
      <c r="CG134">
        <v>98.408999999999992</v>
      </c>
      <c r="CH134">
        <v>0.6943083667150487</v>
      </c>
      <c r="CI134">
        <v>99.103308366715055</v>
      </c>
      <c r="CJ134">
        <v>97.816085225332301</v>
      </c>
      <c r="CK134">
        <v>661.19400000000007</v>
      </c>
      <c r="CL134">
        <v>4.6649445296851901</v>
      </c>
      <c r="CM134">
        <v>665.85894452968523</v>
      </c>
      <c r="CN134">
        <v>657.21030245687257</v>
      </c>
    </row>
    <row r="135" spans="1:92" x14ac:dyDescent="0.3">
      <c r="A135" s="18">
        <v>45388</v>
      </c>
      <c r="B135" s="2">
        <v>3</v>
      </c>
      <c r="C135" s="2" t="s">
        <v>23</v>
      </c>
      <c r="D135" s="9">
        <v>23.46462</v>
      </c>
      <c r="E135">
        <v>1.3262454999999999E-2</v>
      </c>
      <c r="G135">
        <v>6.5220000000000002</v>
      </c>
      <c r="H135">
        <v>5.0732925581351597E-2</v>
      </c>
      <c r="I135" s="34">
        <v>6.5727329255813522</v>
      </c>
      <c r="J135" s="34">
        <v>6.4855623509288112</v>
      </c>
      <c r="K135">
        <v>0.61</v>
      </c>
      <c r="L135">
        <v>4.7450298381822254E-3</v>
      </c>
      <c r="M135" s="34">
        <v>0.61474502983818224</v>
      </c>
      <c r="N135" s="34">
        <v>0.6065920015434797</v>
      </c>
      <c r="O135">
        <v>12.327</v>
      </c>
      <c r="P135">
        <v>9.5888496418479172E-2</v>
      </c>
      <c r="Q135" s="34">
        <v>12.422888496418478</v>
      </c>
      <c r="R135" s="34">
        <v>12.258130496764711</v>
      </c>
      <c r="S135">
        <v>1.8340000000000001</v>
      </c>
      <c r="T135">
        <v>1.426620446430525E-2</v>
      </c>
      <c r="U135" s="34">
        <v>1.8482662044643052</v>
      </c>
      <c r="V135" s="34">
        <v>1.8237536570995765</v>
      </c>
      <c r="W135">
        <v>0</v>
      </c>
      <c r="X135">
        <v>0</v>
      </c>
      <c r="Y135" s="34">
        <v>0</v>
      </c>
      <c r="Z135" s="34">
        <v>0</v>
      </c>
      <c r="AA135">
        <v>1.242</v>
      </c>
      <c r="AB135">
        <v>9.6611919000365969E-3</v>
      </c>
      <c r="AC135" s="34">
        <v>1.2516611919000367</v>
      </c>
      <c r="AD135" s="34">
        <v>1.235061091667216</v>
      </c>
      <c r="AE135">
        <v>22.535</v>
      </c>
      <c r="AF135">
        <v>0.17529384820235483</v>
      </c>
      <c r="AG135" s="34">
        <v>22.710293848202355</v>
      </c>
      <c r="AH135" s="34">
        <v>22.409099598003795</v>
      </c>
      <c r="AJ135">
        <v>44.709000000000003</v>
      </c>
      <c r="AK135">
        <v>0.34777957218899858</v>
      </c>
      <c r="AL135" s="34">
        <v>45.056779572189001</v>
      </c>
      <c r="AM135" s="34">
        <v>44.459216060667927</v>
      </c>
      <c r="AN135">
        <v>4.4800000000000013</v>
      </c>
      <c r="AO135">
        <v>3.4848743729600618E-2</v>
      </c>
      <c r="AP135" s="34">
        <v>4.5148487437296021</v>
      </c>
      <c r="AQ135" s="34">
        <v>4.4549707654340818</v>
      </c>
      <c r="AR135">
        <v>240.13299999999998</v>
      </c>
      <c r="AS135">
        <v>1.8679315575937907</v>
      </c>
      <c r="AT135" s="34">
        <v>242.00093155759376</v>
      </c>
      <c r="AU135" s="34">
        <v>238.7914050928531</v>
      </c>
      <c r="AV135">
        <v>29.024999999999995</v>
      </c>
      <c r="AW135">
        <v>0.22577785418563784</v>
      </c>
      <c r="AX135" s="34">
        <v>29.250777854185632</v>
      </c>
      <c r="AY135" s="34">
        <v>28.862840729179499</v>
      </c>
      <c r="AZ135">
        <v>215.024</v>
      </c>
      <c r="BA135">
        <v>1.6726152392217948</v>
      </c>
      <c r="BB135" s="34">
        <v>216.69661523922179</v>
      </c>
      <c r="BC135" s="34">
        <v>213.82268613095928</v>
      </c>
      <c r="BD135">
        <v>95.400999999999996</v>
      </c>
      <c r="BE135">
        <v>0.74209933047938115</v>
      </c>
      <c r="BF135" s="34">
        <v>96.143099330479373</v>
      </c>
      <c r="BG135" s="34">
        <v>94.868005802048359</v>
      </c>
      <c r="BH135">
        <v>628.77199999999993</v>
      </c>
      <c r="BI135">
        <v>4.8910522973992032</v>
      </c>
      <c r="BJ135" s="34">
        <v>633.66305229739919</v>
      </c>
      <c r="BK135" s="34">
        <v>625.25912458114226</v>
      </c>
      <c r="BM135">
        <v>51.231000000000002</v>
      </c>
      <c r="BN135">
        <v>0.39851249777035019</v>
      </c>
      <c r="BO135">
        <v>51.629512497770349</v>
      </c>
      <c r="BP135">
        <v>50.944778411596737</v>
      </c>
      <c r="BQ135">
        <v>5.0900000000000016</v>
      </c>
      <c r="BR135">
        <v>3.959377356778284E-2</v>
      </c>
      <c r="BS135">
        <v>5.1295937735677839</v>
      </c>
      <c r="BT135">
        <v>5.0615627669775618</v>
      </c>
      <c r="BU135">
        <v>252.45999999999998</v>
      </c>
      <c r="BV135">
        <v>1.9638200540122699</v>
      </c>
      <c r="BW135">
        <v>254.42382005401223</v>
      </c>
      <c r="BX135">
        <v>251.04953558961782</v>
      </c>
      <c r="BY135">
        <v>30.858999999999995</v>
      </c>
      <c r="BZ135">
        <v>0.24004405864994308</v>
      </c>
      <c r="CA135">
        <v>31.099044058649937</v>
      </c>
      <c r="CB135">
        <v>30.686594386279076</v>
      </c>
      <c r="CC135">
        <v>215.024</v>
      </c>
      <c r="CD135">
        <v>1.6726152392217948</v>
      </c>
      <c r="CE135">
        <v>216.69661523922179</v>
      </c>
      <c r="CF135">
        <v>213.82268613095928</v>
      </c>
      <c r="CG135">
        <v>96.643000000000001</v>
      </c>
      <c r="CH135">
        <v>0.75176052237941771</v>
      </c>
      <c r="CI135">
        <v>97.394760522379414</v>
      </c>
      <c r="CJ135">
        <v>96.103066893715578</v>
      </c>
      <c r="CK135">
        <v>651.3069999999999</v>
      </c>
      <c r="CL135">
        <v>5.0663461456015577</v>
      </c>
      <c r="CM135">
        <v>656.37334614560154</v>
      </c>
      <c r="CN135">
        <v>647.66822417914602</v>
      </c>
    </row>
    <row r="136" spans="1:92" x14ac:dyDescent="0.3">
      <c r="A136" s="18">
        <v>45388</v>
      </c>
      <c r="B136" s="2">
        <v>4</v>
      </c>
      <c r="C136" s="2" t="s">
        <v>23</v>
      </c>
      <c r="D136" s="9">
        <v>23.400213000000001</v>
      </c>
      <c r="E136">
        <v>1.3630727E-2</v>
      </c>
      <c r="G136">
        <v>6.4769999999999994</v>
      </c>
      <c r="H136">
        <v>5.2344011241669014E-2</v>
      </c>
      <c r="I136" s="34">
        <v>6.5293440112416681</v>
      </c>
      <c r="J136" s="34">
        <v>6.4403443055353478</v>
      </c>
      <c r="K136">
        <v>0.60699999999999998</v>
      </c>
      <c r="L136">
        <v>4.9054832211970194E-3</v>
      </c>
      <c r="M136" s="34">
        <v>0.61190548322119698</v>
      </c>
      <c r="N136" s="34">
        <v>0.60356476662960579</v>
      </c>
      <c r="O136">
        <v>12.188000000000001</v>
      </c>
      <c r="P136">
        <v>9.8497577429899966E-2</v>
      </c>
      <c r="Q136" s="34">
        <v>12.2864975774299</v>
      </c>
      <c r="R136" s="34">
        <v>12.119023683165791</v>
      </c>
      <c r="S136">
        <v>1.8</v>
      </c>
      <c r="T136">
        <v>1.4546737723483751E-2</v>
      </c>
      <c r="U136" s="34">
        <v>1.8145467377234838</v>
      </c>
      <c r="V136" s="34">
        <v>1.7898131465128344</v>
      </c>
      <c r="W136">
        <v>0</v>
      </c>
      <c r="X136">
        <v>0</v>
      </c>
      <c r="Y136" s="34">
        <v>0</v>
      </c>
      <c r="Z136" s="34">
        <v>0</v>
      </c>
      <c r="AA136">
        <v>1.2390000000000001</v>
      </c>
      <c r="AB136">
        <v>1.0013004466331316E-2</v>
      </c>
      <c r="AC136" s="34">
        <v>1.2490130044663315</v>
      </c>
      <c r="AD136" s="34">
        <v>1.2319880491830011</v>
      </c>
      <c r="AE136">
        <v>22.311</v>
      </c>
      <c r="AF136">
        <v>0.18030681408258106</v>
      </c>
      <c r="AG136" s="34">
        <v>22.491306814082581</v>
      </c>
      <c r="AH136" s="34">
        <v>22.18473395102658</v>
      </c>
      <c r="AJ136">
        <v>45.330000000000013</v>
      </c>
      <c r="AK136">
        <v>0.3663353450030658</v>
      </c>
      <c r="AL136" s="34">
        <v>45.696335345003078</v>
      </c>
      <c r="AM136" s="34">
        <v>45.07346107301489</v>
      </c>
      <c r="AN136">
        <v>4.4800000000000004</v>
      </c>
      <c r="AO136">
        <v>3.6205213889559558E-2</v>
      </c>
      <c r="AP136" s="34">
        <v>4.5162052138895596</v>
      </c>
      <c r="AQ136" s="34">
        <v>4.4546460535430548</v>
      </c>
      <c r="AR136">
        <v>239.73699999999999</v>
      </c>
      <c r="AS136">
        <v>1.937439589786013</v>
      </c>
      <c r="AT136" s="34">
        <v>241.674439589786</v>
      </c>
      <c r="AU136" s="34">
        <v>238.38024128085965</v>
      </c>
      <c r="AV136">
        <v>29.277999999999999</v>
      </c>
      <c r="AW136">
        <v>0.23661077059342067</v>
      </c>
      <c r="AX136" s="34">
        <v>29.514610770593418</v>
      </c>
      <c r="AY136" s="34">
        <v>29.1123051686682</v>
      </c>
      <c r="AZ136">
        <v>218.96199999999999</v>
      </c>
      <c r="BA136">
        <v>1.7695459918941381</v>
      </c>
      <c r="BB136" s="34">
        <v>220.73154599189414</v>
      </c>
      <c r="BC136" s="34">
        <v>217.72281454819068</v>
      </c>
      <c r="BD136">
        <v>94.432000000000016</v>
      </c>
      <c r="BE136">
        <v>0.76315418705778759</v>
      </c>
      <c r="BF136" s="34">
        <v>95.19515418705781</v>
      </c>
      <c r="BG136" s="34">
        <v>93.897575028611115</v>
      </c>
      <c r="BH136">
        <v>632.21900000000005</v>
      </c>
      <c r="BI136">
        <v>5.1092910982239843</v>
      </c>
      <c r="BJ136" s="34">
        <v>637.32829109822399</v>
      </c>
      <c r="BK136" s="34">
        <v>628.64104315288751</v>
      </c>
      <c r="BM136">
        <v>51.807000000000009</v>
      </c>
      <c r="BN136">
        <v>0.41867935624473485</v>
      </c>
      <c r="BO136">
        <v>52.225679356244747</v>
      </c>
      <c r="BP136">
        <v>51.513805378550238</v>
      </c>
      <c r="BQ136">
        <v>5.0870000000000006</v>
      </c>
      <c r="BR136">
        <v>4.1110697110756579E-2</v>
      </c>
      <c r="BS136">
        <v>5.1281106971107562</v>
      </c>
      <c r="BT136">
        <v>5.0582108201726603</v>
      </c>
      <c r="BU136">
        <v>251.92499999999998</v>
      </c>
      <c r="BV136">
        <v>2.0359371672159132</v>
      </c>
      <c r="BW136">
        <v>253.96093716721592</v>
      </c>
      <c r="BX136">
        <v>250.49926496402543</v>
      </c>
      <c r="BY136">
        <v>31.077999999999999</v>
      </c>
      <c r="BZ136">
        <v>0.25115750831690442</v>
      </c>
      <c r="CA136">
        <v>31.3291575083169</v>
      </c>
      <c r="CB136">
        <v>30.902118315181035</v>
      </c>
      <c r="CC136">
        <v>218.96199999999999</v>
      </c>
      <c r="CD136">
        <v>1.7695459918941381</v>
      </c>
      <c r="CE136">
        <v>220.73154599189414</v>
      </c>
      <c r="CF136">
        <v>217.72281454819068</v>
      </c>
      <c r="CG136">
        <v>95.671000000000021</v>
      </c>
      <c r="CH136">
        <v>0.77316719152411895</v>
      </c>
      <c r="CI136">
        <v>96.444167191524144</v>
      </c>
      <c r="CJ136">
        <v>95.129563077794117</v>
      </c>
      <c r="CK136">
        <v>654.53000000000009</v>
      </c>
      <c r="CL136">
        <v>5.2895979123065651</v>
      </c>
      <c r="CM136">
        <v>659.81959791230656</v>
      </c>
      <c r="CN136">
        <v>650.82577710391411</v>
      </c>
    </row>
    <row r="137" spans="1:92" x14ac:dyDescent="0.3">
      <c r="A137" s="18">
        <v>45388</v>
      </c>
      <c r="B137" s="2">
        <v>5</v>
      </c>
      <c r="C137" s="2" t="s">
        <v>23</v>
      </c>
      <c r="D137" s="9">
        <v>27.331398</v>
      </c>
      <c r="E137">
        <v>1.3612913000000001E-2</v>
      </c>
      <c r="G137">
        <v>6.415</v>
      </c>
      <c r="H137">
        <v>6.7062268839912079E-2</v>
      </c>
      <c r="I137" s="34">
        <v>6.4820622688399121</v>
      </c>
      <c r="J137" s="34">
        <v>6.3938225191136118</v>
      </c>
      <c r="K137">
        <v>0.60099999999999998</v>
      </c>
      <c r="L137">
        <v>6.2828407751811619E-3</v>
      </c>
      <c r="M137" s="34">
        <v>0.60728284077518113</v>
      </c>
      <c r="N137" s="34">
        <v>0.59901595229731575</v>
      </c>
      <c r="O137">
        <v>12.295999999999999</v>
      </c>
      <c r="P137">
        <v>0.12854211343032873</v>
      </c>
      <c r="Q137" s="34">
        <v>12.424542113430329</v>
      </c>
      <c r="R137" s="34">
        <v>12.255407902575365</v>
      </c>
      <c r="S137">
        <v>1.6990000000000001</v>
      </c>
      <c r="T137">
        <v>1.776130861403127E-2</v>
      </c>
      <c r="U137" s="34">
        <v>1.7167613086140314</v>
      </c>
      <c r="V137" s="34">
        <v>1.6933911862781024</v>
      </c>
      <c r="W137">
        <v>0</v>
      </c>
      <c r="X137">
        <v>0</v>
      </c>
      <c r="Y137" s="34">
        <v>0</v>
      </c>
      <c r="Z137" s="34">
        <v>0</v>
      </c>
      <c r="AA137">
        <v>1.234</v>
      </c>
      <c r="AB137">
        <v>1.2900208846212236E-2</v>
      </c>
      <c r="AC137" s="34">
        <v>1.2469002088462122</v>
      </c>
      <c r="AD137" s="34">
        <v>1.229926264783507</v>
      </c>
      <c r="AE137">
        <v>22.244999999999997</v>
      </c>
      <c r="AF137">
        <v>0.23254874050566549</v>
      </c>
      <c r="AG137" s="34">
        <v>22.477548740505668</v>
      </c>
      <c r="AH137" s="34">
        <v>22.171563825047901</v>
      </c>
      <c r="AJ137">
        <v>45.616</v>
      </c>
      <c r="AK137">
        <v>0.47686866023404967</v>
      </c>
      <c r="AL137" s="34">
        <v>46.092868660234046</v>
      </c>
      <c r="AM137" s="34">
        <v>45.465410449241851</v>
      </c>
      <c r="AN137">
        <v>4.4760000000000009</v>
      </c>
      <c r="AO137">
        <v>4.6792005507006462E-2</v>
      </c>
      <c r="AP137" s="34">
        <v>4.5227920055070072</v>
      </c>
      <c r="AQ137" s="34">
        <v>4.4612236314189451</v>
      </c>
      <c r="AR137">
        <v>241.55500000000006</v>
      </c>
      <c r="AS137">
        <v>2.5252106546570481</v>
      </c>
      <c r="AT137" s="34">
        <v>244.08021065465712</v>
      </c>
      <c r="AU137" s="34">
        <v>240.75756798199359</v>
      </c>
      <c r="AV137">
        <v>30.166999999999994</v>
      </c>
      <c r="AW137">
        <v>0.31536515418450928</v>
      </c>
      <c r="AX137" s="34">
        <v>30.482365154184503</v>
      </c>
      <c r="AY137" s="34">
        <v>30.067411369306356</v>
      </c>
      <c r="AZ137">
        <v>228.517</v>
      </c>
      <c r="BA137">
        <v>2.3889116895541989</v>
      </c>
      <c r="BB137" s="34">
        <v>230.90591168955419</v>
      </c>
      <c r="BC137" s="34">
        <v>227.76260960253859</v>
      </c>
      <c r="BD137">
        <v>95.171000000000006</v>
      </c>
      <c r="BE137">
        <v>0.99491553979162461</v>
      </c>
      <c r="BF137" s="34">
        <v>96.165915539791627</v>
      </c>
      <c r="BG137" s="34">
        <v>94.856817297983099</v>
      </c>
      <c r="BH137">
        <v>645.50200000000007</v>
      </c>
      <c r="BI137">
        <v>6.7480637039284366</v>
      </c>
      <c r="BJ137" s="34">
        <v>652.2500637039285</v>
      </c>
      <c r="BK137" s="34">
        <v>643.37104033248238</v>
      </c>
      <c r="BM137">
        <v>52.030999999999999</v>
      </c>
      <c r="BN137">
        <v>0.54393092907396179</v>
      </c>
      <c r="BO137">
        <v>52.574930929073957</v>
      </c>
      <c r="BP137">
        <v>51.859232968355464</v>
      </c>
      <c r="BQ137">
        <v>5.0770000000000008</v>
      </c>
      <c r="BR137">
        <v>5.3074846282187622E-2</v>
      </c>
      <c r="BS137">
        <v>5.1300748462821879</v>
      </c>
      <c r="BT137">
        <v>5.0602395837162604</v>
      </c>
      <c r="BU137">
        <v>253.85100000000006</v>
      </c>
      <c r="BV137">
        <v>2.6537527680873767</v>
      </c>
      <c r="BW137">
        <v>256.50475276808743</v>
      </c>
      <c r="BX137">
        <v>253.01297588456896</v>
      </c>
      <c r="BY137">
        <v>31.865999999999996</v>
      </c>
      <c r="BZ137">
        <v>0.33312646279854052</v>
      </c>
      <c r="CA137">
        <v>32.199126462798532</v>
      </c>
      <c r="CB137">
        <v>31.760802555584458</v>
      </c>
      <c r="CC137">
        <v>228.517</v>
      </c>
      <c r="CD137">
        <v>2.3889116895541989</v>
      </c>
      <c r="CE137">
        <v>230.90591168955419</v>
      </c>
      <c r="CF137">
        <v>227.76260960253859</v>
      </c>
      <c r="CG137">
        <v>96.405000000000001</v>
      </c>
      <c r="CH137">
        <v>1.007815748637837</v>
      </c>
      <c r="CI137">
        <v>97.41281574863784</v>
      </c>
      <c r="CJ137">
        <v>96.0867435627666</v>
      </c>
      <c r="CK137">
        <v>667.74700000000007</v>
      </c>
      <c r="CL137">
        <v>6.9806124444341018</v>
      </c>
      <c r="CM137">
        <v>674.72761244443416</v>
      </c>
      <c r="CN137">
        <v>665.54260415753026</v>
      </c>
    </row>
    <row r="138" spans="1:92" x14ac:dyDescent="0.3">
      <c r="A138" s="18">
        <v>45388</v>
      </c>
      <c r="B138" s="2">
        <v>6</v>
      </c>
      <c r="C138" s="2" t="s">
        <v>23</v>
      </c>
      <c r="D138" s="9">
        <v>41.172896000000001</v>
      </c>
      <c r="E138">
        <v>1.4206198E-2</v>
      </c>
      <c r="G138">
        <v>6.6179999999999994</v>
      </c>
      <c r="H138">
        <v>6.2556368900107157E-2</v>
      </c>
      <c r="I138" s="34">
        <v>6.6805563689001062</v>
      </c>
      <c r="J138" s="34">
        <v>6.5856510623733504</v>
      </c>
      <c r="K138">
        <v>0.61</v>
      </c>
      <c r="L138">
        <v>5.7659995510827089E-3</v>
      </c>
      <c r="M138" s="34">
        <v>0.61576599955108269</v>
      </c>
      <c r="N138" s="34">
        <v>0.6070183058397921</v>
      </c>
      <c r="O138">
        <v>12.442</v>
      </c>
      <c r="P138">
        <v>0.11760748592552635</v>
      </c>
      <c r="Q138" s="34">
        <v>12.559607485925527</v>
      </c>
      <c r="R138" s="34">
        <v>12.381183215178186</v>
      </c>
      <c r="S138">
        <v>1.6850000000000001</v>
      </c>
      <c r="T138">
        <v>1.5927392202580926E-2</v>
      </c>
      <c r="U138" s="34">
        <v>1.7009273922025809</v>
      </c>
      <c r="V138" s="34">
        <v>1.6767636808853275</v>
      </c>
      <c r="W138">
        <v>0</v>
      </c>
      <c r="X138">
        <v>0</v>
      </c>
      <c r="Y138" s="34">
        <v>0</v>
      </c>
      <c r="Z138" s="34">
        <v>0</v>
      </c>
      <c r="AA138">
        <v>1.2669999999999999</v>
      </c>
      <c r="AB138">
        <v>1.1976264641347201E-2</v>
      </c>
      <c r="AC138" s="34">
        <v>1.2789762646413472</v>
      </c>
      <c r="AD138" s="34">
        <v>1.2608068745885519</v>
      </c>
      <c r="AE138">
        <v>22.622</v>
      </c>
      <c r="AF138">
        <v>0.21383351122064437</v>
      </c>
      <c r="AG138" s="34">
        <v>22.835833511220642</v>
      </c>
      <c r="AH138" s="34">
        <v>22.511423138865208</v>
      </c>
      <c r="AJ138">
        <v>47.268999999999984</v>
      </c>
      <c r="AK138">
        <v>0.44680825045922706</v>
      </c>
      <c r="AL138" s="34">
        <v>47.715808250459212</v>
      </c>
      <c r="AM138" s="34">
        <v>47.037948030723157</v>
      </c>
      <c r="AN138">
        <v>4.4630000000000001</v>
      </c>
      <c r="AO138">
        <v>4.2186321305708416E-2</v>
      </c>
      <c r="AP138" s="34">
        <v>4.5051863213057084</v>
      </c>
      <c r="AQ138" s="34">
        <v>4.4411847523983479</v>
      </c>
      <c r="AR138">
        <v>246.63899999999995</v>
      </c>
      <c r="AS138">
        <v>2.3313448578352265</v>
      </c>
      <c r="AT138" s="34">
        <v>248.97034485783519</v>
      </c>
      <c r="AU138" s="34">
        <v>245.43342284265648</v>
      </c>
      <c r="AV138">
        <v>32.341000000000001</v>
      </c>
      <c r="AW138">
        <v>0.30570195324846872</v>
      </c>
      <c r="AX138" s="34">
        <v>32.646701953248467</v>
      </c>
      <c r="AY138" s="34">
        <v>32.182916441253631</v>
      </c>
      <c r="AZ138">
        <v>230.27</v>
      </c>
      <c r="BA138">
        <v>2.1766175682423206</v>
      </c>
      <c r="BB138" s="34">
        <v>232.44661756824232</v>
      </c>
      <c r="BC138" s="34">
        <v>229.14443489463758</v>
      </c>
      <c r="BD138">
        <v>97.463000000000008</v>
      </c>
      <c r="BE138">
        <v>0.92126494138880999</v>
      </c>
      <c r="BF138" s="34">
        <v>98.384264941388821</v>
      </c>
      <c r="BG138" s="34">
        <v>96.986598593546987</v>
      </c>
      <c r="BH138">
        <v>658.44499999999994</v>
      </c>
      <c r="BI138">
        <v>6.2239238924797613</v>
      </c>
      <c r="BJ138" s="34">
        <v>664.66892389247971</v>
      </c>
      <c r="BK138" s="34">
        <v>655.22650555521625</v>
      </c>
      <c r="BM138">
        <v>53.886999999999986</v>
      </c>
      <c r="BN138">
        <v>0.50936461935933419</v>
      </c>
      <c r="BO138">
        <v>54.396364619359318</v>
      </c>
      <c r="BP138">
        <v>53.623599093096509</v>
      </c>
      <c r="BQ138">
        <v>5.0730000000000004</v>
      </c>
      <c r="BR138">
        <v>4.7952320856791124E-2</v>
      </c>
      <c r="BS138">
        <v>5.1209523208567909</v>
      </c>
      <c r="BT138">
        <v>5.0482030582381396</v>
      </c>
      <c r="BU138">
        <v>259.08099999999996</v>
      </c>
      <c r="BV138">
        <v>2.448952343760753</v>
      </c>
      <c r="BW138">
        <v>261.52995234376073</v>
      </c>
      <c r="BX138">
        <v>257.81460605783468</v>
      </c>
      <c r="BY138">
        <v>34.026000000000003</v>
      </c>
      <c r="BZ138">
        <v>0.32162934545104965</v>
      </c>
      <c r="CA138">
        <v>34.347629345451047</v>
      </c>
      <c r="CB138">
        <v>33.859680122138961</v>
      </c>
      <c r="CC138">
        <v>230.27</v>
      </c>
      <c r="CD138">
        <v>2.1766175682423206</v>
      </c>
      <c r="CE138">
        <v>232.44661756824232</v>
      </c>
      <c r="CF138">
        <v>229.14443489463758</v>
      </c>
      <c r="CG138">
        <v>98.73</v>
      </c>
      <c r="CH138">
        <v>0.93324120603015714</v>
      </c>
      <c r="CI138">
        <v>99.663241206030165</v>
      </c>
      <c r="CJ138">
        <v>98.24740546813554</v>
      </c>
      <c r="CK138">
        <v>681.06699999999989</v>
      </c>
      <c r="CL138">
        <v>6.4377574037004059</v>
      </c>
      <c r="CM138">
        <v>687.5047574037003</v>
      </c>
      <c r="CN138">
        <v>677.73792869408146</v>
      </c>
    </row>
    <row r="139" spans="1:92" x14ac:dyDescent="0.3">
      <c r="A139" s="18">
        <v>45388</v>
      </c>
      <c r="B139" s="2">
        <v>7</v>
      </c>
      <c r="C139" s="2" t="s">
        <v>23</v>
      </c>
      <c r="D139" s="9">
        <v>28.794910000000002</v>
      </c>
      <c r="E139">
        <v>1.4565844999999999E-2</v>
      </c>
      <c r="G139">
        <v>7.1470000000000002</v>
      </c>
      <c r="H139">
        <v>4.745954027646699E-2</v>
      </c>
      <c r="I139" s="34">
        <v>7.1944595402764673</v>
      </c>
      <c r="J139" s="34">
        <v>7.0896661577540288</v>
      </c>
      <c r="K139">
        <v>0.63500000000000001</v>
      </c>
      <c r="L139">
        <v>4.2167074402625626E-3</v>
      </c>
      <c r="M139" s="34">
        <v>0.6392167074402626</v>
      </c>
      <c r="N139" s="34">
        <v>0.62990597595827735</v>
      </c>
      <c r="O139">
        <v>12.821000000000002</v>
      </c>
      <c r="P139">
        <v>8.5137647388356413E-2</v>
      </c>
      <c r="Q139" s="34">
        <v>12.906137647388357</v>
      </c>
      <c r="R139" s="34">
        <v>12.718148846867834</v>
      </c>
      <c r="S139">
        <v>2.0150000000000001</v>
      </c>
      <c r="T139">
        <v>1.3380575578156008E-2</v>
      </c>
      <c r="U139" s="34">
        <v>2.0283805755781561</v>
      </c>
      <c r="V139" s="34">
        <v>1.9988354985132739</v>
      </c>
      <c r="W139">
        <v>0</v>
      </c>
      <c r="X139">
        <v>0</v>
      </c>
      <c r="Y139" s="34">
        <v>0</v>
      </c>
      <c r="Z139" s="34">
        <v>0</v>
      </c>
      <c r="AA139">
        <v>1.304</v>
      </c>
      <c r="AB139">
        <v>8.6591913418935153E-3</v>
      </c>
      <c r="AC139" s="34">
        <v>1.3126591913418935</v>
      </c>
      <c r="AD139" s="34">
        <v>1.293539201022982</v>
      </c>
      <c r="AE139">
        <v>23.922000000000001</v>
      </c>
      <c r="AF139">
        <v>0.15885366202513548</v>
      </c>
      <c r="AG139" s="34">
        <v>24.080853662025135</v>
      </c>
      <c r="AH139" s="34">
        <v>23.730095680116392</v>
      </c>
      <c r="AJ139">
        <v>48.558</v>
      </c>
      <c r="AK139">
        <v>0.32244862973900712</v>
      </c>
      <c r="AL139" s="34">
        <v>48.880448629739007</v>
      </c>
      <c r="AM139" s="34">
        <v>48.168463591467763</v>
      </c>
      <c r="AN139">
        <v>4.7090000000000005</v>
      </c>
      <c r="AO139">
        <v>3.1270039899521908E-2</v>
      </c>
      <c r="AP139" s="34">
        <v>4.7402700398995226</v>
      </c>
      <c r="AQ139" s="34">
        <v>4.6712240012402022</v>
      </c>
      <c r="AR139">
        <v>254.12800000000007</v>
      </c>
      <c r="AS139">
        <v>1.687532958077236</v>
      </c>
      <c r="AT139" s="34">
        <v>255.81553295807731</v>
      </c>
      <c r="AU139" s="34">
        <v>252.08936355641757</v>
      </c>
      <c r="AV139">
        <v>33.361000000000004</v>
      </c>
      <c r="AW139">
        <v>0.22153319199149507</v>
      </c>
      <c r="AX139" s="34">
        <v>33.582533191991502</v>
      </c>
      <c r="AY139" s="34">
        <v>33.093375218809598</v>
      </c>
      <c r="AZ139">
        <v>226.85599999999999</v>
      </c>
      <c r="BA139">
        <v>1.5064336741231559</v>
      </c>
      <c r="BB139" s="34">
        <v>228.36243367412314</v>
      </c>
      <c r="BC139" s="34">
        <v>225.03614186140308</v>
      </c>
      <c r="BD139">
        <v>98.923999999999992</v>
      </c>
      <c r="BE139">
        <v>0.65690325483548617</v>
      </c>
      <c r="BF139" s="34">
        <v>99.580903254835476</v>
      </c>
      <c r="BG139" s="34">
        <v>98.130423253065544</v>
      </c>
      <c r="BH139">
        <v>666.53600000000006</v>
      </c>
      <c r="BI139">
        <v>4.4261217486659019</v>
      </c>
      <c r="BJ139" s="34">
        <v>670.96212174866594</v>
      </c>
      <c r="BK139" s="34">
        <v>661.18899148240371</v>
      </c>
      <c r="BM139">
        <v>55.704999999999998</v>
      </c>
      <c r="BN139">
        <v>0.3699081700154741</v>
      </c>
      <c r="BO139">
        <v>56.074908170015476</v>
      </c>
      <c r="BP139">
        <v>55.258129749221794</v>
      </c>
      <c r="BQ139">
        <v>5.3440000000000003</v>
      </c>
      <c r="BR139">
        <v>3.548674733978447E-2</v>
      </c>
      <c r="BS139">
        <v>5.3794867473397847</v>
      </c>
      <c r="BT139">
        <v>5.3011299771984799</v>
      </c>
      <c r="BU139">
        <v>266.94900000000007</v>
      </c>
      <c r="BV139">
        <v>1.7726706054655925</v>
      </c>
      <c r="BW139">
        <v>268.72167060546565</v>
      </c>
      <c r="BX139">
        <v>264.80751240328539</v>
      </c>
      <c r="BY139">
        <v>35.376000000000005</v>
      </c>
      <c r="BZ139">
        <v>0.23491376756965107</v>
      </c>
      <c r="CA139">
        <v>35.610913767569656</v>
      </c>
      <c r="CB139">
        <v>35.092210717322871</v>
      </c>
      <c r="CC139">
        <v>226.85599999999999</v>
      </c>
      <c r="CD139">
        <v>1.5064336741231559</v>
      </c>
      <c r="CE139">
        <v>228.36243367412314</v>
      </c>
      <c r="CF139">
        <v>225.03614186140308</v>
      </c>
      <c r="CG139">
        <v>100.22799999999999</v>
      </c>
      <c r="CH139">
        <v>0.6655624461773797</v>
      </c>
      <c r="CI139">
        <v>100.89356244617737</v>
      </c>
      <c r="CJ139">
        <v>99.423962454088525</v>
      </c>
      <c r="CK139">
        <v>690.45800000000008</v>
      </c>
      <c r="CL139">
        <v>4.5849754106910376</v>
      </c>
      <c r="CM139">
        <v>695.04297541069104</v>
      </c>
      <c r="CN139">
        <v>684.9190871625201</v>
      </c>
    </row>
    <row r="140" spans="1:92" x14ac:dyDescent="0.3">
      <c r="A140" s="18">
        <v>45388</v>
      </c>
      <c r="B140" s="2">
        <v>8</v>
      </c>
      <c r="C140" s="2" t="s">
        <v>23</v>
      </c>
      <c r="D140" s="9">
        <v>31.766359999999999</v>
      </c>
      <c r="E140">
        <v>1.4152155E-2</v>
      </c>
      <c r="G140">
        <v>7.2110000000000003</v>
      </c>
      <c r="H140">
        <v>6.3942202699474995E-2</v>
      </c>
      <c r="I140" s="34">
        <v>7.2749422026994752</v>
      </c>
      <c r="J140" s="34">
        <v>7.1719860930308306</v>
      </c>
      <c r="K140">
        <v>0.748</v>
      </c>
      <c r="L140">
        <v>6.6327510219397158E-3</v>
      </c>
      <c r="M140" s="34">
        <v>0.75463275102193972</v>
      </c>
      <c r="N140" s="34">
        <v>0.74395307136140076</v>
      </c>
      <c r="O140">
        <v>12.911999999999999</v>
      </c>
      <c r="P140">
        <v>0.11449476095626418</v>
      </c>
      <c r="Q140" s="34">
        <v>13.026494760956263</v>
      </c>
      <c r="R140" s="34">
        <v>12.842141787992523</v>
      </c>
      <c r="S140">
        <v>2.008</v>
      </c>
      <c r="T140">
        <v>1.7805566914511965E-2</v>
      </c>
      <c r="U140" s="34">
        <v>2.0258055669145119</v>
      </c>
      <c r="V140" s="34">
        <v>1.9971360525316748</v>
      </c>
      <c r="W140">
        <v>0</v>
      </c>
      <c r="X140">
        <v>0</v>
      </c>
      <c r="Y140" s="34">
        <v>0</v>
      </c>
      <c r="Z140" s="34">
        <v>0</v>
      </c>
      <c r="AA140">
        <v>1.2689999999999999</v>
      </c>
      <c r="AB140">
        <v>1.1252621720376336E-2</v>
      </c>
      <c r="AC140" s="34">
        <v>1.2802526217203762</v>
      </c>
      <c r="AD140" s="34">
        <v>1.262134288178633</v>
      </c>
      <c r="AE140">
        <v>24.147999999999996</v>
      </c>
      <c r="AF140">
        <v>0.2141279033125672</v>
      </c>
      <c r="AG140" s="34">
        <v>24.362127903312565</v>
      </c>
      <c r="AH140" s="34">
        <v>24.017351293095061</v>
      </c>
      <c r="AJ140">
        <v>49.915000000000006</v>
      </c>
      <c r="AK140">
        <v>0.44261198831566972</v>
      </c>
      <c r="AL140" s="34">
        <v>50.357611988315675</v>
      </c>
      <c r="AM140" s="34">
        <v>49.644943258027176</v>
      </c>
      <c r="AN140">
        <v>4.9079999999999995</v>
      </c>
      <c r="AO140">
        <v>4.3520778095829042E-2</v>
      </c>
      <c r="AP140" s="34">
        <v>4.9515207780958281</v>
      </c>
      <c r="AQ140" s="34">
        <v>4.8814460885584952</v>
      </c>
      <c r="AR140">
        <v>256.51900000000001</v>
      </c>
      <c r="AS140">
        <v>2.2746345713863021</v>
      </c>
      <c r="AT140" s="34">
        <v>258.79363457138629</v>
      </c>
      <c r="AU140" s="34">
        <v>255.13114694191867</v>
      </c>
      <c r="AV140">
        <v>37.936</v>
      </c>
      <c r="AW140">
        <v>0.33639043150842923</v>
      </c>
      <c r="AX140" s="34">
        <v>38.272390431508427</v>
      </c>
      <c r="AY140" s="34">
        <v>37.730753629901201</v>
      </c>
      <c r="AZ140">
        <v>223.422</v>
      </c>
      <c r="BA140">
        <v>1.9811530732938707</v>
      </c>
      <c r="BB140" s="34">
        <v>225.40315307329388</v>
      </c>
      <c r="BC140" s="34">
        <v>222.21321271351189</v>
      </c>
      <c r="BD140">
        <v>97.839999999999989</v>
      </c>
      <c r="BE140">
        <v>0.86757802137243556</v>
      </c>
      <c r="BF140" s="34">
        <v>98.707578021372427</v>
      </c>
      <c r="BG140" s="34">
        <v>97.310653077539371</v>
      </c>
      <c r="BH140">
        <v>670.54</v>
      </c>
      <c r="BI140">
        <v>5.9458888639725362</v>
      </c>
      <c r="BJ140" s="34">
        <v>676.4858888639726</v>
      </c>
      <c r="BK140" s="34">
        <v>666.91215570945678</v>
      </c>
      <c r="BM140">
        <v>57.126000000000005</v>
      </c>
      <c r="BN140">
        <v>0.50655419101514476</v>
      </c>
      <c r="BO140">
        <v>57.632554191015153</v>
      </c>
      <c r="BP140">
        <v>56.816929351058008</v>
      </c>
      <c r="BQ140">
        <v>5.6559999999999997</v>
      </c>
      <c r="BR140">
        <v>5.0153529117768755E-2</v>
      </c>
      <c r="BS140">
        <v>5.7061535291177679</v>
      </c>
      <c r="BT140">
        <v>5.6253991599198958</v>
      </c>
      <c r="BU140">
        <v>269.43099999999998</v>
      </c>
      <c r="BV140">
        <v>2.3891293323425664</v>
      </c>
      <c r="BW140">
        <v>271.82012933234256</v>
      </c>
      <c r="BX140">
        <v>267.97328872991119</v>
      </c>
      <c r="BY140">
        <v>39.944000000000003</v>
      </c>
      <c r="BZ140">
        <v>0.35419599842294119</v>
      </c>
      <c r="CA140">
        <v>40.298195998422941</v>
      </c>
      <c r="CB140">
        <v>39.727889682432874</v>
      </c>
      <c r="CC140">
        <v>223.422</v>
      </c>
      <c r="CD140">
        <v>1.9811530732938707</v>
      </c>
      <c r="CE140">
        <v>225.40315307329388</v>
      </c>
      <c r="CF140">
        <v>222.21321271351189</v>
      </c>
      <c r="CG140">
        <v>99.108999999999995</v>
      </c>
      <c r="CH140">
        <v>0.87883064309281189</v>
      </c>
      <c r="CI140">
        <v>99.987830643092806</v>
      </c>
      <c r="CJ140">
        <v>98.572787365718</v>
      </c>
      <c r="CK140">
        <v>694.68799999999999</v>
      </c>
      <c r="CL140">
        <v>6.1600167672851036</v>
      </c>
      <c r="CM140">
        <v>700.84801676728512</v>
      </c>
      <c r="CN140">
        <v>690.92950700255187</v>
      </c>
    </row>
    <row r="141" spans="1:92" x14ac:dyDescent="0.3">
      <c r="A141" s="18">
        <v>45388</v>
      </c>
      <c r="B141" s="2">
        <v>9</v>
      </c>
      <c r="C141" s="2" t="s">
        <v>23</v>
      </c>
      <c r="D141" s="9">
        <v>20.579749</v>
      </c>
      <c r="E141">
        <v>1.3032446E-2</v>
      </c>
      <c r="G141">
        <v>7.3129999999999997</v>
      </c>
      <c r="H141">
        <v>4.9466107638381128E-2</v>
      </c>
      <c r="I141" s="34">
        <v>7.3624661076383813</v>
      </c>
      <c r="J141" s="34">
        <v>7.2665151656637539</v>
      </c>
      <c r="K141">
        <v>0.86199999999999999</v>
      </c>
      <c r="L141">
        <v>5.8306830007226213E-3</v>
      </c>
      <c r="M141" s="34">
        <v>0.86783068300072264</v>
      </c>
      <c r="N141" s="34">
        <v>0.85652072648737265</v>
      </c>
      <c r="O141">
        <v>13.033000000000001</v>
      </c>
      <c r="P141">
        <v>8.8156950752224975E-2</v>
      </c>
      <c r="Q141" s="34">
        <v>13.121156950752226</v>
      </c>
      <c r="R141" s="34">
        <v>12.950156181334023</v>
      </c>
      <c r="S141">
        <v>1.9570000000000001</v>
      </c>
      <c r="T141">
        <v>1.3237409086327345E-2</v>
      </c>
      <c r="U141" s="34">
        <v>1.9702374090863275</v>
      </c>
      <c r="V141" s="34">
        <v>1.94456039644523</v>
      </c>
      <c r="W141">
        <v>0</v>
      </c>
      <c r="X141">
        <v>0</v>
      </c>
      <c r="Y141" s="34">
        <v>0</v>
      </c>
      <c r="Z141" s="34">
        <v>0</v>
      </c>
      <c r="AA141">
        <v>1.222</v>
      </c>
      <c r="AB141">
        <v>8.2657710288666399E-3</v>
      </c>
      <c r="AC141" s="34">
        <v>1.2302657710288667</v>
      </c>
      <c r="AD141" s="34">
        <v>1.2142323988022847</v>
      </c>
      <c r="AE141">
        <v>24.387</v>
      </c>
      <c r="AF141">
        <v>0.16495692150652269</v>
      </c>
      <c r="AG141" s="34">
        <v>24.551956921506523</v>
      </c>
      <c r="AH141" s="34">
        <v>24.231984868732663</v>
      </c>
      <c r="AJ141">
        <v>51.154000000000003</v>
      </c>
      <c r="AK141">
        <v>0.34601248053244205</v>
      </c>
      <c r="AL141" s="34">
        <v>51.500012480532448</v>
      </c>
      <c r="AM141" s="34">
        <v>50.82884134888058</v>
      </c>
      <c r="AN141">
        <v>5.2349999999999994</v>
      </c>
      <c r="AO141">
        <v>3.5410238409260927E-2</v>
      </c>
      <c r="AP141" s="34">
        <v>5.2704102384092604</v>
      </c>
      <c r="AQ141" s="34">
        <v>5.2017239015793448</v>
      </c>
      <c r="AR141">
        <v>260.13100000000009</v>
      </c>
      <c r="AS141">
        <v>1.7595607884698108</v>
      </c>
      <c r="AT141" s="34">
        <v>261.89056078846988</v>
      </c>
      <c r="AU141" s="34">
        <v>258.47748619708443</v>
      </c>
      <c r="AV141">
        <v>38.572000000000003</v>
      </c>
      <c r="AW141">
        <v>0.26090615394880856</v>
      </c>
      <c r="AX141" s="34">
        <v>38.832906153948812</v>
      </c>
      <c r="AY141" s="34">
        <v>38.326818401474405</v>
      </c>
      <c r="AZ141">
        <v>229.11699999999999</v>
      </c>
      <c r="BA141">
        <v>1.5497779548452029</v>
      </c>
      <c r="BB141" s="34">
        <v>230.6667779548452</v>
      </c>
      <c r="BC141" s="34">
        <v>227.6606256271547</v>
      </c>
      <c r="BD141">
        <v>98.381</v>
      </c>
      <c r="BE141">
        <v>0.66546220915787968</v>
      </c>
      <c r="BF141" s="34">
        <v>99.04646220915788</v>
      </c>
      <c r="BG141" s="34">
        <v>97.755644538925992</v>
      </c>
      <c r="BH141">
        <v>682.59</v>
      </c>
      <c r="BI141">
        <v>4.6171298253634045</v>
      </c>
      <c r="BJ141" s="34">
        <v>687.2071298253635</v>
      </c>
      <c r="BK141" s="34">
        <v>678.25114001509951</v>
      </c>
      <c r="BM141">
        <v>58.467000000000006</v>
      </c>
      <c r="BN141">
        <v>0.39547858817082315</v>
      </c>
      <c r="BO141">
        <v>58.862478588170831</v>
      </c>
      <c r="BP141">
        <v>58.095356514544335</v>
      </c>
      <c r="BQ141">
        <v>6.0969999999999995</v>
      </c>
      <c r="BR141">
        <v>4.1240921409983547E-2</v>
      </c>
      <c r="BS141">
        <v>6.1382409214099827</v>
      </c>
      <c r="BT141">
        <v>6.058244628066717</v>
      </c>
      <c r="BU141">
        <v>273.1640000000001</v>
      </c>
      <c r="BV141">
        <v>1.8477177392220359</v>
      </c>
      <c r="BW141">
        <v>275.01171773922209</v>
      </c>
      <c r="BX141">
        <v>271.42764237841845</v>
      </c>
      <c r="BY141">
        <v>40.529000000000003</v>
      </c>
      <c r="BZ141">
        <v>0.27414356303513593</v>
      </c>
      <c r="CA141">
        <v>40.803143563035142</v>
      </c>
      <c r="CB141">
        <v>40.271378797919638</v>
      </c>
      <c r="CC141">
        <v>229.11699999999999</v>
      </c>
      <c r="CD141">
        <v>1.5497779548452029</v>
      </c>
      <c r="CE141">
        <v>230.6667779548452</v>
      </c>
      <c r="CF141">
        <v>227.6606256271547</v>
      </c>
      <c r="CG141">
        <v>99.602999999999994</v>
      </c>
      <c r="CH141">
        <v>0.67372798018674629</v>
      </c>
      <c r="CI141">
        <v>100.27672798018675</v>
      </c>
      <c r="CJ141">
        <v>98.969876937728273</v>
      </c>
      <c r="CK141">
        <v>706.97700000000009</v>
      </c>
      <c r="CL141">
        <v>4.7820867468699273</v>
      </c>
      <c r="CM141">
        <v>711.75908674687003</v>
      </c>
      <c r="CN141">
        <v>702.48312488383215</v>
      </c>
    </row>
    <row r="142" spans="1:92" x14ac:dyDescent="0.3">
      <c r="A142" s="18">
        <v>45388</v>
      </c>
      <c r="B142" s="2">
        <v>10</v>
      </c>
      <c r="C142" s="2" t="s">
        <v>23</v>
      </c>
      <c r="D142" s="9">
        <v>19.813220000000001</v>
      </c>
      <c r="E142">
        <v>1.2214564000000001E-2</v>
      </c>
      <c r="G142">
        <v>7.5150000000000006</v>
      </c>
      <c r="H142">
        <v>3.624311461544167E-2</v>
      </c>
      <c r="I142" s="34">
        <v>7.551243114615442</v>
      </c>
      <c r="J142" s="34">
        <v>7.4590079723124125</v>
      </c>
      <c r="K142">
        <v>0.77100000000000002</v>
      </c>
      <c r="L142">
        <v>3.7183554715243543E-3</v>
      </c>
      <c r="M142" s="34">
        <v>0.77471835547152434</v>
      </c>
      <c r="N142" s="34">
        <v>0.7652555085366427</v>
      </c>
      <c r="O142">
        <v>13.24</v>
      </c>
      <c r="P142">
        <v>6.3853471391676325E-2</v>
      </c>
      <c r="Q142" s="34">
        <v>13.303853471391676</v>
      </c>
      <c r="R142" s="34">
        <v>13.141352701718741</v>
      </c>
      <c r="S142">
        <v>1.9419999999999999</v>
      </c>
      <c r="T142">
        <v>9.3658188400782064E-3</v>
      </c>
      <c r="U142" s="34">
        <v>1.9513658188400782</v>
      </c>
      <c r="V142" s="34">
        <v>1.9275307361584437</v>
      </c>
      <c r="W142">
        <v>0</v>
      </c>
      <c r="X142">
        <v>0</v>
      </c>
      <c r="Y142" s="34">
        <v>0</v>
      </c>
      <c r="Z142" s="34">
        <v>0</v>
      </c>
      <c r="AA142">
        <v>1.262</v>
      </c>
      <c r="AB142">
        <v>6.0863354151280621E-3</v>
      </c>
      <c r="AC142" s="34">
        <v>1.2680863354151282</v>
      </c>
      <c r="AD142" s="34">
        <v>1.2525972137136747</v>
      </c>
      <c r="AE142">
        <v>24.730000000000004</v>
      </c>
      <c r="AF142">
        <v>0.11926709573384861</v>
      </c>
      <c r="AG142" s="34">
        <v>24.849267095733847</v>
      </c>
      <c r="AH142" s="34">
        <v>24.545744132439918</v>
      </c>
      <c r="AJ142">
        <v>51.425999999999981</v>
      </c>
      <c r="AK142">
        <v>0.24801575678159712</v>
      </c>
      <c r="AL142" s="34">
        <v>51.674015756781579</v>
      </c>
      <c r="AM142" s="34">
        <v>51.042840184183362</v>
      </c>
      <c r="AN142">
        <v>5.5230000000000006</v>
      </c>
      <c r="AO142">
        <v>2.6636157288234777E-2</v>
      </c>
      <c r="AP142" s="34">
        <v>5.5496361572882353</v>
      </c>
      <c r="AQ142" s="34">
        <v>5.4818497712683243</v>
      </c>
      <c r="AR142">
        <v>262.79000000000002</v>
      </c>
      <c r="AS142">
        <v>1.2673756606509536</v>
      </c>
      <c r="AT142" s="34">
        <v>264.05737566065096</v>
      </c>
      <c r="AU142" s="34">
        <v>260.8320299459719</v>
      </c>
      <c r="AV142">
        <v>36.908999999999999</v>
      </c>
      <c r="AW142">
        <v>0.17800360842865423</v>
      </c>
      <c r="AX142" s="34">
        <v>37.087003608428653</v>
      </c>
      <c r="AY142" s="34">
        <v>36.63400202928527</v>
      </c>
      <c r="AZ142">
        <v>206.93099999999998</v>
      </c>
      <c r="BA142">
        <v>0.99798056560052684</v>
      </c>
      <c r="BB142" s="34">
        <v>207.92898056560051</v>
      </c>
      <c r="BC142" s="34">
        <v>205.38921872502723</v>
      </c>
      <c r="BD142">
        <v>99.258999999999986</v>
      </c>
      <c r="BE142">
        <v>0.47870330187812687</v>
      </c>
      <c r="BF142" s="34">
        <v>99.737703301878113</v>
      </c>
      <c r="BG142" s="34">
        <v>98.519450741684309</v>
      </c>
      <c r="BH142">
        <v>662.83799999999997</v>
      </c>
      <c r="BI142">
        <v>3.1967150506280935</v>
      </c>
      <c r="BJ142" s="34">
        <v>666.03471505062805</v>
      </c>
      <c r="BK142" s="34">
        <v>657.89939139742035</v>
      </c>
      <c r="BM142">
        <v>58.940999999999981</v>
      </c>
      <c r="BN142">
        <v>0.28425887139703881</v>
      </c>
      <c r="BO142">
        <v>59.225258871397017</v>
      </c>
      <c r="BP142">
        <v>58.501848156495775</v>
      </c>
      <c r="BQ142">
        <v>6.2940000000000005</v>
      </c>
      <c r="BR142">
        <v>3.0354512759759131E-2</v>
      </c>
      <c r="BS142">
        <v>6.3243545127597596</v>
      </c>
      <c r="BT142">
        <v>6.2471052798049671</v>
      </c>
      <c r="BU142">
        <v>276.03000000000003</v>
      </c>
      <c r="BV142">
        <v>1.3312291320426299</v>
      </c>
      <c r="BW142">
        <v>277.36122913204264</v>
      </c>
      <c r="BX142">
        <v>273.97338264769064</v>
      </c>
      <c r="BY142">
        <v>38.850999999999999</v>
      </c>
      <c r="BZ142">
        <v>0.18736942726873243</v>
      </c>
      <c r="CA142">
        <v>39.038369427268734</v>
      </c>
      <c r="CB142">
        <v>38.561532765443715</v>
      </c>
      <c r="CC142">
        <v>206.93099999999998</v>
      </c>
      <c r="CD142">
        <v>0.99798056560052684</v>
      </c>
      <c r="CE142">
        <v>207.92898056560051</v>
      </c>
      <c r="CF142">
        <v>205.38921872502723</v>
      </c>
      <c r="CG142">
        <v>100.52099999999999</v>
      </c>
      <c r="CH142">
        <v>0.48478963729325492</v>
      </c>
      <c r="CI142">
        <v>101.00578963729325</v>
      </c>
      <c r="CJ142">
        <v>99.77204795539798</v>
      </c>
      <c r="CK142">
        <v>687.56799999999998</v>
      </c>
      <c r="CL142">
        <v>3.3159821463619421</v>
      </c>
      <c r="CM142">
        <v>690.88398214636186</v>
      </c>
      <c r="CN142">
        <v>682.44513552986029</v>
      </c>
    </row>
    <row r="143" spans="1:92" x14ac:dyDescent="0.3">
      <c r="A143" s="18">
        <v>45388</v>
      </c>
      <c r="B143" s="2">
        <v>11</v>
      </c>
      <c r="C143" s="2" t="s">
        <v>23</v>
      </c>
      <c r="D143" s="9">
        <v>21.037475000000001</v>
      </c>
      <c r="E143">
        <v>1.1842777000000001E-2</v>
      </c>
      <c r="G143">
        <v>7.5150000000000006</v>
      </c>
      <c r="H143">
        <v>1.3778906380862005E-3</v>
      </c>
      <c r="I143" s="34">
        <v>7.5163778906380871</v>
      </c>
      <c r="J143" s="34">
        <v>7.4273631034315297</v>
      </c>
      <c r="K143">
        <v>0.69699999999999995</v>
      </c>
      <c r="L143">
        <v>1.2779637721172077E-4</v>
      </c>
      <c r="M143" s="34">
        <v>0.69712779637721167</v>
      </c>
      <c r="N143" s="34">
        <v>0.68887186734421491</v>
      </c>
      <c r="O143">
        <v>13.954999999999998</v>
      </c>
      <c r="P143">
        <v>2.5586778249491581E-3</v>
      </c>
      <c r="Q143" s="34">
        <v>13.957558677824947</v>
      </c>
      <c r="R143" s="34">
        <v>13.79226242293905</v>
      </c>
      <c r="S143">
        <v>1.925</v>
      </c>
      <c r="T143">
        <v>3.5295269172534076E-4</v>
      </c>
      <c r="U143" s="34">
        <v>1.9253529526917255</v>
      </c>
      <c r="V143" s="34">
        <v>1.9025514270267057</v>
      </c>
      <c r="W143">
        <v>0</v>
      </c>
      <c r="X143">
        <v>0</v>
      </c>
      <c r="Y143" s="34">
        <v>0</v>
      </c>
      <c r="Z143" s="34">
        <v>0</v>
      </c>
      <c r="AA143">
        <v>1.212</v>
      </c>
      <c r="AB143">
        <v>2.2222268175122752E-4</v>
      </c>
      <c r="AC143" s="34">
        <v>1.2122222226817512</v>
      </c>
      <c r="AD143" s="34">
        <v>1.1978661452240869</v>
      </c>
      <c r="AE143">
        <v>25.303999999999998</v>
      </c>
      <c r="AF143">
        <v>4.6395402137236474E-3</v>
      </c>
      <c r="AG143" s="34">
        <v>25.308639540213726</v>
      </c>
      <c r="AH143" s="34">
        <v>25.008914965965587</v>
      </c>
      <c r="AJ143">
        <v>50.475000000000001</v>
      </c>
      <c r="AK143">
        <v>9.2546946051099092E-3</v>
      </c>
      <c r="AL143" s="34">
        <v>50.484254694605113</v>
      </c>
      <c r="AM143" s="34">
        <v>49.886380924245699</v>
      </c>
      <c r="AN143">
        <v>5.3990000000000009</v>
      </c>
      <c r="AO143">
        <v>9.8991770525980009E-4</v>
      </c>
      <c r="AP143" s="34">
        <v>5.3999899177052608</v>
      </c>
      <c r="AQ143" s="34">
        <v>5.3360390413076288</v>
      </c>
      <c r="AR143">
        <v>262.86899999999997</v>
      </c>
      <c r="AS143">
        <v>4.8197569413583677E-2</v>
      </c>
      <c r="AT143" s="34">
        <v>262.91719756941353</v>
      </c>
      <c r="AU143" s="34">
        <v>259.803527829134</v>
      </c>
      <c r="AV143">
        <v>34.757999999999996</v>
      </c>
      <c r="AW143">
        <v>6.3729504722022821E-3</v>
      </c>
      <c r="AX143" s="34">
        <v>34.7643729504722</v>
      </c>
      <c r="AY143" s="34">
        <v>34.352666234074924</v>
      </c>
      <c r="AZ143">
        <v>231.54599999999999</v>
      </c>
      <c r="BA143">
        <v>4.2454433225057535E-2</v>
      </c>
      <c r="BB143" s="34">
        <v>231.58845443322505</v>
      </c>
      <c r="BC143" s="34">
        <v>228.84580401159769</v>
      </c>
      <c r="BD143">
        <v>100.73899999999999</v>
      </c>
      <c r="BE143">
        <v>1.8470701928165766E-2</v>
      </c>
      <c r="BF143" s="34">
        <v>100.75747070192816</v>
      </c>
      <c r="BG143" s="34">
        <v>99.564222445321178</v>
      </c>
      <c r="BH143">
        <v>685.78600000000006</v>
      </c>
      <c r="BI143">
        <v>0.12574026734937899</v>
      </c>
      <c r="BJ143" s="34">
        <v>685.91174026734927</v>
      </c>
      <c r="BK143" s="34">
        <v>677.78864048568119</v>
      </c>
      <c r="BM143">
        <v>57.99</v>
      </c>
      <c r="BN143">
        <v>1.0632585243196109E-2</v>
      </c>
      <c r="BO143">
        <v>58.000632585243203</v>
      </c>
      <c r="BP143">
        <v>57.313744027677231</v>
      </c>
      <c r="BQ143">
        <v>6.096000000000001</v>
      </c>
      <c r="BR143">
        <v>1.1177140824715208E-3</v>
      </c>
      <c r="BS143">
        <v>6.0971177140824722</v>
      </c>
      <c r="BT143">
        <v>6.0249109086518438</v>
      </c>
      <c r="BU143">
        <v>276.82399999999996</v>
      </c>
      <c r="BV143">
        <v>5.0756247238532837E-2</v>
      </c>
      <c r="BW143">
        <v>276.87475624723845</v>
      </c>
      <c r="BX143">
        <v>273.59579025207307</v>
      </c>
      <c r="BY143">
        <v>36.682999999999993</v>
      </c>
      <c r="BZ143">
        <v>6.7259031639276233E-3</v>
      </c>
      <c r="CA143">
        <v>36.689725903163925</v>
      </c>
      <c r="CB143">
        <v>36.255217661101632</v>
      </c>
      <c r="CC143">
        <v>231.54599999999999</v>
      </c>
      <c r="CD143">
        <v>4.2454433225057535E-2</v>
      </c>
      <c r="CE143">
        <v>231.58845443322505</v>
      </c>
      <c r="CF143">
        <v>228.84580401159769</v>
      </c>
      <c r="CG143">
        <v>101.95099999999999</v>
      </c>
      <c r="CH143">
        <v>1.8692924609916992E-2</v>
      </c>
      <c r="CI143">
        <v>101.9696929246099</v>
      </c>
      <c r="CJ143">
        <v>100.76208859054526</v>
      </c>
      <c r="CK143">
        <v>711.09</v>
      </c>
      <c r="CL143">
        <v>0.13037980756310263</v>
      </c>
      <c r="CM143">
        <v>711.22037980756295</v>
      </c>
      <c r="CN143">
        <v>702.79755545164676</v>
      </c>
    </row>
    <row r="144" spans="1:92" x14ac:dyDescent="0.3">
      <c r="A144" s="18">
        <v>45388</v>
      </c>
      <c r="B144" s="2">
        <v>12</v>
      </c>
      <c r="C144" s="2" t="s">
        <v>23</v>
      </c>
      <c r="D144" s="9">
        <v>15.838578</v>
      </c>
      <c r="E144">
        <v>1.2250552E-2</v>
      </c>
      <c r="G144">
        <v>7.3979999999999997</v>
      </c>
      <c r="H144">
        <v>4.0699181273605493E-2</v>
      </c>
      <c r="I144" s="34">
        <v>7.4386991812736047</v>
      </c>
      <c r="J144" s="34">
        <v>7.3475710101410545</v>
      </c>
      <c r="K144">
        <v>0.63300000000000001</v>
      </c>
      <c r="L144">
        <v>3.4823711470927656E-3</v>
      </c>
      <c r="M144" s="34">
        <v>0.63648237114709272</v>
      </c>
      <c r="N144" s="34">
        <v>0.62868511076227196</v>
      </c>
      <c r="O144">
        <v>14</v>
      </c>
      <c r="P144">
        <v>7.7019267076301287E-2</v>
      </c>
      <c r="Q144" s="34">
        <v>14.077019267076301</v>
      </c>
      <c r="R144" s="34">
        <v>13.904568010539981</v>
      </c>
      <c r="S144">
        <v>1.869</v>
      </c>
      <c r="T144">
        <v>1.0282072154686224E-2</v>
      </c>
      <c r="U144" s="34">
        <v>1.8792820721546861</v>
      </c>
      <c r="V144" s="34">
        <v>1.8562598294070873</v>
      </c>
      <c r="W144">
        <v>0</v>
      </c>
      <c r="X144">
        <v>0</v>
      </c>
      <c r="Y144" s="34">
        <v>0</v>
      </c>
      <c r="Z144" s="34">
        <v>0</v>
      </c>
      <c r="AA144">
        <v>1.2370000000000001</v>
      </c>
      <c r="AB144">
        <v>6.8052023838131928E-3</v>
      </c>
      <c r="AC144" s="34">
        <v>1.2438052023838133</v>
      </c>
      <c r="AD144" s="34">
        <v>1.2285679020741398</v>
      </c>
      <c r="AE144">
        <v>25.137</v>
      </c>
      <c r="AF144">
        <v>0.13828809403549894</v>
      </c>
      <c r="AG144" s="34">
        <v>25.275288094035499</v>
      </c>
      <c r="AH144" s="34">
        <v>24.965651862924535</v>
      </c>
      <c r="AJ144">
        <v>49.787999999999997</v>
      </c>
      <c r="AK144">
        <v>0.2739025192282063</v>
      </c>
      <c r="AL144" s="34">
        <v>50.061902519228205</v>
      </c>
      <c r="AM144" s="34">
        <v>49.44861657919747</v>
      </c>
      <c r="AN144">
        <v>4.8960000000000008</v>
      </c>
      <c r="AO144">
        <v>2.6934737971826515E-2</v>
      </c>
      <c r="AP144" s="34">
        <v>4.9229347379718273</v>
      </c>
      <c r="AQ144" s="34">
        <v>4.8626260699716966</v>
      </c>
      <c r="AR144">
        <v>262.92500000000001</v>
      </c>
      <c r="AS144">
        <v>1.446449342574037</v>
      </c>
      <c r="AT144" s="34">
        <v>264.37144934257407</v>
      </c>
      <c r="AU144" s="34">
        <v>261.13275315508747</v>
      </c>
      <c r="AV144">
        <v>33.251000000000005</v>
      </c>
      <c r="AW144">
        <v>0.18292626068243534</v>
      </c>
      <c r="AX144" s="34">
        <v>33.433926260682441</v>
      </c>
      <c r="AY144" s="34">
        <v>33.024342208461782</v>
      </c>
      <c r="AZ144">
        <v>223.81900000000002</v>
      </c>
      <c r="BA144">
        <v>1.2313125241250484</v>
      </c>
      <c r="BB144" s="34">
        <v>225.05031252412508</v>
      </c>
      <c r="BC144" s="34">
        <v>222.29332196793203</v>
      </c>
      <c r="BD144">
        <v>101.18899999999999</v>
      </c>
      <c r="BE144">
        <v>0.5566787582988465</v>
      </c>
      <c r="BF144" s="34">
        <v>101.74567875829884</v>
      </c>
      <c r="BG144" s="34">
        <v>100.499238029895</v>
      </c>
      <c r="BH144">
        <v>675.86800000000005</v>
      </c>
      <c r="BI144">
        <v>3.7182041428804</v>
      </c>
      <c r="BJ144" s="34">
        <v>679.58620414288043</v>
      </c>
      <c r="BK144" s="34">
        <v>671.26089801054547</v>
      </c>
      <c r="BM144">
        <v>57.185999999999993</v>
      </c>
      <c r="BN144">
        <v>0.3146017005018118</v>
      </c>
      <c r="BO144">
        <v>57.500601700501811</v>
      </c>
      <c r="BP144">
        <v>56.796187589338523</v>
      </c>
      <c r="BQ144">
        <v>5.5290000000000008</v>
      </c>
      <c r="BR144">
        <v>3.0417109118919282E-2</v>
      </c>
      <c r="BS144">
        <v>5.55941710911892</v>
      </c>
      <c r="BT144">
        <v>5.4913111807339687</v>
      </c>
      <c r="BU144">
        <v>276.92500000000001</v>
      </c>
      <c r="BV144">
        <v>1.5234686096503383</v>
      </c>
      <c r="BW144">
        <v>278.44846860965038</v>
      </c>
      <c r="BX144">
        <v>275.03732116562747</v>
      </c>
      <c r="BY144">
        <v>35.120000000000005</v>
      </c>
      <c r="BZ144">
        <v>0.19320833283712155</v>
      </c>
      <c r="CA144">
        <v>35.313208332837128</v>
      </c>
      <c r="CB144">
        <v>34.880602037868869</v>
      </c>
      <c r="CC144">
        <v>223.81900000000002</v>
      </c>
      <c r="CD144">
        <v>1.2313125241250484</v>
      </c>
      <c r="CE144">
        <v>225.05031252412508</v>
      </c>
      <c r="CF144">
        <v>222.29332196793203</v>
      </c>
      <c r="CG144">
        <v>102.42599999999999</v>
      </c>
      <c r="CH144">
        <v>0.56348396068265971</v>
      </c>
      <c r="CI144">
        <v>102.98948396068265</v>
      </c>
      <c r="CJ144">
        <v>101.72780593196913</v>
      </c>
      <c r="CK144">
        <v>701.00500000000011</v>
      </c>
      <c r="CL144">
        <v>3.8564922369158992</v>
      </c>
      <c r="CM144">
        <v>704.86149223691598</v>
      </c>
      <c r="CN144">
        <v>696.22654987347005</v>
      </c>
    </row>
    <row r="145" spans="1:92" x14ac:dyDescent="0.3">
      <c r="A145" s="18">
        <v>45388</v>
      </c>
      <c r="B145" s="2">
        <v>13</v>
      </c>
      <c r="C145" s="2" t="s">
        <v>23</v>
      </c>
      <c r="D145" s="9">
        <v>14.817164999999999</v>
      </c>
      <c r="E145">
        <v>1.1261561999999999E-2</v>
      </c>
      <c r="G145">
        <v>7.0830000000000002</v>
      </c>
      <c r="H145">
        <v>7.2364912472990414E-2</v>
      </c>
      <c r="I145" s="34">
        <v>7.155364912472991</v>
      </c>
      <c r="J145" s="34">
        <v>7.074784326878552</v>
      </c>
      <c r="K145">
        <v>0.57299999999999995</v>
      </c>
      <c r="L145">
        <v>5.8541712335201902E-3</v>
      </c>
      <c r="M145" s="34">
        <v>0.57885417123352012</v>
      </c>
      <c r="N145" s="34">
        <v>0.57233536909521521</v>
      </c>
      <c r="O145">
        <v>13.017000000000001</v>
      </c>
      <c r="P145">
        <v>0.13299083236777021</v>
      </c>
      <c r="Q145" s="34">
        <v>13.149990832367772</v>
      </c>
      <c r="R145" s="34">
        <v>13.001901395309631</v>
      </c>
      <c r="S145">
        <v>1.8340000000000001</v>
      </c>
      <c r="T145">
        <v>1.8737434628753977E-2</v>
      </c>
      <c r="U145" s="34">
        <v>1.852737434628754</v>
      </c>
      <c r="V145" s="34">
        <v>1.8318727171389615</v>
      </c>
      <c r="W145">
        <v>0</v>
      </c>
      <c r="X145">
        <v>0</v>
      </c>
      <c r="Y145" s="34">
        <v>0</v>
      </c>
      <c r="Z145" s="34">
        <v>0</v>
      </c>
      <c r="AA145">
        <v>1.1519999999999999</v>
      </c>
      <c r="AB145">
        <v>1.1769642689380905E-2</v>
      </c>
      <c r="AC145" s="34">
        <v>1.1637696426893809</v>
      </c>
      <c r="AD145" s="34">
        <v>1.1506637787045166</v>
      </c>
      <c r="AE145">
        <v>23.659000000000002</v>
      </c>
      <c r="AF145">
        <v>0.2417169933924157</v>
      </c>
      <c r="AG145" s="34">
        <v>23.900716993392418</v>
      </c>
      <c r="AH145" s="34">
        <v>23.631557587126874</v>
      </c>
      <c r="AJ145">
        <v>49.149000000000001</v>
      </c>
      <c r="AK145">
        <v>0.50214077130241508</v>
      </c>
      <c r="AL145" s="34">
        <v>49.651140771302416</v>
      </c>
      <c r="AM145" s="34">
        <v>49.09199137113567</v>
      </c>
      <c r="AN145">
        <v>4.3970000000000002</v>
      </c>
      <c r="AO145">
        <v>4.4922846271881811E-2</v>
      </c>
      <c r="AP145" s="34">
        <v>4.4419228462718818</v>
      </c>
      <c r="AQ145" s="34">
        <v>4.391899856739375</v>
      </c>
      <c r="AR145">
        <v>260.83599999999996</v>
      </c>
      <c r="AS145">
        <v>2.6648841324022201</v>
      </c>
      <c r="AT145" s="34">
        <v>263.50088413240218</v>
      </c>
      <c r="AU145" s="34">
        <v>260.53345258869035</v>
      </c>
      <c r="AV145">
        <v>31.527000000000001</v>
      </c>
      <c r="AW145">
        <v>0.32210201828829155</v>
      </c>
      <c r="AX145" s="34">
        <v>31.849102018288292</v>
      </c>
      <c r="AY145" s="34">
        <v>31.490431381265015</v>
      </c>
      <c r="AZ145">
        <v>224.636</v>
      </c>
      <c r="BA145">
        <v>2.2950394576143829</v>
      </c>
      <c r="BB145" s="34">
        <v>226.93103945761439</v>
      </c>
      <c r="BC145" s="34">
        <v>224.37544148703802</v>
      </c>
      <c r="BD145">
        <v>101.65700000000001</v>
      </c>
      <c r="BE145">
        <v>1.0385994504118012</v>
      </c>
      <c r="BF145" s="34">
        <v>102.69559945041181</v>
      </c>
      <c r="BG145" s="34">
        <v>101.53908659007384</v>
      </c>
      <c r="BH145">
        <v>672.202</v>
      </c>
      <c r="BI145">
        <v>6.8676886762909923</v>
      </c>
      <c r="BJ145" s="34">
        <v>679.06968867629098</v>
      </c>
      <c r="BK145" s="34">
        <v>671.42230327494224</v>
      </c>
      <c r="BM145">
        <v>56.231999999999999</v>
      </c>
      <c r="BN145">
        <v>0.57450568377540545</v>
      </c>
      <c r="BO145">
        <v>56.806505683775406</v>
      </c>
      <c r="BP145">
        <v>56.16677569801422</v>
      </c>
      <c r="BQ145">
        <v>4.9700000000000006</v>
      </c>
      <c r="BR145">
        <v>5.0777017505401999E-2</v>
      </c>
      <c r="BS145">
        <v>5.0207770175054023</v>
      </c>
      <c r="BT145">
        <v>4.9642352258345905</v>
      </c>
      <c r="BU145">
        <v>273.85299999999995</v>
      </c>
      <c r="BV145">
        <v>2.7978749647699903</v>
      </c>
      <c r="BW145">
        <v>276.65087496476997</v>
      </c>
      <c r="BX145">
        <v>273.53535398399998</v>
      </c>
      <c r="BY145">
        <v>33.361000000000004</v>
      </c>
      <c r="BZ145">
        <v>0.34083945291704554</v>
      </c>
      <c r="CA145">
        <v>33.701839452917049</v>
      </c>
      <c r="CB145">
        <v>33.322304098403976</v>
      </c>
      <c r="CC145">
        <v>224.636</v>
      </c>
      <c r="CD145">
        <v>2.2950394576143829</v>
      </c>
      <c r="CE145">
        <v>226.93103945761439</v>
      </c>
      <c r="CF145">
        <v>224.37544148703802</v>
      </c>
      <c r="CG145">
        <v>102.80900000000001</v>
      </c>
      <c r="CH145">
        <v>1.0503690931011822</v>
      </c>
      <c r="CI145">
        <v>103.85936909310118</v>
      </c>
      <c r="CJ145">
        <v>102.68975036877835</v>
      </c>
      <c r="CK145">
        <v>695.86099999999999</v>
      </c>
      <c r="CL145">
        <v>7.109405669683408</v>
      </c>
      <c r="CM145">
        <v>702.97040566968337</v>
      </c>
      <c r="CN145">
        <v>695.05386086206909</v>
      </c>
    </row>
    <row r="146" spans="1:92" x14ac:dyDescent="0.3">
      <c r="A146" s="18">
        <v>45388</v>
      </c>
      <c r="B146" s="2">
        <v>14</v>
      </c>
      <c r="C146" s="2" t="s">
        <v>23</v>
      </c>
      <c r="D146" s="9">
        <v>16.915576000000001</v>
      </c>
      <c r="E146">
        <v>1.0943236E-2</v>
      </c>
      <c r="G146">
        <v>6.952</v>
      </c>
      <c r="H146">
        <v>4.5763325209810919E-2</v>
      </c>
      <c r="I146" s="34">
        <v>6.997763325209811</v>
      </c>
      <c r="J146" s="34">
        <v>6.9211851496698955</v>
      </c>
      <c r="K146">
        <v>0.56699999999999995</v>
      </c>
      <c r="L146">
        <v>3.732423100397409E-3</v>
      </c>
      <c r="M146" s="34">
        <v>0.5707324231003974</v>
      </c>
      <c r="N146" s="34">
        <v>0.56448676350155791</v>
      </c>
      <c r="O146">
        <v>13.475999999999999</v>
      </c>
      <c r="P146">
        <v>8.8709230513148996E-2</v>
      </c>
      <c r="Q146" s="34">
        <v>13.564709230513149</v>
      </c>
      <c r="R146" s="34">
        <v>13.416267416132264</v>
      </c>
      <c r="S146">
        <v>1.756</v>
      </c>
      <c r="T146">
        <v>1.1559320924687569E-2</v>
      </c>
      <c r="U146" s="34">
        <v>1.7675593209246876</v>
      </c>
      <c r="V146" s="34">
        <v>1.748216502131809</v>
      </c>
      <c r="W146">
        <v>0</v>
      </c>
      <c r="X146">
        <v>0</v>
      </c>
      <c r="Y146" s="34">
        <v>0</v>
      </c>
      <c r="Z146" s="34">
        <v>0</v>
      </c>
      <c r="AA146">
        <v>1.0900000000000001</v>
      </c>
      <c r="AB146">
        <v>7.1752049019985472E-3</v>
      </c>
      <c r="AC146" s="34">
        <v>1.0971752049019987</v>
      </c>
      <c r="AD146" s="34">
        <v>1.0851685577014079</v>
      </c>
      <c r="AE146">
        <v>23.840999999999998</v>
      </c>
      <c r="AF146">
        <v>0.15693950465004344</v>
      </c>
      <c r="AG146" s="34">
        <v>23.997939504650041</v>
      </c>
      <c r="AH146" s="34">
        <v>23.735324389136931</v>
      </c>
      <c r="AJ146">
        <v>48.353999999999999</v>
      </c>
      <c r="AK146">
        <v>0.31830262186352087</v>
      </c>
      <c r="AL146" s="34">
        <v>48.672302621863523</v>
      </c>
      <c r="AM146" s="34">
        <v>48.139670127609051</v>
      </c>
      <c r="AN146">
        <v>4.2509999999999994</v>
      </c>
      <c r="AO146">
        <v>2.798329911779433E-2</v>
      </c>
      <c r="AP146" s="34">
        <v>4.2789832991177938</v>
      </c>
      <c r="AQ146" s="34">
        <v>4.2321573750354888</v>
      </c>
      <c r="AR146">
        <v>259.94399999999996</v>
      </c>
      <c r="AS146">
        <v>1.711148131234046</v>
      </c>
      <c r="AT146" s="34">
        <v>261.655148131234</v>
      </c>
      <c r="AU146" s="34">
        <v>258.79179409461892</v>
      </c>
      <c r="AV146">
        <v>29.144000000000002</v>
      </c>
      <c r="AW146">
        <v>0.19184786391178504</v>
      </c>
      <c r="AX146" s="34">
        <v>29.335847863911788</v>
      </c>
      <c r="AY146" s="34">
        <v>29.014818757476906</v>
      </c>
      <c r="AZ146">
        <v>229.83500000000001</v>
      </c>
      <c r="BA146">
        <v>1.5129479070191156</v>
      </c>
      <c r="BB146" s="34">
        <v>231.34794790701912</v>
      </c>
      <c r="BC146" s="34">
        <v>228.8162527149569</v>
      </c>
      <c r="BD146">
        <v>101.05</v>
      </c>
      <c r="BE146">
        <v>0.66518757371280113</v>
      </c>
      <c r="BF146" s="34">
        <v>101.7151875737128</v>
      </c>
      <c r="BG146" s="34">
        <v>100.60209427130938</v>
      </c>
      <c r="BH146">
        <v>672.57799999999997</v>
      </c>
      <c r="BI146">
        <v>4.4274173968590631</v>
      </c>
      <c r="BJ146" s="34">
        <v>677.005417396859</v>
      </c>
      <c r="BK146" s="34">
        <v>669.59678734100669</v>
      </c>
      <c r="BM146">
        <v>55.305999999999997</v>
      </c>
      <c r="BN146">
        <v>0.36406594707333179</v>
      </c>
      <c r="BO146">
        <v>55.670065947073333</v>
      </c>
      <c r="BP146">
        <v>55.060855277278947</v>
      </c>
      <c r="BQ146">
        <v>4.8179999999999996</v>
      </c>
      <c r="BR146">
        <v>3.1715722218191737E-2</v>
      </c>
      <c r="BS146">
        <v>4.8497157222181908</v>
      </c>
      <c r="BT146">
        <v>4.7966441385370464</v>
      </c>
      <c r="BU146">
        <v>273.41999999999996</v>
      </c>
      <c r="BV146">
        <v>1.7998573617471949</v>
      </c>
      <c r="BW146">
        <v>275.21985736174713</v>
      </c>
      <c r="BX146">
        <v>272.20806151075118</v>
      </c>
      <c r="BY146">
        <v>30.900000000000002</v>
      </c>
      <c r="BZ146">
        <v>0.2034071848364726</v>
      </c>
      <c r="CA146">
        <v>31.103407184836474</v>
      </c>
      <c r="CB146">
        <v>30.763035259608714</v>
      </c>
      <c r="CC146">
        <v>229.83500000000001</v>
      </c>
      <c r="CD146">
        <v>1.5129479070191156</v>
      </c>
      <c r="CE146">
        <v>231.34794790701912</v>
      </c>
      <c r="CF146">
        <v>228.8162527149569</v>
      </c>
      <c r="CG146">
        <v>102.14</v>
      </c>
      <c r="CH146">
        <v>0.67236277861479965</v>
      </c>
      <c r="CI146">
        <v>102.8123627786148</v>
      </c>
      <c r="CJ146">
        <v>101.68726282901079</v>
      </c>
      <c r="CK146">
        <v>696.41899999999998</v>
      </c>
      <c r="CL146">
        <v>4.5843569015091061</v>
      </c>
      <c r="CM146">
        <v>701.00335690150905</v>
      </c>
      <c r="CN146">
        <v>693.33211173014365</v>
      </c>
    </row>
    <row r="147" spans="1:92" x14ac:dyDescent="0.3">
      <c r="A147" s="18">
        <v>45388</v>
      </c>
      <c r="B147" s="2">
        <v>15</v>
      </c>
      <c r="C147" s="2" t="s">
        <v>23</v>
      </c>
      <c r="D147" s="9">
        <v>16.084167999999998</v>
      </c>
      <c r="E147">
        <v>1.1109684E-2</v>
      </c>
      <c r="G147">
        <v>7</v>
      </c>
      <c r="H147">
        <v>3.6344671550754958E-2</v>
      </c>
      <c r="I147" s="34">
        <v>7.0363446715507552</v>
      </c>
      <c r="J147" s="34">
        <v>6.9581731057347422</v>
      </c>
      <c r="K147">
        <v>0.53800000000000003</v>
      </c>
      <c r="L147">
        <v>2.7933476134723101E-3</v>
      </c>
      <c r="M147" s="34">
        <v>0.54079334761347231</v>
      </c>
      <c r="N147" s="34">
        <v>0.53478530441218453</v>
      </c>
      <c r="O147">
        <v>13.572999999999999</v>
      </c>
      <c r="P147">
        <v>7.0472318136913861E-2</v>
      </c>
      <c r="Q147" s="34">
        <v>13.643472318136913</v>
      </c>
      <c r="R147" s="34">
        <v>13.491897652019665</v>
      </c>
      <c r="S147">
        <v>1.7509999999999999</v>
      </c>
      <c r="T147">
        <v>9.0913599836245623E-3</v>
      </c>
      <c r="U147" s="34">
        <v>1.7600913599836245</v>
      </c>
      <c r="V147" s="34">
        <v>1.7405373011630763</v>
      </c>
      <c r="W147">
        <v>0</v>
      </c>
      <c r="X147">
        <v>0</v>
      </c>
      <c r="Y147" s="34">
        <v>0</v>
      </c>
      <c r="Z147" s="34">
        <v>0</v>
      </c>
      <c r="AA147">
        <v>0.98099999999999998</v>
      </c>
      <c r="AB147">
        <v>5.093446113041516E-3</v>
      </c>
      <c r="AC147" s="34">
        <v>0.98609344611304151</v>
      </c>
      <c r="AD147" s="34">
        <v>0.97513825953225453</v>
      </c>
      <c r="AE147">
        <v>23.843</v>
      </c>
      <c r="AF147">
        <v>0.12379514339780721</v>
      </c>
      <c r="AG147" s="34">
        <v>23.966795143397807</v>
      </c>
      <c r="AH147" s="34">
        <v>23.700531622861924</v>
      </c>
      <c r="AJ147">
        <v>47.77</v>
      </c>
      <c r="AK147">
        <v>0.24802642285422349</v>
      </c>
      <c r="AL147" s="34">
        <v>48.018026422854227</v>
      </c>
      <c r="AM147" s="34">
        <v>47.484561322992668</v>
      </c>
      <c r="AN147">
        <v>4.101</v>
      </c>
      <c r="AO147">
        <v>2.1292785432806584E-2</v>
      </c>
      <c r="AP147" s="34">
        <v>4.1222927854328066</v>
      </c>
      <c r="AQ147" s="34">
        <v>4.0764954152311681</v>
      </c>
      <c r="AR147">
        <v>259.02000000000004</v>
      </c>
      <c r="AS147">
        <v>1.3448566892966503</v>
      </c>
      <c r="AT147" s="34">
        <v>260.36485668929669</v>
      </c>
      <c r="AU147" s="34">
        <v>257.47228540677332</v>
      </c>
      <c r="AV147">
        <v>27.602</v>
      </c>
      <c r="AW147">
        <v>0.14331223202056265</v>
      </c>
      <c r="AX147" s="34">
        <v>27.745312232020563</v>
      </c>
      <c r="AY147" s="34">
        <v>27.437070580641478</v>
      </c>
      <c r="AZ147">
        <v>224.70500000000001</v>
      </c>
      <c r="BA147">
        <v>1.1666899172589136</v>
      </c>
      <c r="BB147" s="34">
        <v>225.87168991725892</v>
      </c>
      <c r="BC147" s="34">
        <v>223.3623268177322</v>
      </c>
      <c r="BD147">
        <v>99.921999999999997</v>
      </c>
      <c r="BE147">
        <v>0.51880461009921952</v>
      </c>
      <c r="BF147" s="34">
        <v>100.44080461009922</v>
      </c>
      <c r="BG147" s="34">
        <v>99.324939010175271</v>
      </c>
      <c r="BH147">
        <v>663.12</v>
      </c>
      <c r="BI147">
        <v>3.4429826569623758</v>
      </c>
      <c r="BJ147" s="34">
        <v>666.5629826569625</v>
      </c>
      <c r="BK147" s="34">
        <v>659.15767855354613</v>
      </c>
      <c r="BM147">
        <v>54.77</v>
      </c>
      <c r="BN147">
        <v>0.28437109440497843</v>
      </c>
      <c r="BO147">
        <v>55.054371094404985</v>
      </c>
      <c r="BP147">
        <v>54.442734428727412</v>
      </c>
      <c r="BQ147">
        <v>4.6390000000000002</v>
      </c>
      <c r="BR147">
        <v>2.4086133046278893E-2</v>
      </c>
      <c r="BS147">
        <v>4.6630861330462787</v>
      </c>
      <c r="BT147">
        <v>4.6112807196433527</v>
      </c>
      <c r="BU147">
        <v>272.59300000000002</v>
      </c>
      <c r="BV147">
        <v>1.415329007433564</v>
      </c>
      <c r="BW147">
        <v>274.00832900743359</v>
      </c>
      <c r="BX147">
        <v>270.96418305879297</v>
      </c>
      <c r="BY147">
        <v>29.353000000000002</v>
      </c>
      <c r="BZ147">
        <v>0.15240359200418721</v>
      </c>
      <c r="CA147">
        <v>29.505403592004189</v>
      </c>
      <c r="CB147">
        <v>29.177607881804555</v>
      </c>
      <c r="CC147">
        <v>224.70500000000001</v>
      </c>
      <c r="CD147">
        <v>1.1666899172589136</v>
      </c>
      <c r="CE147">
        <v>225.87168991725892</v>
      </c>
      <c r="CF147">
        <v>223.3623268177322</v>
      </c>
      <c r="CG147">
        <v>100.90299999999999</v>
      </c>
      <c r="CH147">
        <v>0.52389805621226104</v>
      </c>
      <c r="CI147">
        <v>101.42689805621227</v>
      </c>
      <c r="CJ147">
        <v>100.30007726970753</v>
      </c>
      <c r="CK147">
        <v>686.96299999999997</v>
      </c>
      <c r="CL147">
        <v>3.5667778003601831</v>
      </c>
      <c r="CM147">
        <v>690.52977780036031</v>
      </c>
      <c r="CN147">
        <v>682.85821017640808</v>
      </c>
    </row>
    <row r="148" spans="1:92" x14ac:dyDescent="0.3">
      <c r="A148" s="18">
        <v>45388</v>
      </c>
      <c r="B148" s="2">
        <v>16</v>
      </c>
      <c r="C148" s="2" t="s">
        <v>23</v>
      </c>
      <c r="D148" s="9">
        <v>17.265785999999999</v>
      </c>
      <c r="E148">
        <v>1.1485122E-2</v>
      </c>
      <c r="G148">
        <v>6.7740000000000009</v>
      </c>
      <c r="H148">
        <v>5.540313837375084E-2</v>
      </c>
      <c r="I148" s="34">
        <v>6.8294031383737517</v>
      </c>
      <c r="J148" s="34">
        <v>6.7509666101423464</v>
      </c>
      <c r="K148">
        <v>0.502</v>
      </c>
      <c r="L148">
        <v>4.1057536852115318E-3</v>
      </c>
      <c r="M148" s="34">
        <v>0.50610575368521149</v>
      </c>
      <c r="N148" s="34">
        <v>0.50029306735923496</v>
      </c>
      <c r="O148">
        <v>12.788</v>
      </c>
      <c r="P148">
        <v>0.10459039467427306</v>
      </c>
      <c r="Q148" s="34">
        <v>12.892590394674274</v>
      </c>
      <c r="R148" s="34">
        <v>12.744517421095413</v>
      </c>
      <c r="S148">
        <v>1.681</v>
      </c>
      <c r="T148">
        <v>1.3748549690917501E-2</v>
      </c>
      <c r="U148" s="34">
        <v>1.6947485496909176</v>
      </c>
      <c r="V148" s="34">
        <v>1.6752841558383944</v>
      </c>
      <c r="W148">
        <v>0</v>
      </c>
      <c r="X148">
        <v>0</v>
      </c>
      <c r="Y148" s="34">
        <v>0</v>
      </c>
      <c r="Z148" s="34">
        <v>0</v>
      </c>
      <c r="AA148">
        <v>0.98099999999999998</v>
      </c>
      <c r="AB148">
        <v>8.0233951497858808E-3</v>
      </c>
      <c r="AC148" s="34">
        <v>0.98902339514978588</v>
      </c>
      <c r="AD148" s="34">
        <v>0.97766434079563647</v>
      </c>
      <c r="AE148">
        <v>22.726000000000003</v>
      </c>
      <c r="AF148">
        <v>0.18587123157393881</v>
      </c>
      <c r="AG148" s="34">
        <v>22.91187123157394</v>
      </c>
      <c r="AH148" s="34">
        <v>22.648725595231028</v>
      </c>
      <c r="AJ148">
        <v>46.604999999999997</v>
      </c>
      <c r="AK148">
        <v>0.38117261055634144</v>
      </c>
      <c r="AL148" s="34">
        <v>46.986172610556338</v>
      </c>
      <c r="AM148" s="34">
        <v>46.446530685811041</v>
      </c>
      <c r="AN148">
        <v>3.9390000000000005</v>
      </c>
      <c r="AO148">
        <v>3.221626248216778E-2</v>
      </c>
      <c r="AP148" s="34">
        <v>3.9712162624821681</v>
      </c>
      <c r="AQ148" s="34">
        <v>3.9256063592191763</v>
      </c>
      <c r="AR148">
        <v>257.35899999999998</v>
      </c>
      <c r="AS148">
        <v>2.1048857822158458</v>
      </c>
      <c r="AT148" s="34">
        <v>259.46388578221581</v>
      </c>
      <c r="AU148" s="34">
        <v>256.48391139941299</v>
      </c>
      <c r="AV148">
        <v>26.801000000000002</v>
      </c>
      <c r="AW148">
        <v>0.21919980979552642</v>
      </c>
      <c r="AX148" s="34">
        <v>27.020199809795528</v>
      </c>
      <c r="AY148" s="34">
        <v>26.709869518515649</v>
      </c>
      <c r="AZ148">
        <v>223.54399999999998</v>
      </c>
      <c r="BA148">
        <v>1.8283199239181804</v>
      </c>
      <c r="BB148" s="34">
        <v>225.37231992391816</v>
      </c>
      <c r="BC148" s="34">
        <v>222.78389133416894</v>
      </c>
      <c r="BD148">
        <v>98.319000000000003</v>
      </c>
      <c r="BE148">
        <v>0.80413067047074216</v>
      </c>
      <c r="BF148" s="34">
        <v>99.123130670470744</v>
      </c>
      <c r="BG148" s="34">
        <v>97.984689421698448</v>
      </c>
      <c r="BH148">
        <v>656.56699999999989</v>
      </c>
      <c r="BI148">
        <v>5.3699250594388035</v>
      </c>
      <c r="BJ148" s="34">
        <v>661.93692505943886</v>
      </c>
      <c r="BK148" s="34">
        <v>654.33449871882624</v>
      </c>
      <c r="BM148">
        <v>53.378999999999998</v>
      </c>
      <c r="BN148">
        <v>0.43657574893009227</v>
      </c>
      <c r="BO148">
        <v>53.815575748930087</v>
      </c>
      <c r="BP148">
        <v>53.19749729595339</v>
      </c>
      <c r="BQ148">
        <v>4.4410000000000007</v>
      </c>
      <c r="BR148">
        <v>3.632201616737931E-2</v>
      </c>
      <c r="BS148">
        <v>4.4773220161673795</v>
      </c>
      <c r="BT148">
        <v>4.4258994265784111</v>
      </c>
      <c r="BU148">
        <v>270.14699999999999</v>
      </c>
      <c r="BV148">
        <v>2.209476176890119</v>
      </c>
      <c r="BW148">
        <v>272.35647617689011</v>
      </c>
      <c r="BX148">
        <v>269.22842882050838</v>
      </c>
      <c r="BY148">
        <v>28.482000000000003</v>
      </c>
      <c r="BZ148">
        <v>0.23294835948644391</v>
      </c>
      <c r="CA148">
        <v>28.714948359486446</v>
      </c>
      <c r="CB148">
        <v>28.385153674354044</v>
      </c>
      <c r="CC148">
        <v>223.54399999999998</v>
      </c>
      <c r="CD148">
        <v>1.8283199239181804</v>
      </c>
      <c r="CE148">
        <v>225.37231992391816</v>
      </c>
      <c r="CF148">
        <v>222.78389133416894</v>
      </c>
      <c r="CG148">
        <v>99.3</v>
      </c>
      <c r="CH148">
        <v>0.81215406562052805</v>
      </c>
      <c r="CI148">
        <v>100.11215406562053</v>
      </c>
      <c r="CJ148">
        <v>98.962353762494089</v>
      </c>
      <c r="CK148">
        <v>679.29299999999989</v>
      </c>
      <c r="CL148">
        <v>5.5557962910127419</v>
      </c>
      <c r="CM148">
        <v>684.84879629101283</v>
      </c>
      <c r="CN148">
        <v>676.98322431405722</v>
      </c>
    </row>
    <row r="149" spans="1:92" x14ac:dyDescent="0.3">
      <c r="A149" s="18">
        <v>45388</v>
      </c>
      <c r="B149" s="2">
        <v>17</v>
      </c>
      <c r="C149" s="2" t="s">
        <v>23</v>
      </c>
      <c r="D149" s="9">
        <v>19.335804</v>
      </c>
      <c r="E149">
        <v>1.2102106E-2</v>
      </c>
      <c r="G149">
        <v>6.6739999999999995</v>
      </c>
      <c r="H149">
        <v>5.7470913291576317E-2</v>
      </c>
      <c r="I149" s="34">
        <v>6.7314709132915755</v>
      </c>
      <c r="J149" s="34">
        <v>6.6500059387630044</v>
      </c>
      <c r="K149">
        <v>0.50600000000000001</v>
      </c>
      <c r="L149">
        <v>4.357249344551636E-3</v>
      </c>
      <c r="M149" s="34">
        <v>0.51035724934455162</v>
      </c>
      <c r="N149" s="34">
        <v>0.50418085181511541</v>
      </c>
      <c r="O149">
        <v>12.272</v>
      </c>
      <c r="P149">
        <v>0.10567621335244601</v>
      </c>
      <c r="Q149" s="34">
        <v>12.377676213352446</v>
      </c>
      <c r="R149" s="34">
        <v>12.227880263784776</v>
      </c>
      <c r="S149">
        <v>1.643</v>
      </c>
      <c r="T149">
        <v>1.4148143622723991E-2</v>
      </c>
      <c r="U149" s="34">
        <v>1.657148143622724</v>
      </c>
      <c r="V149" s="34">
        <v>1.6370931611308988</v>
      </c>
      <c r="W149">
        <v>0</v>
      </c>
      <c r="X149">
        <v>0</v>
      </c>
      <c r="Y149" s="34">
        <v>0</v>
      </c>
      <c r="Z149" s="34">
        <v>0</v>
      </c>
      <c r="AA149">
        <v>0.96299999999999997</v>
      </c>
      <c r="AB149">
        <v>8.292551618188192E-3</v>
      </c>
      <c r="AC149" s="34">
        <v>0.97129255161818817</v>
      </c>
      <c r="AD149" s="34">
        <v>0.95953786620149439</v>
      </c>
      <c r="AE149">
        <v>22.058</v>
      </c>
      <c r="AF149">
        <v>0.18994507122948615</v>
      </c>
      <c r="AG149" s="34">
        <v>22.247945071229484</v>
      </c>
      <c r="AH149" s="34">
        <v>21.978698081695288</v>
      </c>
      <c r="AJ149">
        <v>45.832999999999991</v>
      </c>
      <c r="AK149">
        <v>0.39467551227042508</v>
      </c>
      <c r="AL149" s="34">
        <v>46.227675512270416</v>
      </c>
      <c r="AM149" s="34">
        <v>45.668223283087315</v>
      </c>
      <c r="AN149">
        <v>3.8939999999999997</v>
      </c>
      <c r="AO149">
        <v>3.3531875390679984E-2</v>
      </c>
      <c r="AP149" s="34">
        <v>3.9275318753906796</v>
      </c>
      <c r="AQ149" s="34">
        <v>3.8800004683163229</v>
      </c>
      <c r="AR149">
        <v>256.07599999999996</v>
      </c>
      <c r="AS149">
        <v>2.2051126149316298</v>
      </c>
      <c r="AT149" s="34">
        <v>258.2811126149316</v>
      </c>
      <c r="AU149" s="34">
        <v>255.15536721226778</v>
      </c>
      <c r="AV149">
        <v>26.285999999999994</v>
      </c>
      <c r="AW149">
        <v>0.22635307563415866</v>
      </c>
      <c r="AX149" s="34">
        <v>26.512353075634152</v>
      </c>
      <c r="AY149" s="34">
        <v>26.191497768403405</v>
      </c>
      <c r="AZ149">
        <v>223.70600000000002</v>
      </c>
      <c r="BA149">
        <v>1.9263692131863013</v>
      </c>
      <c r="BB149" s="34">
        <v>225.63236921318631</v>
      </c>
      <c r="BC149" s="34">
        <v>222.90174236393722</v>
      </c>
      <c r="BD149">
        <v>97.934000000000012</v>
      </c>
      <c r="BE149">
        <v>0.84332580495913034</v>
      </c>
      <c r="BF149" s="34">
        <v>98.777325804959148</v>
      </c>
      <c r="BG149" s="34">
        <v>97.581912137670997</v>
      </c>
      <c r="BH149">
        <v>653.72899999999993</v>
      </c>
      <c r="BI149">
        <v>5.6293680963723247</v>
      </c>
      <c r="BJ149" s="34">
        <v>659.35836809637226</v>
      </c>
      <c r="BK149" s="34">
        <v>651.37874323368305</v>
      </c>
      <c r="BM149">
        <v>52.506999999999991</v>
      </c>
      <c r="BN149">
        <v>0.45214642556200141</v>
      </c>
      <c r="BO149">
        <v>52.95914642556199</v>
      </c>
      <c r="BP149">
        <v>52.318229221850316</v>
      </c>
      <c r="BQ149">
        <v>4.3999999999999995</v>
      </c>
      <c r="BR149">
        <v>3.7889124735231622E-2</v>
      </c>
      <c r="BS149">
        <v>4.4378891247352312</v>
      </c>
      <c r="BT149">
        <v>4.3841813201314386</v>
      </c>
      <c r="BU149">
        <v>268.34799999999996</v>
      </c>
      <c r="BV149">
        <v>2.3107888282840756</v>
      </c>
      <c r="BW149">
        <v>270.65878882828406</v>
      </c>
      <c r="BX149">
        <v>267.38324747605253</v>
      </c>
      <c r="BY149">
        <v>27.928999999999995</v>
      </c>
      <c r="BZ149">
        <v>0.24050121925688264</v>
      </c>
      <c r="CA149">
        <v>28.169501219256876</v>
      </c>
      <c r="CB149">
        <v>27.828590929534304</v>
      </c>
      <c r="CC149">
        <v>223.70600000000002</v>
      </c>
      <c r="CD149">
        <v>1.9263692131863013</v>
      </c>
      <c r="CE149">
        <v>225.63236921318631</v>
      </c>
      <c r="CF149">
        <v>222.90174236393722</v>
      </c>
      <c r="CG149">
        <v>98.897000000000006</v>
      </c>
      <c r="CH149">
        <v>0.85161835657731855</v>
      </c>
      <c r="CI149">
        <v>99.748618356577339</v>
      </c>
      <c r="CJ149">
        <v>98.541450003872498</v>
      </c>
      <c r="CK149">
        <v>675.78699999999992</v>
      </c>
      <c r="CL149">
        <v>5.8193131676018108</v>
      </c>
      <c r="CM149">
        <v>681.6063131676018</v>
      </c>
      <c r="CN149">
        <v>673.35744131537831</v>
      </c>
    </row>
    <row r="150" spans="1:92" x14ac:dyDescent="0.3">
      <c r="A150" s="18">
        <v>45388</v>
      </c>
      <c r="B150" s="2">
        <v>18</v>
      </c>
      <c r="C150" s="2" t="s">
        <v>23</v>
      </c>
      <c r="D150" s="9">
        <v>16.912672000000001</v>
      </c>
      <c r="E150">
        <v>1.2856935E-2</v>
      </c>
      <c r="G150">
        <v>6.641</v>
      </c>
      <c r="H150">
        <v>7.5798682596996944E-2</v>
      </c>
      <c r="I150" s="34">
        <v>6.7167986825969965</v>
      </c>
      <c r="J150" s="34">
        <v>6.6304412385267613</v>
      </c>
      <c r="K150">
        <v>0.45900000000000002</v>
      </c>
      <c r="L150">
        <v>5.2389090968260194E-3</v>
      </c>
      <c r="M150" s="34">
        <v>0.46423890909682602</v>
      </c>
      <c r="N150" s="34">
        <v>0.45827021961809722</v>
      </c>
      <c r="O150">
        <v>12.366999999999999</v>
      </c>
      <c r="P150">
        <v>0.14115378823626881</v>
      </c>
      <c r="Q150" s="34">
        <v>12.508153788236267</v>
      </c>
      <c r="R150" s="34">
        <v>12.347337268010911</v>
      </c>
      <c r="S150">
        <v>1.6060000000000001</v>
      </c>
      <c r="T150">
        <v>1.8330474966236573E-2</v>
      </c>
      <c r="U150" s="34">
        <v>1.6243304749662366</v>
      </c>
      <c r="V150" s="34">
        <v>1.6034465636310766</v>
      </c>
      <c r="W150">
        <v>0</v>
      </c>
      <c r="X150">
        <v>0</v>
      </c>
      <c r="Y150" s="34">
        <v>0</v>
      </c>
      <c r="Z150" s="34">
        <v>0</v>
      </c>
      <c r="AA150">
        <v>0.96799999999999997</v>
      </c>
      <c r="AB150">
        <v>1.1048505459101497E-2</v>
      </c>
      <c r="AC150" s="34">
        <v>0.97904850545910149</v>
      </c>
      <c r="AD150" s="34">
        <v>0.96646094246256675</v>
      </c>
      <c r="AE150">
        <v>22.041</v>
      </c>
      <c r="AF150">
        <v>0.25157036035542985</v>
      </c>
      <c r="AG150" s="34">
        <v>22.292570360355427</v>
      </c>
      <c r="AH150" s="34">
        <v>22.005956232249414</v>
      </c>
      <c r="AJ150">
        <v>45.476000000000006</v>
      </c>
      <c r="AK150">
        <v>0.51905148167159065</v>
      </c>
      <c r="AL150" s="34">
        <v>45.995051481671595</v>
      </c>
      <c r="AM150" s="34">
        <v>45.40369609445009</v>
      </c>
      <c r="AN150">
        <v>3.7840000000000003</v>
      </c>
      <c r="AO150">
        <v>4.3189612249214943E-2</v>
      </c>
      <c r="AP150" s="34">
        <v>3.8271896122492151</v>
      </c>
      <c r="AQ150" s="34">
        <v>3.7779836841718519</v>
      </c>
      <c r="AR150">
        <v>253.23400000000004</v>
      </c>
      <c r="AS150">
        <v>2.8903483795765585</v>
      </c>
      <c r="AT150" s="34">
        <v>256.12434837957659</v>
      </c>
      <c r="AU150" s="34">
        <v>252.83137428054303</v>
      </c>
      <c r="AV150">
        <v>25.651999999999997</v>
      </c>
      <c r="AW150">
        <v>0.29278539466618964</v>
      </c>
      <c r="AX150" s="34">
        <v>25.944785394666187</v>
      </c>
      <c r="AY150" s="34">
        <v>25.611214975258015</v>
      </c>
      <c r="AZ150">
        <v>227.35</v>
      </c>
      <c r="BA150">
        <v>2.5949149959986832</v>
      </c>
      <c r="BB150" s="34">
        <v>229.94491499599869</v>
      </c>
      <c r="BC150" s="34">
        <v>226.98852817031462</v>
      </c>
      <c r="BD150">
        <v>97.641999999999996</v>
      </c>
      <c r="BE150">
        <v>1.1144609194603183</v>
      </c>
      <c r="BF150" s="34">
        <v>98.756460919460309</v>
      </c>
      <c r="BG150" s="34">
        <v>97.486755520588773</v>
      </c>
      <c r="BH150">
        <v>653.13799999999992</v>
      </c>
      <c r="BI150">
        <v>7.4547507836225559</v>
      </c>
      <c r="BJ150" s="34">
        <v>660.59275078362259</v>
      </c>
      <c r="BK150" s="34">
        <v>652.09955272532636</v>
      </c>
      <c r="BM150">
        <v>52.117000000000004</v>
      </c>
      <c r="BN150">
        <v>0.59485016426858761</v>
      </c>
      <c r="BO150">
        <v>52.71185016426859</v>
      </c>
      <c r="BP150">
        <v>52.034137332976854</v>
      </c>
      <c r="BQ150">
        <v>4.2430000000000003</v>
      </c>
      <c r="BR150">
        <v>4.8428521346040962E-2</v>
      </c>
      <c r="BS150">
        <v>4.2914285213460408</v>
      </c>
      <c r="BT150">
        <v>4.2362539037899491</v>
      </c>
      <c r="BU150">
        <v>265.60100000000006</v>
      </c>
      <c r="BV150">
        <v>3.0315021678128273</v>
      </c>
      <c r="BW150">
        <v>268.63250216781285</v>
      </c>
      <c r="BX150">
        <v>265.17871154855396</v>
      </c>
      <c r="BY150">
        <v>27.257999999999999</v>
      </c>
      <c r="BZ150">
        <v>0.31111586963242621</v>
      </c>
      <c r="CA150">
        <v>27.569115869632423</v>
      </c>
      <c r="CB150">
        <v>27.214661538889093</v>
      </c>
      <c r="CC150">
        <v>227.35</v>
      </c>
      <c r="CD150">
        <v>2.5949149959986832</v>
      </c>
      <c r="CE150">
        <v>229.94491499599869</v>
      </c>
      <c r="CF150">
        <v>226.98852817031462</v>
      </c>
      <c r="CG150">
        <v>98.61</v>
      </c>
      <c r="CH150">
        <v>1.1255094249194197</v>
      </c>
      <c r="CI150">
        <v>99.735509424919414</v>
      </c>
      <c r="CJ150">
        <v>98.453216463051334</v>
      </c>
      <c r="CK150">
        <v>675.17899999999997</v>
      </c>
      <c r="CL150">
        <v>7.706321143977986</v>
      </c>
      <c r="CM150">
        <v>682.88532114397799</v>
      </c>
      <c r="CN150">
        <v>674.10550895757581</v>
      </c>
    </row>
    <row r="151" spans="1:92" x14ac:dyDescent="0.3">
      <c r="A151" s="18">
        <v>45388</v>
      </c>
      <c r="B151" s="2">
        <v>19</v>
      </c>
      <c r="C151" s="2" t="s">
        <v>23</v>
      </c>
      <c r="D151" s="9">
        <v>25.604837</v>
      </c>
      <c r="E151">
        <v>1.324992E-2</v>
      </c>
      <c r="G151">
        <v>6.2489999999999997</v>
      </c>
      <c r="H151">
        <v>6.7905698157654334E-2</v>
      </c>
      <c r="I151" s="34">
        <v>6.3169056981576537</v>
      </c>
      <c r="J151" s="34">
        <v>6.2332072030095205</v>
      </c>
      <c r="K151">
        <v>0.44700000000000001</v>
      </c>
      <c r="L151">
        <v>4.85739271506985E-3</v>
      </c>
      <c r="M151" s="34">
        <v>0.45185739271506986</v>
      </c>
      <c r="N151" s="34">
        <v>0.44587031841018659</v>
      </c>
      <c r="O151">
        <v>12.385999999999999</v>
      </c>
      <c r="P151">
        <v>0.13459433147394889</v>
      </c>
      <c r="Q151" s="34">
        <v>12.520594331473948</v>
      </c>
      <c r="R151" s="34">
        <v>12.354697458229465</v>
      </c>
      <c r="S151">
        <v>1.5329999999999999</v>
      </c>
      <c r="T151">
        <v>1.6658575016112034E-2</v>
      </c>
      <c r="U151" s="34">
        <v>1.549658575016112</v>
      </c>
      <c r="V151" s="34">
        <v>1.5291257228698345</v>
      </c>
      <c r="W151">
        <v>0</v>
      </c>
      <c r="X151">
        <v>0</v>
      </c>
      <c r="Y151" s="34">
        <v>0</v>
      </c>
      <c r="Z151" s="34">
        <v>0</v>
      </c>
      <c r="AA151">
        <v>0.96299999999999997</v>
      </c>
      <c r="AB151">
        <v>1.046458430562028E-2</v>
      </c>
      <c r="AC151" s="34">
        <v>0.97346458430562022</v>
      </c>
      <c r="AD151" s="34">
        <v>0.96056625644073745</v>
      </c>
      <c r="AE151">
        <v>21.578000000000003</v>
      </c>
      <c r="AF151">
        <v>0.23448058166840541</v>
      </c>
      <c r="AG151" s="34">
        <v>21.812480581668407</v>
      </c>
      <c r="AH151" s="34">
        <v>21.523466958959748</v>
      </c>
      <c r="AJ151">
        <v>45.04999999999999</v>
      </c>
      <c r="AK151">
        <v>0.48954259913623421</v>
      </c>
      <c r="AL151" s="34">
        <v>45.539542599136226</v>
      </c>
      <c r="AM151" s="34">
        <v>44.93614730286108</v>
      </c>
      <c r="AN151">
        <v>3.6730000000000005</v>
      </c>
      <c r="AO151">
        <v>3.9913206806379331E-2</v>
      </c>
      <c r="AP151" s="34">
        <v>3.7129132068063799</v>
      </c>
      <c r="AQ151" s="34">
        <v>3.6637174038492519</v>
      </c>
      <c r="AR151">
        <v>251.55500000000004</v>
      </c>
      <c r="AS151">
        <v>2.7335602336451816</v>
      </c>
      <c r="AT151" s="34">
        <v>254.28856023364523</v>
      </c>
      <c r="AU151" s="34">
        <v>250.91925715363425</v>
      </c>
      <c r="AV151">
        <v>24.881999999999998</v>
      </c>
      <c r="AW151">
        <v>0.27038399448851902</v>
      </c>
      <c r="AX151" s="34">
        <v>25.152383994488517</v>
      </c>
      <c r="AY151" s="34">
        <v>24.819116918752261</v>
      </c>
      <c r="AZ151">
        <v>217.874</v>
      </c>
      <c r="BA151">
        <v>2.367560582557334</v>
      </c>
      <c r="BB151" s="34">
        <v>220.24156058255733</v>
      </c>
      <c r="BC151" s="34">
        <v>217.32337752416328</v>
      </c>
      <c r="BD151">
        <v>97.052999999999997</v>
      </c>
      <c r="BE151">
        <v>1.0546410182900987</v>
      </c>
      <c r="BF151" s="34">
        <v>98.107641018290096</v>
      </c>
      <c r="BG151" s="34">
        <v>96.807722623409035</v>
      </c>
      <c r="BH151">
        <v>640.08699999999999</v>
      </c>
      <c r="BI151">
        <v>6.9556016349237471</v>
      </c>
      <c r="BJ151" s="34">
        <v>647.0426016349237</v>
      </c>
      <c r="BK151" s="34">
        <v>638.46933892666925</v>
      </c>
      <c r="BM151">
        <v>51.298999999999992</v>
      </c>
      <c r="BN151">
        <v>0.55744829729388856</v>
      </c>
      <c r="BO151">
        <v>51.856448297293881</v>
      </c>
      <c r="BP151">
        <v>51.169354505870601</v>
      </c>
      <c r="BQ151">
        <v>4.12</v>
      </c>
      <c r="BR151">
        <v>4.4770599521449184E-2</v>
      </c>
      <c r="BS151">
        <v>4.1647705995214501</v>
      </c>
      <c r="BT151">
        <v>4.1095877222594384</v>
      </c>
      <c r="BU151">
        <v>263.94100000000003</v>
      </c>
      <c r="BV151">
        <v>2.8681545651191307</v>
      </c>
      <c r="BW151">
        <v>266.80915456511917</v>
      </c>
      <c r="BX151">
        <v>263.2739546118637</v>
      </c>
      <c r="BY151">
        <v>26.414999999999999</v>
      </c>
      <c r="BZ151">
        <v>0.28704256950463103</v>
      </c>
      <c r="CA151">
        <v>26.702042569504627</v>
      </c>
      <c r="CB151">
        <v>26.348242641622097</v>
      </c>
      <c r="CC151">
        <v>217.874</v>
      </c>
      <c r="CD151">
        <v>2.367560582557334</v>
      </c>
      <c r="CE151">
        <v>220.24156058255733</v>
      </c>
      <c r="CF151">
        <v>217.32337752416328</v>
      </c>
      <c r="CG151">
        <v>98.015999999999991</v>
      </c>
      <c r="CH151">
        <v>1.0651056025957191</v>
      </c>
      <c r="CI151">
        <v>99.081105602595713</v>
      </c>
      <c r="CJ151">
        <v>97.768288879849777</v>
      </c>
      <c r="CK151">
        <v>661.66499999999996</v>
      </c>
      <c r="CL151">
        <v>7.1900822165921525</v>
      </c>
      <c r="CM151">
        <v>668.85508221659211</v>
      </c>
      <c r="CN151">
        <v>659.99280588562897</v>
      </c>
    </row>
    <row r="152" spans="1:92" x14ac:dyDescent="0.3">
      <c r="A152" s="18">
        <v>45388</v>
      </c>
      <c r="B152" s="2">
        <v>20</v>
      </c>
      <c r="C152" s="2" t="s">
        <v>23</v>
      </c>
      <c r="D152" s="9">
        <v>38.999763999999999</v>
      </c>
      <c r="E152">
        <v>1.3527321E-2</v>
      </c>
      <c r="G152">
        <v>6.3639999999999999</v>
      </c>
      <c r="H152">
        <v>3.1222633358814415E-2</v>
      </c>
      <c r="I152" s="34">
        <v>6.3952226333588147</v>
      </c>
      <c r="J152" s="34">
        <v>6.3087124039309046</v>
      </c>
      <c r="K152">
        <v>0.45600000000000002</v>
      </c>
      <c r="L152">
        <v>2.2371968591482364E-3</v>
      </c>
      <c r="M152" s="34">
        <v>0.45823719685914827</v>
      </c>
      <c r="N152" s="34">
        <v>0.45203847520309437</v>
      </c>
      <c r="O152">
        <v>12.726999999999999</v>
      </c>
      <c r="P152">
        <v>6.2440360584165779E-2</v>
      </c>
      <c r="Q152" s="34">
        <v>12.789440360584164</v>
      </c>
      <c r="R152" s="34">
        <v>12.616433495416187</v>
      </c>
      <c r="S152">
        <v>1.5669999999999999</v>
      </c>
      <c r="T152">
        <v>7.6879111365905388E-3</v>
      </c>
      <c r="U152" s="34">
        <v>1.5746879111365906</v>
      </c>
      <c r="V152" s="34">
        <v>1.5533866022878264</v>
      </c>
      <c r="W152">
        <v>0</v>
      </c>
      <c r="X152">
        <v>0</v>
      </c>
      <c r="Y152" s="34">
        <v>0</v>
      </c>
      <c r="Z152" s="34">
        <v>0</v>
      </c>
      <c r="AA152">
        <v>0.97599999999999998</v>
      </c>
      <c r="AB152">
        <v>4.7883862599313121E-3</v>
      </c>
      <c r="AC152" s="34">
        <v>0.98078838625993126</v>
      </c>
      <c r="AD152" s="34">
        <v>0.96752094692592117</v>
      </c>
      <c r="AE152">
        <v>22.089999999999996</v>
      </c>
      <c r="AF152">
        <v>0.10837648819865028</v>
      </c>
      <c r="AG152" s="34">
        <v>22.198376488198647</v>
      </c>
      <c r="AH152" s="34">
        <v>21.898091923763936</v>
      </c>
      <c r="AJ152">
        <v>45.226999999999997</v>
      </c>
      <c r="AK152">
        <v>0.22188969813310802</v>
      </c>
      <c r="AL152" s="34">
        <v>45.448889698133108</v>
      </c>
      <c r="AM152" s="34">
        <v>44.834087978092867</v>
      </c>
      <c r="AN152">
        <v>3.915</v>
      </c>
      <c r="AO152">
        <v>1.9207512507818738E-2</v>
      </c>
      <c r="AP152" s="34">
        <v>3.9342075125078186</v>
      </c>
      <c r="AQ152" s="34">
        <v>3.8809882246055141</v>
      </c>
      <c r="AR152">
        <v>250.00599999999994</v>
      </c>
      <c r="AS152">
        <v>1.2265628025618724</v>
      </c>
      <c r="AT152" s="34">
        <v>251.2325628025618</v>
      </c>
      <c r="AU152" s="34">
        <v>247.83405927987889</v>
      </c>
      <c r="AV152">
        <v>25.283000000000001</v>
      </c>
      <c r="AW152">
        <v>0.12404177234615099</v>
      </c>
      <c r="AX152" s="34">
        <v>25.407041772346151</v>
      </c>
      <c r="AY152" s="34">
        <v>25.063352562631216</v>
      </c>
      <c r="AZ152">
        <v>224.90800000000002</v>
      </c>
      <c r="BA152">
        <v>1.1034286649063847</v>
      </c>
      <c r="BB152" s="34">
        <v>226.01142866490639</v>
      </c>
      <c r="BC152" s="34">
        <v>222.95409951968762</v>
      </c>
      <c r="BD152">
        <v>96.26100000000001</v>
      </c>
      <c r="BE152">
        <v>0.47226931328611488</v>
      </c>
      <c r="BF152" s="34">
        <v>96.733269313286129</v>
      </c>
      <c r="BG152" s="34">
        <v>95.424727327905856</v>
      </c>
      <c r="BH152">
        <v>645.59999999999991</v>
      </c>
      <c r="BI152">
        <v>3.1673997637414502</v>
      </c>
      <c r="BJ152" s="34">
        <v>648.76739976374131</v>
      </c>
      <c r="BK152" s="34">
        <v>639.99131489280205</v>
      </c>
      <c r="BM152">
        <v>51.590999999999994</v>
      </c>
      <c r="BN152">
        <v>0.25311233149192242</v>
      </c>
      <c r="BO152">
        <v>51.844112331491921</v>
      </c>
      <c r="BP152">
        <v>51.142800382023772</v>
      </c>
      <c r="BQ152">
        <v>4.3710000000000004</v>
      </c>
      <c r="BR152">
        <v>2.1444709366966973E-2</v>
      </c>
      <c r="BS152">
        <v>4.3924447093669672</v>
      </c>
      <c r="BT152">
        <v>4.3330266998086087</v>
      </c>
      <c r="BU152">
        <v>262.73299999999995</v>
      </c>
      <c r="BV152">
        <v>1.2890031631460381</v>
      </c>
      <c r="BW152">
        <v>264.02200316314594</v>
      </c>
      <c r="BX152">
        <v>260.45049277529506</v>
      </c>
      <c r="BY152">
        <v>26.85</v>
      </c>
      <c r="BZ152">
        <v>0.13172968348274153</v>
      </c>
      <c r="CA152">
        <v>26.98172968348274</v>
      </c>
      <c r="CB152">
        <v>26.616739164919043</v>
      </c>
      <c r="CC152">
        <v>224.90800000000002</v>
      </c>
      <c r="CD152">
        <v>1.1034286649063847</v>
      </c>
      <c r="CE152">
        <v>226.01142866490639</v>
      </c>
      <c r="CF152">
        <v>222.95409951968762</v>
      </c>
      <c r="CG152">
        <v>97.237000000000009</v>
      </c>
      <c r="CH152">
        <v>0.47705769954604621</v>
      </c>
      <c r="CI152">
        <v>97.714057699546061</v>
      </c>
      <c r="CJ152">
        <v>96.392248274831772</v>
      </c>
      <c r="CK152">
        <v>667.68999999999994</v>
      </c>
      <c r="CL152">
        <v>3.2757762519401004</v>
      </c>
      <c r="CM152">
        <v>670.96577625193993</v>
      </c>
      <c r="CN152">
        <v>661.88940681656595</v>
      </c>
    </row>
    <row r="153" spans="1:92" x14ac:dyDescent="0.3">
      <c r="A153" s="18">
        <v>45388</v>
      </c>
      <c r="B153" s="2">
        <v>21</v>
      </c>
      <c r="C153" s="2" t="s">
        <v>23</v>
      </c>
      <c r="D153" s="9">
        <v>57.519758000000003</v>
      </c>
      <c r="E153">
        <v>1.367778E-2</v>
      </c>
      <c r="G153">
        <v>6.125</v>
      </c>
      <c r="H153">
        <v>4.8002892159326821E-2</v>
      </c>
      <c r="I153" s="34">
        <v>6.1730028921593272</v>
      </c>
      <c r="J153" s="34">
        <v>6.0885699166610081</v>
      </c>
      <c r="K153">
        <v>0.502</v>
      </c>
      <c r="L153">
        <v>3.9342778553440108E-3</v>
      </c>
      <c r="M153" s="34">
        <v>0.50593427785534406</v>
      </c>
      <c r="N153" s="34">
        <v>0.49901422010837981</v>
      </c>
      <c r="O153">
        <v>12.906000000000001</v>
      </c>
      <c r="P153">
        <v>0.1011469920340036</v>
      </c>
      <c r="Q153" s="34">
        <v>13.007146992034004</v>
      </c>
      <c r="R153" s="34">
        <v>12.829238097049302</v>
      </c>
      <c r="S153">
        <v>1.579</v>
      </c>
      <c r="T153">
        <v>1.2374949668502376E-2</v>
      </c>
      <c r="U153" s="34">
        <v>1.5913749496685023</v>
      </c>
      <c r="V153" s="34">
        <v>1.5696084732094255</v>
      </c>
      <c r="W153">
        <v>0</v>
      </c>
      <c r="X153">
        <v>0</v>
      </c>
      <c r="Y153" s="34">
        <v>0</v>
      </c>
      <c r="Z153" s="34">
        <v>0</v>
      </c>
      <c r="AA153">
        <v>1.038</v>
      </c>
      <c r="AB153">
        <v>8.1350207447153048E-3</v>
      </c>
      <c r="AC153" s="34">
        <v>1.0461350207447153</v>
      </c>
      <c r="AD153" s="34">
        <v>1.0318262160806737</v>
      </c>
      <c r="AE153">
        <v>22.150000000000002</v>
      </c>
      <c r="AF153">
        <v>0.17359413246189212</v>
      </c>
      <c r="AG153" s="34">
        <v>22.323594132461892</v>
      </c>
      <c r="AH153" s="34">
        <v>22.01825692310879</v>
      </c>
      <c r="AJ153">
        <v>45.684999999999988</v>
      </c>
      <c r="AK153">
        <v>0.35804279645695436</v>
      </c>
      <c r="AL153" s="34">
        <v>46.043042796456945</v>
      </c>
      <c r="AM153" s="34">
        <v>45.413276186556423</v>
      </c>
      <c r="AN153">
        <v>4.0609999999999999</v>
      </c>
      <c r="AO153">
        <v>3.182689715249408E-2</v>
      </c>
      <c r="AP153" s="34">
        <v>4.0928268971524941</v>
      </c>
      <c r="AQ153" s="34">
        <v>4.0368461112751595</v>
      </c>
      <c r="AR153">
        <v>247.27300000000002</v>
      </c>
      <c r="AS153">
        <v>1.9379296576184855</v>
      </c>
      <c r="AT153" s="34">
        <v>249.21092965761852</v>
      </c>
      <c r="AU153" s="34">
        <v>245.80227738816615</v>
      </c>
      <c r="AV153">
        <v>26.224</v>
      </c>
      <c r="AW153">
        <v>0.20552291330386721</v>
      </c>
      <c r="AX153" s="34">
        <v>26.429522913303867</v>
      </c>
      <c r="AY153" s="34">
        <v>26.068025713390739</v>
      </c>
      <c r="AZ153">
        <v>231.96299999999997</v>
      </c>
      <c r="BA153">
        <v>1.8179420202373757</v>
      </c>
      <c r="BB153" s="34">
        <v>233.78094202023735</v>
      </c>
      <c r="BC153" s="34">
        <v>230.58333772709179</v>
      </c>
      <c r="BD153">
        <v>95.343000000000004</v>
      </c>
      <c r="BE153">
        <v>0.7472228158606854</v>
      </c>
      <c r="BF153" s="34">
        <v>96.090222815860685</v>
      </c>
      <c r="BG153" s="34">
        <v>94.775921888034361</v>
      </c>
      <c r="BH153">
        <v>650.54899999999986</v>
      </c>
      <c r="BI153">
        <v>5.0984871006298631</v>
      </c>
      <c r="BJ153" s="34">
        <v>655.64748710062986</v>
      </c>
      <c r="BK153" s="34">
        <v>646.67968501451469</v>
      </c>
      <c r="BM153">
        <v>51.809999999999988</v>
      </c>
      <c r="BN153">
        <v>0.40604568861628121</v>
      </c>
      <c r="BO153">
        <v>52.216045688616269</v>
      </c>
      <c r="BP153">
        <v>51.501846103217432</v>
      </c>
      <c r="BQ153">
        <v>4.5629999999999997</v>
      </c>
      <c r="BR153">
        <v>3.5761175007838091E-2</v>
      </c>
      <c r="BS153">
        <v>4.5987611750078381</v>
      </c>
      <c r="BT153">
        <v>4.5358603313835388</v>
      </c>
      <c r="BU153">
        <v>260.17900000000003</v>
      </c>
      <c r="BV153">
        <v>2.0390766496524892</v>
      </c>
      <c r="BW153">
        <v>262.21807664965252</v>
      </c>
      <c r="BX153">
        <v>258.63151548521546</v>
      </c>
      <c r="BY153">
        <v>27.803000000000001</v>
      </c>
      <c r="BZ153">
        <v>0.2178978629723696</v>
      </c>
      <c r="CA153">
        <v>28.020897862972369</v>
      </c>
      <c r="CB153">
        <v>27.637634186600163</v>
      </c>
      <c r="CC153">
        <v>231.96299999999997</v>
      </c>
      <c r="CD153">
        <v>1.8179420202373757</v>
      </c>
      <c r="CE153">
        <v>233.78094202023735</v>
      </c>
      <c r="CF153">
        <v>230.58333772709179</v>
      </c>
      <c r="CG153">
        <v>96.381</v>
      </c>
      <c r="CH153">
        <v>0.75535783660540068</v>
      </c>
      <c r="CI153">
        <v>97.136357836605399</v>
      </c>
      <c r="CJ153">
        <v>95.807748104115035</v>
      </c>
      <c r="CK153">
        <v>672.69899999999984</v>
      </c>
      <c r="CL153">
        <v>5.2720812330917548</v>
      </c>
      <c r="CM153">
        <v>677.97108123309181</v>
      </c>
      <c r="CN153">
        <v>668.69794193762345</v>
      </c>
    </row>
    <row r="154" spans="1:92" x14ac:dyDescent="0.3">
      <c r="A154" s="18">
        <v>45388</v>
      </c>
      <c r="B154" s="2">
        <v>22</v>
      </c>
      <c r="C154" s="2" t="s">
        <v>23</v>
      </c>
      <c r="D154" s="9">
        <v>23.044758999999999</v>
      </c>
      <c r="E154">
        <v>1.3985575E-2</v>
      </c>
      <c r="G154">
        <v>5.8339999999999996</v>
      </c>
      <c r="H154">
        <v>4.1514529024237565E-2</v>
      </c>
      <c r="I154" s="34">
        <v>5.8755145290242368</v>
      </c>
      <c r="J154" s="34">
        <v>5.7933420799149786</v>
      </c>
      <c r="K154">
        <v>0.52300000000000002</v>
      </c>
      <c r="L154">
        <v>3.7216487280898607E-3</v>
      </c>
      <c r="M154" s="34">
        <v>0.52672164872808991</v>
      </c>
      <c r="N154" s="34">
        <v>0.51935514360567958</v>
      </c>
      <c r="O154">
        <v>12.590000000000002</v>
      </c>
      <c r="P154">
        <v>8.9589976073903163E-2</v>
      </c>
      <c r="Q154" s="34">
        <v>12.679589976073904</v>
      </c>
      <c r="R154" s="34">
        <v>12.502258619494276</v>
      </c>
      <c r="S154">
        <v>1.611</v>
      </c>
      <c r="T154">
        <v>1.1463816636620966E-2</v>
      </c>
      <c r="U154" s="34">
        <v>1.622463816636621</v>
      </c>
      <c r="V154" s="34">
        <v>1.5997727272442632</v>
      </c>
      <c r="W154">
        <v>0</v>
      </c>
      <c r="X154">
        <v>0</v>
      </c>
      <c r="Y154" s="34">
        <v>0</v>
      </c>
      <c r="Z154" s="34">
        <v>0</v>
      </c>
      <c r="AA154">
        <v>0.996</v>
      </c>
      <c r="AB154">
        <v>7.0874992986185489E-3</v>
      </c>
      <c r="AC154" s="34">
        <v>1.0030874992986185</v>
      </c>
      <c r="AD154" s="34">
        <v>0.98905874384561532</v>
      </c>
      <c r="AE154">
        <v>21.554000000000002</v>
      </c>
      <c r="AF154">
        <v>0.1533774697614701</v>
      </c>
      <c r="AG154" s="34">
        <v>21.707377469761472</v>
      </c>
      <c r="AH154" s="34">
        <v>21.403787314104814</v>
      </c>
      <c r="AJ154">
        <v>45.357000000000014</v>
      </c>
      <c r="AK154">
        <v>0.32275874065004184</v>
      </c>
      <c r="AL154" s="34">
        <v>45.679758740650058</v>
      </c>
      <c r="AM154" s="34">
        <v>45.040901048800791</v>
      </c>
      <c r="AN154">
        <v>4.0199999999999996</v>
      </c>
      <c r="AO154">
        <v>2.8606171867918237E-2</v>
      </c>
      <c r="AP154" s="34">
        <v>4.0486061718679176</v>
      </c>
      <c r="AQ154" s="34">
        <v>3.9919840866057958</v>
      </c>
      <c r="AR154">
        <v>243.35600000000008</v>
      </c>
      <c r="AS154">
        <v>1.7317123286291327</v>
      </c>
      <c r="AT154" s="34">
        <v>245.08771232862921</v>
      </c>
      <c r="AU154" s="34">
        <v>241.66001974627875</v>
      </c>
      <c r="AV154">
        <v>25.792999999999999</v>
      </c>
      <c r="AW154">
        <v>0.18354203755950627</v>
      </c>
      <c r="AX154" s="34">
        <v>25.976542037559504</v>
      </c>
      <c r="AY154" s="34">
        <v>25.613245160652564</v>
      </c>
      <c r="AZ154">
        <v>227.58099999999999</v>
      </c>
      <c r="BA154">
        <v>1.6194580099185825</v>
      </c>
      <c r="BB154" s="34">
        <v>229.20045800991858</v>
      </c>
      <c r="BC154" s="34">
        <v>225.99495781438651</v>
      </c>
      <c r="BD154">
        <v>93.898999999999987</v>
      </c>
      <c r="BE154">
        <v>0.66818182393672998</v>
      </c>
      <c r="BF154" s="34">
        <v>94.567181823936721</v>
      </c>
      <c r="BG154" s="34">
        <v>93.244605409999423</v>
      </c>
      <c r="BH154">
        <v>640.00600000000009</v>
      </c>
      <c r="BI154">
        <v>4.5542591125619118</v>
      </c>
      <c r="BJ154" s="34">
        <v>644.56025911256199</v>
      </c>
      <c r="BK154" s="34">
        <v>635.54571326672385</v>
      </c>
      <c r="BM154">
        <v>51.191000000000017</v>
      </c>
      <c r="BN154">
        <v>0.36427326967427942</v>
      </c>
      <c r="BO154">
        <v>51.555273269674295</v>
      </c>
      <c r="BP154">
        <v>50.834243128715769</v>
      </c>
      <c r="BQ154">
        <v>4.5429999999999993</v>
      </c>
      <c r="BR154">
        <v>3.2327820596008097E-2</v>
      </c>
      <c r="BS154">
        <v>4.5753278205960077</v>
      </c>
      <c r="BT154">
        <v>4.5113392302114752</v>
      </c>
      <c r="BU154">
        <v>255.94600000000008</v>
      </c>
      <c r="BV154">
        <v>1.8213023047030359</v>
      </c>
      <c r="BW154">
        <v>257.76730230470309</v>
      </c>
      <c r="BX154">
        <v>254.16227836577303</v>
      </c>
      <c r="BY154">
        <v>27.404</v>
      </c>
      <c r="BZ154">
        <v>0.19500585419612723</v>
      </c>
      <c r="CA154">
        <v>27.599005854196125</v>
      </c>
      <c r="CB154">
        <v>27.213017887896829</v>
      </c>
      <c r="CC154">
        <v>227.58099999999999</v>
      </c>
      <c r="CD154">
        <v>1.6194580099185825</v>
      </c>
      <c r="CE154">
        <v>229.20045800991858</v>
      </c>
      <c r="CF154">
        <v>225.99495781438651</v>
      </c>
      <c r="CG154">
        <v>94.894999999999982</v>
      </c>
      <c r="CH154">
        <v>0.6752693232353485</v>
      </c>
      <c r="CI154">
        <v>95.570269323235337</v>
      </c>
      <c r="CJ154">
        <v>94.233664153845041</v>
      </c>
      <c r="CK154">
        <v>661.56000000000006</v>
      </c>
      <c r="CL154">
        <v>4.7076365823233823</v>
      </c>
      <c r="CM154">
        <v>666.26763658232346</v>
      </c>
      <c r="CN154">
        <v>656.94950058082861</v>
      </c>
    </row>
    <row r="155" spans="1:92" x14ac:dyDescent="0.3">
      <c r="A155" s="18">
        <v>45388</v>
      </c>
      <c r="B155" s="2">
        <v>23</v>
      </c>
      <c r="C155" s="2" t="s">
        <v>23</v>
      </c>
      <c r="D155" s="9">
        <v>30.370666</v>
      </c>
      <c r="E155">
        <v>1.4299175000000001E-2</v>
      </c>
      <c r="G155">
        <v>5.7309999999999999</v>
      </c>
      <c r="H155">
        <v>4.8255274278782533E-2</v>
      </c>
      <c r="I155" s="34">
        <v>5.7792552742787828</v>
      </c>
      <c r="J155" s="34">
        <v>5.6966166917421974</v>
      </c>
      <c r="K155">
        <v>0.52600000000000002</v>
      </c>
      <c r="L155">
        <v>4.4289433380979961E-3</v>
      </c>
      <c r="M155" s="34">
        <v>0.53042894333809798</v>
      </c>
      <c r="N155" s="34">
        <v>0.52284424705224142</v>
      </c>
      <c r="O155">
        <v>12.472</v>
      </c>
      <c r="P155">
        <v>0.10501479337026275</v>
      </c>
      <c r="Q155" s="34">
        <v>12.577014793370262</v>
      </c>
      <c r="R155" s="34">
        <v>12.397173857862272</v>
      </c>
      <c r="S155">
        <v>1.6259999999999999</v>
      </c>
      <c r="T155">
        <v>1.3690992144006351E-2</v>
      </c>
      <c r="U155" s="34">
        <v>1.6396909921440062</v>
      </c>
      <c r="V155" s="34">
        <v>1.6162447637014155</v>
      </c>
      <c r="W155">
        <v>0</v>
      </c>
      <c r="X155">
        <v>0</v>
      </c>
      <c r="Y155" s="34">
        <v>0</v>
      </c>
      <c r="Z155" s="34">
        <v>0</v>
      </c>
      <c r="AA155">
        <v>0.93100000000000005</v>
      </c>
      <c r="AB155">
        <v>7.8390613075460715E-3</v>
      </c>
      <c r="AC155" s="34">
        <v>0.93883906130754613</v>
      </c>
      <c r="AD155" s="34">
        <v>0.92541443727307382</v>
      </c>
      <c r="AE155">
        <v>21.286000000000001</v>
      </c>
      <c r="AF155">
        <v>0.17922906443869571</v>
      </c>
      <c r="AG155" s="34">
        <v>21.465229064438699</v>
      </c>
      <c r="AH155" s="34">
        <v>21.158293997631201</v>
      </c>
      <c r="AJ155">
        <v>44.142999999999994</v>
      </c>
      <c r="AK155">
        <v>0.37168601858110223</v>
      </c>
      <c r="AL155" s="34">
        <v>44.514686018581095</v>
      </c>
      <c r="AM155" s="34">
        <v>43.878162733131354</v>
      </c>
      <c r="AN155">
        <v>4.0430000000000001</v>
      </c>
      <c r="AO155">
        <v>3.4042239383897714E-2</v>
      </c>
      <c r="AP155" s="34">
        <v>4.0770422393838981</v>
      </c>
      <c r="AQ155" s="34">
        <v>4.0187438989205555</v>
      </c>
      <c r="AR155">
        <v>238.90899999999999</v>
      </c>
      <c r="AS155">
        <v>2.0116243801552356</v>
      </c>
      <c r="AT155" s="34">
        <v>240.92062438015523</v>
      </c>
      <c r="AU155" s="34">
        <v>237.47565821103413</v>
      </c>
      <c r="AV155">
        <v>25.443999999999999</v>
      </c>
      <c r="AW155">
        <v>0.21423960892502927</v>
      </c>
      <c r="AX155" s="34">
        <v>25.65823960892503</v>
      </c>
      <c r="AY155" s="34">
        <v>25.291347950565079</v>
      </c>
      <c r="AZ155">
        <v>225.82000000000002</v>
      </c>
      <c r="BA155">
        <v>1.9014144194092957</v>
      </c>
      <c r="BB155" s="34">
        <v>227.72141441940931</v>
      </c>
      <c r="BC155" s="34">
        <v>224.46518606337867</v>
      </c>
      <c r="BD155">
        <v>92.53400000000002</v>
      </c>
      <c r="BE155">
        <v>0.77914038564174914</v>
      </c>
      <c r="BF155" s="34">
        <v>93.313140385641773</v>
      </c>
      <c r="BG155" s="34">
        <v>91.978839461467913</v>
      </c>
      <c r="BH155">
        <v>630.89300000000003</v>
      </c>
      <c r="BI155">
        <v>5.312147052096309</v>
      </c>
      <c r="BJ155" s="34">
        <v>636.20514705209632</v>
      </c>
      <c r="BK155" s="34">
        <v>627.10793831849765</v>
      </c>
      <c r="BM155">
        <v>49.873999999999995</v>
      </c>
      <c r="BN155">
        <v>0.41994129285988474</v>
      </c>
      <c r="BO155">
        <v>50.293941292859877</v>
      </c>
      <c r="BP155">
        <v>49.574779424873554</v>
      </c>
      <c r="BQ155">
        <v>4.569</v>
      </c>
      <c r="BR155">
        <v>3.8471182721995713E-2</v>
      </c>
      <c r="BS155">
        <v>4.6074711827219961</v>
      </c>
      <c r="BT155">
        <v>4.5415881459727974</v>
      </c>
      <c r="BU155">
        <v>251.381</v>
      </c>
      <c r="BV155">
        <v>2.1166391735254981</v>
      </c>
      <c r="BW155">
        <v>253.4976391735255</v>
      </c>
      <c r="BX155">
        <v>249.8728320688964</v>
      </c>
      <c r="BY155">
        <v>27.07</v>
      </c>
      <c r="BZ155">
        <v>0.22793060106903562</v>
      </c>
      <c r="CA155">
        <v>27.297930601069037</v>
      </c>
      <c r="CB155">
        <v>26.907592714266496</v>
      </c>
      <c r="CC155">
        <v>225.82000000000002</v>
      </c>
      <c r="CD155">
        <v>1.9014144194092957</v>
      </c>
      <c r="CE155">
        <v>227.72141441940931</v>
      </c>
      <c r="CF155">
        <v>224.46518606337867</v>
      </c>
      <c r="CG155">
        <v>93.465000000000018</v>
      </c>
      <c r="CH155">
        <v>0.78697944694929522</v>
      </c>
      <c r="CI155">
        <v>94.251979446949321</v>
      </c>
      <c r="CJ155">
        <v>92.90425389874099</v>
      </c>
      <c r="CK155">
        <v>652.17900000000009</v>
      </c>
      <c r="CL155">
        <v>5.4913761165350046</v>
      </c>
      <c r="CM155">
        <v>657.67037611653507</v>
      </c>
      <c r="CN155">
        <v>648.26623231612882</v>
      </c>
    </row>
    <row r="156" spans="1:92" x14ac:dyDescent="0.3">
      <c r="A156" s="18">
        <v>45388</v>
      </c>
      <c r="B156" s="2">
        <v>24</v>
      </c>
      <c r="C156" s="2" t="s">
        <v>23</v>
      </c>
      <c r="D156" s="9">
        <v>24.445146999999999</v>
      </c>
      <c r="E156">
        <v>1.3709303000000001E-2</v>
      </c>
      <c r="G156">
        <v>5.6630000000000003</v>
      </c>
      <c r="H156">
        <v>5.4325806424299843E-2</v>
      </c>
      <c r="I156" s="34">
        <v>5.7173258064243004</v>
      </c>
      <c r="J156" s="34">
        <v>5.6389452545943106</v>
      </c>
      <c r="K156">
        <v>0.54</v>
      </c>
      <c r="L156">
        <v>5.1802817356740097E-3</v>
      </c>
      <c r="M156" s="34">
        <v>0.54518028173567401</v>
      </c>
      <c r="N156" s="34">
        <v>0.53770624006373435</v>
      </c>
      <c r="O156">
        <v>13.673999999999999</v>
      </c>
      <c r="P156">
        <v>0.13117624528445629</v>
      </c>
      <c r="Q156" s="34">
        <v>13.805176245284455</v>
      </c>
      <c r="R156" s="34">
        <v>13.615916901169449</v>
      </c>
      <c r="S156">
        <v>1.6759999999999999</v>
      </c>
      <c r="T156">
        <v>1.6078059609240074E-2</v>
      </c>
      <c r="U156" s="34">
        <v>1.69207805960924</v>
      </c>
      <c r="V156" s="34">
        <v>1.668880848790405</v>
      </c>
      <c r="W156">
        <v>0</v>
      </c>
      <c r="X156">
        <v>0</v>
      </c>
      <c r="Y156" s="34">
        <v>0</v>
      </c>
      <c r="Z156" s="34">
        <v>0</v>
      </c>
      <c r="AA156">
        <v>0.90600000000000003</v>
      </c>
      <c r="AB156">
        <v>8.6913615787419483E-3</v>
      </c>
      <c r="AC156" s="34">
        <v>0.91469136157874198</v>
      </c>
      <c r="AD156" s="34">
        <v>0.90215158055137645</v>
      </c>
      <c r="AE156">
        <v>22.458999999999996</v>
      </c>
      <c r="AF156">
        <v>0.21545175463241217</v>
      </c>
      <c r="AG156" s="34">
        <v>22.674451754632415</v>
      </c>
      <c r="AH156" s="34">
        <v>22.363600825169275</v>
      </c>
      <c r="AJ156">
        <v>43.046000000000006</v>
      </c>
      <c r="AK156">
        <v>0.41294519924782114</v>
      </c>
      <c r="AL156" s="34">
        <v>43.458945199247829</v>
      </c>
      <c r="AM156" s="34">
        <v>42.863153351450947</v>
      </c>
      <c r="AN156">
        <v>4.0739999999999998</v>
      </c>
      <c r="AO156">
        <v>3.9082347761362803E-2</v>
      </c>
      <c r="AP156" s="34">
        <v>4.1130823477613623</v>
      </c>
      <c r="AQ156" s="34">
        <v>4.0566948555919504</v>
      </c>
      <c r="AR156">
        <v>234.995</v>
      </c>
      <c r="AS156">
        <v>2.2543339008790997</v>
      </c>
      <c r="AT156" s="34">
        <v>237.24933390087909</v>
      </c>
      <c r="AU156" s="34">
        <v>233.99681089588378</v>
      </c>
      <c r="AV156">
        <v>24.520999999999997</v>
      </c>
      <c r="AW156">
        <v>0.23523275637122659</v>
      </c>
      <c r="AX156" s="34">
        <v>24.756232756371222</v>
      </c>
      <c r="AY156" s="34">
        <v>24.416842060375604</v>
      </c>
      <c r="AZ156">
        <v>214.279</v>
      </c>
      <c r="BA156">
        <v>2.0556029445157238</v>
      </c>
      <c r="BB156" s="34">
        <v>216.33460294451572</v>
      </c>
      <c r="BC156" s="34">
        <v>213.36880632336468</v>
      </c>
      <c r="BD156">
        <v>92.301999999999992</v>
      </c>
      <c r="BE156">
        <v>0.88546363845589315</v>
      </c>
      <c r="BF156" s="34">
        <v>93.187463638455881</v>
      </c>
      <c r="BG156" s="34">
        <v>91.909928463634813</v>
      </c>
      <c r="BH156">
        <v>613.21699999999998</v>
      </c>
      <c r="BI156">
        <v>5.882660787231127</v>
      </c>
      <c r="BJ156" s="34">
        <v>619.09966078723119</v>
      </c>
      <c r="BK156" s="34">
        <v>610.61223595030185</v>
      </c>
      <c r="BM156">
        <v>48.709000000000003</v>
      </c>
      <c r="BN156">
        <v>0.46727100567212099</v>
      </c>
      <c r="BO156">
        <v>49.176271005672128</v>
      </c>
      <c r="BP156">
        <v>48.502098606045259</v>
      </c>
      <c r="BQ156">
        <v>4.6139999999999999</v>
      </c>
      <c r="BR156">
        <v>4.4262629497036812E-2</v>
      </c>
      <c r="BS156">
        <v>4.6582626294970364</v>
      </c>
      <c r="BT156">
        <v>4.5944010956556847</v>
      </c>
      <c r="BU156">
        <v>248.66900000000001</v>
      </c>
      <c r="BV156">
        <v>2.3855101461635559</v>
      </c>
      <c r="BW156">
        <v>251.05451014616355</v>
      </c>
      <c r="BX156">
        <v>247.61272779705322</v>
      </c>
      <c r="BY156">
        <v>26.196999999999996</v>
      </c>
      <c r="BZ156">
        <v>0.25131081598046667</v>
      </c>
      <c r="CA156">
        <v>26.448310815980463</v>
      </c>
      <c r="CB156">
        <v>26.085722909166009</v>
      </c>
      <c r="CC156">
        <v>214.279</v>
      </c>
      <c r="CD156">
        <v>2.0556029445157238</v>
      </c>
      <c r="CE156">
        <v>216.33460294451572</v>
      </c>
      <c r="CF156">
        <v>213.36880632336468</v>
      </c>
      <c r="CG156">
        <v>93.207999999999998</v>
      </c>
      <c r="CH156">
        <v>0.89415500003463511</v>
      </c>
      <c r="CI156">
        <v>94.102155000034628</v>
      </c>
      <c r="CJ156">
        <v>92.812080044186189</v>
      </c>
      <c r="CK156">
        <v>635.67599999999993</v>
      </c>
      <c r="CL156">
        <v>6.0981125418635393</v>
      </c>
      <c r="CM156">
        <v>641.77411254186359</v>
      </c>
      <c r="CN156">
        <v>632.97583677547118</v>
      </c>
    </row>
    <row r="157" spans="1:92" x14ac:dyDescent="0.3">
      <c r="A157" s="18">
        <v>45389</v>
      </c>
      <c r="B157" s="2">
        <v>1</v>
      </c>
      <c r="C157" s="2" t="s">
        <v>23</v>
      </c>
      <c r="D157" s="9">
        <v>73.650602000000006</v>
      </c>
      <c r="E157">
        <v>1.2998951999999999E-2</v>
      </c>
      <c r="G157">
        <v>5.5459999999999994</v>
      </c>
      <c r="H157">
        <v>5.8055589130568908E-2</v>
      </c>
      <c r="I157" s="34">
        <v>5.6040555891305681</v>
      </c>
      <c r="J157" s="34">
        <v>5.5312087395221283</v>
      </c>
      <c r="K157">
        <v>0.53800000000000003</v>
      </c>
      <c r="L157">
        <v>5.6317899300840392E-3</v>
      </c>
      <c r="M157" s="34">
        <v>0.5436317899300841</v>
      </c>
      <c r="N157" s="34">
        <v>0.53656514638710884</v>
      </c>
      <c r="O157">
        <v>13.361000000000001</v>
      </c>
      <c r="P157">
        <v>0.13986309527110191</v>
      </c>
      <c r="Q157" s="34">
        <v>13.500863095271102</v>
      </c>
      <c r="R157" s="34">
        <v>13.325366023937102</v>
      </c>
      <c r="S157">
        <v>1.67</v>
      </c>
      <c r="T157">
        <v>1.7481578407509933E-2</v>
      </c>
      <c r="U157" s="34">
        <v>1.6874815784075099</v>
      </c>
      <c r="V157" s="34">
        <v>1.6655460863689064</v>
      </c>
      <c r="W157">
        <v>0</v>
      </c>
      <c r="X157">
        <v>0</v>
      </c>
      <c r="Y157" s="34">
        <v>0</v>
      </c>
      <c r="Z157" s="34">
        <v>0</v>
      </c>
      <c r="AA157">
        <v>0.91600000000000004</v>
      </c>
      <c r="AB157">
        <v>9.5886980965743107E-3</v>
      </c>
      <c r="AC157" s="34">
        <v>0.9255886980965744</v>
      </c>
      <c r="AD157" s="34">
        <v>0.91355701503827458</v>
      </c>
      <c r="AE157">
        <v>22.031000000000002</v>
      </c>
      <c r="AF157">
        <v>0.23062075083583911</v>
      </c>
      <c r="AG157" s="34">
        <v>22.261620750835842</v>
      </c>
      <c r="AH157" s="34">
        <v>21.972243011253521</v>
      </c>
      <c r="AJ157">
        <v>42.387000000000008</v>
      </c>
      <c r="AK157">
        <v>0.44370758320905612</v>
      </c>
      <c r="AL157" s="34">
        <v>42.830707583209062</v>
      </c>
      <c r="AM157" s="34">
        <v>42.273953271208889</v>
      </c>
      <c r="AN157">
        <v>3.9970000000000003</v>
      </c>
      <c r="AO157">
        <v>4.1840640056776769E-2</v>
      </c>
      <c r="AP157" s="34">
        <v>4.0388406400567769</v>
      </c>
      <c r="AQ157" s="34">
        <v>3.9863399444410295</v>
      </c>
      <c r="AR157">
        <v>230.13099999999991</v>
      </c>
      <c r="AS157">
        <v>2.4090138446099805</v>
      </c>
      <c r="AT157" s="34">
        <v>232.54001384460989</v>
      </c>
      <c r="AU157" s="34">
        <v>229.51723736656447</v>
      </c>
      <c r="AV157">
        <v>25.045999999999992</v>
      </c>
      <c r="AW157">
        <v>0.26218180406855907</v>
      </c>
      <c r="AX157" s="34">
        <v>25.30818180406855</v>
      </c>
      <c r="AY157" s="34">
        <v>24.979201963590189</v>
      </c>
      <c r="AZ157">
        <v>215.54599999999999</v>
      </c>
      <c r="BA157">
        <v>2.256337903847387</v>
      </c>
      <c r="BB157" s="34">
        <v>217.80233790384739</v>
      </c>
      <c r="BC157" s="34">
        <v>214.97113576794749</v>
      </c>
      <c r="BD157">
        <v>91.98299999999999</v>
      </c>
      <c r="BE157">
        <v>0.96287905787903361</v>
      </c>
      <c r="BF157" s="34">
        <v>92.945879057879026</v>
      </c>
      <c r="BG157" s="34">
        <v>91.737680037407856</v>
      </c>
      <c r="BH157">
        <v>609.08999999999992</v>
      </c>
      <c r="BI157">
        <v>6.3759608336707938</v>
      </c>
      <c r="BJ157" s="34">
        <v>615.46596083367069</v>
      </c>
      <c r="BK157" s="34">
        <v>607.4655483511599</v>
      </c>
      <c r="BM157">
        <v>47.933000000000007</v>
      </c>
      <c r="BN157">
        <v>0.50176317233962497</v>
      </c>
      <c r="BO157">
        <v>48.434763172339629</v>
      </c>
      <c r="BP157">
        <v>47.805162010731017</v>
      </c>
      <c r="BQ157">
        <v>4.5350000000000001</v>
      </c>
      <c r="BR157">
        <v>4.7472429986860812E-2</v>
      </c>
      <c r="BS157">
        <v>4.5824724299868613</v>
      </c>
      <c r="BT157">
        <v>4.5229050908281385</v>
      </c>
      <c r="BU157">
        <v>243.4919999999999</v>
      </c>
      <c r="BV157">
        <v>2.5488769398810822</v>
      </c>
      <c r="BW157">
        <v>246.040876939881</v>
      </c>
      <c r="BX157">
        <v>242.84260339050158</v>
      </c>
      <c r="BY157">
        <v>26.715999999999994</v>
      </c>
      <c r="BZ157">
        <v>0.27966338247606898</v>
      </c>
      <c r="CA157">
        <v>26.99566338247606</v>
      </c>
      <c r="CB157">
        <v>26.644748049959095</v>
      </c>
      <c r="CC157">
        <v>215.54599999999999</v>
      </c>
      <c r="CD157">
        <v>2.256337903847387</v>
      </c>
      <c r="CE157">
        <v>217.80233790384739</v>
      </c>
      <c r="CF157">
        <v>214.97113576794749</v>
      </c>
      <c r="CG157">
        <v>92.898999999999987</v>
      </c>
      <c r="CH157">
        <v>0.97246775597560786</v>
      </c>
      <c r="CI157">
        <v>93.871467755975601</v>
      </c>
      <c r="CJ157">
        <v>92.651237052446135</v>
      </c>
      <c r="CK157">
        <v>631.12099999999987</v>
      </c>
      <c r="CL157">
        <v>6.6065815845066327</v>
      </c>
      <c r="CM157">
        <v>637.72758158450654</v>
      </c>
      <c r="CN157">
        <v>629.43779136241346</v>
      </c>
    </row>
    <row r="158" spans="1:92" x14ac:dyDescent="0.3">
      <c r="A158" s="18">
        <v>45389</v>
      </c>
      <c r="B158" s="2">
        <v>2</v>
      </c>
      <c r="C158" s="2" t="s">
        <v>23</v>
      </c>
      <c r="D158" s="9">
        <v>31.73217</v>
      </c>
      <c r="E158">
        <v>1.262814E-2</v>
      </c>
      <c r="G158">
        <v>5.7119999999999997</v>
      </c>
      <c r="H158">
        <v>4.44191956654948E-2</v>
      </c>
      <c r="I158" s="34">
        <v>5.7564191956654946</v>
      </c>
      <c r="J158" s="34">
        <v>5.6837263281639432</v>
      </c>
      <c r="K158">
        <v>0.55100000000000005</v>
      </c>
      <c r="L158">
        <v>4.2848348759957355E-3</v>
      </c>
      <c r="M158" s="34">
        <v>0.55528483487599578</v>
      </c>
      <c r="N158" s="34">
        <v>0.54827262024130485</v>
      </c>
      <c r="O158">
        <v>13.154</v>
      </c>
      <c r="P158">
        <v>0.10229168413584011</v>
      </c>
      <c r="Q158" s="34">
        <v>13.25629168413584</v>
      </c>
      <c r="R158" s="34">
        <v>13.088889376867737</v>
      </c>
      <c r="S158">
        <v>1.7290000000000001</v>
      </c>
      <c r="T158">
        <v>1.3445516335021099E-2</v>
      </c>
      <c r="U158" s="34">
        <v>1.7424455163350212</v>
      </c>
      <c r="V158" s="34">
        <v>1.7204416704123702</v>
      </c>
      <c r="W158">
        <v>0</v>
      </c>
      <c r="X158">
        <v>0</v>
      </c>
      <c r="Y158" s="34">
        <v>0</v>
      </c>
      <c r="Z158" s="34">
        <v>0</v>
      </c>
      <c r="AA158">
        <v>0.93600000000000005</v>
      </c>
      <c r="AB158">
        <v>7.2787757603121747E-3</v>
      </c>
      <c r="AC158" s="34">
        <v>0.94327877576031227</v>
      </c>
      <c r="AD158" s="34">
        <v>0.93136691932098248</v>
      </c>
      <c r="AE158">
        <v>22.082000000000001</v>
      </c>
      <c r="AF158">
        <v>0.17172000677266391</v>
      </c>
      <c r="AG158" s="34">
        <v>22.253720006772664</v>
      </c>
      <c r="AH158" s="34">
        <v>21.972696915006338</v>
      </c>
      <c r="AJ158">
        <v>42.131000000000007</v>
      </c>
      <c r="AK158">
        <v>0.32763045038217126</v>
      </c>
      <c r="AL158" s="34">
        <v>42.458630450382181</v>
      </c>
      <c r="AM158" s="34">
        <v>41.922456920846493</v>
      </c>
      <c r="AN158">
        <v>3.9620000000000002</v>
      </c>
      <c r="AO158">
        <v>3.0810373464056445E-2</v>
      </c>
      <c r="AP158" s="34">
        <v>3.9928103734640565</v>
      </c>
      <c r="AQ158" s="34">
        <v>3.9423886050745001</v>
      </c>
      <c r="AR158">
        <v>228.83099999999993</v>
      </c>
      <c r="AS158">
        <v>1.7794973675299088</v>
      </c>
      <c r="AT158" s="34">
        <v>230.61049736752983</v>
      </c>
      <c r="AU158" s="34">
        <v>227.69831572130303</v>
      </c>
      <c r="AV158">
        <v>25.541</v>
      </c>
      <c r="AW158">
        <v>0.1986188159125355</v>
      </c>
      <c r="AX158" s="34">
        <v>25.739618815912536</v>
      </c>
      <c r="AY158" s="34">
        <v>25.414575305958557</v>
      </c>
      <c r="AZ158">
        <v>217.59699999999998</v>
      </c>
      <c r="BA158">
        <v>1.6921365054665043</v>
      </c>
      <c r="BB158" s="34">
        <v>219.28913650546647</v>
      </c>
      <c r="BC158" s="34">
        <v>216.51992258919634</v>
      </c>
      <c r="BD158">
        <v>91.324999999999989</v>
      </c>
      <c r="BE158">
        <v>0.71018610716934738</v>
      </c>
      <c r="BF158" s="34">
        <v>92.035186107169338</v>
      </c>
      <c r="BG158" s="34">
        <v>90.87295289208194</v>
      </c>
      <c r="BH158">
        <v>609.38699999999994</v>
      </c>
      <c r="BI158">
        <v>4.7388796199245231</v>
      </c>
      <c r="BJ158" s="34">
        <v>614.12587961992438</v>
      </c>
      <c r="BK158" s="34">
        <v>606.37061203446081</v>
      </c>
      <c r="BM158">
        <v>47.843000000000004</v>
      </c>
      <c r="BN158">
        <v>0.37204964604766605</v>
      </c>
      <c r="BO158">
        <v>48.215049646047675</v>
      </c>
      <c r="BP158">
        <v>47.606183249010435</v>
      </c>
      <c r="BQ158">
        <v>4.5129999999999999</v>
      </c>
      <c r="BR158">
        <v>3.5095208340052184E-2</v>
      </c>
      <c r="BS158">
        <v>4.5480952083400528</v>
      </c>
      <c r="BT158">
        <v>4.4906612253158045</v>
      </c>
      <c r="BU158">
        <v>241.98499999999993</v>
      </c>
      <c r="BV158">
        <v>1.8817890516657489</v>
      </c>
      <c r="BW158">
        <v>243.86678905166568</v>
      </c>
      <c r="BX158">
        <v>240.78720509817077</v>
      </c>
      <c r="BY158">
        <v>27.27</v>
      </c>
      <c r="BZ158">
        <v>0.21206433224755661</v>
      </c>
      <c r="CA158">
        <v>27.482064332247557</v>
      </c>
      <c r="CB158">
        <v>27.135016976370927</v>
      </c>
      <c r="CC158">
        <v>217.59699999999998</v>
      </c>
      <c r="CD158">
        <v>1.6921365054665043</v>
      </c>
      <c r="CE158">
        <v>219.28913650546647</v>
      </c>
      <c r="CF158">
        <v>216.51992258919634</v>
      </c>
      <c r="CG158">
        <v>92.260999999999996</v>
      </c>
      <c r="CH158">
        <v>0.7174648829296596</v>
      </c>
      <c r="CI158">
        <v>92.978464882929643</v>
      </c>
      <c r="CJ158">
        <v>91.80431981140292</v>
      </c>
      <c r="CK158">
        <v>631.46899999999994</v>
      </c>
      <c r="CL158">
        <v>4.910599626697187</v>
      </c>
      <c r="CM158">
        <v>636.37959962669709</v>
      </c>
      <c r="CN158">
        <v>628.3433089494672</v>
      </c>
    </row>
    <row r="159" spans="1:92" x14ac:dyDescent="0.3">
      <c r="A159" s="18">
        <v>45389</v>
      </c>
      <c r="B159" s="2">
        <v>3</v>
      </c>
      <c r="C159" s="2" t="s">
        <v>23</v>
      </c>
      <c r="D159" s="9">
        <v>33.636878000000003</v>
      </c>
      <c r="E159">
        <v>1.2200012999999999E-2</v>
      </c>
      <c r="G159">
        <v>5.6360000000000001</v>
      </c>
      <c r="H159">
        <v>5.2582301486665407E-2</v>
      </c>
      <c r="I159" s="34">
        <v>5.6885823014866652</v>
      </c>
      <c r="J159" s="34">
        <v>5.619181523456958</v>
      </c>
      <c r="K159">
        <v>0.57299999999999995</v>
      </c>
      <c r="L159">
        <v>5.3459295159438034E-3</v>
      </c>
      <c r="M159" s="34">
        <v>0.57834592951594377</v>
      </c>
      <c r="N159" s="34">
        <v>0.57129010165735217</v>
      </c>
      <c r="O159">
        <v>13.154</v>
      </c>
      <c r="P159">
        <v>0.12272313586862965</v>
      </c>
      <c r="Q159" s="34">
        <v>13.276723135868629</v>
      </c>
      <c r="R159" s="34">
        <v>13.114746941013632</v>
      </c>
      <c r="S159">
        <v>1.768</v>
      </c>
      <c r="T159">
        <v>1.6494944824063953E-2</v>
      </c>
      <c r="U159" s="34">
        <v>1.7844949448240639</v>
      </c>
      <c r="V159" s="34">
        <v>1.7627240832987761</v>
      </c>
      <c r="W159">
        <v>0</v>
      </c>
      <c r="X159">
        <v>0</v>
      </c>
      <c r="Y159" s="34">
        <v>0</v>
      </c>
      <c r="Z159" s="34">
        <v>0</v>
      </c>
      <c r="AA159">
        <v>0.95599999999999996</v>
      </c>
      <c r="AB159">
        <v>8.9192122464961179E-3</v>
      </c>
      <c r="AC159" s="34">
        <v>0.96491921224649613</v>
      </c>
      <c r="AD159" s="34">
        <v>0.95314718531313913</v>
      </c>
      <c r="AE159">
        <v>22.087</v>
      </c>
      <c r="AF159">
        <v>0.20606552394179894</v>
      </c>
      <c r="AG159" s="34">
        <v>22.293065523941799</v>
      </c>
      <c r="AH159" s="34">
        <v>22.021089834739854</v>
      </c>
      <c r="AJ159">
        <v>42.245999999999995</v>
      </c>
      <c r="AK159">
        <v>0.3941433478718358</v>
      </c>
      <c r="AL159" s="34">
        <v>42.640143347871827</v>
      </c>
      <c r="AM159" s="34">
        <v>42.119933044705931</v>
      </c>
      <c r="AN159">
        <v>4.048</v>
      </c>
      <c r="AO159">
        <v>3.7766706248761814E-2</v>
      </c>
      <c r="AP159" s="34">
        <v>4.0857667062487621</v>
      </c>
      <c r="AQ159" s="34">
        <v>4.03592029931756</v>
      </c>
      <c r="AR159">
        <v>227.14999999999995</v>
      </c>
      <c r="AS159">
        <v>2.1192458805351388</v>
      </c>
      <c r="AT159" s="34">
        <v>229.2692458805351</v>
      </c>
      <c r="AU159" s="34">
        <v>226.47215810029238</v>
      </c>
      <c r="AV159">
        <v>25.973000000000003</v>
      </c>
      <c r="AW159">
        <v>0.24232081556301643</v>
      </c>
      <c r="AX159" s="34">
        <v>26.215320815563018</v>
      </c>
      <c r="AY159" s="34">
        <v>25.895493560813978</v>
      </c>
      <c r="AZ159">
        <v>230.59</v>
      </c>
      <c r="BA159">
        <v>2.1513401170706485</v>
      </c>
      <c r="BB159" s="34">
        <v>232.74134011707065</v>
      </c>
      <c r="BC159" s="34">
        <v>229.90189274200497</v>
      </c>
      <c r="BD159">
        <v>91.342000000000013</v>
      </c>
      <c r="BE159">
        <v>0.85219527721699651</v>
      </c>
      <c r="BF159" s="34">
        <v>92.194195277217005</v>
      </c>
      <c r="BG159" s="34">
        <v>91.069424896310423</v>
      </c>
      <c r="BH159">
        <v>621.34899999999993</v>
      </c>
      <c r="BI159">
        <v>5.7970121445063985</v>
      </c>
      <c r="BJ159" s="34">
        <v>627.14601214450636</v>
      </c>
      <c r="BK159" s="34">
        <v>619.49482264344533</v>
      </c>
      <c r="BM159">
        <v>47.881999999999998</v>
      </c>
      <c r="BN159">
        <v>0.44672564935850123</v>
      </c>
      <c r="BO159">
        <v>48.328725649358489</v>
      </c>
      <c r="BP159">
        <v>47.73911456816289</v>
      </c>
      <c r="BQ159">
        <v>4.6210000000000004</v>
      </c>
      <c r="BR159">
        <v>4.3112635764705615E-2</v>
      </c>
      <c r="BS159">
        <v>4.664112635764706</v>
      </c>
      <c r="BT159">
        <v>4.6072104009749122</v>
      </c>
      <c r="BU159">
        <v>240.30399999999995</v>
      </c>
      <c r="BV159">
        <v>2.2419690164037687</v>
      </c>
      <c r="BW159">
        <v>242.54596901640372</v>
      </c>
      <c r="BX159">
        <v>239.58690504130601</v>
      </c>
      <c r="BY159">
        <v>27.741000000000003</v>
      </c>
      <c r="BZ159">
        <v>0.25881576038708037</v>
      </c>
      <c r="CA159">
        <v>27.999815760387083</v>
      </c>
      <c r="CB159">
        <v>27.658217644112753</v>
      </c>
      <c r="CC159">
        <v>230.59</v>
      </c>
      <c r="CD159">
        <v>2.1513401170706485</v>
      </c>
      <c r="CE159">
        <v>232.74134011707065</v>
      </c>
      <c r="CF159">
        <v>229.90189274200497</v>
      </c>
      <c r="CG159">
        <v>92.298000000000016</v>
      </c>
      <c r="CH159">
        <v>0.86111448946349267</v>
      </c>
      <c r="CI159">
        <v>93.159114489463505</v>
      </c>
      <c r="CJ159">
        <v>92.022572081623565</v>
      </c>
      <c r="CK159">
        <v>643.43599999999992</v>
      </c>
      <c r="CL159">
        <v>6.0030776684481975</v>
      </c>
      <c r="CM159">
        <v>649.43907766844814</v>
      </c>
      <c r="CN159">
        <v>641.51591247818521</v>
      </c>
    </row>
    <row r="160" spans="1:92" x14ac:dyDescent="0.3">
      <c r="A160" s="18">
        <v>45389</v>
      </c>
      <c r="B160" s="2">
        <v>4</v>
      </c>
      <c r="C160" s="2" t="s">
        <v>23</v>
      </c>
      <c r="D160" s="9">
        <v>28.785551999999999</v>
      </c>
      <c r="E160">
        <v>1.1916265000000001E-2</v>
      </c>
      <c r="G160">
        <v>5.6740000000000004</v>
      </c>
      <c r="H160">
        <v>6.5097207323809317E-2</v>
      </c>
      <c r="I160" s="34">
        <v>5.7390972073238098</v>
      </c>
      <c r="J160" s="34">
        <v>5.6707086041405796</v>
      </c>
      <c r="K160">
        <v>0.57999999999999996</v>
      </c>
      <c r="L160">
        <v>6.6542792118099046E-3</v>
      </c>
      <c r="M160" s="34">
        <v>0.5866542792118099</v>
      </c>
      <c r="N160" s="34">
        <v>0.57966355135733805</v>
      </c>
      <c r="O160">
        <v>13.120999999999999</v>
      </c>
      <c r="P160">
        <v>0.15053585782440992</v>
      </c>
      <c r="Q160" s="34">
        <v>13.271535857824409</v>
      </c>
      <c r="R160" s="34">
        <v>13.113388719585572</v>
      </c>
      <c r="S160">
        <v>1.7869999999999999</v>
      </c>
      <c r="T160">
        <v>2.0502063709490172E-2</v>
      </c>
      <c r="U160" s="34">
        <v>1.8075020637094901</v>
      </c>
      <c r="V160" s="34">
        <v>1.7859633901302809</v>
      </c>
      <c r="W160">
        <v>0</v>
      </c>
      <c r="X160">
        <v>0</v>
      </c>
      <c r="Y160" s="34">
        <v>0</v>
      </c>
      <c r="Z160" s="34">
        <v>0</v>
      </c>
      <c r="AA160">
        <v>0.98099999999999998</v>
      </c>
      <c r="AB160">
        <v>1.1254910184112959E-2</v>
      </c>
      <c r="AC160" s="34">
        <v>0.99225491018411294</v>
      </c>
      <c r="AD160" s="34">
        <v>0.98043093772680789</v>
      </c>
      <c r="AE160">
        <v>22.143000000000001</v>
      </c>
      <c r="AF160">
        <v>0.25404431825363227</v>
      </c>
      <c r="AG160" s="34">
        <v>22.397044318253627</v>
      </c>
      <c r="AH160" s="34">
        <v>22.130155202940578</v>
      </c>
      <c r="AJ160">
        <v>42.987000000000002</v>
      </c>
      <c r="AK160">
        <v>0.49318534565184896</v>
      </c>
      <c r="AL160" s="34">
        <v>43.480185345651854</v>
      </c>
      <c r="AM160" s="34">
        <v>42.962063934823952</v>
      </c>
      <c r="AN160">
        <v>4.1240000000000006</v>
      </c>
      <c r="AO160">
        <v>4.7314219775006987E-2</v>
      </c>
      <c r="AP160" s="34">
        <v>4.1713142197750077</v>
      </c>
      <c r="AQ160" s="34">
        <v>4.1216077341339004</v>
      </c>
      <c r="AR160">
        <v>227.81799999999998</v>
      </c>
      <c r="AS160">
        <v>2.6137320370277735</v>
      </c>
      <c r="AT160" s="34">
        <v>230.43173203702776</v>
      </c>
      <c r="AU160" s="34">
        <v>227.68584645366556</v>
      </c>
      <c r="AV160">
        <v>27.829000000000001</v>
      </c>
      <c r="AW160">
        <v>0.31927920031975493</v>
      </c>
      <c r="AX160" s="34">
        <v>28.148279200319756</v>
      </c>
      <c r="AY160" s="34">
        <v>27.812856846074759</v>
      </c>
      <c r="AZ160">
        <v>207.65199999999999</v>
      </c>
      <c r="BA160">
        <v>2.382369632570259</v>
      </c>
      <c r="BB160" s="34">
        <v>210.03436963257025</v>
      </c>
      <c r="BC160" s="34">
        <v>207.53154442492058</v>
      </c>
      <c r="BD160">
        <v>91.013000000000005</v>
      </c>
      <c r="BE160">
        <v>1.0441826101800946</v>
      </c>
      <c r="BF160" s="34">
        <v>92.057182610180107</v>
      </c>
      <c r="BG160" s="34">
        <v>90.96020482704381</v>
      </c>
      <c r="BH160">
        <v>601.423</v>
      </c>
      <c r="BI160">
        <v>6.9000630455247371</v>
      </c>
      <c r="BJ160" s="34">
        <v>608.32306304552469</v>
      </c>
      <c r="BK160" s="34">
        <v>601.0741242206625</v>
      </c>
      <c r="BM160">
        <v>48.661000000000001</v>
      </c>
      <c r="BN160">
        <v>0.55828255297565832</v>
      </c>
      <c r="BO160">
        <v>49.219282552975663</v>
      </c>
      <c r="BP160">
        <v>48.632772538964531</v>
      </c>
      <c r="BQ160">
        <v>4.7040000000000006</v>
      </c>
      <c r="BR160">
        <v>5.3968498986816889E-2</v>
      </c>
      <c r="BS160">
        <v>4.7579684989868181</v>
      </c>
      <c r="BT160">
        <v>4.701271285491238</v>
      </c>
      <c r="BU160">
        <v>240.93899999999999</v>
      </c>
      <c r="BV160">
        <v>2.7642678948521833</v>
      </c>
      <c r="BW160">
        <v>243.70326789485216</v>
      </c>
      <c r="BX160">
        <v>240.79923517325113</v>
      </c>
      <c r="BY160">
        <v>29.616</v>
      </c>
      <c r="BZ160">
        <v>0.33978126402924508</v>
      </c>
      <c r="CA160">
        <v>29.955781264029245</v>
      </c>
      <c r="CB160">
        <v>29.598820236205039</v>
      </c>
      <c r="CC160">
        <v>207.65199999999999</v>
      </c>
      <c r="CD160">
        <v>2.382369632570259</v>
      </c>
      <c r="CE160">
        <v>210.03436963257025</v>
      </c>
      <c r="CF160">
        <v>207.53154442492058</v>
      </c>
      <c r="CG160">
        <v>91.994</v>
      </c>
      <c r="CH160">
        <v>1.0554375203642077</v>
      </c>
      <c r="CI160">
        <v>93.049437520364222</v>
      </c>
      <c r="CJ160">
        <v>91.940635764770619</v>
      </c>
      <c r="CK160">
        <v>623.56600000000003</v>
      </c>
      <c r="CL160">
        <v>7.154107363778369</v>
      </c>
      <c r="CM160">
        <v>630.72010736377831</v>
      </c>
      <c r="CN160">
        <v>623.20427942360311</v>
      </c>
    </row>
    <row r="161" spans="1:92" x14ac:dyDescent="0.3">
      <c r="A161" s="18">
        <v>45389</v>
      </c>
      <c r="B161" s="2">
        <v>5</v>
      </c>
      <c r="C161" s="2" t="s">
        <v>23</v>
      </c>
      <c r="D161" s="9">
        <v>21.444196999999999</v>
      </c>
      <c r="E161">
        <v>1.2259271E-2</v>
      </c>
      <c r="G161">
        <v>5.6719999999999997</v>
      </c>
      <c r="H161">
        <v>4.7326459608318154E-2</v>
      </c>
      <c r="I161" s="34">
        <v>5.7193264596083182</v>
      </c>
      <c r="J161" s="34">
        <v>5.6492116866025093</v>
      </c>
      <c r="K161">
        <v>0.58099999999999996</v>
      </c>
      <c r="L161">
        <v>4.8477914373118557E-3</v>
      </c>
      <c r="M161" s="34">
        <v>0.5858477914373118</v>
      </c>
      <c r="N161" s="34">
        <v>0.57866572459733034</v>
      </c>
      <c r="O161">
        <v>13.192</v>
      </c>
      <c r="P161">
        <v>0.11007240041483306</v>
      </c>
      <c r="Q161" s="34">
        <v>13.302072400414833</v>
      </c>
      <c r="R161" s="34">
        <v>13.138998689996527</v>
      </c>
      <c r="S161">
        <v>1.7010000000000001</v>
      </c>
      <c r="T161">
        <v>1.4192931557431098E-2</v>
      </c>
      <c r="U161" s="34">
        <v>1.7151929315574312</v>
      </c>
      <c r="V161" s="34">
        <v>1.6941659165921843</v>
      </c>
      <c r="W161">
        <v>0</v>
      </c>
      <c r="X161">
        <v>0</v>
      </c>
      <c r="Y161" s="34">
        <v>0</v>
      </c>
      <c r="Z161" s="34">
        <v>0</v>
      </c>
      <c r="AA161">
        <v>0.98799999999999999</v>
      </c>
      <c r="AB161">
        <v>8.2437486059623311E-3</v>
      </c>
      <c r="AC161" s="34">
        <v>0.99624374860596232</v>
      </c>
      <c r="AD161" s="34">
        <v>0.98403052650974598</v>
      </c>
      <c r="AE161">
        <v>22.134</v>
      </c>
      <c r="AF161">
        <v>0.1846833316238565</v>
      </c>
      <c r="AG161" s="34">
        <v>22.318683331623859</v>
      </c>
      <c r="AH161" s="34">
        <v>22.045072544298296</v>
      </c>
      <c r="AJ161">
        <v>43.350999999999992</v>
      </c>
      <c r="AK161">
        <v>0.36171532977436527</v>
      </c>
      <c r="AL161" s="34">
        <v>43.712715329774355</v>
      </c>
      <c r="AM161" s="34">
        <v>43.176829306400798</v>
      </c>
      <c r="AN161">
        <v>4.2240000000000011</v>
      </c>
      <c r="AO161">
        <v>3.5244528453021146E-2</v>
      </c>
      <c r="AP161" s="34">
        <v>4.2592445284530225</v>
      </c>
      <c r="AQ161" s="34">
        <v>4.2070292955234496</v>
      </c>
      <c r="AR161">
        <v>229.14500000000004</v>
      </c>
      <c r="AS161">
        <v>1.9119572614506464</v>
      </c>
      <c r="AT161" s="34">
        <v>231.05695726145069</v>
      </c>
      <c r="AU161" s="34">
        <v>228.22436740594713</v>
      </c>
      <c r="AV161">
        <v>29.329000000000001</v>
      </c>
      <c r="AW161">
        <v>0.24471751302051536</v>
      </c>
      <c r="AX161" s="34">
        <v>29.573717513020515</v>
      </c>
      <c r="AY161" s="34">
        <v>29.211165295550952</v>
      </c>
      <c r="AZ161">
        <v>210.41800000000001</v>
      </c>
      <c r="BA161">
        <v>1.755701512317188</v>
      </c>
      <c r="BB161" s="34">
        <v>212.17370151231719</v>
      </c>
      <c r="BC161" s="34">
        <v>209.57260660640458</v>
      </c>
      <c r="BD161">
        <v>90.931999999999988</v>
      </c>
      <c r="BE161">
        <v>0.75872525125239521</v>
      </c>
      <c r="BF161" s="34">
        <v>91.690725251252388</v>
      </c>
      <c r="BG161" s="34">
        <v>90.566663802210741</v>
      </c>
      <c r="BH161">
        <v>607.39900000000011</v>
      </c>
      <c r="BI161">
        <v>5.0680613962681313</v>
      </c>
      <c r="BJ161" s="34">
        <v>612.46706139626815</v>
      </c>
      <c r="BK161" s="34">
        <v>604.95866171203761</v>
      </c>
      <c r="BM161">
        <v>49.022999999999989</v>
      </c>
      <c r="BN161">
        <v>0.40904178938268343</v>
      </c>
      <c r="BO161">
        <v>49.432041789382673</v>
      </c>
      <c r="BP161">
        <v>48.826040993003303</v>
      </c>
      <c r="BQ161">
        <v>4.8050000000000015</v>
      </c>
      <c r="BR161">
        <v>4.0092319890333003E-2</v>
      </c>
      <c r="BS161">
        <v>4.845092319890334</v>
      </c>
      <c r="BT161">
        <v>4.7856950201207802</v>
      </c>
      <c r="BU161">
        <v>242.33700000000005</v>
      </c>
      <c r="BV161">
        <v>2.0220296618654796</v>
      </c>
      <c r="BW161">
        <v>244.35902966186552</v>
      </c>
      <c r="BX161">
        <v>241.36336609594366</v>
      </c>
      <c r="BY161">
        <v>31.03</v>
      </c>
      <c r="BZ161">
        <v>0.25891044457794649</v>
      </c>
      <c r="CA161">
        <v>31.288910444577947</v>
      </c>
      <c r="CB161">
        <v>30.905331212143135</v>
      </c>
      <c r="CC161">
        <v>210.41800000000001</v>
      </c>
      <c r="CD161">
        <v>1.755701512317188</v>
      </c>
      <c r="CE161">
        <v>212.17370151231719</v>
      </c>
      <c r="CF161">
        <v>209.57260660640458</v>
      </c>
      <c r="CG161">
        <v>91.919999999999987</v>
      </c>
      <c r="CH161">
        <v>0.76696899985835754</v>
      </c>
      <c r="CI161">
        <v>92.686968999858351</v>
      </c>
      <c r="CJ161">
        <v>91.550694328720482</v>
      </c>
      <c r="CK161">
        <v>629.53300000000013</v>
      </c>
      <c r="CL161">
        <v>5.2527447278919874</v>
      </c>
      <c r="CM161">
        <v>634.78574472789205</v>
      </c>
      <c r="CN161">
        <v>627.00373425633586</v>
      </c>
    </row>
    <row r="162" spans="1:92" x14ac:dyDescent="0.3">
      <c r="A162" s="18">
        <v>45389</v>
      </c>
      <c r="B162" s="2">
        <v>6</v>
      </c>
      <c r="C162" s="2" t="s">
        <v>23</v>
      </c>
      <c r="D162" s="9">
        <v>28.584724000000001</v>
      </c>
      <c r="E162">
        <v>1.273645E-2</v>
      </c>
      <c r="G162">
        <v>6.0059999999999993</v>
      </c>
      <c r="H162">
        <v>5.8991049724372163E-2</v>
      </c>
      <c r="I162" s="34">
        <v>6.0649910497243713</v>
      </c>
      <c r="J162" s="34">
        <v>5.9877445944691097</v>
      </c>
      <c r="K162">
        <v>0.60499999999999998</v>
      </c>
      <c r="L162">
        <v>5.9423218586821779E-3</v>
      </c>
      <c r="M162" s="34">
        <v>0.61094232185868214</v>
      </c>
      <c r="N162" s="34">
        <v>0.60316108552344516</v>
      </c>
      <c r="O162">
        <v>13.481</v>
      </c>
      <c r="P162">
        <v>0.13241064624280074</v>
      </c>
      <c r="Q162" s="34">
        <v>13.613410646242802</v>
      </c>
      <c r="R162" s="34">
        <v>13.440024122217462</v>
      </c>
      <c r="S162">
        <v>1.6619999999999999</v>
      </c>
      <c r="T162">
        <v>1.632419657707402E-2</v>
      </c>
      <c r="U162" s="34">
        <v>1.6783241965770739</v>
      </c>
      <c r="V162" s="34">
        <v>1.6569483043635798</v>
      </c>
      <c r="W162">
        <v>0</v>
      </c>
      <c r="X162">
        <v>0</v>
      </c>
      <c r="Y162" s="34">
        <v>0</v>
      </c>
      <c r="Z162" s="34">
        <v>0</v>
      </c>
      <c r="AA162">
        <v>0.98599999999999999</v>
      </c>
      <c r="AB162">
        <v>9.6845113267117824E-3</v>
      </c>
      <c r="AC162" s="34">
        <v>0.99568451132671176</v>
      </c>
      <c r="AD162" s="34">
        <v>0.98300302533242467</v>
      </c>
      <c r="AE162">
        <v>22.74</v>
      </c>
      <c r="AF162">
        <v>0.22335272572964088</v>
      </c>
      <c r="AG162" s="34">
        <v>22.963352725729639</v>
      </c>
      <c r="AH162" s="34">
        <v>22.670881131906025</v>
      </c>
      <c r="AJ162">
        <v>44.830000000000013</v>
      </c>
      <c r="AK162">
        <v>0.44032113871854894</v>
      </c>
      <c r="AL162" s="34">
        <v>45.270321138718565</v>
      </c>
      <c r="AM162" s="34">
        <v>44.693737957051333</v>
      </c>
      <c r="AN162">
        <v>4.3040000000000003</v>
      </c>
      <c r="AO162">
        <v>4.2273972363253053E-2</v>
      </c>
      <c r="AP162" s="34">
        <v>4.3462739723632531</v>
      </c>
      <c r="AQ162" s="34">
        <v>4.290917871227947</v>
      </c>
      <c r="AR162">
        <v>232.20799999999997</v>
      </c>
      <c r="AS162">
        <v>2.2807515275386301</v>
      </c>
      <c r="AT162" s="34">
        <v>234.4887515275386</v>
      </c>
      <c r="AU162" s="34">
        <v>231.50219726814566</v>
      </c>
      <c r="AV162">
        <v>30.201000000000004</v>
      </c>
      <c r="AW162">
        <v>0.29663481397365371</v>
      </c>
      <c r="AX162" s="34">
        <v>30.497634813973658</v>
      </c>
      <c r="AY162" s="34">
        <v>30.109203213047223</v>
      </c>
      <c r="AZ162">
        <v>217.97000000000003</v>
      </c>
      <c r="BA162">
        <v>2.1409056124577761</v>
      </c>
      <c r="BB162" s="34">
        <v>220.1109056124578</v>
      </c>
      <c r="BC162" s="34">
        <v>217.30747406867002</v>
      </c>
      <c r="BD162">
        <v>91.77200000000002</v>
      </c>
      <c r="BE162">
        <v>0.90138638283467931</v>
      </c>
      <c r="BF162" s="34">
        <v>92.673386382834693</v>
      </c>
      <c r="BG162" s="34">
        <v>91.493056430839033</v>
      </c>
      <c r="BH162">
        <v>621.28500000000008</v>
      </c>
      <c r="BI162">
        <v>6.1022734478865415</v>
      </c>
      <c r="BJ162" s="34">
        <v>627.38727344788651</v>
      </c>
      <c r="BK162" s="34">
        <v>619.39658680898128</v>
      </c>
      <c r="BM162">
        <v>50.836000000000013</v>
      </c>
      <c r="BN162">
        <v>0.49931218844292113</v>
      </c>
      <c r="BO162">
        <v>51.335312188442934</v>
      </c>
      <c r="BP162">
        <v>50.681482551520446</v>
      </c>
      <c r="BQ162">
        <v>4.9090000000000007</v>
      </c>
      <c r="BR162">
        <v>4.8216294221935227E-2</v>
      </c>
      <c r="BS162">
        <v>4.9572162942219355</v>
      </c>
      <c r="BT162">
        <v>4.8940789567513923</v>
      </c>
      <c r="BU162">
        <v>245.68899999999996</v>
      </c>
      <c r="BV162">
        <v>2.4131621737814308</v>
      </c>
      <c r="BW162">
        <v>248.10216217378141</v>
      </c>
      <c r="BX162">
        <v>244.94222139036313</v>
      </c>
      <c r="BY162">
        <v>31.863000000000003</v>
      </c>
      <c r="BZ162">
        <v>0.31295901055072772</v>
      </c>
      <c r="CA162">
        <v>32.175959010550734</v>
      </c>
      <c r="CB162">
        <v>31.766151517410805</v>
      </c>
      <c r="CC162">
        <v>217.97000000000003</v>
      </c>
      <c r="CD162">
        <v>2.1409056124577761</v>
      </c>
      <c r="CE162">
        <v>220.1109056124578</v>
      </c>
      <c r="CF162">
        <v>217.30747406867002</v>
      </c>
      <c r="CG162">
        <v>92.758000000000024</v>
      </c>
      <c r="CH162">
        <v>0.91107089416139109</v>
      </c>
      <c r="CI162">
        <v>93.669070894161408</v>
      </c>
      <c r="CJ162">
        <v>92.476059456171456</v>
      </c>
      <c r="CK162">
        <v>644.02500000000009</v>
      </c>
      <c r="CL162">
        <v>6.3256261736161825</v>
      </c>
      <c r="CM162">
        <v>650.35062617361621</v>
      </c>
      <c r="CN162">
        <v>642.06746794088735</v>
      </c>
    </row>
    <row r="163" spans="1:92" x14ac:dyDescent="0.3">
      <c r="A163" s="18">
        <v>45389</v>
      </c>
      <c r="B163" s="2">
        <v>7</v>
      </c>
      <c r="C163" s="2" t="s">
        <v>23</v>
      </c>
      <c r="D163" s="9">
        <v>47.495789000000002</v>
      </c>
      <c r="E163">
        <v>1.3218913000000001E-2</v>
      </c>
      <c r="G163">
        <v>6.4220000000000006</v>
      </c>
      <c r="H163">
        <v>4.8891541144015713E-2</v>
      </c>
      <c r="I163" s="34">
        <v>6.4708915411440167</v>
      </c>
      <c r="J163" s="34">
        <v>6.3853533888291976</v>
      </c>
      <c r="K163">
        <v>0.624</v>
      </c>
      <c r="L163">
        <v>4.7505950909165059E-3</v>
      </c>
      <c r="M163" s="34">
        <v>0.62875059509091646</v>
      </c>
      <c r="N163" s="34">
        <v>0.62043919567571137</v>
      </c>
      <c r="O163">
        <v>13.645</v>
      </c>
      <c r="P163">
        <v>0.10388120194800597</v>
      </c>
      <c r="Q163" s="34">
        <v>13.748881201948006</v>
      </c>
      <c r="R163" s="34">
        <v>13.56713593749212</v>
      </c>
      <c r="S163">
        <v>2.0710000000000002</v>
      </c>
      <c r="T163">
        <v>1.5766798771295009E-2</v>
      </c>
      <c r="U163" s="34">
        <v>2.0867667987712952</v>
      </c>
      <c r="V163" s="34">
        <v>2.0591820100070488</v>
      </c>
      <c r="W163">
        <v>0</v>
      </c>
      <c r="X163">
        <v>0</v>
      </c>
      <c r="Y163" s="34">
        <v>0</v>
      </c>
      <c r="Z163" s="34">
        <v>0</v>
      </c>
      <c r="AA163">
        <v>1.06</v>
      </c>
      <c r="AB163">
        <v>8.0699211480312442E-3</v>
      </c>
      <c r="AC163" s="34">
        <v>1.0680699211480313</v>
      </c>
      <c r="AD163" s="34">
        <v>1.0539511977824587</v>
      </c>
      <c r="AE163">
        <v>23.821999999999999</v>
      </c>
      <c r="AF163">
        <v>0.18136005810226441</v>
      </c>
      <c r="AG163" s="34">
        <v>24.003360058102267</v>
      </c>
      <c r="AH163" s="34">
        <v>23.686061729786537</v>
      </c>
      <c r="AJ163">
        <v>46.752000000000002</v>
      </c>
      <c r="AK163">
        <v>0.35592920142712903</v>
      </c>
      <c r="AL163" s="34">
        <v>47.107929201427133</v>
      </c>
      <c r="AM163" s="34">
        <v>46.485213583703306</v>
      </c>
      <c r="AN163">
        <v>4.4870000000000001</v>
      </c>
      <c r="AO163">
        <v>3.416012848227943E-2</v>
      </c>
      <c r="AP163" s="34">
        <v>4.5211601284822791</v>
      </c>
      <c r="AQ163" s="34">
        <v>4.4613953060848033</v>
      </c>
      <c r="AR163">
        <v>237.99900000000011</v>
      </c>
      <c r="AS163">
        <v>1.8119180785946123</v>
      </c>
      <c r="AT163" s="34">
        <v>239.81091807859471</v>
      </c>
      <c r="AU163" s="34">
        <v>236.64087841606363</v>
      </c>
      <c r="AV163">
        <v>32.353999999999999</v>
      </c>
      <c r="AW163">
        <v>0.24631531021075742</v>
      </c>
      <c r="AX163" s="34">
        <v>32.600315310210753</v>
      </c>
      <c r="AY163" s="34">
        <v>32.16937457835251</v>
      </c>
      <c r="AZ163">
        <v>213.91500000000002</v>
      </c>
      <c r="BA163">
        <v>1.6285633796048149</v>
      </c>
      <c r="BB163" s="34">
        <v>215.54356337960485</v>
      </c>
      <c r="BC163" s="34">
        <v>212.69431176757988</v>
      </c>
      <c r="BD163">
        <v>91.574000000000012</v>
      </c>
      <c r="BE163">
        <v>0.69716505585831445</v>
      </c>
      <c r="BF163" s="34">
        <v>92.271165055858333</v>
      </c>
      <c r="BG163" s="34">
        <v>91.051440552576295</v>
      </c>
      <c r="BH163">
        <v>627.08100000000013</v>
      </c>
      <c r="BI163">
        <v>4.7740511541779078</v>
      </c>
      <c r="BJ163" s="34">
        <v>631.855051154178</v>
      </c>
      <c r="BK163" s="34">
        <v>623.50261420436038</v>
      </c>
      <c r="BM163">
        <v>53.174000000000007</v>
      </c>
      <c r="BN163">
        <v>0.40482074257114475</v>
      </c>
      <c r="BO163">
        <v>53.578820742571153</v>
      </c>
      <c r="BP163">
        <v>52.870566972532501</v>
      </c>
      <c r="BQ163">
        <v>5.1109999999999998</v>
      </c>
      <c r="BR163">
        <v>3.8910723573195936E-2</v>
      </c>
      <c r="BS163">
        <v>5.1499107235731953</v>
      </c>
      <c r="BT163">
        <v>5.0818345017605147</v>
      </c>
      <c r="BU163">
        <v>251.64400000000012</v>
      </c>
      <c r="BV163">
        <v>1.9157992805426183</v>
      </c>
      <c r="BW163">
        <v>253.55979928054271</v>
      </c>
      <c r="BX163">
        <v>250.20801435355574</v>
      </c>
      <c r="BY163">
        <v>34.424999999999997</v>
      </c>
      <c r="BZ163">
        <v>0.26208210898205242</v>
      </c>
      <c r="CA163">
        <v>34.687082108982047</v>
      </c>
      <c r="CB163">
        <v>34.228556588359559</v>
      </c>
      <c r="CC163">
        <v>213.91500000000002</v>
      </c>
      <c r="CD163">
        <v>1.6285633796048149</v>
      </c>
      <c r="CE163">
        <v>215.54356337960485</v>
      </c>
      <c r="CF163">
        <v>212.69431176757988</v>
      </c>
      <c r="CG163">
        <v>92.634000000000015</v>
      </c>
      <c r="CH163">
        <v>0.70523497700634574</v>
      </c>
      <c r="CI163">
        <v>93.33923497700637</v>
      </c>
      <c r="CJ163">
        <v>92.105391750358748</v>
      </c>
      <c r="CK163">
        <v>650.90300000000013</v>
      </c>
      <c r="CL163">
        <v>4.9554112122801719</v>
      </c>
      <c r="CM163">
        <v>655.85841121228032</v>
      </c>
      <c r="CN163">
        <v>647.18867593414689</v>
      </c>
    </row>
    <row r="164" spans="1:92" x14ac:dyDescent="0.3">
      <c r="A164" s="18">
        <v>45389</v>
      </c>
      <c r="B164" s="2">
        <v>8</v>
      </c>
      <c r="C164" s="2" t="s">
        <v>23</v>
      </c>
      <c r="D164" s="9">
        <v>48.421250000000001</v>
      </c>
      <c r="E164">
        <v>1.3163777999999999E-2</v>
      </c>
      <c r="G164">
        <v>6.3960000000000008</v>
      </c>
      <c r="H164">
        <v>4.5976837039381394E-2</v>
      </c>
      <c r="I164" s="34">
        <v>6.4419768370393822</v>
      </c>
      <c r="J164" s="34">
        <v>6.3571760840754532</v>
      </c>
      <c r="K164">
        <v>0.70499999999999996</v>
      </c>
      <c r="L164">
        <v>5.0678033322019813E-3</v>
      </c>
      <c r="M164" s="34">
        <v>0.71006780333220199</v>
      </c>
      <c r="N164" s="34">
        <v>0.70072062840418925</v>
      </c>
      <c r="O164">
        <v>13.67</v>
      </c>
      <c r="P164">
        <v>9.826506603007247E-2</v>
      </c>
      <c r="Q164" s="34">
        <v>13.768265066030072</v>
      </c>
      <c r="R164" s="34">
        <v>13.587022681255696</v>
      </c>
      <c r="S164">
        <v>2.137</v>
      </c>
      <c r="T164">
        <v>1.5361554214064731E-2</v>
      </c>
      <c r="U164" s="34">
        <v>2.1523615542140648</v>
      </c>
      <c r="V164" s="34">
        <v>2.1240283445386559</v>
      </c>
      <c r="W164">
        <v>0</v>
      </c>
      <c r="X164">
        <v>0</v>
      </c>
      <c r="Y164" s="34">
        <v>0</v>
      </c>
      <c r="Z164" s="34">
        <v>0</v>
      </c>
      <c r="AA164">
        <v>1</v>
      </c>
      <c r="AB164">
        <v>7.1883735208538753E-3</v>
      </c>
      <c r="AC164" s="34">
        <v>1.0071883735208538</v>
      </c>
      <c r="AD164" s="34">
        <v>0.99392996936764422</v>
      </c>
      <c r="AE164">
        <v>23.908000000000001</v>
      </c>
      <c r="AF164">
        <v>0.17185963413657449</v>
      </c>
      <c r="AG164" s="34">
        <v>24.079859634136575</v>
      </c>
      <c r="AH164" s="34">
        <v>23.762877707641639</v>
      </c>
      <c r="AJ164">
        <v>46.771999999999998</v>
      </c>
      <c r="AK164">
        <v>0.33621460631737743</v>
      </c>
      <c r="AL164" s="34">
        <v>47.108214606317375</v>
      </c>
      <c r="AM164" s="34">
        <v>46.488092527263454</v>
      </c>
      <c r="AN164">
        <v>4.6319999999999997</v>
      </c>
      <c r="AO164">
        <v>3.3296546148595146E-2</v>
      </c>
      <c r="AP164" s="34">
        <v>4.6652965461485945</v>
      </c>
      <c r="AQ164" s="34">
        <v>4.6038836181109275</v>
      </c>
      <c r="AR164">
        <v>241.21599999999998</v>
      </c>
      <c r="AS164">
        <v>1.7339507072062881</v>
      </c>
      <c r="AT164" s="34">
        <v>242.94995070720626</v>
      </c>
      <c r="AU164" s="34">
        <v>239.75181149098566</v>
      </c>
      <c r="AV164">
        <v>32.521000000000001</v>
      </c>
      <c r="AW164">
        <v>0.23377309527168888</v>
      </c>
      <c r="AX164" s="34">
        <v>32.754773095271688</v>
      </c>
      <c r="AY164" s="34">
        <v>32.323596533805159</v>
      </c>
      <c r="AZ164">
        <v>218.13200000000001</v>
      </c>
      <c r="BA164">
        <v>1.5680142928508976</v>
      </c>
      <c r="BB164" s="34">
        <v>219.70001429285091</v>
      </c>
      <c r="BC164" s="34">
        <v>216.80793207810299</v>
      </c>
      <c r="BD164">
        <v>92.022000000000006</v>
      </c>
      <c r="BE164">
        <v>0.66148850813601534</v>
      </c>
      <c r="BF164" s="34">
        <v>92.683488508136023</v>
      </c>
      <c r="BG164" s="34">
        <v>91.463423641149362</v>
      </c>
      <c r="BH164">
        <v>635.29500000000007</v>
      </c>
      <c r="BI164">
        <v>4.5667377559308626</v>
      </c>
      <c r="BJ164" s="34">
        <v>639.8617377559309</v>
      </c>
      <c r="BK164" s="34">
        <v>631.43873988941755</v>
      </c>
      <c r="BM164">
        <v>53.167999999999999</v>
      </c>
      <c r="BN164">
        <v>0.38219144335675881</v>
      </c>
      <c r="BO164">
        <v>53.550191443356759</v>
      </c>
      <c r="BP164">
        <v>52.845268611338909</v>
      </c>
      <c r="BQ164">
        <v>5.3369999999999997</v>
      </c>
      <c r="BR164">
        <v>3.836434948079713E-2</v>
      </c>
      <c r="BS164">
        <v>5.3753643494807966</v>
      </c>
      <c r="BT164">
        <v>5.3046042465151171</v>
      </c>
      <c r="BU164">
        <v>254.88599999999997</v>
      </c>
      <c r="BV164">
        <v>1.8322157732363606</v>
      </c>
      <c r="BW164">
        <v>256.71821577323635</v>
      </c>
      <c r="BX164">
        <v>253.33883417224135</v>
      </c>
      <c r="BY164">
        <v>34.658000000000001</v>
      </c>
      <c r="BZ164">
        <v>0.24913464948575362</v>
      </c>
      <c r="CA164">
        <v>34.907134649485755</v>
      </c>
      <c r="CB164">
        <v>34.447624878343817</v>
      </c>
      <c r="CC164">
        <v>218.13200000000001</v>
      </c>
      <c r="CD164">
        <v>1.5680142928508976</v>
      </c>
      <c r="CE164">
        <v>219.70001429285091</v>
      </c>
      <c r="CF164">
        <v>216.80793207810299</v>
      </c>
      <c r="CG164">
        <v>93.022000000000006</v>
      </c>
      <c r="CH164">
        <v>0.66867688165686923</v>
      </c>
      <c r="CI164">
        <v>93.69067688165687</v>
      </c>
      <c r="CJ164">
        <v>92.457353610517004</v>
      </c>
      <c r="CK164">
        <v>659.20300000000009</v>
      </c>
      <c r="CL164">
        <v>4.7385973900674374</v>
      </c>
      <c r="CM164">
        <v>663.9415973900675</v>
      </c>
      <c r="CN164">
        <v>655.20161759705923</v>
      </c>
    </row>
    <row r="165" spans="1:92" x14ac:dyDescent="0.3">
      <c r="A165" s="18">
        <v>45389</v>
      </c>
      <c r="B165" s="2">
        <v>9</v>
      </c>
      <c r="C165" s="2" t="s">
        <v>23</v>
      </c>
      <c r="D165" s="9">
        <v>16.624158999999999</v>
      </c>
      <c r="E165">
        <v>1.2532936E-2</v>
      </c>
      <c r="G165">
        <v>6.2309999999999999</v>
      </c>
      <c r="H165">
        <v>2.797037804457549E-2</v>
      </c>
      <c r="I165" s="34">
        <v>6.2589703780445758</v>
      </c>
      <c r="J165" s="34">
        <v>6.1805271028706468</v>
      </c>
      <c r="K165">
        <v>0.68399999999999994</v>
      </c>
      <c r="L165">
        <v>3.0704122263664961E-3</v>
      </c>
      <c r="M165" s="34">
        <v>0.68707041222636644</v>
      </c>
      <c r="N165" s="34">
        <v>0.67845940272243976</v>
      </c>
      <c r="O165">
        <v>13.664999999999999</v>
      </c>
      <c r="P165">
        <v>6.1340910925874507E-2</v>
      </c>
      <c r="Q165" s="34">
        <v>13.726340910925874</v>
      </c>
      <c r="R165" s="34">
        <v>13.554309558775058</v>
      </c>
      <c r="S165">
        <v>2.0920000000000001</v>
      </c>
      <c r="T165">
        <v>9.3907929496472378E-3</v>
      </c>
      <c r="U165" s="34">
        <v>2.1013907929496471</v>
      </c>
      <c r="V165" s="34">
        <v>2.07505419663062</v>
      </c>
      <c r="W165">
        <v>0</v>
      </c>
      <c r="X165">
        <v>0</v>
      </c>
      <c r="Y165" s="34">
        <v>0</v>
      </c>
      <c r="Z165" s="34">
        <v>0</v>
      </c>
      <c r="AA165">
        <v>0.95099999999999996</v>
      </c>
      <c r="AB165">
        <v>4.2689503322727159E-3</v>
      </c>
      <c r="AC165" s="34">
        <v>0.95526895033227266</v>
      </c>
      <c r="AD165" s="34">
        <v>0.94329662571497108</v>
      </c>
      <c r="AE165">
        <v>23.622999999999998</v>
      </c>
      <c r="AF165">
        <v>0.10604144447873644</v>
      </c>
      <c r="AG165" s="34">
        <v>23.729041444478735</v>
      </c>
      <c r="AH165" s="34">
        <v>23.431646886713736</v>
      </c>
      <c r="AJ165">
        <v>46.491999999999997</v>
      </c>
      <c r="AK165">
        <v>0.20869825325764788</v>
      </c>
      <c r="AL165" s="34">
        <v>46.700698253257649</v>
      </c>
      <c r="AM165" s="34">
        <v>46.115401390894256</v>
      </c>
      <c r="AN165">
        <v>4.6839999999999993</v>
      </c>
      <c r="AO165">
        <v>2.1026039281141322E-2</v>
      </c>
      <c r="AP165" s="34">
        <v>4.7050260392811403</v>
      </c>
      <c r="AQ165" s="34">
        <v>4.646058249052496</v>
      </c>
      <c r="AR165">
        <v>246.37300000000008</v>
      </c>
      <c r="AS165">
        <v>1.10594542609151</v>
      </c>
      <c r="AT165" s="34">
        <v>247.4789454260916</v>
      </c>
      <c r="AU165" s="34">
        <v>244.37730764171889</v>
      </c>
      <c r="AV165">
        <v>31.201000000000001</v>
      </c>
      <c r="AW165">
        <v>0.14005837993400738</v>
      </c>
      <c r="AX165" s="34">
        <v>31.341058379934008</v>
      </c>
      <c r="AY165" s="34">
        <v>30.948262901086029</v>
      </c>
      <c r="AZ165">
        <v>216.46300000000002</v>
      </c>
      <c r="BA165">
        <v>0.97168222478943111</v>
      </c>
      <c r="BB165" s="34">
        <v>217.43468222478944</v>
      </c>
      <c r="BC165" s="34">
        <v>214.70958726828582</v>
      </c>
      <c r="BD165">
        <v>94.199999999999989</v>
      </c>
      <c r="BE165">
        <v>0.42285501713994716</v>
      </c>
      <c r="BF165" s="34">
        <v>94.622855017139941</v>
      </c>
      <c r="BG165" s="34">
        <v>93.436952831072844</v>
      </c>
      <c r="BH165">
        <v>639.41300000000024</v>
      </c>
      <c r="BI165">
        <v>2.8702653404936846</v>
      </c>
      <c r="BJ165" s="34">
        <v>642.28326534049381</v>
      </c>
      <c r="BK165" s="34">
        <v>634.23357028211035</v>
      </c>
      <c r="BM165">
        <v>52.722999999999999</v>
      </c>
      <c r="BN165">
        <v>0.23666863130222338</v>
      </c>
      <c r="BO165">
        <v>52.959668631302222</v>
      </c>
      <c r="BP165">
        <v>52.295928493764904</v>
      </c>
      <c r="BQ165">
        <v>5.3679999999999994</v>
      </c>
      <c r="BR165">
        <v>2.4096451507507818E-2</v>
      </c>
      <c r="BS165">
        <v>5.3920964515075065</v>
      </c>
      <c r="BT165">
        <v>5.3245176517749355</v>
      </c>
      <c r="BU165">
        <v>260.03800000000007</v>
      </c>
      <c r="BV165">
        <v>1.1672863370173845</v>
      </c>
      <c r="BW165">
        <v>261.20528633701747</v>
      </c>
      <c r="BX165">
        <v>257.93161720049392</v>
      </c>
      <c r="BY165">
        <v>33.292999999999999</v>
      </c>
      <c r="BZ165">
        <v>0.14944917288365461</v>
      </c>
      <c r="CA165">
        <v>33.442449172883656</v>
      </c>
      <c r="CB165">
        <v>33.023317097716649</v>
      </c>
      <c r="CC165">
        <v>216.46300000000002</v>
      </c>
      <c r="CD165">
        <v>0.97168222478943111</v>
      </c>
      <c r="CE165">
        <v>217.43468222478944</v>
      </c>
      <c r="CF165">
        <v>214.70958726828582</v>
      </c>
      <c r="CG165">
        <v>95.150999999999982</v>
      </c>
      <c r="CH165">
        <v>0.42712396747221987</v>
      </c>
      <c r="CI165">
        <v>95.578123967472209</v>
      </c>
      <c r="CJ165">
        <v>94.380249456787809</v>
      </c>
      <c r="CK165">
        <v>663.03600000000029</v>
      </c>
      <c r="CL165">
        <v>2.976306784972421</v>
      </c>
      <c r="CM165">
        <v>666.01230678497257</v>
      </c>
      <c r="CN165">
        <v>657.66521716882403</v>
      </c>
    </row>
    <row r="166" spans="1:92" x14ac:dyDescent="0.3">
      <c r="A166" s="18">
        <v>45389</v>
      </c>
      <c r="B166" s="2">
        <v>10</v>
      </c>
      <c r="C166" s="2" t="s">
        <v>23</v>
      </c>
      <c r="D166" s="9">
        <v>13.755755000000001</v>
      </c>
      <c r="E166">
        <v>1.1637397000000001E-2</v>
      </c>
      <c r="G166">
        <v>6.181</v>
      </c>
      <c r="H166">
        <v>-9.0990773855610108E-3</v>
      </c>
      <c r="I166" s="34">
        <v>6.171900922614439</v>
      </c>
      <c r="J166" s="34">
        <v>6.1000760613333087</v>
      </c>
      <c r="K166">
        <v>0.57199999999999995</v>
      </c>
      <c r="L166">
        <v>-8.4204372505110791E-4</v>
      </c>
      <c r="M166" s="34">
        <v>0.57115795627494881</v>
      </c>
      <c r="N166" s="34">
        <v>0.56451116438806859</v>
      </c>
      <c r="O166">
        <v>13.918000000000001</v>
      </c>
      <c r="P166">
        <v>-2.0488749239967345E-2</v>
      </c>
      <c r="Q166" s="34">
        <v>13.897511250760033</v>
      </c>
      <c r="R166" s="34">
        <v>13.735780395022973</v>
      </c>
      <c r="S166">
        <v>2.0129999999999999</v>
      </c>
      <c r="T166">
        <v>-2.9633461862375527E-3</v>
      </c>
      <c r="U166" s="34">
        <v>2.0100366538137622</v>
      </c>
      <c r="V166" s="34">
        <v>1.9866450592887799</v>
      </c>
      <c r="W166">
        <v>0</v>
      </c>
      <c r="X166">
        <v>0</v>
      </c>
      <c r="Y166" s="34">
        <v>0</v>
      </c>
      <c r="Z166" s="34">
        <v>0</v>
      </c>
      <c r="AA166">
        <v>0.95799999999999996</v>
      </c>
      <c r="AB166">
        <v>-1.4102760290191632E-3</v>
      </c>
      <c r="AC166" s="34">
        <v>0.95658972397098085</v>
      </c>
      <c r="AD166" s="34">
        <v>0.94545750958701014</v>
      </c>
      <c r="AE166">
        <v>23.641999999999996</v>
      </c>
      <c r="AF166">
        <v>-3.4803492565836182E-2</v>
      </c>
      <c r="AG166" s="34">
        <v>23.607196507434164</v>
      </c>
      <c r="AH166" s="34">
        <v>23.332470189620139</v>
      </c>
      <c r="AJ166">
        <v>46.340000000000011</v>
      </c>
      <c r="AK166">
        <v>-6.8217318564455162E-2</v>
      </c>
      <c r="AL166" s="34">
        <v>46.271782681435553</v>
      </c>
      <c r="AM166" s="34">
        <v>45.733299576473961</v>
      </c>
      <c r="AN166">
        <v>4.5489999999999995</v>
      </c>
      <c r="AO166">
        <v>-6.6966029812193873E-3</v>
      </c>
      <c r="AP166" s="34">
        <v>4.5423033970187801</v>
      </c>
      <c r="AQ166" s="34">
        <v>4.4894428090932239</v>
      </c>
      <c r="AR166">
        <v>247.3670000000001</v>
      </c>
      <c r="AS166">
        <v>-0.3641500526830726</v>
      </c>
      <c r="AT166" s="34">
        <v>247.00284994731703</v>
      </c>
      <c r="AU166" s="34">
        <v>244.12837972234868</v>
      </c>
      <c r="AV166">
        <v>28.875</v>
      </c>
      <c r="AW166">
        <v>-4.2507014966522275E-2</v>
      </c>
      <c r="AX166" s="34">
        <v>28.832492985033479</v>
      </c>
      <c r="AY166" s="34">
        <v>28.496957817666928</v>
      </c>
      <c r="AZ166">
        <v>217.15700000000001</v>
      </c>
      <c r="BA166">
        <v>-0.31967777832329275</v>
      </c>
      <c r="BB166" s="34">
        <v>216.83732222167671</v>
      </c>
      <c r="BC166" s="34">
        <v>214.31390021856615</v>
      </c>
      <c r="BD166">
        <v>95.703999999999994</v>
      </c>
      <c r="BE166">
        <v>-0.14088628087813151</v>
      </c>
      <c r="BF166" s="34">
        <v>95.563113719121858</v>
      </c>
      <c r="BG166" s="34">
        <v>94.451007826216298</v>
      </c>
      <c r="BH166">
        <v>639.99200000000008</v>
      </c>
      <c r="BI166">
        <v>-0.94213504839669371</v>
      </c>
      <c r="BJ166" s="34">
        <v>639.04986495160335</v>
      </c>
      <c r="BK166" s="34">
        <v>631.61298797036523</v>
      </c>
      <c r="BM166">
        <v>52.521000000000008</v>
      </c>
      <c r="BN166">
        <v>-7.7316395950016173E-2</v>
      </c>
      <c r="BO166">
        <v>52.443683604049994</v>
      </c>
      <c r="BP166">
        <v>51.833375637807272</v>
      </c>
      <c r="BQ166">
        <v>5.1209999999999996</v>
      </c>
      <c r="BR166">
        <v>-7.5386467062704948E-3</v>
      </c>
      <c r="BS166">
        <v>5.1134613532937285</v>
      </c>
      <c r="BT166">
        <v>5.0539539734812928</v>
      </c>
      <c r="BU166">
        <v>261.28500000000008</v>
      </c>
      <c r="BV166">
        <v>-0.38463880192303995</v>
      </c>
      <c r="BW166">
        <v>260.90036119807706</v>
      </c>
      <c r="BX166">
        <v>257.86416011737168</v>
      </c>
      <c r="BY166">
        <v>30.887999999999998</v>
      </c>
      <c r="BZ166">
        <v>-4.5470361152759826E-2</v>
      </c>
      <c r="CA166">
        <v>30.842529638847243</v>
      </c>
      <c r="CB166">
        <v>30.483602876955707</v>
      </c>
      <c r="CC166">
        <v>217.15700000000001</v>
      </c>
      <c r="CD166">
        <v>-0.31967777832329275</v>
      </c>
      <c r="CE166">
        <v>216.83732222167671</v>
      </c>
      <c r="CF166">
        <v>214.31390021856615</v>
      </c>
      <c r="CG166">
        <v>96.661999999999992</v>
      </c>
      <c r="CH166">
        <v>-0.14229655690715068</v>
      </c>
      <c r="CI166">
        <v>96.519703443092837</v>
      </c>
      <c r="CJ166">
        <v>95.396465335803313</v>
      </c>
      <c r="CK166">
        <v>663.63400000000001</v>
      </c>
      <c r="CL166">
        <v>-0.97693854096252986</v>
      </c>
      <c r="CM166">
        <v>662.65706145903755</v>
      </c>
      <c r="CN166">
        <v>654.94545815998538</v>
      </c>
    </row>
    <row r="167" spans="1:92" x14ac:dyDescent="0.3">
      <c r="A167" s="18">
        <v>45389</v>
      </c>
      <c r="B167" s="2">
        <v>11</v>
      </c>
      <c r="C167" s="2" t="s">
        <v>23</v>
      </c>
      <c r="D167" s="9">
        <v>16.409220000000001</v>
      </c>
      <c r="E167">
        <v>1.099611E-2</v>
      </c>
      <c r="G167">
        <v>6.1309999999999993</v>
      </c>
      <c r="H167">
        <v>1.3428406719517276E-2</v>
      </c>
      <c r="I167" s="34">
        <v>6.1444284067195163</v>
      </c>
      <c r="J167" s="34">
        <v>6.076863596072104</v>
      </c>
      <c r="K167">
        <v>0.53100000000000003</v>
      </c>
      <c r="L167">
        <v>1.1630213616153442E-3</v>
      </c>
      <c r="M167" s="34">
        <v>0.53216302136161542</v>
      </c>
      <c r="N167" s="34">
        <v>0.5263112982407907</v>
      </c>
      <c r="O167">
        <v>13.43</v>
      </c>
      <c r="P167">
        <v>2.9415022385111247E-2</v>
      </c>
      <c r="Q167" s="34">
        <v>13.459415022385111</v>
      </c>
      <c r="R167" s="34">
        <v>13.311413814263311</v>
      </c>
      <c r="S167">
        <v>1.887</v>
      </c>
      <c r="T167">
        <v>4.1329968161358836E-3</v>
      </c>
      <c r="U167" s="34">
        <v>1.8911329968161359</v>
      </c>
      <c r="V167" s="34">
        <v>1.8703378903585159</v>
      </c>
      <c r="W167">
        <v>0</v>
      </c>
      <c r="X167">
        <v>0</v>
      </c>
      <c r="Y167" s="34">
        <v>0</v>
      </c>
      <c r="Z167" s="34">
        <v>0</v>
      </c>
      <c r="AA167">
        <v>0.91800000000000004</v>
      </c>
      <c r="AB167">
        <v>2.0106470997417812E-3</v>
      </c>
      <c r="AC167" s="34">
        <v>0.92001064709974179</v>
      </c>
      <c r="AD167" s="34">
        <v>0.90989410882306188</v>
      </c>
      <c r="AE167">
        <v>22.896999999999998</v>
      </c>
      <c r="AF167">
        <v>5.0150094382121528E-2</v>
      </c>
      <c r="AG167" s="34">
        <v>22.947150094382117</v>
      </c>
      <c r="AH167" s="34">
        <v>22.694820707757781</v>
      </c>
      <c r="AJ167">
        <v>45.92</v>
      </c>
      <c r="AK167">
        <v>0.10057615993479586</v>
      </c>
      <c r="AL167" s="34">
        <v>46.020576159934798</v>
      </c>
      <c r="AM167" s="34">
        <v>45.514528842216777</v>
      </c>
      <c r="AN167">
        <v>4.2049999999999992</v>
      </c>
      <c r="AO167">
        <v>9.2099902553531461E-3</v>
      </c>
      <c r="AP167" s="34">
        <v>4.2142099902553527</v>
      </c>
      <c r="AQ167" s="34">
        <v>4.1678700736394063</v>
      </c>
      <c r="AR167">
        <v>247.54400000000001</v>
      </c>
      <c r="AS167">
        <v>0.54218259875651365</v>
      </c>
      <c r="AT167" s="34">
        <v>248.08618259875652</v>
      </c>
      <c r="AU167" s="34">
        <v>245.35819964542051</v>
      </c>
      <c r="AV167">
        <v>27.316000000000003</v>
      </c>
      <c r="AW167">
        <v>5.9828797577937368E-2</v>
      </c>
      <c r="AX167" s="34">
        <v>27.375828797577938</v>
      </c>
      <c r="AY167" s="34">
        <v>27.074801172778603</v>
      </c>
      <c r="AZ167">
        <v>209.95899999999997</v>
      </c>
      <c r="BA167">
        <v>0.45986215077852349</v>
      </c>
      <c r="BB167" s="34">
        <v>210.41886215077849</v>
      </c>
      <c r="BC167" s="34">
        <v>208.10507319649369</v>
      </c>
      <c r="BD167">
        <v>96.981999999999999</v>
      </c>
      <c r="BE167">
        <v>0.21241457192500809</v>
      </c>
      <c r="BF167" s="34">
        <v>97.194414571925009</v>
      </c>
      <c r="BG167" s="34">
        <v>96.125654097906519</v>
      </c>
      <c r="BH167">
        <v>631.92599999999993</v>
      </c>
      <c r="BI167">
        <v>1.3840742692281316</v>
      </c>
      <c r="BJ167" s="34">
        <v>633.31007426922804</v>
      </c>
      <c r="BK167" s="34">
        <v>626.3461270284555</v>
      </c>
      <c r="BM167">
        <v>52.051000000000002</v>
      </c>
      <c r="BN167">
        <v>0.11400456665431313</v>
      </c>
      <c r="BO167">
        <v>52.165004566654318</v>
      </c>
      <c r="BP167">
        <v>51.591392438288878</v>
      </c>
      <c r="BQ167">
        <v>4.7359999999999989</v>
      </c>
      <c r="BR167">
        <v>1.037301161696849E-2</v>
      </c>
      <c r="BS167">
        <v>4.746373011616968</v>
      </c>
      <c r="BT167">
        <v>4.6941813718801972</v>
      </c>
      <c r="BU167">
        <v>260.97399999999999</v>
      </c>
      <c r="BV167">
        <v>0.57159762114162493</v>
      </c>
      <c r="BW167">
        <v>261.54559762114161</v>
      </c>
      <c r="BX167">
        <v>258.66961345968383</v>
      </c>
      <c r="BY167">
        <v>29.203000000000003</v>
      </c>
      <c r="BZ167">
        <v>6.3961794394073249E-2</v>
      </c>
      <c r="CA167">
        <v>29.266961794394074</v>
      </c>
      <c r="CB167">
        <v>28.94513906313712</v>
      </c>
      <c r="CC167">
        <v>209.95899999999997</v>
      </c>
      <c r="CD167">
        <v>0.45986215077852349</v>
      </c>
      <c r="CE167">
        <v>210.41886215077849</v>
      </c>
      <c r="CF167">
        <v>208.10507319649369</v>
      </c>
      <c r="CG167">
        <v>97.9</v>
      </c>
      <c r="CH167">
        <v>0.21442521902474987</v>
      </c>
      <c r="CI167">
        <v>98.114425219024753</v>
      </c>
      <c r="CJ167">
        <v>97.035548206729587</v>
      </c>
      <c r="CK167">
        <v>654.82299999999998</v>
      </c>
      <c r="CL167">
        <v>1.4342243636102532</v>
      </c>
      <c r="CM167">
        <v>656.25722436361013</v>
      </c>
      <c r="CN167">
        <v>649.0409477362133</v>
      </c>
    </row>
    <row r="168" spans="1:92" x14ac:dyDescent="0.3">
      <c r="A168" s="18">
        <v>45389</v>
      </c>
      <c r="B168" s="2">
        <v>12</v>
      </c>
      <c r="C168" s="2" t="s">
        <v>23</v>
      </c>
      <c r="D168" s="9">
        <v>14.148301999999999</v>
      </c>
      <c r="E168">
        <v>1.0851246E-2</v>
      </c>
      <c r="G168">
        <v>6.0720000000000001</v>
      </c>
      <c r="H168">
        <v>5.509679435601543E-2</v>
      </c>
      <c r="I168" s="34">
        <v>6.1270967943560155</v>
      </c>
      <c r="J168" s="34">
        <v>6.0606101597746473</v>
      </c>
      <c r="K168">
        <v>0.46900000000000003</v>
      </c>
      <c r="L168">
        <v>4.2556647814511262E-3</v>
      </c>
      <c r="M168" s="34">
        <v>0.47325566478145115</v>
      </c>
      <c r="N168" s="34">
        <v>0.46812025114201411</v>
      </c>
      <c r="O168">
        <v>13.545000000000002</v>
      </c>
      <c r="P168">
        <v>0.12290613958370045</v>
      </c>
      <c r="Q168" s="34">
        <v>13.667906139583701</v>
      </c>
      <c r="R168" s="34">
        <v>13.519592327758168</v>
      </c>
      <c r="S168">
        <v>1.7949999999999999</v>
      </c>
      <c r="T168">
        <v>1.628767224457307E-2</v>
      </c>
      <c r="U168" s="34">
        <v>1.811287672244573</v>
      </c>
      <c r="V168" s="34">
        <v>1.7916329441362797</v>
      </c>
      <c r="W168">
        <v>0</v>
      </c>
      <c r="X168">
        <v>0</v>
      </c>
      <c r="Y168" s="34">
        <v>0</v>
      </c>
      <c r="Z168" s="34">
        <v>0</v>
      </c>
      <c r="AA168">
        <v>0.93300000000000005</v>
      </c>
      <c r="AB168">
        <v>8.4659600023324101E-3</v>
      </c>
      <c r="AC168" s="34">
        <v>0.94146596000233251</v>
      </c>
      <c r="AD168" s="34">
        <v>0.93124988126972108</v>
      </c>
      <c r="AE168">
        <v>22.814</v>
      </c>
      <c r="AF168">
        <v>0.20701223096807247</v>
      </c>
      <c r="AG168" s="34">
        <v>23.021012230968076</v>
      </c>
      <c r="AH168" s="34">
        <v>22.77120556408083</v>
      </c>
      <c r="AJ168">
        <v>45.422999999999988</v>
      </c>
      <c r="AK168">
        <v>0.41216430995278125</v>
      </c>
      <c r="AL168" s="34">
        <v>45.835164309952766</v>
      </c>
      <c r="AM168" s="34">
        <v>45.337795666575047</v>
      </c>
      <c r="AN168">
        <v>3.9209999999999998</v>
      </c>
      <c r="AO168">
        <v>3.5578809398869642E-2</v>
      </c>
      <c r="AP168" s="34">
        <v>3.9565788093988696</v>
      </c>
      <c r="AQ168" s="34">
        <v>3.9136449994196956</v>
      </c>
      <c r="AR168">
        <v>249.12800000000001</v>
      </c>
      <c r="AS168">
        <v>2.2605655771286912</v>
      </c>
      <c r="AT168" s="34">
        <v>251.3885655771287</v>
      </c>
      <c r="AU168" s="34">
        <v>248.66068641046414</v>
      </c>
      <c r="AV168">
        <v>26.651999999999997</v>
      </c>
      <c r="AW168">
        <v>0.24183790566148269</v>
      </c>
      <c r="AX168" s="34">
        <v>26.893837905661481</v>
      </c>
      <c r="AY168" s="34">
        <v>26.602006254663024</v>
      </c>
      <c r="AZ168">
        <v>203.55</v>
      </c>
      <c r="BA168">
        <v>1.8469948107982446</v>
      </c>
      <c r="BB168" s="34">
        <v>205.39699481079825</v>
      </c>
      <c r="BC168" s="34">
        <v>203.16818149244557</v>
      </c>
      <c r="BD168">
        <v>98.09499999999997</v>
      </c>
      <c r="BE168">
        <v>0.89010540881971867</v>
      </c>
      <c r="BF168" s="34">
        <v>98.985105408819692</v>
      </c>
      <c r="BG168" s="34">
        <v>97.910993679692666</v>
      </c>
      <c r="BH168">
        <v>626.76900000000001</v>
      </c>
      <c r="BI168">
        <v>5.6872468217597882</v>
      </c>
      <c r="BJ168" s="34">
        <v>632.45624682175969</v>
      </c>
      <c r="BK168" s="34">
        <v>625.59330850326012</v>
      </c>
      <c r="BM168">
        <v>51.49499999999999</v>
      </c>
      <c r="BN168">
        <v>0.46726110430879669</v>
      </c>
      <c r="BO168">
        <v>51.96226110430878</v>
      </c>
      <c r="BP168">
        <v>51.398405826349695</v>
      </c>
      <c r="BQ168">
        <v>4.3899999999999997</v>
      </c>
      <c r="BR168">
        <v>3.9834474180320767E-2</v>
      </c>
      <c r="BS168">
        <v>4.4298344741803204</v>
      </c>
      <c r="BT168">
        <v>4.3817652505617097</v>
      </c>
      <c r="BU168">
        <v>262.673</v>
      </c>
      <c r="BV168">
        <v>2.3834717167123918</v>
      </c>
      <c r="BW168">
        <v>265.05647171671239</v>
      </c>
      <c r="BX168">
        <v>262.18027873822228</v>
      </c>
      <c r="BY168">
        <v>28.446999999999996</v>
      </c>
      <c r="BZ168">
        <v>0.25812557790605578</v>
      </c>
      <c r="CA168">
        <v>28.705125577906053</v>
      </c>
      <c r="CB168">
        <v>28.393639198799303</v>
      </c>
      <c r="CC168">
        <v>203.55</v>
      </c>
      <c r="CD168">
        <v>1.8469948107982446</v>
      </c>
      <c r="CE168">
        <v>205.39699481079825</v>
      </c>
      <c r="CF168">
        <v>203.16818149244557</v>
      </c>
      <c r="CG168">
        <v>99.027999999999977</v>
      </c>
      <c r="CH168">
        <v>0.89857136882205113</v>
      </c>
      <c r="CI168">
        <v>99.926571368822025</v>
      </c>
      <c r="CJ168">
        <v>98.842243560962388</v>
      </c>
      <c r="CK168">
        <v>649.58299999999997</v>
      </c>
      <c r="CL168">
        <v>5.8942590527278611</v>
      </c>
      <c r="CM168">
        <v>655.47725905272773</v>
      </c>
      <c r="CN168">
        <v>648.36451406734091</v>
      </c>
    </row>
    <row r="169" spans="1:92" x14ac:dyDescent="0.3">
      <c r="A169" s="18">
        <v>45389</v>
      </c>
      <c r="B169" s="2">
        <v>13</v>
      </c>
      <c r="C169" s="2" t="s">
        <v>23</v>
      </c>
      <c r="D169" s="9">
        <v>12.246437</v>
      </c>
      <c r="E169">
        <v>1.0620098999999999E-2</v>
      </c>
      <c r="G169">
        <v>6.0389999999999997</v>
      </c>
      <c r="H169">
        <v>6.9195234974975872E-2</v>
      </c>
      <c r="I169" s="34">
        <v>6.1081952349749757</v>
      </c>
      <c r="J169" s="34">
        <v>6.0433255968682129</v>
      </c>
      <c r="K169">
        <v>0.48299999999999998</v>
      </c>
      <c r="L169">
        <v>5.5342438305867438E-3</v>
      </c>
      <c r="M169" s="34">
        <v>0.48853424383058675</v>
      </c>
      <c r="N169" s="34">
        <v>0.48334596179621575</v>
      </c>
      <c r="O169">
        <v>13.782</v>
      </c>
      <c r="P169">
        <v>0.1579150071907795</v>
      </c>
      <c r="Q169" s="34">
        <v>13.939915007190779</v>
      </c>
      <c r="R169" s="34">
        <v>13.791871729762827</v>
      </c>
      <c r="S169">
        <v>1.7290000000000001</v>
      </c>
      <c r="T169">
        <v>1.9810988784853999E-2</v>
      </c>
      <c r="U169" s="34">
        <v>1.7488109887848542</v>
      </c>
      <c r="V169" s="34">
        <v>1.7302384429516711</v>
      </c>
      <c r="W169">
        <v>0</v>
      </c>
      <c r="X169">
        <v>0</v>
      </c>
      <c r="Y169" s="34">
        <v>0</v>
      </c>
      <c r="Z169" s="34">
        <v>0</v>
      </c>
      <c r="AA169">
        <v>0.95299999999999996</v>
      </c>
      <c r="AB169">
        <v>1.0919532858279849E-2</v>
      </c>
      <c r="AC169" s="34">
        <v>0.9639195328582798</v>
      </c>
      <c r="AD169" s="34">
        <v>0.95368261199129112</v>
      </c>
      <c r="AE169">
        <v>22.985999999999997</v>
      </c>
      <c r="AF169">
        <v>0.26337500763947597</v>
      </c>
      <c r="AG169" s="34">
        <v>23.249375007639475</v>
      </c>
      <c r="AH169" s="34">
        <v>23.002464343370217</v>
      </c>
      <c r="AJ169">
        <v>45.467000000000006</v>
      </c>
      <c r="AK169">
        <v>0.52096369408962218</v>
      </c>
      <c r="AL169" s="34">
        <v>45.987963694089629</v>
      </c>
      <c r="AM169" s="34">
        <v>45.49956696684999</v>
      </c>
      <c r="AN169">
        <v>3.7590000000000003</v>
      </c>
      <c r="AO169">
        <v>4.3070854159783796E-2</v>
      </c>
      <c r="AP169" s="34">
        <v>3.8020708541597843</v>
      </c>
      <c r="AQ169" s="34">
        <v>3.7616924852835925</v>
      </c>
      <c r="AR169">
        <v>252.625</v>
      </c>
      <c r="AS169">
        <v>2.8945928523850437</v>
      </c>
      <c r="AT169" s="34">
        <v>255.51959285238505</v>
      </c>
      <c r="AU169" s="34">
        <v>252.80594947985301</v>
      </c>
      <c r="AV169">
        <v>26.092999999999996</v>
      </c>
      <c r="AW169">
        <v>0.29897520553105567</v>
      </c>
      <c r="AX169" s="34">
        <v>26.39197520553105</v>
      </c>
      <c r="AY169" s="34">
        <v>26.111689816042762</v>
      </c>
      <c r="AZ169">
        <v>219.35900000000001</v>
      </c>
      <c r="BA169">
        <v>2.5134289698419829</v>
      </c>
      <c r="BB169" s="34">
        <v>221.87242896984199</v>
      </c>
      <c r="BC169" s="34">
        <v>219.51612180881179</v>
      </c>
      <c r="BD169">
        <v>98.719000000000008</v>
      </c>
      <c r="BE169">
        <v>1.1311283989890122</v>
      </c>
      <c r="BF169" s="34">
        <v>99.850128398989014</v>
      </c>
      <c r="BG169" s="34">
        <v>98.789710150229041</v>
      </c>
      <c r="BH169">
        <v>646.02200000000005</v>
      </c>
      <c r="BI169">
        <v>7.4021599749965006</v>
      </c>
      <c r="BJ169" s="34">
        <v>653.42415997499643</v>
      </c>
      <c r="BK169" s="34">
        <v>646.48473070707018</v>
      </c>
      <c r="BM169">
        <v>51.506000000000007</v>
      </c>
      <c r="BN169">
        <v>0.5901589290645981</v>
      </c>
      <c r="BO169">
        <v>52.096158929064607</v>
      </c>
      <c r="BP169">
        <v>51.542892563718205</v>
      </c>
      <c r="BQ169">
        <v>4.242</v>
      </c>
      <c r="BR169">
        <v>4.8605097990370542E-2</v>
      </c>
      <c r="BS169">
        <v>4.2906050979903707</v>
      </c>
      <c r="BT169">
        <v>4.2450384470798079</v>
      </c>
      <c r="BU169">
        <v>266.40699999999998</v>
      </c>
      <c r="BV169">
        <v>3.0525078595758233</v>
      </c>
      <c r="BW169">
        <v>269.45950785957581</v>
      </c>
      <c r="BX169">
        <v>266.59782120961586</v>
      </c>
      <c r="BY169">
        <v>27.821999999999996</v>
      </c>
      <c r="BZ169">
        <v>0.31878619431590965</v>
      </c>
      <c r="CA169">
        <v>28.140786194315904</v>
      </c>
      <c r="CB169">
        <v>27.841928258994432</v>
      </c>
      <c r="CC169">
        <v>219.35900000000001</v>
      </c>
      <c r="CD169">
        <v>2.5134289698419829</v>
      </c>
      <c r="CE169">
        <v>221.87242896984199</v>
      </c>
      <c r="CF169">
        <v>219.51612180881179</v>
      </c>
      <c r="CG169">
        <v>99.672000000000011</v>
      </c>
      <c r="CH169">
        <v>1.142047931847292</v>
      </c>
      <c r="CI169">
        <v>100.8140479318473</v>
      </c>
      <c r="CJ169">
        <v>99.743392762220338</v>
      </c>
      <c r="CK169">
        <v>669.00800000000004</v>
      </c>
      <c r="CL169">
        <v>7.6655349826359762</v>
      </c>
      <c r="CM169">
        <v>676.67353498263594</v>
      </c>
      <c r="CN169">
        <v>669.48719505044039</v>
      </c>
    </row>
    <row r="170" spans="1:92" x14ac:dyDescent="0.3">
      <c r="A170" s="18">
        <v>45389</v>
      </c>
      <c r="B170" s="2">
        <v>14</v>
      </c>
      <c r="C170" s="2" t="s">
        <v>23</v>
      </c>
      <c r="D170" s="9">
        <v>11.333591999999999</v>
      </c>
      <c r="E170">
        <v>1.0217169E-2</v>
      </c>
      <c r="G170">
        <v>5.7910000000000004</v>
      </c>
      <c r="H170">
        <v>5.6519972959396543E-2</v>
      </c>
      <c r="I170" s="34">
        <v>5.8475199729593967</v>
      </c>
      <c r="J170" s="34">
        <v>5.7877748731647953</v>
      </c>
      <c r="K170">
        <v>0.46</v>
      </c>
      <c r="L170">
        <v>4.4895851426907975E-3</v>
      </c>
      <c r="M170" s="34">
        <v>0.46448958514269084</v>
      </c>
      <c r="N170" s="34">
        <v>0.45974381655254809</v>
      </c>
      <c r="O170">
        <v>13.734</v>
      </c>
      <c r="P170">
        <v>0.1340433964124248</v>
      </c>
      <c r="Q170" s="34">
        <v>13.868043396412425</v>
      </c>
      <c r="R170" s="34">
        <v>13.726351253331945</v>
      </c>
      <c r="S170">
        <v>1.675</v>
      </c>
      <c r="T170">
        <v>1.6347945900015405E-2</v>
      </c>
      <c r="U170" s="34">
        <v>1.6913479459000154</v>
      </c>
      <c r="V170" s="34">
        <v>1.6740671580989519</v>
      </c>
      <c r="W170">
        <v>0</v>
      </c>
      <c r="X170">
        <v>0</v>
      </c>
      <c r="Y170" s="34">
        <v>0</v>
      </c>
      <c r="Z170" s="34">
        <v>0</v>
      </c>
      <c r="AA170">
        <v>0.96799999999999997</v>
      </c>
      <c r="AB170">
        <v>9.4476487350536788E-3</v>
      </c>
      <c r="AC170" s="34">
        <v>0.97744764873505363</v>
      </c>
      <c r="AD170" s="34">
        <v>0.96746090091927495</v>
      </c>
      <c r="AE170">
        <v>22.628</v>
      </c>
      <c r="AF170">
        <v>0.22084854914958124</v>
      </c>
      <c r="AG170" s="34">
        <v>22.848848549149583</v>
      </c>
      <c r="AH170" s="34">
        <v>22.615398002067515</v>
      </c>
      <c r="AJ170">
        <v>45.879999999999981</v>
      </c>
      <c r="AK170">
        <v>0.44778731814489936</v>
      </c>
      <c r="AL170" s="34">
        <v>46.327787318144878</v>
      </c>
      <c r="AM170" s="34">
        <v>45.854448485719331</v>
      </c>
      <c r="AN170">
        <v>3.7390000000000003</v>
      </c>
      <c r="AO170">
        <v>3.6492519235914983E-2</v>
      </c>
      <c r="AP170" s="34">
        <v>3.7754925192359154</v>
      </c>
      <c r="AQ170" s="34">
        <v>3.7369176741086463</v>
      </c>
      <c r="AR170">
        <v>254.54600000000002</v>
      </c>
      <c r="AS170">
        <v>2.4843607385464606</v>
      </c>
      <c r="AT170" s="34">
        <v>257.03036073854651</v>
      </c>
      <c r="AU170" s="34">
        <v>254.40423810474979</v>
      </c>
      <c r="AV170">
        <v>25.954999999999995</v>
      </c>
      <c r="AW170">
        <v>0.25331996169247745</v>
      </c>
      <c r="AX170" s="34">
        <v>26.208319961692471</v>
      </c>
      <c r="AY170" s="34">
        <v>25.940545127437783</v>
      </c>
      <c r="AZ170">
        <v>213.989</v>
      </c>
      <c r="BA170">
        <v>2.0885257284766547</v>
      </c>
      <c r="BB170" s="34">
        <v>216.07752572847667</v>
      </c>
      <c r="BC170" s="34">
        <v>213.86982513100696</v>
      </c>
      <c r="BD170">
        <v>100.80500000000001</v>
      </c>
      <c r="BE170">
        <v>0.98385354414988224</v>
      </c>
      <c r="BF170" s="34">
        <v>101.78885354414989</v>
      </c>
      <c r="BG170" s="34">
        <v>100.74885962517305</v>
      </c>
      <c r="BH170">
        <v>644.91399999999999</v>
      </c>
      <c r="BI170">
        <v>6.2943398102462895</v>
      </c>
      <c r="BJ170" s="34">
        <v>651.20833981024634</v>
      </c>
      <c r="BK170" s="34">
        <v>644.5548341481956</v>
      </c>
      <c r="BM170">
        <v>51.670999999999978</v>
      </c>
      <c r="BN170">
        <v>0.50430729110429595</v>
      </c>
      <c r="BO170">
        <v>52.175307291104275</v>
      </c>
      <c r="BP170">
        <v>51.642223358884124</v>
      </c>
      <c r="BQ170">
        <v>4.1990000000000007</v>
      </c>
      <c r="BR170">
        <v>4.0982104378605777E-2</v>
      </c>
      <c r="BS170">
        <v>4.2399821043786066</v>
      </c>
      <c r="BT170">
        <v>4.1966614906611941</v>
      </c>
      <c r="BU170">
        <v>268.28000000000003</v>
      </c>
      <c r="BV170">
        <v>2.6184041349588854</v>
      </c>
      <c r="BW170">
        <v>270.89840413495892</v>
      </c>
      <c r="BX170">
        <v>268.13058935808175</v>
      </c>
      <c r="BY170">
        <v>27.629999999999995</v>
      </c>
      <c r="BZ170">
        <v>0.26966790759249287</v>
      </c>
      <c r="CA170">
        <v>27.899667907592487</v>
      </c>
      <c r="CB170">
        <v>27.614612285536737</v>
      </c>
      <c r="CC170">
        <v>213.989</v>
      </c>
      <c r="CD170">
        <v>2.0885257284766547</v>
      </c>
      <c r="CE170">
        <v>216.07752572847667</v>
      </c>
      <c r="CF170">
        <v>213.86982513100696</v>
      </c>
      <c r="CG170">
        <v>101.77300000000001</v>
      </c>
      <c r="CH170">
        <v>0.9933011928849359</v>
      </c>
      <c r="CI170">
        <v>102.76630119288494</v>
      </c>
      <c r="CJ170">
        <v>101.71632052609233</v>
      </c>
      <c r="CK170">
        <v>667.54200000000003</v>
      </c>
      <c r="CL170">
        <v>6.5151883593958706</v>
      </c>
      <c r="CM170">
        <v>674.05718835939592</v>
      </c>
      <c r="CN170">
        <v>667.17023215026313</v>
      </c>
    </row>
    <row r="171" spans="1:92" x14ac:dyDescent="0.3">
      <c r="A171" s="18">
        <v>45389</v>
      </c>
      <c r="B171" s="2">
        <v>15</v>
      </c>
      <c r="C171" s="2" t="s">
        <v>23</v>
      </c>
      <c r="D171" s="9">
        <v>11.665975</v>
      </c>
      <c r="E171">
        <v>9.9888800000000003E-3</v>
      </c>
      <c r="G171">
        <v>5.7170000000000005</v>
      </c>
      <c r="H171">
        <v>6.0412601833012912E-2</v>
      </c>
      <c r="I171" s="34">
        <v>5.7774126018330136</v>
      </c>
      <c r="J171" s="34">
        <v>5.7197027206428164</v>
      </c>
      <c r="K171">
        <v>0.45400000000000001</v>
      </c>
      <c r="L171">
        <v>4.7975024019919297E-3</v>
      </c>
      <c r="M171" s="34">
        <v>0.45879750240199196</v>
      </c>
      <c r="N171" s="34">
        <v>0.45421462920619876</v>
      </c>
      <c r="O171">
        <v>13.851000000000001</v>
      </c>
      <c r="P171">
        <v>0.14636609200438375</v>
      </c>
      <c r="Q171" s="34">
        <v>13.997366092004384</v>
      </c>
      <c r="R171" s="34">
        <v>13.857548081795283</v>
      </c>
      <c r="S171">
        <v>1.63</v>
      </c>
      <c r="T171">
        <v>1.7224513029178073E-2</v>
      </c>
      <c r="U171" s="34">
        <v>1.6472245130291781</v>
      </c>
      <c r="V171" s="34">
        <v>1.6307705850354712</v>
      </c>
      <c r="W171">
        <v>0</v>
      </c>
      <c r="X171">
        <v>0</v>
      </c>
      <c r="Y171" s="34">
        <v>0</v>
      </c>
      <c r="Z171" s="34">
        <v>0</v>
      </c>
      <c r="AA171">
        <v>0.95799999999999996</v>
      </c>
      <c r="AB171">
        <v>1.0123364099357419E-2</v>
      </c>
      <c r="AC171" s="34">
        <v>0.9681233640993574</v>
      </c>
      <c r="AD171" s="34">
        <v>0.95845289599017258</v>
      </c>
      <c r="AE171">
        <v>22.61</v>
      </c>
      <c r="AF171">
        <v>0.23892407336792407</v>
      </c>
      <c r="AG171" s="34">
        <v>22.848924073367929</v>
      </c>
      <c r="AH171" s="34">
        <v>22.620688912669944</v>
      </c>
      <c r="AJ171">
        <v>45.761999999999993</v>
      </c>
      <c r="AK171">
        <v>0.48357556149769754</v>
      </c>
      <c r="AL171" s="34">
        <v>46.245575561497688</v>
      </c>
      <c r="AM171" s="34">
        <v>45.783634056682956</v>
      </c>
      <c r="AN171">
        <v>3.6890000000000005</v>
      </c>
      <c r="AO171">
        <v>3.8982348812661306E-2</v>
      </c>
      <c r="AP171" s="34">
        <v>3.7279823488126618</v>
      </c>
      <c r="AQ171" s="34">
        <v>3.690743980488254</v>
      </c>
      <c r="AR171">
        <v>255.57500000000007</v>
      </c>
      <c r="AS171">
        <v>2.7007085383019556</v>
      </c>
      <c r="AT171" s="34">
        <v>258.27570853830201</v>
      </c>
      <c r="AU171" s="34">
        <v>255.69582347879793</v>
      </c>
      <c r="AV171">
        <v>25.207999999999998</v>
      </c>
      <c r="AW171">
        <v>0.26637762235553425</v>
      </c>
      <c r="AX171" s="34">
        <v>25.474377622355533</v>
      </c>
      <c r="AY171" s="34">
        <v>25.219917121211139</v>
      </c>
      <c r="AZ171">
        <v>212.74800000000002</v>
      </c>
      <c r="BA171">
        <v>2.2481476674426855</v>
      </c>
      <c r="BB171" s="34">
        <v>214.9961476674427</v>
      </c>
      <c r="BC171" s="34">
        <v>212.84857694793033</v>
      </c>
      <c r="BD171">
        <v>100.47800000000001</v>
      </c>
      <c r="BE171">
        <v>1.0617697056108923</v>
      </c>
      <c r="BF171" s="34">
        <v>101.53976970561089</v>
      </c>
      <c r="BG171" s="34">
        <v>100.52550113079391</v>
      </c>
      <c r="BH171">
        <v>643.46</v>
      </c>
      <c r="BI171">
        <v>6.7995614440214265</v>
      </c>
      <c r="BJ171" s="34">
        <v>650.25956144402141</v>
      </c>
      <c r="BK171" s="34">
        <v>643.76419671590463</v>
      </c>
      <c r="BM171">
        <v>51.478999999999992</v>
      </c>
      <c r="BN171">
        <v>0.54398816333071043</v>
      </c>
      <c r="BO171">
        <v>52.022988163330702</v>
      </c>
      <c r="BP171">
        <v>51.503336777325771</v>
      </c>
      <c r="BQ171">
        <v>4.1430000000000007</v>
      </c>
      <c r="BR171">
        <v>4.3779851214653234E-2</v>
      </c>
      <c r="BS171">
        <v>4.1867798512146539</v>
      </c>
      <c r="BT171">
        <v>4.1449586096944531</v>
      </c>
      <c r="BU171">
        <v>269.4260000000001</v>
      </c>
      <c r="BV171">
        <v>2.8470746303063392</v>
      </c>
      <c r="BW171">
        <v>272.27307463030638</v>
      </c>
      <c r="BX171">
        <v>269.55337156059323</v>
      </c>
      <c r="BY171">
        <v>26.837999999999997</v>
      </c>
      <c r="BZ171">
        <v>0.28360213538471235</v>
      </c>
      <c r="CA171">
        <v>27.121602135384713</v>
      </c>
      <c r="CB171">
        <v>26.85068770624661</v>
      </c>
      <c r="CC171">
        <v>212.74800000000002</v>
      </c>
      <c r="CD171">
        <v>2.2481476674426855</v>
      </c>
      <c r="CE171">
        <v>214.9961476674427</v>
      </c>
      <c r="CF171">
        <v>212.84857694793033</v>
      </c>
      <c r="CG171">
        <v>101.43600000000001</v>
      </c>
      <c r="CH171">
        <v>1.0718930697102498</v>
      </c>
      <c r="CI171">
        <v>102.50789306971025</v>
      </c>
      <c r="CJ171">
        <v>101.48395402678409</v>
      </c>
      <c r="CK171">
        <v>666.07</v>
      </c>
      <c r="CL171">
        <v>7.0384855173893506</v>
      </c>
      <c r="CM171">
        <v>673.10848551738934</v>
      </c>
      <c r="CN171">
        <v>666.38488562857458</v>
      </c>
    </row>
    <row r="172" spans="1:92" x14ac:dyDescent="0.3">
      <c r="A172" s="18">
        <v>45389</v>
      </c>
      <c r="B172" s="2">
        <v>16</v>
      </c>
      <c r="C172" s="2" t="s">
        <v>23</v>
      </c>
      <c r="D172" s="9">
        <v>11.442705</v>
      </c>
      <c r="E172">
        <v>9.8683439999999994E-3</v>
      </c>
      <c r="G172">
        <v>5.7160000000000002</v>
      </c>
      <c r="H172">
        <v>4.8842647637934528E-2</v>
      </c>
      <c r="I172" s="34">
        <v>5.7648426476379351</v>
      </c>
      <c r="J172" s="34">
        <v>5.7079531972851729</v>
      </c>
      <c r="K172">
        <v>0.42899999999999999</v>
      </c>
      <c r="L172">
        <v>3.6657620428050927E-3</v>
      </c>
      <c r="M172" s="34">
        <v>0.4326657620428051</v>
      </c>
      <c r="N172" s="34">
        <v>0.42839606746594455</v>
      </c>
      <c r="O172">
        <v>13.744999999999999</v>
      </c>
      <c r="P172">
        <v>0.11744964866749649</v>
      </c>
      <c r="Q172" s="34">
        <v>13.862449648667496</v>
      </c>
      <c r="R172" s="34">
        <v>13.725650226851766</v>
      </c>
      <c r="S172">
        <v>1.5589999999999999</v>
      </c>
      <c r="T172">
        <v>1.332149889215184E-2</v>
      </c>
      <c r="U172" s="34">
        <v>1.5723214988921517</v>
      </c>
      <c r="V172" s="34">
        <v>1.5568052894624882</v>
      </c>
      <c r="W172">
        <v>0</v>
      </c>
      <c r="X172">
        <v>0</v>
      </c>
      <c r="Y172" s="34">
        <v>0</v>
      </c>
      <c r="Z172" s="34">
        <v>0</v>
      </c>
      <c r="AA172">
        <v>0.98299999999999998</v>
      </c>
      <c r="AB172">
        <v>8.3996365689450025E-3</v>
      </c>
      <c r="AC172" s="34">
        <v>0.99139963656894503</v>
      </c>
      <c r="AD172" s="34">
        <v>0.98161616391380768</v>
      </c>
      <c r="AE172">
        <v>22.432000000000002</v>
      </c>
      <c r="AF172">
        <v>0.19167919380933296</v>
      </c>
      <c r="AG172" s="34">
        <v>22.623679193809334</v>
      </c>
      <c r="AH172" s="34">
        <v>22.400420944979182</v>
      </c>
      <c r="AJ172">
        <v>45.968999999999994</v>
      </c>
      <c r="AK172">
        <v>0.39280050197134564</v>
      </c>
      <c r="AL172" s="34">
        <v>46.361800501971338</v>
      </c>
      <c r="AM172" s="34">
        <v>45.904286306158511</v>
      </c>
      <c r="AN172">
        <v>3.5889999999999995</v>
      </c>
      <c r="AO172">
        <v>3.0667645621509268E-2</v>
      </c>
      <c r="AP172" s="34">
        <v>3.6196676456215089</v>
      </c>
      <c r="AQ172" s="34">
        <v>3.5839475201288455</v>
      </c>
      <c r="AR172">
        <v>255.01500000000004</v>
      </c>
      <c r="AS172">
        <v>2.1790776395010276</v>
      </c>
      <c r="AT172" s="34">
        <v>257.19407763950107</v>
      </c>
      <c r="AU172" s="34">
        <v>254.65599800659177</v>
      </c>
      <c r="AV172">
        <v>24.654</v>
      </c>
      <c r="AW172">
        <v>0.21066596131309268</v>
      </c>
      <c r="AX172" s="34">
        <v>24.864665961313094</v>
      </c>
      <c r="AY172" s="34">
        <v>24.619292884161766</v>
      </c>
      <c r="AZ172">
        <v>212.30099999999999</v>
      </c>
      <c r="BA172">
        <v>1.8140907865957201</v>
      </c>
      <c r="BB172" s="34">
        <v>214.11509078659572</v>
      </c>
      <c r="BC172" s="34">
        <v>212.00212941512234</v>
      </c>
      <c r="BD172">
        <v>100.91700000000002</v>
      </c>
      <c r="BE172">
        <v>0.86232565984559806</v>
      </c>
      <c r="BF172" s="34">
        <v>101.77932565984561</v>
      </c>
      <c r="BG172" s="34">
        <v>100.77493226214622</v>
      </c>
      <c r="BH172">
        <v>642.44500000000005</v>
      </c>
      <c r="BI172">
        <v>5.4896281948482937</v>
      </c>
      <c r="BJ172" s="34">
        <v>647.93462819484841</v>
      </c>
      <c r="BK172" s="34">
        <v>641.54058639430946</v>
      </c>
      <c r="BM172">
        <v>51.684999999999995</v>
      </c>
      <c r="BN172">
        <v>0.44164314960928019</v>
      </c>
      <c r="BO172">
        <v>52.126643149609272</v>
      </c>
      <c r="BP172">
        <v>51.612239503443682</v>
      </c>
      <c r="BQ172">
        <v>4.0179999999999998</v>
      </c>
      <c r="BR172">
        <v>3.4333407664314364E-2</v>
      </c>
      <c r="BS172">
        <v>4.0523334076643138</v>
      </c>
      <c r="BT172">
        <v>4.0123435875947902</v>
      </c>
      <c r="BU172">
        <v>268.76000000000005</v>
      </c>
      <c r="BV172">
        <v>2.2965272881685239</v>
      </c>
      <c r="BW172">
        <v>271.05652728816858</v>
      </c>
      <c r="BX172">
        <v>268.38164823344351</v>
      </c>
      <c r="BY172">
        <v>26.213000000000001</v>
      </c>
      <c r="BZ172">
        <v>0.22398746020524452</v>
      </c>
      <c r="CA172">
        <v>26.436987460205245</v>
      </c>
      <c r="CB172">
        <v>26.176098173624254</v>
      </c>
      <c r="CC172">
        <v>212.30099999999999</v>
      </c>
      <c r="CD172">
        <v>1.8140907865957201</v>
      </c>
      <c r="CE172">
        <v>214.11509078659572</v>
      </c>
      <c r="CF172">
        <v>212.00212941512234</v>
      </c>
      <c r="CG172">
        <v>101.90000000000002</v>
      </c>
      <c r="CH172">
        <v>0.8707252964145431</v>
      </c>
      <c r="CI172">
        <v>102.77072529641455</v>
      </c>
      <c r="CJ172">
        <v>101.75654842606004</v>
      </c>
      <c r="CK172">
        <v>664.87700000000007</v>
      </c>
      <c r="CL172">
        <v>5.6813073886576264</v>
      </c>
      <c r="CM172">
        <v>670.55830738865779</v>
      </c>
      <c r="CN172">
        <v>663.9410073392886</v>
      </c>
    </row>
    <row r="173" spans="1:92" x14ac:dyDescent="0.3">
      <c r="A173" s="18">
        <v>45389</v>
      </c>
      <c r="B173" s="2">
        <v>17</v>
      </c>
      <c r="C173" s="2" t="s">
        <v>23</v>
      </c>
      <c r="D173" s="9">
        <v>14.317335</v>
      </c>
      <c r="E173">
        <v>1.0609354E-2</v>
      </c>
      <c r="G173">
        <v>5.7050000000000001</v>
      </c>
      <c r="H173">
        <v>6.7726840512894015E-2</v>
      </c>
      <c r="I173" s="34">
        <v>5.7727268405128944</v>
      </c>
      <c r="J173" s="34">
        <v>5.7114819379165915</v>
      </c>
      <c r="K173">
        <v>0.40100000000000002</v>
      </c>
      <c r="L173">
        <v>4.7604667915285715E-3</v>
      </c>
      <c r="M173" s="34">
        <v>0.40576046679152861</v>
      </c>
      <c r="N173" s="34">
        <v>0.40145561036013205</v>
      </c>
      <c r="O173">
        <v>13.787000000000001</v>
      </c>
      <c r="P173">
        <v>0.16367220861547235</v>
      </c>
      <c r="Q173" s="34">
        <v>13.950672208615472</v>
      </c>
      <c r="R173" s="34">
        <v>13.80266458861631</v>
      </c>
      <c r="S173">
        <v>1.601</v>
      </c>
      <c r="T173">
        <v>1.9006252701339758E-2</v>
      </c>
      <c r="U173" s="34">
        <v>1.6200062527013397</v>
      </c>
      <c r="V173" s="34">
        <v>1.6028190328842178</v>
      </c>
      <c r="W173">
        <v>0</v>
      </c>
      <c r="X173">
        <v>0</v>
      </c>
      <c r="Y173" s="34">
        <v>0</v>
      </c>
      <c r="Z173" s="34">
        <v>0</v>
      </c>
      <c r="AA173">
        <v>0.998</v>
      </c>
      <c r="AB173">
        <v>1.1847745281659636E-2</v>
      </c>
      <c r="AC173" s="34">
        <v>1.0098477452816597</v>
      </c>
      <c r="AD173" s="34">
        <v>0.99913391306586474</v>
      </c>
      <c r="AE173">
        <v>22.492000000000001</v>
      </c>
      <c r="AF173">
        <v>0.26701351390289435</v>
      </c>
      <c r="AG173" s="34">
        <v>22.759013513902897</v>
      </c>
      <c r="AH173" s="34">
        <v>22.517555082843113</v>
      </c>
      <c r="AJ173">
        <v>44.896999999999991</v>
      </c>
      <c r="AK173">
        <v>0.53299420832732725</v>
      </c>
      <c r="AL173" s="34">
        <v>45.429994208327315</v>
      </c>
      <c r="AM173" s="34">
        <v>44.948011317553224</v>
      </c>
      <c r="AN173">
        <v>3.3889999999999998</v>
      </c>
      <c r="AO173">
        <v>4.0232473706958427E-2</v>
      </c>
      <c r="AP173" s="34">
        <v>3.4292324737069584</v>
      </c>
      <c r="AQ173" s="34">
        <v>3.3928505324451059</v>
      </c>
      <c r="AR173">
        <v>253.94500000000005</v>
      </c>
      <c r="AS173">
        <v>3.0147050857225022</v>
      </c>
      <c r="AT173" s="34">
        <v>256.95970508572253</v>
      </c>
      <c r="AU173" s="34">
        <v>254.23352861073252</v>
      </c>
      <c r="AV173">
        <v>24.47</v>
      </c>
      <c r="AW173">
        <v>0.29049531767756642</v>
      </c>
      <c r="AX173" s="34">
        <v>24.760495317677567</v>
      </c>
      <c r="AY173" s="34">
        <v>24.497802457636983</v>
      </c>
      <c r="AZ173">
        <v>219.27199999999996</v>
      </c>
      <c r="BA173">
        <v>2.6030849733467649</v>
      </c>
      <c r="BB173" s="34">
        <v>221.87508497334673</v>
      </c>
      <c r="BC173" s="34">
        <v>219.52113365308443</v>
      </c>
      <c r="BD173">
        <v>100.86200000000001</v>
      </c>
      <c r="BE173">
        <v>1.1973820486961466</v>
      </c>
      <c r="BF173" s="34">
        <v>102.05938204869615</v>
      </c>
      <c r="BG173" s="34">
        <v>100.97659793552029</v>
      </c>
      <c r="BH173">
        <v>646.83499999999992</v>
      </c>
      <c r="BI173">
        <v>7.6788941074772659</v>
      </c>
      <c r="BJ173" s="34">
        <v>654.51389410747731</v>
      </c>
      <c r="BK173" s="34">
        <v>647.5699245069726</v>
      </c>
      <c r="BM173">
        <v>50.60199999999999</v>
      </c>
      <c r="BN173">
        <v>0.60072104884022126</v>
      </c>
      <c r="BO173">
        <v>51.20272104884021</v>
      </c>
      <c r="BP173">
        <v>50.659493255469812</v>
      </c>
      <c r="BQ173">
        <v>3.79</v>
      </c>
      <c r="BR173">
        <v>4.4992940498486997E-2</v>
      </c>
      <c r="BS173">
        <v>3.8349929404984868</v>
      </c>
      <c r="BT173">
        <v>3.794306142805238</v>
      </c>
      <c r="BU173">
        <v>267.73200000000003</v>
      </c>
      <c r="BV173">
        <v>3.1783772943379747</v>
      </c>
      <c r="BW173">
        <v>270.91037729433799</v>
      </c>
      <c r="BX173">
        <v>268.03619319934882</v>
      </c>
      <c r="BY173">
        <v>26.070999999999998</v>
      </c>
      <c r="BZ173">
        <v>0.30950157037890619</v>
      </c>
      <c r="CA173">
        <v>26.380501570378907</v>
      </c>
      <c r="CB173">
        <v>26.100621490521199</v>
      </c>
      <c r="CC173">
        <v>219.27199999999996</v>
      </c>
      <c r="CD173">
        <v>2.6030849733467649</v>
      </c>
      <c r="CE173">
        <v>221.87508497334673</v>
      </c>
      <c r="CF173">
        <v>219.52113365308443</v>
      </c>
      <c r="CG173">
        <v>101.86000000000001</v>
      </c>
      <c r="CH173">
        <v>1.2092297939778063</v>
      </c>
      <c r="CI173">
        <v>103.06922979397781</v>
      </c>
      <c r="CJ173">
        <v>101.97573184858615</v>
      </c>
      <c r="CK173">
        <v>669.32699999999988</v>
      </c>
      <c r="CL173">
        <v>7.9459076213801598</v>
      </c>
      <c r="CM173">
        <v>677.27290762138023</v>
      </c>
      <c r="CN173">
        <v>670.08747958981576</v>
      </c>
    </row>
    <row r="174" spans="1:92" x14ac:dyDescent="0.3">
      <c r="A174" s="18">
        <v>45389</v>
      </c>
      <c r="B174" s="2">
        <v>18</v>
      </c>
      <c r="C174" s="2" t="s">
        <v>23</v>
      </c>
      <c r="D174" s="9">
        <v>16.765225000000001</v>
      </c>
      <c r="E174">
        <v>1.1668411E-2</v>
      </c>
      <c r="G174">
        <v>5.6319999999999997</v>
      </c>
      <c r="H174">
        <v>0.10507052326468379</v>
      </c>
      <c r="I174" s="34">
        <v>5.7370705232646833</v>
      </c>
      <c r="J174" s="34">
        <v>5.6701280264632459</v>
      </c>
      <c r="K174">
        <v>0.39200000000000002</v>
      </c>
      <c r="L174">
        <v>7.3131472158657765E-3</v>
      </c>
      <c r="M174" s="34">
        <v>0.3993131472158658</v>
      </c>
      <c r="N174" s="34">
        <v>0.39465379729644756</v>
      </c>
      <c r="O174">
        <v>13.882000000000001</v>
      </c>
      <c r="P174">
        <v>0.25898242257818554</v>
      </c>
      <c r="Q174" s="34">
        <v>14.140982422578187</v>
      </c>
      <c r="R174" s="34">
        <v>13.975979627727769</v>
      </c>
      <c r="S174">
        <v>1.5580000000000001</v>
      </c>
      <c r="T174">
        <v>2.9066028985507347E-2</v>
      </c>
      <c r="U174" s="34">
        <v>1.5870660289855074</v>
      </c>
      <c r="V174" s="34">
        <v>1.5685474902751666</v>
      </c>
      <c r="W174">
        <v>0</v>
      </c>
      <c r="X174">
        <v>0</v>
      </c>
      <c r="Y174" s="34">
        <v>0</v>
      </c>
      <c r="Z174" s="34">
        <v>0</v>
      </c>
      <c r="AA174">
        <v>0.98299999999999998</v>
      </c>
      <c r="AB174">
        <v>1.8338836003051168E-2</v>
      </c>
      <c r="AC174" s="34">
        <v>1.0013388360030511</v>
      </c>
      <c r="AD174" s="34">
        <v>0.98965480291430585</v>
      </c>
      <c r="AE174">
        <v>22.447000000000003</v>
      </c>
      <c r="AF174">
        <v>0.4187709580472937</v>
      </c>
      <c r="AG174" s="34">
        <v>22.865770958047293</v>
      </c>
      <c r="AH174" s="34">
        <v>22.598963744676933</v>
      </c>
      <c r="AJ174">
        <v>45.322000000000003</v>
      </c>
      <c r="AK174">
        <v>0.84552667887109378</v>
      </c>
      <c r="AL174" s="34">
        <v>46.167526678871099</v>
      </c>
      <c r="AM174" s="34">
        <v>45.628825002728561</v>
      </c>
      <c r="AN174">
        <v>3.3940000000000006</v>
      </c>
      <c r="AO174">
        <v>6.3318422578184819E-2</v>
      </c>
      <c r="AP174" s="34">
        <v>3.4573184225781852</v>
      </c>
      <c r="AQ174" s="34">
        <v>3.4169770102656711</v>
      </c>
      <c r="AR174">
        <v>253.61500000000001</v>
      </c>
      <c r="AS174">
        <v>4.7314383447749977</v>
      </c>
      <c r="AT174" s="34">
        <v>258.34643834477498</v>
      </c>
      <c r="AU174" s="34">
        <v>255.33194592178197</v>
      </c>
      <c r="AV174">
        <v>24.335999999999999</v>
      </c>
      <c r="AW174">
        <v>0.45401211899313654</v>
      </c>
      <c r="AX174" s="34">
        <v>24.790012118993136</v>
      </c>
      <c r="AY174" s="34">
        <v>24.500752068893743</v>
      </c>
      <c r="AZ174">
        <v>214.91399999999999</v>
      </c>
      <c r="BA174">
        <v>4.0094329610984119</v>
      </c>
      <c r="BB174" s="34">
        <v>218.9234329610984</v>
      </c>
      <c r="BC174" s="34">
        <v>216.36894436777735</v>
      </c>
      <c r="BD174">
        <v>100.81</v>
      </c>
      <c r="BE174">
        <v>1.8807101296720126</v>
      </c>
      <c r="BF174" s="34">
        <v>102.69071012967201</v>
      </c>
      <c r="BG174" s="34">
        <v>101.49247271799713</v>
      </c>
      <c r="BH174">
        <v>642.39100000000008</v>
      </c>
      <c r="BI174">
        <v>11.984438655987837</v>
      </c>
      <c r="BJ174" s="34">
        <v>654.37543865598786</v>
      </c>
      <c r="BK174" s="34">
        <v>646.73991708944436</v>
      </c>
      <c r="BM174">
        <v>50.954000000000001</v>
      </c>
      <c r="BN174">
        <v>0.95059720213577759</v>
      </c>
      <c r="BO174">
        <v>51.904597202135783</v>
      </c>
      <c r="BP174">
        <v>51.298953029191807</v>
      </c>
      <c r="BQ174">
        <v>3.7860000000000005</v>
      </c>
      <c r="BR174">
        <v>7.0631569794050594E-2</v>
      </c>
      <c r="BS174">
        <v>3.8566315697940512</v>
      </c>
      <c r="BT174">
        <v>3.8116308075621186</v>
      </c>
      <c r="BU174">
        <v>267.49700000000001</v>
      </c>
      <c r="BV174">
        <v>4.9904207673531831</v>
      </c>
      <c r="BW174">
        <v>272.48742076735317</v>
      </c>
      <c r="BX174">
        <v>269.30792554950972</v>
      </c>
      <c r="BY174">
        <v>25.893999999999998</v>
      </c>
      <c r="BZ174">
        <v>0.4830781479786439</v>
      </c>
      <c r="CA174">
        <v>26.377078147978644</v>
      </c>
      <c r="CB174">
        <v>26.069299559168908</v>
      </c>
      <c r="CC174">
        <v>214.91399999999999</v>
      </c>
      <c r="CD174">
        <v>4.0094329610984119</v>
      </c>
      <c r="CE174">
        <v>218.9234329610984</v>
      </c>
      <c r="CF174">
        <v>216.36894436777735</v>
      </c>
      <c r="CG174">
        <v>101.79300000000001</v>
      </c>
      <c r="CH174">
        <v>1.8990489656750638</v>
      </c>
      <c r="CI174">
        <v>103.69204896567507</v>
      </c>
      <c r="CJ174">
        <v>102.48212752091143</v>
      </c>
      <c r="CK174">
        <v>664.83800000000008</v>
      </c>
      <c r="CL174">
        <v>12.403209614035131</v>
      </c>
      <c r="CM174">
        <v>677.24120961403514</v>
      </c>
      <c r="CN174">
        <v>669.33888083412126</v>
      </c>
    </row>
    <row r="175" spans="1:92" x14ac:dyDescent="0.3">
      <c r="A175" s="18">
        <v>45389</v>
      </c>
      <c r="B175" s="2">
        <v>19</v>
      </c>
      <c r="C175" s="2" t="s">
        <v>23</v>
      </c>
      <c r="D175" s="9">
        <v>33.660373</v>
      </c>
      <c r="E175">
        <v>1.3032683E-2</v>
      </c>
      <c r="G175">
        <v>5.5060000000000002</v>
      </c>
      <c r="H175">
        <v>3.1787848368954784E-2</v>
      </c>
      <c r="I175" s="34">
        <v>5.5377878483689553</v>
      </c>
      <c r="J175" s="34">
        <v>5.4656156148199102</v>
      </c>
      <c r="K175">
        <v>0.38400000000000001</v>
      </c>
      <c r="L175">
        <v>2.2169512847218737E-3</v>
      </c>
      <c r="M175" s="34">
        <v>0.38621695128472189</v>
      </c>
      <c r="N175" s="34">
        <v>0.38118350818940167</v>
      </c>
      <c r="O175">
        <v>13.487</v>
      </c>
      <c r="P175">
        <v>7.7864640565218524E-2</v>
      </c>
      <c r="Q175" s="34">
        <v>13.564864640565219</v>
      </c>
      <c r="R175" s="34">
        <v>13.388078059766823</v>
      </c>
      <c r="S175">
        <v>1.5009999999999999</v>
      </c>
      <c r="T175">
        <v>8.6657392665821162E-3</v>
      </c>
      <c r="U175" s="34">
        <v>1.509665739266582</v>
      </c>
      <c r="V175" s="34">
        <v>1.4899907442507598</v>
      </c>
      <c r="W175">
        <v>0</v>
      </c>
      <c r="X175">
        <v>0</v>
      </c>
      <c r="Y175" s="34">
        <v>0</v>
      </c>
      <c r="Z175" s="34">
        <v>0</v>
      </c>
      <c r="AA175">
        <v>0.996</v>
      </c>
      <c r="AB175">
        <v>5.75021739474736E-3</v>
      </c>
      <c r="AC175" s="34">
        <v>1.0017502173947475</v>
      </c>
      <c r="AD175" s="34">
        <v>0.9886947243662606</v>
      </c>
      <c r="AE175">
        <v>21.874000000000002</v>
      </c>
      <c r="AF175">
        <v>0.12628539688022464</v>
      </c>
      <c r="AG175" s="34">
        <v>22.000285396880223</v>
      </c>
      <c r="AH175" s="34">
        <v>21.713562651393158</v>
      </c>
      <c r="AJ175">
        <v>44.540999999999997</v>
      </c>
      <c r="AK175">
        <v>0.25714902909582549</v>
      </c>
      <c r="AL175" s="34">
        <v>44.798149029095825</v>
      </c>
      <c r="AM175" s="34">
        <v>44.214308953812861</v>
      </c>
      <c r="AN175">
        <v>3.3560000000000008</v>
      </c>
      <c r="AO175">
        <v>1.9375230498767215E-2</v>
      </c>
      <c r="AP175" s="34">
        <v>3.3753752304987681</v>
      </c>
      <c r="AQ175" s="34">
        <v>3.3313850351136254</v>
      </c>
      <c r="AR175">
        <v>250.55200000000005</v>
      </c>
      <c r="AS175">
        <v>1.4465145267959245</v>
      </c>
      <c r="AT175" s="34">
        <v>251.99851452679599</v>
      </c>
      <c r="AU175" s="34">
        <v>248.71429777049735</v>
      </c>
      <c r="AV175">
        <v>22.425999999999998</v>
      </c>
      <c r="AW175">
        <v>0.12947226435201234</v>
      </c>
      <c r="AX175" s="34">
        <v>22.555472264352012</v>
      </c>
      <c r="AY175" s="34">
        <v>22.26151394441542</v>
      </c>
      <c r="AZ175">
        <v>215.06700000000001</v>
      </c>
      <c r="BA175">
        <v>1.2416485988314563</v>
      </c>
      <c r="BB175" s="34">
        <v>216.30864859883147</v>
      </c>
      <c r="BC175" s="34">
        <v>213.4895665514845</v>
      </c>
      <c r="BD175">
        <v>99.762999999999991</v>
      </c>
      <c r="BE175">
        <v>0.57596278910861531</v>
      </c>
      <c r="BF175" s="34">
        <v>100.33896278910861</v>
      </c>
      <c r="BG175" s="34">
        <v>99.031276894529356</v>
      </c>
      <c r="BH175">
        <v>635.70500000000004</v>
      </c>
      <c r="BI175">
        <v>3.6701224386826015</v>
      </c>
      <c r="BJ175" s="34">
        <v>639.37512243868264</v>
      </c>
      <c r="BK175" s="34">
        <v>631.04234914985307</v>
      </c>
      <c r="BM175">
        <v>50.046999999999997</v>
      </c>
      <c r="BN175">
        <v>0.28893687746478025</v>
      </c>
      <c r="BO175">
        <v>50.335936877464782</v>
      </c>
      <c r="BP175">
        <v>49.679924568632771</v>
      </c>
      <c r="BQ175">
        <v>3.7400000000000007</v>
      </c>
      <c r="BR175">
        <v>2.1592181783489088E-2</v>
      </c>
      <c r="BS175">
        <v>3.7615921817834899</v>
      </c>
      <c r="BT175">
        <v>3.7125685433030271</v>
      </c>
      <c r="BU175">
        <v>264.03900000000004</v>
      </c>
      <c r="BV175">
        <v>1.5243791673611431</v>
      </c>
      <c r="BW175">
        <v>265.56337916736118</v>
      </c>
      <c r="BX175">
        <v>262.10237583026418</v>
      </c>
      <c r="BY175">
        <v>23.927</v>
      </c>
      <c r="BZ175">
        <v>0.13813800361859446</v>
      </c>
      <c r="CA175">
        <v>24.065138003618593</v>
      </c>
      <c r="CB175">
        <v>23.751504688666181</v>
      </c>
      <c r="CC175">
        <v>215.06700000000001</v>
      </c>
      <c r="CD175">
        <v>1.2416485988314563</v>
      </c>
      <c r="CE175">
        <v>216.30864859883147</v>
      </c>
      <c r="CF175">
        <v>213.4895665514845</v>
      </c>
      <c r="CG175">
        <v>100.75899999999999</v>
      </c>
      <c r="CH175">
        <v>0.58171300650336266</v>
      </c>
      <c r="CI175">
        <v>101.34071300650335</v>
      </c>
      <c r="CJ175">
        <v>100.01997161889561</v>
      </c>
      <c r="CK175">
        <v>657.57900000000006</v>
      </c>
      <c r="CL175">
        <v>3.7964078355628259</v>
      </c>
      <c r="CM175">
        <v>661.3754078355629</v>
      </c>
      <c r="CN175">
        <v>652.75591180124627</v>
      </c>
    </row>
    <row r="176" spans="1:92" x14ac:dyDescent="0.3">
      <c r="A176" s="18">
        <v>45389</v>
      </c>
      <c r="B176" s="2">
        <v>20</v>
      </c>
      <c r="C176" s="2" t="s">
        <v>23</v>
      </c>
      <c r="D176" s="9">
        <v>48.768602999999999</v>
      </c>
      <c r="E176">
        <v>1.3924662000000001E-2</v>
      </c>
      <c r="G176">
        <v>5.5090000000000003</v>
      </c>
      <c r="H176">
        <v>3.3396943599236249E-2</v>
      </c>
      <c r="I176" s="34">
        <v>5.5423969435992362</v>
      </c>
      <c r="J176" s="34">
        <v>5.4652209394897842</v>
      </c>
      <c r="K176">
        <v>0.42699999999999999</v>
      </c>
      <c r="L176">
        <v>2.5885813971453764E-3</v>
      </c>
      <c r="M176" s="34">
        <v>0.42958858139714534</v>
      </c>
      <c r="N176" s="34">
        <v>0.4236067056021306</v>
      </c>
      <c r="O176">
        <v>13.64</v>
      </c>
      <c r="P176">
        <v>8.2689110672278535E-2</v>
      </c>
      <c r="Q176" s="34">
        <v>13.722689110672279</v>
      </c>
      <c r="R176" s="34">
        <v>13.531605303075088</v>
      </c>
      <c r="S176">
        <v>1.4690000000000001</v>
      </c>
      <c r="T176">
        <v>8.9054474763619624E-3</v>
      </c>
      <c r="U176" s="34">
        <v>1.477905447476362</v>
      </c>
      <c r="V176" s="34">
        <v>1.457326113652295</v>
      </c>
      <c r="W176">
        <v>0</v>
      </c>
      <c r="X176">
        <v>0</v>
      </c>
      <c r="Y176" s="34">
        <v>0</v>
      </c>
      <c r="Z176" s="34">
        <v>0</v>
      </c>
      <c r="AA176">
        <v>1.0129999999999999</v>
      </c>
      <c r="AB176">
        <v>6.1410607852652593E-3</v>
      </c>
      <c r="AC176" s="34">
        <v>1.0191410607852651</v>
      </c>
      <c r="AD176" s="34">
        <v>1.0049498659835088</v>
      </c>
      <c r="AE176">
        <v>22.058</v>
      </c>
      <c r="AF176">
        <v>0.13372114393028739</v>
      </c>
      <c r="AG176" s="34">
        <v>22.191721143930291</v>
      </c>
      <c r="AH176" s="34">
        <v>21.88270892780281</v>
      </c>
      <c r="AJ176">
        <v>44.395999999999994</v>
      </c>
      <c r="AK176">
        <v>0.26913971828493233</v>
      </c>
      <c r="AL176" s="34">
        <v>44.665139718284927</v>
      </c>
      <c r="AM176" s="34">
        <v>44.043192744525037</v>
      </c>
      <c r="AN176">
        <v>3.3430000000000004</v>
      </c>
      <c r="AO176">
        <v>2.0266106816526918E-2</v>
      </c>
      <c r="AP176" s="34">
        <v>3.3632661068165275</v>
      </c>
      <c r="AQ176" s="34">
        <v>3.3164337630630514</v>
      </c>
      <c r="AR176">
        <v>247.64999999999998</v>
      </c>
      <c r="AS176">
        <v>1.5013165878291626</v>
      </c>
      <c r="AT176" s="34">
        <v>249.15131658782914</v>
      </c>
      <c r="AU176" s="34">
        <v>245.68196871748864</v>
      </c>
      <c r="AV176">
        <v>22.075999999999997</v>
      </c>
      <c r="AW176">
        <v>0.13383026445756749</v>
      </c>
      <c r="AX176" s="34">
        <v>22.209830264457565</v>
      </c>
      <c r="AY176" s="34">
        <v>21.900565884947625</v>
      </c>
      <c r="AZ176">
        <v>210.26899999999998</v>
      </c>
      <c r="BA176">
        <v>1.2747035639259041</v>
      </c>
      <c r="BB176" s="34">
        <v>211.54370356392587</v>
      </c>
      <c r="BC176" s="34">
        <v>208.59802899357001</v>
      </c>
      <c r="BD176">
        <v>98.704999999999998</v>
      </c>
      <c r="BE176">
        <v>0.5983745358436402</v>
      </c>
      <c r="BF176" s="34">
        <v>99.303374535843645</v>
      </c>
      <c r="BG176" s="34">
        <v>97.920608609972618</v>
      </c>
      <c r="BH176">
        <v>626.43899999999996</v>
      </c>
      <c r="BI176">
        <v>3.7976307771577336</v>
      </c>
      <c r="BJ176" s="34">
        <v>630.23663077715764</v>
      </c>
      <c r="BK176" s="34">
        <v>621.46079871356699</v>
      </c>
      <c r="BM176">
        <v>49.904999999999994</v>
      </c>
      <c r="BN176">
        <v>0.30253666188416856</v>
      </c>
      <c r="BO176">
        <v>50.207536661884163</v>
      </c>
      <c r="BP176">
        <v>49.508413684014819</v>
      </c>
      <c r="BQ176">
        <v>3.7700000000000005</v>
      </c>
      <c r="BR176">
        <v>2.2854688213672293E-2</v>
      </c>
      <c r="BS176">
        <v>3.7928546882136729</v>
      </c>
      <c r="BT176">
        <v>3.7400404686651818</v>
      </c>
      <c r="BU176">
        <v>261.28999999999996</v>
      </c>
      <c r="BV176">
        <v>1.584005698501441</v>
      </c>
      <c r="BW176">
        <v>262.87400569850143</v>
      </c>
      <c r="BX176">
        <v>259.21357402056373</v>
      </c>
      <c r="BY176">
        <v>23.544999999999998</v>
      </c>
      <c r="BZ176">
        <v>0.14273571193392945</v>
      </c>
      <c r="CA176">
        <v>23.687735711933929</v>
      </c>
      <c r="CB176">
        <v>23.357891998599921</v>
      </c>
      <c r="CC176">
        <v>210.26899999999998</v>
      </c>
      <c r="CD176">
        <v>1.2747035639259041</v>
      </c>
      <c r="CE176">
        <v>211.54370356392587</v>
      </c>
      <c r="CF176">
        <v>208.59802899357001</v>
      </c>
      <c r="CG176">
        <v>99.718000000000004</v>
      </c>
      <c r="CH176">
        <v>0.60451559662890542</v>
      </c>
      <c r="CI176">
        <v>100.3225155966289</v>
      </c>
      <c r="CJ176">
        <v>98.925558475956123</v>
      </c>
      <c r="CK176">
        <v>648.49699999999996</v>
      </c>
      <c r="CL176">
        <v>3.9313519210880208</v>
      </c>
      <c r="CM176">
        <v>652.42835192108794</v>
      </c>
      <c r="CN176">
        <v>643.3435076413698</v>
      </c>
    </row>
    <row r="177" spans="1:92" x14ac:dyDescent="0.3">
      <c r="A177" s="18">
        <v>45389</v>
      </c>
      <c r="B177" s="2">
        <v>21</v>
      </c>
      <c r="C177" s="2" t="s">
        <v>23</v>
      </c>
      <c r="D177" s="9">
        <v>41.953567999999997</v>
      </c>
      <c r="E177">
        <v>1.3798713000000001E-2</v>
      </c>
      <c r="G177">
        <v>5.4930000000000003</v>
      </c>
      <c r="H177">
        <v>4.8394665446201711E-2</v>
      </c>
      <c r="I177" s="34">
        <v>5.5413946654462016</v>
      </c>
      <c r="J177" s="34">
        <v>5.4649305508379786</v>
      </c>
      <c r="K177">
        <v>0.436</v>
      </c>
      <c r="L177">
        <v>3.8412659993708252E-3</v>
      </c>
      <c r="M177" s="34">
        <v>0.43984126599937085</v>
      </c>
      <c r="N177" s="34">
        <v>0.43377202260428888</v>
      </c>
      <c r="O177">
        <v>13.491</v>
      </c>
      <c r="P177">
        <v>0.11885898990255002</v>
      </c>
      <c r="Q177" s="34">
        <v>13.60985898990255</v>
      </c>
      <c r="R177" s="34">
        <v>13.422060451730415</v>
      </c>
      <c r="S177">
        <v>1.4970000000000001</v>
      </c>
      <c r="T177">
        <v>1.3188933947381022E-2</v>
      </c>
      <c r="U177" s="34">
        <v>1.5101889339473811</v>
      </c>
      <c r="V177" s="34">
        <v>1.4893502702720651</v>
      </c>
      <c r="W177">
        <v>0</v>
      </c>
      <c r="X177">
        <v>0</v>
      </c>
      <c r="Y177" s="34">
        <v>0</v>
      </c>
      <c r="Z177" s="34">
        <v>0</v>
      </c>
      <c r="AA177">
        <v>1.0229999999999999</v>
      </c>
      <c r="AB177">
        <v>9.0128787095329222E-3</v>
      </c>
      <c r="AC177" s="34">
        <v>1.0320128787095328</v>
      </c>
      <c r="AD177" s="34">
        <v>1.0177724291839161</v>
      </c>
      <c r="AE177">
        <v>21.94</v>
      </c>
      <c r="AF177">
        <v>0.1932967340050365</v>
      </c>
      <c r="AG177" s="34">
        <v>22.133296734005039</v>
      </c>
      <c r="AH177" s="34">
        <v>21.827885724628665</v>
      </c>
      <c r="AJ177">
        <v>44.545999999999992</v>
      </c>
      <c r="AK177">
        <v>0.39246108992654305</v>
      </c>
      <c r="AL177" s="34">
        <v>44.938461089926534</v>
      </c>
      <c r="AM177" s="34">
        <v>44.318368162684969</v>
      </c>
      <c r="AN177">
        <v>3.4529999999999998</v>
      </c>
      <c r="AO177">
        <v>3.0421769485842798E-2</v>
      </c>
      <c r="AP177" s="34">
        <v>3.4834217694858425</v>
      </c>
      <c r="AQ177" s="34">
        <v>3.4353550322307553</v>
      </c>
      <c r="AR177">
        <v>246.61699999999999</v>
      </c>
      <c r="AS177">
        <v>2.1727557269881532</v>
      </c>
      <c r="AT177" s="34">
        <v>248.78975572698815</v>
      </c>
      <c r="AU177" s="34">
        <v>245.35677729037133</v>
      </c>
      <c r="AV177">
        <v>22.398999999999997</v>
      </c>
      <c r="AW177">
        <v>0.19734063559611723</v>
      </c>
      <c r="AX177" s="34">
        <v>22.596340635596114</v>
      </c>
      <c r="AY177" s="34">
        <v>22.284540216315285</v>
      </c>
      <c r="AZ177">
        <v>219.66499999999999</v>
      </c>
      <c r="BA177">
        <v>1.9353020544765878</v>
      </c>
      <c r="BB177" s="34">
        <v>221.60030205447657</v>
      </c>
      <c r="BC177" s="34">
        <v>218.54250308571355</v>
      </c>
      <c r="BD177">
        <v>97.039999999999992</v>
      </c>
      <c r="BE177">
        <v>0.85494599215354328</v>
      </c>
      <c r="BF177" s="34">
        <v>97.894945992153538</v>
      </c>
      <c r="BG177" s="34">
        <v>96.544121728257309</v>
      </c>
      <c r="BH177">
        <v>633.71999999999991</v>
      </c>
      <c r="BI177">
        <v>5.5832272686267865</v>
      </c>
      <c r="BJ177" s="34">
        <v>639.30322726862676</v>
      </c>
      <c r="BK177" s="34">
        <v>630.48166551557324</v>
      </c>
      <c r="BM177">
        <v>50.038999999999994</v>
      </c>
      <c r="BN177">
        <v>0.44085575537274474</v>
      </c>
      <c r="BO177">
        <v>50.479855755372739</v>
      </c>
      <c r="BP177">
        <v>49.783298713522946</v>
      </c>
      <c r="BQ177">
        <v>3.8889999999999998</v>
      </c>
      <c r="BR177">
        <v>3.4263035485213623E-2</v>
      </c>
      <c r="BS177">
        <v>3.9232630354852134</v>
      </c>
      <c r="BT177">
        <v>3.8691270548350443</v>
      </c>
      <c r="BU177">
        <v>260.108</v>
      </c>
      <c r="BV177">
        <v>2.2916147168907033</v>
      </c>
      <c r="BW177">
        <v>262.39961471689071</v>
      </c>
      <c r="BX177">
        <v>258.77883774210176</v>
      </c>
      <c r="BY177">
        <v>23.895999999999997</v>
      </c>
      <c r="BZ177">
        <v>0.21052956954349825</v>
      </c>
      <c r="CA177">
        <v>24.106529569543497</v>
      </c>
      <c r="CB177">
        <v>23.773890486587351</v>
      </c>
      <c r="CC177">
        <v>219.66499999999999</v>
      </c>
      <c r="CD177">
        <v>1.9353020544765878</v>
      </c>
      <c r="CE177">
        <v>221.60030205447657</v>
      </c>
      <c r="CF177">
        <v>218.54250308571355</v>
      </c>
      <c r="CG177">
        <v>98.062999999999988</v>
      </c>
      <c r="CH177">
        <v>0.86395887086307621</v>
      </c>
      <c r="CI177">
        <v>98.926958870863075</v>
      </c>
      <c r="CJ177">
        <v>97.56189415744123</v>
      </c>
      <c r="CK177">
        <v>655.66</v>
      </c>
      <c r="CL177">
        <v>5.776524002631823</v>
      </c>
      <c r="CM177">
        <v>661.43652400263181</v>
      </c>
      <c r="CN177">
        <v>652.30955124020193</v>
      </c>
    </row>
    <row r="178" spans="1:92" x14ac:dyDescent="0.3">
      <c r="A178" s="18">
        <v>45389</v>
      </c>
      <c r="B178" s="2">
        <v>22</v>
      </c>
      <c r="C178" s="2" t="s">
        <v>23</v>
      </c>
      <c r="D178" s="9">
        <v>25.163115000000001</v>
      </c>
      <c r="E178">
        <v>1.3793744E-2</v>
      </c>
      <c r="G178">
        <v>5.4859999999999998</v>
      </c>
      <c r="H178">
        <v>4.5194334793090485E-2</v>
      </c>
      <c r="I178" s="34">
        <v>5.5311943347930903</v>
      </c>
      <c r="J178" s="34">
        <v>5.4548984561247043</v>
      </c>
      <c r="K178">
        <v>0.433</v>
      </c>
      <c r="L178">
        <v>3.5671066287656177E-3</v>
      </c>
      <c r="M178" s="34">
        <v>0.43656710662876563</v>
      </c>
      <c r="N178" s="34">
        <v>0.43054521172110771</v>
      </c>
      <c r="O178">
        <v>13.131</v>
      </c>
      <c r="P178">
        <v>0.1081747740007421</v>
      </c>
      <c r="Q178" s="34">
        <v>13.239174774000743</v>
      </c>
      <c r="R178" s="34">
        <v>13.056556986396918</v>
      </c>
      <c r="S178">
        <v>1.468</v>
      </c>
      <c r="T178">
        <v>1.2093562427316228E-2</v>
      </c>
      <c r="U178" s="34">
        <v>1.4800935624273162</v>
      </c>
      <c r="V178" s="34">
        <v>1.4596775307311458</v>
      </c>
      <c r="W178">
        <v>0</v>
      </c>
      <c r="X178">
        <v>0</v>
      </c>
      <c r="Y178" s="34">
        <v>0</v>
      </c>
      <c r="Z178" s="34">
        <v>0</v>
      </c>
      <c r="AA178">
        <v>0.99299999999999999</v>
      </c>
      <c r="AB178">
        <v>8.1804546936818899E-3</v>
      </c>
      <c r="AC178" s="34">
        <v>1.0011804546936818</v>
      </c>
      <c r="AD178" s="34">
        <v>0.98737042780383355</v>
      </c>
      <c r="AE178">
        <v>21.510999999999999</v>
      </c>
      <c r="AF178">
        <v>0.17721023254359633</v>
      </c>
      <c r="AG178" s="34">
        <v>21.688210232543597</v>
      </c>
      <c r="AH178" s="34">
        <v>21.389048612777707</v>
      </c>
      <c r="AJ178">
        <v>43.575999999999993</v>
      </c>
      <c r="AK178">
        <v>0.35898438442284192</v>
      </c>
      <c r="AL178" s="34">
        <v>43.934984384422833</v>
      </c>
      <c r="AM178" s="34">
        <v>43.328956457180105</v>
      </c>
      <c r="AN178">
        <v>3.4849999999999999</v>
      </c>
      <c r="AO178">
        <v>2.8709853582559303E-2</v>
      </c>
      <c r="AP178" s="34">
        <v>3.5137098535825593</v>
      </c>
      <c r="AQ178" s="34">
        <v>3.4652426393719642</v>
      </c>
      <c r="AR178">
        <v>241.16899999999993</v>
      </c>
      <c r="AS178">
        <v>1.9867795347639146</v>
      </c>
      <c r="AT178" s="34">
        <v>243.15577953476384</v>
      </c>
      <c r="AU178" s="34">
        <v>239.80175095974087</v>
      </c>
      <c r="AV178">
        <v>22.276</v>
      </c>
      <c r="AW178">
        <v>0.18351239552513371</v>
      </c>
      <c r="AX178" s="34">
        <v>22.459512395525135</v>
      </c>
      <c r="AY178" s="34">
        <v>22.149711631176434</v>
      </c>
      <c r="AZ178">
        <v>232.839</v>
      </c>
      <c r="BA178">
        <v>1.9181559822982854</v>
      </c>
      <c r="BB178" s="34">
        <v>234.75715598229829</v>
      </c>
      <c r="BC178" s="34">
        <v>231.51897587051039</v>
      </c>
      <c r="BD178">
        <v>95.578999999999994</v>
      </c>
      <c r="BE178">
        <v>0.78739141910112931</v>
      </c>
      <c r="BF178" s="34">
        <v>96.36639141910112</v>
      </c>
      <c r="BG178" s="34">
        <v>95.037138085662249</v>
      </c>
      <c r="BH178">
        <v>638.92399999999986</v>
      </c>
      <c r="BI178">
        <v>5.2635335696938643</v>
      </c>
      <c r="BJ178" s="34">
        <v>644.18753356969364</v>
      </c>
      <c r="BK178" s="34">
        <v>635.30177564364203</v>
      </c>
      <c r="BM178">
        <v>49.061999999999991</v>
      </c>
      <c r="BN178">
        <v>0.4041787192159324</v>
      </c>
      <c r="BO178">
        <v>49.466178719215925</v>
      </c>
      <c r="BP178">
        <v>48.783854913304808</v>
      </c>
      <c r="BQ178">
        <v>3.9179999999999997</v>
      </c>
      <c r="BR178">
        <v>3.2276960211324923E-2</v>
      </c>
      <c r="BS178">
        <v>3.9502769602113248</v>
      </c>
      <c r="BT178">
        <v>3.8957878510930719</v>
      </c>
      <c r="BU178">
        <v>254.29999999999993</v>
      </c>
      <c r="BV178">
        <v>2.0949543087646565</v>
      </c>
      <c r="BW178">
        <v>256.39495430876457</v>
      </c>
      <c r="BX178">
        <v>252.85830794613778</v>
      </c>
      <c r="BY178">
        <v>23.744</v>
      </c>
      <c r="BZ178">
        <v>0.19560595795244995</v>
      </c>
      <c r="CA178">
        <v>23.939605957952452</v>
      </c>
      <c r="CB178">
        <v>23.609389161907579</v>
      </c>
      <c r="CC178">
        <v>232.839</v>
      </c>
      <c r="CD178">
        <v>1.9181559822982854</v>
      </c>
      <c r="CE178">
        <v>234.75715598229829</v>
      </c>
      <c r="CF178">
        <v>231.51897587051039</v>
      </c>
      <c r="CG178">
        <v>96.571999999999989</v>
      </c>
      <c r="CH178">
        <v>0.7955718737948112</v>
      </c>
      <c r="CI178">
        <v>97.367571873794802</v>
      </c>
      <c r="CJ178">
        <v>96.024508513466088</v>
      </c>
      <c r="CK178">
        <v>660.43499999999983</v>
      </c>
      <c r="CL178">
        <v>5.4407438022374608</v>
      </c>
      <c r="CM178">
        <v>665.87574380223725</v>
      </c>
      <c r="CN178">
        <v>656.69082425641977</v>
      </c>
    </row>
    <row r="179" spans="1:92" x14ac:dyDescent="0.3">
      <c r="A179" s="18">
        <v>45389</v>
      </c>
      <c r="B179" s="2">
        <v>23</v>
      </c>
      <c r="C179" s="2" t="s">
        <v>23</v>
      </c>
      <c r="D179" s="9">
        <v>29.411372</v>
      </c>
      <c r="E179">
        <v>1.4076729E-2</v>
      </c>
      <c r="G179">
        <v>5.351</v>
      </c>
      <c r="H179">
        <v>4.5394234560931432E-2</v>
      </c>
      <c r="I179" s="34">
        <v>5.3963942345609315</v>
      </c>
      <c r="J179" s="34">
        <v>5.3204306553438547</v>
      </c>
      <c r="K179">
        <v>0.44400000000000001</v>
      </c>
      <c r="L179">
        <v>3.7665931872647271E-3</v>
      </c>
      <c r="M179" s="34">
        <v>0.44776659318726475</v>
      </c>
      <c r="N179" s="34">
        <v>0.44146350419971436</v>
      </c>
      <c r="O179">
        <v>13.137</v>
      </c>
      <c r="P179">
        <v>0.11144534842589353</v>
      </c>
      <c r="Q179" s="34">
        <v>13.248445348425895</v>
      </c>
      <c r="R179" s="34">
        <v>13.061950573584793</v>
      </c>
      <c r="S179">
        <v>1.859</v>
      </c>
      <c r="T179">
        <v>1.5770488142173713E-2</v>
      </c>
      <c r="U179" s="34">
        <v>1.8747704881421736</v>
      </c>
      <c r="V179" s="34">
        <v>1.8483798520433985</v>
      </c>
      <c r="W179">
        <v>0</v>
      </c>
      <c r="X179">
        <v>0</v>
      </c>
      <c r="Y179" s="34">
        <v>0</v>
      </c>
      <c r="Z179" s="34">
        <v>0</v>
      </c>
      <c r="AA179">
        <v>0.92600000000000005</v>
      </c>
      <c r="AB179">
        <v>7.8555524581241844E-3</v>
      </c>
      <c r="AC179" s="34">
        <v>0.93385555245812424</v>
      </c>
      <c r="AD179" s="34">
        <v>0.92070992092102588</v>
      </c>
      <c r="AE179">
        <v>21.717000000000002</v>
      </c>
      <c r="AF179">
        <v>0.18423221677438759</v>
      </c>
      <c r="AG179" s="34">
        <v>21.901232216774385</v>
      </c>
      <c r="AH179" s="34">
        <v>21.592934506092785</v>
      </c>
      <c r="AJ179">
        <v>42.644000000000013</v>
      </c>
      <c r="AK179">
        <v>0.36176261233720064</v>
      </c>
      <c r="AL179" s="34">
        <v>43.005762612337215</v>
      </c>
      <c r="AM179" s="34">
        <v>42.400382146605011</v>
      </c>
      <c r="AN179">
        <v>3.4459999999999997</v>
      </c>
      <c r="AO179">
        <v>2.9233513791248309E-2</v>
      </c>
      <c r="AP179" s="34">
        <v>3.475233513791248</v>
      </c>
      <c r="AQ179" s="34">
        <v>3.426313593405891</v>
      </c>
      <c r="AR179">
        <v>238.71699999999998</v>
      </c>
      <c r="AS179">
        <v>2.0251122204600764</v>
      </c>
      <c r="AT179" s="34">
        <v>240.74211222046006</v>
      </c>
      <c r="AU179" s="34">
        <v>237.35325074784504</v>
      </c>
      <c r="AV179">
        <v>22.327999999999999</v>
      </c>
      <c r="AW179">
        <v>0.18941552406587123</v>
      </c>
      <c r="AX179" s="34">
        <v>22.517415524065871</v>
      </c>
      <c r="AY179" s="34">
        <v>22.200443967953202</v>
      </c>
      <c r="AZ179">
        <v>221.679</v>
      </c>
      <c r="BA179">
        <v>1.8805734485577872</v>
      </c>
      <c r="BB179" s="34">
        <v>223.55957344855779</v>
      </c>
      <c r="BC179" s="34">
        <v>220.41258591776685</v>
      </c>
      <c r="BD179">
        <v>94.471000000000004</v>
      </c>
      <c r="BE179">
        <v>0.80142753377046405</v>
      </c>
      <c r="BF179" s="34">
        <v>95.272427533770468</v>
      </c>
      <c r="BG179" s="34">
        <v>93.931303390205443</v>
      </c>
      <c r="BH179">
        <v>623.28499999999997</v>
      </c>
      <c r="BI179">
        <v>5.2875248529826475</v>
      </c>
      <c r="BJ179" s="34">
        <v>628.57252485298272</v>
      </c>
      <c r="BK179" s="34">
        <v>619.72427976378151</v>
      </c>
      <c r="BM179">
        <v>47.995000000000012</v>
      </c>
      <c r="BN179">
        <v>0.40715684689813209</v>
      </c>
      <c r="BO179">
        <v>48.402156846898144</v>
      </c>
      <c r="BP179">
        <v>47.720812801948867</v>
      </c>
      <c r="BQ179">
        <v>3.8899999999999997</v>
      </c>
      <c r="BR179">
        <v>3.3000106978513036E-2</v>
      </c>
      <c r="BS179">
        <v>3.9230001069785128</v>
      </c>
      <c r="BT179">
        <v>3.8677770976056056</v>
      </c>
      <c r="BU179">
        <v>251.85399999999998</v>
      </c>
      <c r="BV179">
        <v>2.1365575688859701</v>
      </c>
      <c r="BW179">
        <v>253.99055756888595</v>
      </c>
      <c r="BX179">
        <v>250.41520132142983</v>
      </c>
      <c r="BY179">
        <v>24.186999999999998</v>
      </c>
      <c r="BZ179">
        <v>0.20518601220804494</v>
      </c>
      <c r="CA179">
        <v>24.392186012208043</v>
      </c>
      <c r="CB179">
        <v>24.048823819996599</v>
      </c>
      <c r="CC179">
        <v>221.679</v>
      </c>
      <c r="CD179">
        <v>1.8805734485577872</v>
      </c>
      <c r="CE179">
        <v>223.55957344855779</v>
      </c>
      <c r="CF179">
        <v>220.41258591776685</v>
      </c>
      <c r="CG179">
        <v>95.397000000000006</v>
      </c>
      <c r="CH179">
        <v>0.80928308622858824</v>
      </c>
      <c r="CI179">
        <v>96.206283086228595</v>
      </c>
      <c r="CJ179">
        <v>94.85201331112647</v>
      </c>
      <c r="CK179">
        <v>645.00199999999995</v>
      </c>
      <c r="CL179">
        <v>5.471757069757035</v>
      </c>
      <c r="CM179">
        <v>650.47375706975708</v>
      </c>
      <c r="CN179">
        <v>641.31721426987428</v>
      </c>
    </row>
    <row r="180" spans="1:92" x14ac:dyDescent="0.3">
      <c r="A180" s="18">
        <v>45389</v>
      </c>
      <c r="B180" s="2">
        <v>24</v>
      </c>
      <c r="C180" s="2" t="s">
        <v>23</v>
      </c>
      <c r="D180" s="9">
        <v>19.811330000000002</v>
      </c>
      <c r="E180">
        <v>1.4000565E-2</v>
      </c>
      <c r="G180">
        <v>5.2850000000000001</v>
      </c>
      <c r="H180">
        <v>6.0105206474020102E-2</v>
      </c>
      <c r="I180" s="34">
        <v>5.3451052064740203</v>
      </c>
      <c r="J180" s="34">
        <v>5.2702707135989426</v>
      </c>
      <c r="K180">
        <v>0.45400000000000001</v>
      </c>
      <c r="L180">
        <v>5.1632476327729661E-3</v>
      </c>
      <c r="M180" s="34">
        <v>0.459163247632773</v>
      </c>
      <c r="N180" s="34">
        <v>0.45273470273867927</v>
      </c>
      <c r="O180">
        <v>12.73</v>
      </c>
      <c r="P180">
        <v>0.14477564397621115</v>
      </c>
      <c r="Q180" s="34">
        <v>12.874775643976212</v>
      </c>
      <c r="R180" s="34">
        <v>12.694521510712306</v>
      </c>
      <c r="S180">
        <v>2.0529999999999999</v>
      </c>
      <c r="T180">
        <v>2.3348342268905063E-2</v>
      </c>
      <c r="U180" s="34">
        <v>2.0763483422689051</v>
      </c>
      <c r="V180" s="34">
        <v>2.047278292340327</v>
      </c>
      <c r="W180">
        <v>0</v>
      </c>
      <c r="X180">
        <v>0</v>
      </c>
      <c r="Y180" s="34">
        <v>0</v>
      </c>
      <c r="Z180" s="34">
        <v>0</v>
      </c>
      <c r="AA180">
        <v>0.92300000000000004</v>
      </c>
      <c r="AB180">
        <v>1.049708714768601E-2</v>
      </c>
      <c r="AC180" s="34">
        <v>0.93349708714768609</v>
      </c>
      <c r="AD180" s="34">
        <v>0.9204276005017642</v>
      </c>
      <c r="AE180">
        <v>21.445</v>
      </c>
      <c r="AF180">
        <v>0.2438895274995953</v>
      </c>
      <c r="AG180" s="34">
        <v>21.688889527499594</v>
      </c>
      <c r="AH180" s="34">
        <v>21.385232819892018</v>
      </c>
      <c r="AJ180">
        <v>41.721000000000004</v>
      </c>
      <c r="AK180">
        <v>0.47448426098440738</v>
      </c>
      <c r="AL180" s="34">
        <v>42.195484260984408</v>
      </c>
      <c r="AM180" s="34">
        <v>41.604723640882021</v>
      </c>
      <c r="AN180">
        <v>3.4820000000000011</v>
      </c>
      <c r="AO180">
        <v>3.9600062240782982E-2</v>
      </c>
      <c r="AP180" s="34">
        <v>3.5216000622407839</v>
      </c>
      <c r="AQ180" s="34">
        <v>3.4722956716653779</v>
      </c>
      <c r="AR180">
        <v>238.68299999999999</v>
      </c>
      <c r="AS180">
        <v>2.7144921469893171</v>
      </c>
      <c r="AT180" s="34">
        <v>241.39749214698932</v>
      </c>
      <c r="AU180" s="34">
        <v>238.0177908673484</v>
      </c>
      <c r="AV180">
        <v>22.866999999999997</v>
      </c>
      <c r="AW180">
        <v>0.26006163792647446</v>
      </c>
      <c r="AX180" s="34">
        <v>23.12706163792647</v>
      </c>
      <c r="AY180" s="34">
        <v>22.803269708205672</v>
      </c>
      <c r="AZ180">
        <v>219.49600000000001</v>
      </c>
      <c r="BA180">
        <v>2.4962823841478743</v>
      </c>
      <c r="BB180" s="34">
        <v>221.99228238414787</v>
      </c>
      <c r="BC180" s="34">
        <v>218.88426500513026</v>
      </c>
      <c r="BD180">
        <v>93.233999999999995</v>
      </c>
      <c r="BE180">
        <v>1.0603309026298562</v>
      </c>
      <c r="BF180" s="34">
        <v>94.294330902629852</v>
      </c>
      <c r="BG180" s="34">
        <v>92.97415699369607</v>
      </c>
      <c r="BH180">
        <v>619.48300000000006</v>
      </c>
      <c r="BI180">
        <v>7.0452513949187132</v>
      </c>
      <c r="BJ180" s="34">
        <v>626.52825139491881</v>
      </c>
      <c r="BK180" s="34">
        <v>617.75650188692782</v>
      </c>
      <c r="BM180">
        <v>47.006</v>
      </c>
      <c r="BN180">
        <v>0.5345894674584275</v>
      </c>
      <c r="BO180">
        <v>47.540589467458432</v>
      </c>
      <c r="BP180">
        <v>46.874994354480961</v>
      </c>
      <c r="BQ180">
        <v>3.9360000000000013</v>
      </c>
      <c r="BR180">
        <v>4.4763309873555951E-2</v>
      </c>
      <c r="BS180">
        <v>3.9807633098735571</v>
      </c>
      <c r="BT180">
        <v>3.9250303744040571</v>
      </c>
      <c r="BU180">
        <v>251.41299999999998</v>
      </c>
      <c r="BV180">
        <v>2.8592677909655282</v>
      </c>
      <c r="BW180">
        <v>254.27226779096554</v>
      </c>
      <c r="BX180">
        <v>250.71231237806069</v>
      </c>
      <c r="BY180">
        <v>24.919999999999998</v>
      </c>
      <c r="BZ180">
        <v>0.28340998019537955</v>
      </c>
      <c r="CA180">
        <v>25.203409980195374</v>
      </c>
      <c r="CB180">
        <v>24.850548000545999</v>
      </c>
      <c r="CC180">
        <v>219.49600000000001</v>
      </c>
      <c r="CD180">
        <v>2.4962823841478743</v>
      </c>
      <c r="CE180">
        <v>221.99228238414787</v>
      </c>
      <c r="CF180">
        <v>218.88426500513026</v>
      </c>
      <c r="CG180">
        <v>94.156999999999996</v>
      </c>
      <c r="CH180">
        <v>1.0708279897775421</v>
      </c>
      <c r="CI180">
        <v>95.227827989777538</v>
      </c>
      <c r="CJ180">
        <v>93.894584594197838</v>
      </c>
      <c r="CK180">
        <v>640.92800000000011</v>
      </c>
      <c r="CL180">
        <v>7.2891409224183086</v>
      </c>
      <c r="CM180">
        <v>648.21714092241837</v>
      </c>
      <c r="CN180">
        <v>639.14173470681988</v>
      </c>
    </row>
    <row r="181" spans="1:92" x14ac:dyDescent="0.3">
      <c r="A181" s="18">
        <v>45390</v>
      </c>
      <c r="B181" s="2">
        <v>1</v>
      </c>
      <c r="C181" s="2" t="s">
        <v>23</v>
      </c>
      <c r="D181" s="9">
        <v>17.524730000000002</v>
      </c>
      <c r="E181">
        <v>1.4293233000000001E-2</v>
      </c>
      <c r="G181">
        <v>5.3650000000000002</v>
      </c>
      <c r="H181">
        <v>5.1638961047637683E-2</v>
      </c>
      <c r="I181" s="34">
        <v>5.4166389610476378</v>
      </c>
      <c r="J181" s="34">
        <v>5.3392176783005061</v>
      </c>
      <c r="K181">
        <v>0.45200000000000001</v>
      </c>
      <c r="L181">
        <v>4.3505704368186834E-3</v>
      </c>
      <c r="M181" s="34">
        <v>0.4563505704368187</v>
      </c>
      <c r="N181" s="34">
        <v>0.44982784540388238</v>
      </c>
      <c r="O181">
        <v>12.718</v>
      </c>
      <c r="P181">
        <v>0.12241273189261064</v>
      </c>
      <c r="Q181" s="34">
        <v>12.840412731892611</v>
      </c>
      <c r="R181" s="34">
        <v>12.656881720899504</v>
      </c>
      <c r="S181">
        <v>2.2650000000000001</v>
      </c>
      <c r="T181">
        <v>2.1800977963261765E-2</v>
      </c>
      <c r="U181" s="34">
        <v>2.2868009779632619</v>
      </c>
      <c r="V181" s="34">
        <v>2.2541151987606054</v>
      </c>
      <c r="W181">
        <v>0</v>
      </c>
      <c r="X181">
        <v>0</v>
      </c>
      <c r="Y181" s="34">
        <v>0</v>
      </c>
      <c r="Z181" s="34">
        <v>0</v>
      </c>
      <c r="AA181">
        <v>0.95799999999999996</v>
      </c>
      <c r="AB181">
        <v>9.220899288655526E-3</v>
      </c>
      <c r="AC181" s="34">
        <v>0.96722089928865551</v>
      </c>
      <c r="AD181" s="34">
        <v>0.95339618561265327</v>
      </c>
      <c r="AE181">
        <v>21.757999999999999</v>
      </c>
      <c r="AF181">
        <v>0.20942414062898429</v>
      </c>
      <c r="AG181" s="34">
        <v>21.967424140628985</v>
      </c>
      <c r="AH181" s="34">
        <v>21.653438628977153</v>
      </c>
      <c r="AJ181">
        <v>41.686999999999998</v>
      </c>
      <c r="AK181">
        <v>0.40124387123818678</v>
      </c>
      <c r="AL181" s="34">
        <v>42.088243871238184</v>
      </c>
      <c r="AM181" s="34">
        <v>41.486666795025755</v>
      </c>
      <c r="AN181">
        <v>3.2229999999999999</v>
      </c>
      <c r="AO181">
        <v>3.1021877251917285E-2</v>
      </c>
      <c r="AP181" s="34">
        <v>3.2540218772519172</v>
      </c>
      <c r="AQ181" s="34">
        <v>3.2075113843732583</v>
      </c>
      <c r="AR181">
        <v>236.29399999999998</v>
      </c>
      <c r="AS181">
        <v>2.2743665725611364</v>
      </c>
      <c r="AT181" s="34">
        <v>238.56836657256113</v>
      </c>
      <c r="AU181" s="34">
        <v>235.1584533227101</v>
      </c>
      <c r="AV181">
        <v>23.58</v>
      </c>
      <c r="AW181">
        <v>0.22696117455793036</v>
      </c>
      <c r="AX181" s="34">
        <v>23.80696117455793</v>
      </c>
      <c r="AY181" s="34">
        <v>23.466682731468023</v>
      </c>
      <c r="AZ181">
        <v>229.19699999999997</v>
      </c>
      <c r="BA181">
        <v>2.2060568416095832</v>
      </c>
      <c r="BB181" s="34">
        <v>231.40305684160955</v>
      </c>
      <c r="BC181" s="34">
        <v>228.0955590332602</v>
      </c>
      <c r="BD181">
        <v>93.194000000000003</v>
      </c>
      <c r="BE181">
        <v>0.89700677276300955</v>
      </c>
      <c r="BF181" s="34">
        <v>94.091006772763009</v>
      </c>
      <c r="BG181" s="34">
        <v>92.746142089755338</v>
      </c>
      <c r="BH181">
        <v>627.17499999999984</v>
      </c>
      <c r="BI181">
        <v>6.0366571099817632</v>
      </c>
      <c r="BJ181" s="34">
        <v>633.21165710998173</v>
      </c>
      <c r="BK181" s="34">
        <v>624.16101535659266</v>
      </c>
      <c r="BM181">
        <v>47.052</v>
      </c>
      <c r="BN181">
        <v>0.45288283228582449</v>
      </c>
      <c r="BO181">
        <v>47.504882832285823</v>
      </c>
      <c r="BP181">
        <v>46.825884473326262</v>
      </c>
      <c r="BQ181">
        <v>3.6749999999999998</v>
      </c>
      <c r="BR181">
        <v>3.5372447688735972E-2</v>
      </c>
      <c r="BS181">
        <v>3.7103724476887359</v>
      </c>
      <c r="BT181">
        <v>3.6573392297771408</v>
      </c>
      <c r="BU181">
        <v>249.01199999999997</v>
      </c>
      <c r="BV181">
        <v>2.3967793044537471</v>
      </c>
      <c r="BW181">
        <v>251.40877930445373</v>
      </c>
      <c r="BX181">
        <v>247.81533504360959</v>
      </c>
      <c r="BY181">
        <v>25.844999999999999</v>
      </c>
      <c r="BZ181">
        <v>0.24876215252119213</v>
      </c>
      <c r="CA181">
        <v>26.093762152521194</v>
      </c>
      <c r="CB181">
        <v>25.720797930228628</v>
      </c>
      <c r="CC181">
        <v>229.19699999999997</v>
      </c>
      <c r="CD181">
        <v>2.2060568416095832</v>
      </c>
      <c r="CE181">
        <v>231.40305684160955</v>
      </c>
      <c r="CF181">
        <v>228.0955590332602</v>
      </c>
      <c r="CG181">
        <v>94.152000000000001</v>
      </c>
      <c r="CH181">
        <v>0.9062276720516651</v>
      </c>
      <c r="CI181">
        <v>95.058227672051672</v>
      </c>
      <c r="CJ181">
        <v>93.699538275367985</v>
      </c>
      <c r="CK181">
        <v>648.93299999999988</v>
      </c>
      <c r="CL181">
        <v>6.2460812506107475</v>
      </c>
      <c r="CM181">
        <v>655.17908125061069</v>
      </c>
      <c r="CN181">
        <v>645.8144539855698</v>
      </c>
    </row>
    <row r="182" spans="1:92" x14ac:dyDescent="0.3">
      <c r="A182" s="18">
        <v>45390</v>
      </c>
      <c r="B182" s="2">
        <v>2</v>
      </c>
      <c r="C182" s="2" t="s">
        <v>23</v>
      </c>
      <c r="D182" s="9">
        <v>18.139859999999999</v>
      </c>
      <c r="E182">
        <v>1.3497349E-2</v>
      </c>
      <c r="G182">
        <v>5.4789999999999992</v>
      </c>
      <c r="H182">
        <v>4.9867365920289661E-2</v>
      </c>
      <c r="I182" s="34">
        <v>5.5288673659202887</v>
      </c>
      <c r="J182" s="34">
        <v>5.454242313507752</v>
      </c>
      <c r="K182">
        <v>0.45600000000000002</v>
      </c>
      <c r="L182">
        <v>4.1503045920153478E-3</v>
      </c>
      <c r="M182" s="34">
        <v>0.46015030459201539</v>
      </c>
      <c r="N182" s="34">
        <v>0.45393949533848066</v>
      </c>
      <c r="O182">
        <v>12.707000000000001</v>
      </c>
      <c r="P182">
        <v>0.11565333432179609</v>
      </c>
      <c r="Q182" s="34">
        <v>12.822653334321798</v>
      </c>
      <c r="R182" s="34">
        <v>12.649581507162443</v>
      </c>
      <c r="S182">
        <v>2.2639999999999998</v>
      </c>
      <c r="T182">
        <v>2.060589823754988E-2</v>
      </c>
      <c r="U182" s="34">
        <v>2.2846058982375497</v>
      </c>
      <c r="V182" s="34">
        <v>2.2537697751015791</v>
      </c>
      <c r="W182">
        <v>0</v>
      </c>
      <c r="X182">
        <v>0</v>
      </c>
      <c r="Y182" s="34">
        <v>0</v>
      </c>
      <c r="Z182" s="34">
        <v>0</v>
      </c>
      <c r="AA182">
        <v>0.93600000000000005</v>
      </c>
      <c r="AB182">
        <v>8.5190462678209761E-3</v>
      </c>
      <c r="AC182" s="34">
        <v>0.94451904626782102</v>
      </c>
      <c r="AD182" s="34">
        <v>0.93177054306319707</v>
      </c>
      <c r="AE182">
        <v>21.841999999999999</v>
      </c>
      <c r="AF182">
        <v>0.19879594933947192</v>
      </c>
      <c r="AG182" s="34">
        <v>22.040795949339476</v>
      </c>
      <c r="AH182" s="34">
        <v>21.743303634173451</v>
      </c>
      <c r="AJ182">
        <v>41.038000000000004</v>
      </c>
      <c r="AK182">
        <v>0.37350921019106537</v>
      </c>
      <c r="AL182" s="34">
        <v>41.41150921019107</v>
      </c>
      <c r="AM182" s="34">
        <v>40.85256361776441</v>
      </c>
      <c r="AN182">
        <v>3.17</v>
      </c>
      <c r="AO182">
        <v>2.8851898150633003E-2</v>
      </c>
      <c r="AP182" s="34">
        <v>3.1988518981506329</v>
      </c>
      <c r="AQ182" s="34">
        <v>3.1556758776819813</v>
      </c>
      <c r="AR182">
        <v>237.63699999999997</v>
      </c>
      <c r="AS182">
        <v>2.162863886694629</v>
      </c>
      <c r="AT182" s="34">
        <v>239.7998638866946</v>
      </c>
      <c r="AU182" s="34">
        <v>236.56320143366338</v>
      </c>
      <c r="AV182">
        <v>23.475999999999999</v>
      </c>
      <c r="AW182">
        <v>0.21366787412752691</v>
      </c>
      <c r="AX182" s="34">
        <v>23.689667874127526</v>
      </c>
      <c r="AY182" s="34">
        <v>23.369920159136338</v>
      </c>
      <c r="AZ182">
        <v>227.02800000000002</v>
      </c>
      <c r="BA182">
        <v>2.066305594114167</v>
      </c>
      <c r="BB182" s="34">
        <v>229.09430559411419</v>
      </c>
      <c r="BC182" s="34">
        <v>226.00213979759778</v>
      </c>
      <c r="BD182">
        <v>94.658999999999992</v>
      </c>
      <c r="BE182">
        <v>0.86154316310434376</v>
      </c>
      <c r="BF182" s="34">
        <v>95.520543163104335</v>
      </c>
      <c r="BG182" s="34">
        <v>94.231269055362347</v>
      </c>
      <c r="BH182">
        <v>627.00799999999992</v>
      </c>
      <c r="BI182">
        <v>5.7067416263823647</v>
      </c>
      <c r="BJ182" s="34">
        <v>632.71474162638231</v>
      </c>
      <c r="BK182" s="34">
        <v>624.17476994120614</v>
      </c>
      <c r="BM182">
        <v>46.517000000000003</v>
      </c>
      <c r="BN182">
        <v>0.42337657611135504</v>
      </c>
      <c r="BO182">
        <v>46.940376576111362</v>
      </c>
      <c r="BP182">
        <v>46.306805931272166</v>
      </c>
      <c r="BQ182">
        <v>3.6259999999999999</v>
      </c>
      <c r="BR182">
        <v>3.3002202742648354E-2</v>
      </c>
      <c r="BS182">
        <v>3.6590022027426481</v>
      </c>
      <c r="BT182">
        <v>3.6096153730204619</v>
      </c>
      <c r="BU182">
        <v>250.34399999999997</v>
      </c>
      <c r="BV182">
        <v>2.2785172210164251</v>
      </c>
      <c r="BW182">
        <v>252.62251722101638</v>
      </c>
      <c r="BX182">
        <v>249.21278294082583</v>
      </c>
      <c r="BY182">
        <v>25.74</v>
      </c>
      <c r="BZ182">
        <v>0.23427377236507679</v>
      </c>
      <c r="CA182">
        <v>25.974273772365077</v>
      </c>
      <c r="CB182">
        <v>25.623689934237916</v>
      </c>
      <c r="CC182">
        <v>227.02800000000002</v>
      </c>
      <c r="CD182">
        <v>2.066305594114167</v>
      </c>
      <c r="CE182">
        <v>229.09430559411419</v>
      </c>
      <c r="CF182">
        <v>226.00213979759778</v>
      </c>
      <c r="CG182">
        <v>95.594999999999999</v>
      </c>
      <c r="CH182">
        <v>0.87006220937216472</v>
      </c>
      <c r="CI182">
        <v>96.465062209372149</v>
      </c>
      <c r="CJ182">
        <v>95.163039598425541</v>
      </c>
      <c r="CK182">
        <v>648.84999999999991</v>
      </c>
      <c r="CL182">
        <v>5.9055375757218362</v>
      </c>
      <c r="CM182">
        <v>654.75553757572175</v>
      </c>
      <c r="CN182">
        <v>645.91807357537959</v>
      </c>
    </row>
    <row r="183" spans="1:92" x14ac:dyDescent="0.3">
      <c r="A183" s="18">
        <v>45390</v>
      </c>
      <c r="B183" s="2">
        <v>3</v>
      </c>
      <c r="C183" s="2" t="s">
        <v>23</v>
      </c>
      <c r="D183" s="9">
        <v>17.371905000000002</v>
      </c>
      <c r="E183">
        <v>1.3464056E-2</v>
      </c>
      <c r="G183">
        <v>5.3789999999999996</v>
      </c>
      <c r="H183">
        <v>5.8204290047295465E-2</v>
      </c>
      <c r="I183" s="34">
        <v>5.437204290047295</v>
      </c>
      <c r="J183" s="34">
        <v>5.3639974670026582</v>
      </c>
      <c r="K183">
        <v>0.48500000000000004</v>
      </c>
      <c r="L183">
        <v>5.2480164850229232E-3</v>
      </c>
      <c r="M183" s="34">
        <v>0.49024801648502297</v>
      </c>
      <c r="N183" s="34">
        <v>0.48364728973717969</v>
      </c>
      <c r="O183">
        <v>12.591999999999999</v>
      </c>
      <c r="P183">
        <v>0.13625365686476007</v>
      </c>
      <c r="Q183" s="34">
        <v>12.728253656864759</v>
      </c>
      <c r="R183" s="34">
        <v>12.556879736846527</v>
      </c>
      <c r="S183">
        <v>2.339</v>
      </c>
      <c r="T183">
        <v>2.5309506306120853E-2</v>
      </c>
      <c r="U183" s="34">
        <v>2.364309506306121</v>
      </c>
      <c r="V183" s="34">
        <v>2.3324763107118831</v>
      </c>
      <c r="W183">
        <v>0</v>
      </c>
      <c r="X183">
        <v>0</v>
      </c>
      <c r="Y183" s="34">
        <v>0</v>
      </c>
      <c r="Z183" s="34">
        <v>0</v>
      </c>
      <c r="AA183">
        <v>0.92800000000000005</v>
      </c>
      <c r="AB183">
        <v>1.0041565563095408E-2</v>
      </c>
      <c r="AC183" s="34">
        <v>0.93804156556309548</v>
      </c>
      <c r="AD183" s="34">
        <v>0.92541172139402628</v>
      </c>
      <c r="AE183">
        <v>21.722999999999999</v>
      </c>
      <c r="AF183">
        <v>0.23505703526629473</v>
      </c>
      <c r="AG183" s="34">
        <v>21.958057035266293</v>
      </c>
      <c r="AH183" s="34">
        <v>21.662412525692275</v>
      </c>
      <c r="AJ183">
        <v>41.299000000000007</v>
      </c>
      <c r="AK183">
        <v>0.44688212951538497</v>
      </c>
      <c r="AL183" s="34">
        <v>41.745882129515394</v>
      </c>
      <c r="AM183" s="34">
        <v>41.183813234754197</v>
      </c>
      <c r="AN183">
        <v>3.1599999999999997</v>
      </c>
      <c r="AO183">
        <v>3.4193262046747289E-2</v>
      </c>
      <c r="AP183" s="34">
        <v>3.1941932620467468</v>
      </c>
      <c r="AQ183" s="34">
        <v>3.1511864650917265</v>
      </c>
      <c r="AR183">
        <v>237.77700000000007</v>
      </c>
      <c r="AS183">
        <v>2.5729023005346305</v>
      </c>
      <c r="AT183" s="34">
        <v>240.34990230053469</v>
      </c>
      <c r="AU183" s="34">
        <v>237.11381775636576</v>
      </c>
      <c r="AV183">
        <v>23.651999999999994</v>
      </c>
      <c r="AW183">
        <v>0.25593007402837553</v>
      </c>
      <c r="AX183" s="34">
        <v>23.907930074028368</v>
      </c>
      <c r="AY183" s="34">
        <v>23.586032364667567</v>
      </c>
      <c r="AZ183">
        <v>233.261</v>
      </c>
      <c r="BA183">
        <v>2.5240362336349111</v>
      </c>
      <c r="BB183" s="34">
        <v>235.78503623363491</v>
      </c>
      <c r="BC183" s="34">
        <v>232.61041330182323</v>
      </c>
      <c r="BD183">
        <v>94.48299999999999</v>
      </c>
      <c r="BE183">
        <v>1.0223677145451975</v>
      </c>
      <c r="BF183" s="34">
        <v>95.505367714545187</v>
      </c>
      <c r="BG183" s="34">
        <v>94.219478095335958</v>
      </c>
      <c r="BH183">
        <v>633.63200000000006</v>
      </c>
      <c r="BI183">
        <v>6.8563117143052468</v>
      </c>
      <c r="BJ183" s="34">
        <v>640.48831171430527</v>
      </c>
      <c r="BK183" s="34">
        <v>631.86474121803849</v>
      </c>
      <c r="BM183">
        <v>46.678000000000004</v>
      </c>
      <c r="BN183">
        <v>0.50508641956268041</v>
      </c>
      <c r="BO183">
        <v>47.183086419562692</v>
      </c>
      <c r="BP183">
        <v>46.547810701756859</v>
      </c>
      <c r="BQ183">
        <v>3.6449999999999996</v>
      </c>
      <c r="BR183">
        <v>3.9441278531770214E-2</v>
      </c>
      <c r="BS183">
        <v>3.6844412785317697</v>
      </c>
      <c r="BT183">
        <v>3.634833754828906</v>
      </c>
      <c r="BU183">
        <v>250.36900000000009</v>
      </c>
      <c r="BV183">
        <v>2.7091559573993904</v>
      </c>
      <c r="BW183">
        <v>253.07815595739945</v>
      </c>
      <c r="BX183">
        <v>249.67069749321229</v>
      </c>
      <c r="BY183">
        <v>25.990999999999993</v>
      </c>
      <c r="BZ183">
        <v>0.28123958033449636</v>
      </c>
      <c r="CA183">
        <v>26.272239580334489</v>
      </c>
      <c r="CB183">
        <v>25.918508675379449</v>
      </c>
      <c r="CC183">
        <v>233.261</v>
      </c>
      <c r="CD183">
        <v>2.5240362336349111</v>
      </c>
      <c r="CE183">
        <v>235.78503623363491</v>
      </c>
      <c r="CF183">
        <v>232.61041330182323</v>
      </c>
      <c r="CG183">
        <v>95.410999999999987</v>
      </c>
      <c r="CH183">
        <v>1.0324092801082929</v>
      </c>
      <c r="CI183">
        <v>96.443409280108284</v>
      </c>
      <c r="CJ183">
        <v>95.144889816729986</v>
      </c>
      <c r="CK183">
        <v>655.35500000000002</v>
      </c>
      <c r="CL183">
        <v>7.0913687495715418</v>
      </c>
      <c r="CM183">
        <v>662.44636874957155</v>
      </c>
      <c r="CN183">
        <v>653.52715374373076</v>
      </c>
    </row>
    <row r="184" spans="1:92" x14ac:dyDescent="0.3">
      <c r="A184" s="18">
        <v>45390</v>
      </c>
      <c r="B184" s="2">
        <v>4</v>
      </c>
      <c r="C184" s="2" t="s">
        <v>23</v>
      </c>
      <c r="D184" s="9">
        <v>18.277125000000002</v>
      </c>
      <c r="E184">
        <v>1.3973882E-2</v>
      </c>
      <c r="G184">
        <v>5.8460000000000001</v>
      </c>
      <c r="H184">
        <v>5.8523857026684792E-2</v>
      </c>
      <c r="I184" s="34">
        <v>5.9045238570266845</v>
      </c>
      <c r="J184" s="34">
        <v>5.8220147373824087</v>
      </c>
      <c r="K184">
        <v>0.52</v>
      </c>
      <c r="L184">
        <v>5.2056800639541725E-3</v>
      </c>
      <c r="M184" s="34">
        <v>0.52520568006395418</v>
      </c>
      <c r="N184" s="34">
        <v>0.5178665178650107</v>
      </c>
      <c r="O184">
        <v>12.722999999999999</v>
      </c>
      <c r="P184">
        <v>0.1273689758724787</v>
      </c>
      <c r="Q184" s="34">
        <v>12.850368975872478</v>
      </c>
      <c r="R184" s="34">
        <v>12.670799436147174</v>
      </c>
      <c r="S184">
        <v>2.3010000000000002</v>
      </c>
      <c r="T184">
        <v>2.3035134282997211E-2</v>
      </c>
      <c r="U184" s="34">
        <v>2.3240351342829975</v>
      </c>
      <c r="V184" s="34">
        <v>2.2915593415526727</v>
      </c>
      <c r="W184">
        <v>0</v>
      </c>
      <c r="X184">
        <v>0</v>
      </c>
      <c r="Y184" s="34">
        <v>0</v>
      </c>
      <c r="Z184" s="34">
        <v>0</v>
      </c>
      <c r="AA184">
        <v>0.92300000000000004</v>
      </c>
      <c r="AB184">
        <v>9.2400821135186564E-3</v>
      </c>
      <c r="AC184" s="34">
        <v>0.93224008211351872</v>
      </c>
      <c r="AD184" s="34">
        <v>0.91921306921039403</v>
      </c>
      <c r="AE184">
        <v>22.313000000000002</v>
      </c>
      <c r="AF184">
        <v>0.22337372935963354</v>
      </c>
      <c r="AG184" s="34">
        <v>22.536373729359632</v>
      </c>
      <c r="AH184" s="34">
        <v>22.22145310215766</v>
      </c>
      <c r="AJ184">
        <v>42.244000000000014</v>
      </c>
      <c r="AK184">
        <v>0.42290143965707716</v>
      </c>
      <c r="AL184" s="34">
        <v>42.666901439657089</v>
      </c>
      <c r="AM184" s="34">
        <v>42.070679193633687</v>
      </c>
      <c r="AN184">
        <v>3.1759999999999997</v>
      </c>
      <c r="AO184">
        <v>3.1794692082920101E-2</v>
      </c>
      <c r="AP184" s="34">
        <v>3.2077946920829197</v>
      </c>
      <c r="AQ184" s="34">
        <v>3.1629693475755265</v>
      </c>
      <c r="AR184">
        <v>239.85199999999992</v>
      </c>
      <c r="AS184">
        <v>2.4011399513452609</v>
      </c>
      <c r="AT184" s="34">
        <v>242.25313995134519</v>
      </c>
      <c r="AU184" s="34">
        <v>238.86792315953559</v>
      </c>
      <c r="AV184">
        <v>24.247</v>
      </c>
      <c r="AW184">
        <v>0.24273485482826312</v>
      </c>
      <c r="AX184" s="34">
        <v>24.489734854828264</v>
      </c>
      <c r="AY184" s="34">
        <v>24.147518189755605</v>
      </c>
      <c r="AZ184">
        <v>225.321</v>
      </c>
      <c r="BA184">
        <v>2.2556712263273426</v>
      </c>
      <c r="BB184" s="34">
        <v>227.57667122632733</v>
      </c>
      <c r="BC184" s="34">
        <v>224.39654167665782</v>
      </c>
      <c r="BD184">
        <v>95.05</v>
      </c>
      <c r="BE184">
        <v>0.95153825015162319</v>
      </c>
      <c r="BF184" s="34">
        <v>96.001538250151626</v>
      </c>
      <c r="BG184" s="34">
        <v>94.660024082825515</v>
      </c>
      <c r="BH184">
        <v>629.88999999999987</v>
      </c>
      <c r="BI184">
        <v>6.3057804143924869</v>
      </c>
      <c r="BJ184" s="34">
        <v>636.1957804143924</v>
      </c>
      <c r="BK184" s="34">
        <v>627.30565564998381</v>
      </c>
      <c r="BM184">
        <v>48.090000000000018</v>
      </c>
      <c r="BN184">
        <v>0.48142529668376194</v>
      </c>
      <c r="BO184">
        <v>48.571425296683771</v>
      </c>
      <c r="BP184">
        <v>47.892693931016098</v>
      </c>
      <c r="BQ184">
        <v>3.6959999999999997</v>
      </c>
      <c r="BR184">
        <v>3.7000372146874273E-2</v>
      </c>
      <c r="BS184">
        <v>3.7330003721468739</v>
      </c>
      <c r="BT184">
        <v>3.6808358654405371</v>
      </c>
      <c r="BU184">
        <v>252.57499999999993</v>
      </c>
      <c r="BV184">
        <v>2.5285089272177395</v>
      </c>
      <c r="BW184">
        <v>255.10350892721766</v>
      </c>
      <c r="BX184">
        <v>251.53872259568277</v>
      </c>
      <c r="BY184">
        <v>26.548000000000002</v>
      </c>
      <c r="BZ184">
        <v>0.26576998911126032</v>
      </c>
      <c r="CA184">
        <v>26.813769989111261</v>
      </c>
      <c r="CB184">
        <v>26.439077531308278</v>
      </c>
      <c r="CC184">
        <v>225.321</v>
      </c>
      <c r="CD184">
        <v>2.2556712263273426</v>
      </c>
      <c r="CE184">
        <v>227.57667122632733</v>
      </c>
      <c r="CF184">
        <v>224.39654167665782</v>
      </c>
      <c r="CG184">
        <v>95.972999999999999</v>
      </c>
      <c r="CH184">
        <v>0.96077833226514187</v>
      </c>
      <c r="CI184">
        <v>96.933778332265149</v>
      </c>
      <c r="CJ184">
        <v>95.579237152035915</v>
      </c>
      <c r="CK184">
        <v>652.20299999999986</v>
      </c>
      <c r="CL184">
        <v>6.5291541437521206</v>
      </c>
      <c r="CM184">
        <v>658.73215414375204</v>
      </c>
      <c r="CN184">
        <v>649.52710875214143</v>
      </c>
    </row>
    <row r="185" spans="1:92" x14ac:dyDescent="0.3">
      <c r="A185" s="18">
        <v>45390</v>
      </c>
      <c r="B185" s="2">
        <v>5</v>
      </c>
      <c r="C185" s="2" t="s">
        <v>23</v>
      </c>
      <c r="D185" s="9">
        <v>19.453434999999999</v>
      </c>
      <c r="E185">
        <v>1.4046799E-2</v>
      </c>
      <c r="G185">
        <v>6.2169999999999996</v>
      </c>
      <c r="H185">
        <v>7.2888863862677247E-2</v>
      </c>
      <c r="I185" s="34">
        <v>6.2898888638626769</v>
      </c>
      <c r="J185" s="34">
        <v>6.2015360592596593</v>
      </c>
      <c r="K185">
        <v>0.51500000000000001</v>
      </c>
      <c r="L185">
        <v>6.0379226136848619E-3</v>
      </c>
      <c r="M185" s="34">
        <v>0.52103792261368487</v>
      </c>
      <c r="N185" s="34">
        <v>0.51371900764335288</v>
      </c>
      <c r="O185">
        <v>12.896000000000001</v>
      </c>
      <c r="P185">
        <v>0.15119427189530091</v>
      </c>
      <c r="Q185" s="34">
        <v>13.047194271895302</v>
      </c>
      <c r="R185" s="34">
        <v>12.863922956444037</v>
      </c>
      <c r="S185">
        <v>2.347</v>
      </c>
      <c r="T185">
        <v>2.7516513348191007E-2</v>
      </c>
      <c r="U185" s="34">
        <v>2.3745165133481909</v>
      </c>
      <c r="V185" s="34">
        <v>2.3411621571630081</v>
      </c>
      <c r="W185">
        <v>0</v>
      </c>
      <c r="X185">
        <v>0</v>
      </c>
      <c r="Y185" s="34">
        <v>0</v>
      </c>
      <c r="Z185" s="34">
        <v>0</v>
      </c>
      <c r="AA185">
        <v>0.95099999999999996</v>
      </c>
      <c r="AB185">
        <v>1.1149639622552046E-2</v>
      </c>
      <c r="AC185" s="34">
        <v>0.96214963962255196</v>
      </c>
      <c r="AD185" s="34">
        <v>0.94863451702685153</v>
      </c>
      <c r="AE185">
        <v>22.926000000000002</v>
      </c>
      <c r="AF185">
        <v>0.26878721134240607</v>
      </c>
      <c r="AG185" s="34">
        <v>23.194787211342408</v>
      </c>
      <c r="AH185" s="34">
        <v>22.868974697536906</v>
      </c>
      <c r="AJ185">
        <v>44.273999999999987</v>
      </c>
      <c r="AK185">
        <v>0.51907375883161844</v>
      </c>
      <c r="AL185" s="34">
        <v>44.793073758831603</v>
      </c>
      <c r="AM185" s="34">
        <v>44.16387445514912</v>
      </c>
      <c r="AN185">
        <v>3.2870000000000004</v>
      </c>
      <c r="AO185">
        <v>3.8537187633363383E-2</v>
      </c>
      <c r="AP185" s="34">
        <v>3.3255371876333637</v>
      </c>
      <c r="AQ185" s="34">
        <v>3.2788240351916524</v>
      </c>
      <c r="AR185">
        <v>245.47299999999993</v>
      </c>
      <c r="AS185">
        <v>2.8779552966001232</v>
      </c>
      <c r="AT185" s="34">
        <v>248.35095529660006</v>
      </c>
      <c r="AU185" s="34">
        <v>244.86241934609072</v>
      </c>
      <c r="AV185">
        <v>25.885999999999999</v>
      </c>
      <c r="AW185">
        <v>0.30349061121911908</v>
      </c>
      <c r="AX185" s="34">
        <v>26.189490611219117</v>
      </c>
      <c r="AY185" s="34">
        <v>25.821612100690935</v>
      </c>
      <c r="AZ185">
        <v>223.56799999999998</v>
      </c>
      <c r="BA185">
        <v>2.6211384133908679</v>
      </c>
      <c r="BB185" s="34">
        <v>226.18913841339085</v>
      </c>
      <c r="BC185" s="34">
        <v>223.01190505011476</v>
      </c>
      <c r="BD185">
        <v>95.884999999999991</v>
      </c>
      <c r="BE185">
        <v>1.1241673976954814</v>
      </c>
      <c r="BF185" s="34">
        <v>97.009167397695478</v>
      </c>
      <c r="BG185" s="34">
        <v>95.646499122102696</v>
      </c>
      <c r="BH185">
        <v>638.37299999999993</v>
      </c>
      <c r="BI185">
        <v>7.4843626653705737</v>
      </c>
      <c r="BJ185" s="34">
        <v>645.85736266537049</v>
      </c>
      <c r="BK185" s="34">
        <v>636.78513410933977</v>
      </c>
      <c r="BM185">
        <v>50.490999999999985</v>
      </c>
      <c r="BN185">
        <v>0.59196262269429567</v>
      </c>
      <c r="BO185">
        <v>51.082962622694282</v>
      </c>
      <c r="BP185">
        <v>50.365410514408779</v>
      </c>
      <c r="BQ185">
        <v>3.8020000000000005</v>
      </c>
      <c r="BR185">
        <v>4.4575110247048244E-2</v>
      </c>
      <c r="BS185">
        <v>3.8465751102470485</v>
      </c>
      <c r="BT185">
        <v>3.7925430428350051</v>
      </c>
      <c r="BU185">
        <v>258.36899999999991</v>
      </c>
      <c r="BV185">
        <v>3.0291495684954239</v>
      </c>
      <c r="BW185">
        <v>261.39814956849534</v>
      </c>
      <c r="BX185">
        <v>257.72634230253476</v>
      </c>
      <c r="BY185">
        <v>28.233000000000001</v>
      </c>
      <c r="BZ185">
        <v>0.33100712456731007</v>
      </c>
      <c r="CA185">
        <v>28.564007124567308</v>
      </c>
      <c r="CB185">
        <v>28.162774257853943</v>
      </c>
      <c r="CC185">
        <v>223.56799999999998</v>
      </c>
      <c r="CD185">
        <v>2.6211384133908679</v>
      </c>
      <c r="CE185">
        <v>226.18913841339085</v>
      </c>
      <c r="CF185">
        <v>223.01190505011476</v>
      </c>
      <c r="CG185">
        <v>96.835999999999984</v>
      </c>
      <c r="CH185">
        <v>1.1353170373180335</v>
      </c>
      <c r="CI185">
        <v>97.97131703731803</v>
      </c>
      <c r="CJ185">
        <v>96.595133639129543</v>
      </c>
      <c r="CK185">
        <v>661.29899999999998</v>
      </c>
      <c r="CL185">
        <v>7.7531498767129801</v>
      </c>
      <c r="CM185">
        <v>669.05214987671286</v>
      </c>
      <c r="CN185">
        <v>659.65410880687671</v>
      </c>
    </row>
    <row r="186" spans="1:92" x14ac:dyDescent="0.3">
      <c r="A186" s="18">
        <v>45390</v>
      </c>
      <c r="B186" s="2">
        <v>6</v>
      </c>
      <c r="C186" s="2" t="s">
        <v>23</v>
      </c>
      <c r="D186" s="9">
        <v>42.431938000000002</v>
      </c>
      <c r="E186">
        <v>1.4461478E-2</v>
      </c>
      <c r="G186">
        <v>6.7190000000000003</v>
      </c>
      <c r="H186">
        <v>8.3403766120621545E-2</v>
      </c>
      <c r="I186" s="34">
        <v>6.802403766120622</v>
      </c>
      <c r="J186" s="34">
        <v>6.7040309537097516</v>
      </c>
      <c r="K186">
        <v>0.64300000000000002</v>
      </c>
      <c r="L186">
        <v>7.9816373888316194E-3</v>
      </c>
      <c r="M186" s="34">
        <v>0.65098163738883164</v>
      </c>
      <c r="N186" s="34">
        <v>0.64156748076132908</v>
      </c>
      <c r="O186">
        <v>13.699</v>
      </c>
      <c r="P186">
        <v>0.17004735706003787</v>
      </c>
      <c r="Q186" s="34">
        <v>13.869047357060039</v>
      </c>
      <c r="R186" s="34">
        <v>13.668480433824957</v>
      </c>
      <c r="S186">
        <v>2.3980000000000001</v>
      </c>
      <c r="T186">
        <v>2.9766666342796618E-2</v>
      </c>
      <c r="U186" s="34">
        <v>2.4277666663427966</v>
      </c>
      <c r="V186" s="34">
        <v>2.3926575721083472</v>
      </c>
      <c r="W186">
        <v>0</v>
      </c>
      <c r="X186">
        <v>0</v>
      </c>
      <c r="Y186" s="34">
        <v>0</v>
      </c>
      <c r="Z186" s="34">
        <v>0</v>
      </c>
      <c r="AA186">
        <v>1.0049999999999999</v>
      </c>
      <c r="AB186">
        <v>1.247518752064662E-2</v>
      </c>
      <c r="AC186" s="34">
        <v>1.0174751875206465</v>
      </c>
      <c r="AD186" s="34">
        <v>1.0027609924807708</v>
      </c>
      <c r="AE186">
        <v>24.463999999999999</v>
      </c>
      <c r="AF186">
        <v>0.30367461443293431</v>
      </c>
      <c r="AG186" s="34">
        <v>24.767674614432934</v>
      </c>
      <c r="AH186" s="34">
        <v>24.409497432885157</v>
      </c>
      <c r="AJ186">
        <v>49.451000000000001</v>
      </c>
      <c r="AK186">
        <v>0.61384129162536927</v>
      </c>
      <c r="AL186" s="34">
        <v>50.06484129162537</v>
      </c>
      <c r="AM186" s="34">
        <v>49.340829690713043</v>
      </c>
      <c r="AN186">
        <v>3.6180000000000003</v>
      </c>
      <c r="AO186">
        <v>4.491067507432784E-2</v>
      </c>
      <c r="AP186" s="34">
        <v>3.6629106750743281</v>
      </c>
      <c r="AQ186" s="34">
        <v>3.6099395729307755</v>
      </c>
      <c r="AR186">
        <v>258.15900000000011</v>
      </c>
      <c r="AS186">
        <v>3.2045591394453856</v>
      </c>
      <c r="AT186" s="34">
        <v>261.3635591394455</v>
      </c>
      <c r="AU186" s="34">
        <v>257.5838557789487</v>
      </c>
      <c r="AV186">
        <v>29.747</v>
      </c>
      <c r="AW186">
        <v>0.36925313748922889</v>
      </c>
      <c r="AX186" s="34">
        <v>30.116253137489227</v>
      </c>
      <c r="AY186" s="34">
        <v>29.680727605298998</v>
      </c>
      <c r="AZ186">
        <v>220.38</v>
      </c>
      <c r="BA186">
        <v>2.7356038067662709</v>
      </c>
      <c r="BB186" s="34">
        <v>223.11560380676627</v>
      </c>
      <c r="BC186" s="34">
        <v>219.88902241085802</v>
      </c>
      <c r="BD186">
        <v>96.954999999999984</v>
      </c>
      <c r="BE186">
        <v>1.2035142348898438</v>
      </c>
      <c r="BF186" s="34">
        <v>98.158514234889822</v>
      </c>
      <c r="BG186" s="34">
        <v>96.738997040769277</v>
      </c>
      <c r="BH186">
        <v>658.31000000000017</v>
      </c>
      <c r="BI186">
        <v>8.1716822852904265</v>
      </c>
      <c r="BJ186" s="34">
        <v>666.4816822852905</v>
      </c>
      <c r="BK186" s="34">
        <v>656.84337209951889</v>
      </c>
      <c r="BM186">
        <v>56.17</v>
      </c>
      <c r="BN186">
        <v>0.69724505774599077</v>
      </c>
      <c r="BO186">
        <v>56.86724505774599</v>
      </c>
      <c r="BP186">
        <v>56.044860644422798</v>
      </c>
      <c r="BQ186">
        <v>4.2610000000000001</v>
      </c>
      <c r="BR186">
        <v>5.2892312463159459E-2</v>
      </c>
      <c r="BS186">
        <v>4.3138923124631594</v>
      </c>
      <c r="BT186">
        <v>4.2515070536921042</v>
      </c>
      <c r="BU186">
        <v>271.85800000000012</v>
      </c>
      <c r="BV186">
        <v>3.3746064965054234</v>
      </c>
      <c r="BW186">
        <v>275.23260649650553</v>
      </c>
      <c r="BX186">
        <v>271.25233621277368</v>
      </c>
      <c r="BY186">
        <v>32.145000000000003</v>
      </c>
      <c r="BZ186">
        <v>0.39901980383202551</v>
      </c>
      <c r="CA186">
        <v>32.544019803832022</v>
      </c>
      <c r="CB186">
        <v>32.073385177407346</v>
      </c>
      <c r="CC186">
        <v>220.38</v>
      </c>
      <c r="CD186">
        <v>2.7356038067662709</v>
      </c>
      <c r="CE186">
        <v>223.11560380676627</v>
      </c>
      <c r="CF186">
        <v>219.88902241085802</v>
      </c>
      <c r="CG186">
        <v>97.95999999999998</v>
      </c>
      <c r="CH186">
        <v>1.2159894224104904</v>
      </c>
      <c r="CI186">
        <v>99.175989422410467</v>
      </c>
      <c r="CJ186">
        <v>97.741758033250051</v>
      </c>
      <c r="CK186">
        <v>682.77400000000011</v>
      </c>
      <c r="CL186">
        <v>8.4753568997233604</v>
      </c>
      <c r="CM186">
        <v>691.24935689972347</v>
      </c>
      <c r="CN186">
        <v>681.25286953240402</v>
      </c>
    </row>
    <row r="187" spans="1:92" x14ac:dyDescent="0.3">
      <c r="A187" s="18">
        <v>45390</v>
      </c>
      <c r="B187" s="2">
        <v>7</v>
      </c>
      <c r="C187" s="2" t="s">
        <v>23</v>
      </c>
      <c r="D187" s="9">
        <v>39.868665999999997</v>
      </c>
      <c r="E187">
        <v>1.5796175999999999E-2</v>
      </c>
      <c r="G187">
        <v>7.4940000000000007</v>
      </c>
      <c r="H187">
        <v>7.4203348547521503E-2</v>
      </c>
      <c r="I187" s="34">
        <v>7.568203348547522</v>
      </c>
      <c r="J187" s="34">
        <v>7.4486546764500758</v>
      </c>
      <c r="K187">
        <v>0.67099999999999993</v>
      </c>
      <c r="L187">
        <v>6.6440414832381793E-3</v>
      </c>
      <c r="M187" s="34">
        <v>0.67764404148323809</v>
      </c>
      <c r="N187" s="34">
        <v>0.66693985693861757</v>
      </c>
      <c r="O187">
        <v>14.306000000000001</v>
      </c>
      <c r="P187">
        <v>0.14165373689896485</v>
      </c>
      <c r="Q187" s="34">
        <v>14.447653736898966</v>
      </c>
      <c r="R187" s="34">
        <v>14.21943605568385</v>
      </c>
      <c r="S187">
        <v>2.4980000000000002</v>
      </c>
      <c r="T187">
        <v>2.4734449515840501E-2</v>
      </c>
      <c r="U187" s="34">
        <v>2.5227344495158408</v>
      </c>
      <c r="V187" s="34">
        <v>2.4828848921500253</v>
      </c>
      <c r="W187">
        <v>0</v>
      </c>
      <c r="X187">
        <v>0</v>
      </c>
      <c r="Y187" s="34">
        <v>0</v>
      </c>
      <c r="Z187" s="34">
        <v>0</v>
      </c>
      <c r="AA187">
        <v>1.073</v>
      </c>
      <c r="AB187">
        <v>1.0624525352480726E-2</v>
      </c>
      <c r="AC187" s="34">
        <v>1.0836245253524808</v>
      </c>
      <c r="AD187" s="34">
        <v>1.0665074016320966</v>
      </c>
      <c r="AE187">
        <v>26.042000000000005</v>
      </c>
      <c r="AF187">
        <v>0.25786010179804575</v>
      </c>
      <c r="AG187" s="34">
        <v>26.299860101798046</v>
      </c>
      <c r="AH187" s="34">
        <v>25.884422882854668</v>
      </c>
      <c r="AJ187">
        <v>56.058999999999997</v>
      </c>
      <c r="AK187">
        <v>0.55507946573598976</v>
      </c>
      <c r="AL187" s="34">
        <v>56.61407946573599</v>
      </c>
      <c r="AM187" s="34">
        <v>55.719793502417232</v>
      </c>
      <c r="AN187">
        <v>4.1749999999999989</v>
      </c>
      <c r="AO187">
        <v>4.133960237335231E-2</v>
      </c>
      <c r="AP187" s="34">
        <v>4.2163396023733508</v>
      </c>
      <c r="AQ187" s="34">
        <v>4.1497375599384911</v>
      </c>
      <c r="AR187">
        <v>277.09399999999994</v>
      </c>
      <c r="AS187">
        <v>2.743701983243517</v>
      </c>
      <c r="AT187" s="34">
        <v>279.83770198324345</v>
      </c>
      <c r="AU187" s="34">
        <v>275.41733639128057</v>
      </c>
      <c r="AV187">
        <v>35.183000000000007</v>
      </c>
      <c r="AW187">
        <v>0.34837155216806104</v>
      </c>
      <c r="AX187" s="34">
        <v>35.531371552168068</v>
      </c>
      <c r="AY187" s="34">
        <v>34.970111753608627</v>
      </c>
      <c r="AZ187">
        <v>204.85</v>
      </c>
      <c r="BA187">
        <v>2.0283634841152627</v>
      </c>
      <c r="BB187" s="34">
        <v>206.87836348411525</v>
      </c>
      <c r="BC187" s="34">
        <v>203.61047644392818</v>
      </c>
      <c r="BD187">
        <v>100.258</v>
      </c>
      <c r="BE187">
        <v>0.99272475562815721</v>
      </c>
      <c r="BF187" s="34">
        <v>101.25072475562816</v>
      </c>
      <c r="BG187" s="34">
        <v>99.651350487260686</v>
      </c>
      <c r="BH187">
        <v>677.61899999999991</v>
      </c>
      <c r="BI187">
        <v>6.70958084326434</v>
      </c>
      <c r="BJ187" s="34">
        <v>684.32858084326426</v>
      </c>
      <c r="BK187" s="34">
        <v>673.51880613843377</v>
      </c>
      <c r="BM187">
        <v>63.552999999999997</v>
      </c>
      <c r="BN187">
        <v>0.62928281428351129</v>
      </c>
      <c r="BO187">
        <v>64.182282814283511</v>
      </c>
      <c r="BP187">
        <v>63.168448178867308</v>
      </c>
      <c r="BQ187">
        <v>4.8459999999999992</v>
      </c>
      <c r="BR187">
        <v>4.7983643856590492E-2</v>
      </c>
      <c r="BS187">
        <v>4.8939836438565889</v>
      </c>
      <c r="BT187">
        <v>4.8166774168771092</v>
      </c>
      <c r="BU187">
        <v>291.39999999999992</v>
      </c>
      <c r="BV187">
        <v>2.8853557201424818</v>
      </c>
      <c r="BW187">
        <v>294.28535572014243</v>
      </c>
      <c r="BX187">
        <v>289.63677244696441</v>
      </c>
      <c r="BY187">
        <v>37.681000000000004</v>
      </c>
      <c r="BZ187">
        <v>0.37310600168390151</v>
      </c>
      <c r="CA187">
        <v>38.054106001683905</v>
      </c>
      <c r="CB187">
        <v>37.452996645758653</v>
      </c>
      <c r="CC187">
        <v>204.85</v>
      </c>
      <c r="CD187">
        <v>2.0283634841152627</v>
      </c>
      <c r="CE187">
        <v>206.87836348411525</v>
      </c>
      <c r="CF187">
        <v>203.61047644392818</v>
      </c>
      <c r="CG187">
        <v>101.33099999999999</v>
      </c>
      <c r="CH187">
        <v>1.0033492809806379</v>
      </c>
      <c r="CI187">
        <v>102.33434928098063</v>
      </c>
      <c r="CJ187">
        <v>100.71785788889278</v>
      </c>
      <c r="CK187">
        <v>703.66099999999994</v>
      </c>
      <c r="CL187">
        <v>6.9674409450623855</v>
      </c>
      <c r="CM187">
        <v>710.62844094506227</v>
      </c>
      <c r="CN187">
        <v>699.40322902128844</v>
      </c>
    </row>
    <row r="188" spans="1:92" x14ac:dyDescent="0.3">
      <c r="A188" s="18">
        <v>45390</v>
      </c>
      <c r="B188" s="2">
        <v>8</v>
      </c>
      <c r="C188" s="2" t="s">
        <v>178</v>
      </c>
      <c r="D188" s="9">
        <v>45.035805000000003</v>
      </c>
      <c r="E188">
        <v>1.4485745E-2</v>
      </c>
      <c r="G188">
        <v>7.9150000000000009</v>
      </c>
      <c r="H188">
        <v>8.9178333067069737E-2</v>
      </c>
      <c r="I188" s="34">
        <v>8.0041783330670704</v>
      </c>
      <c r="J188" s="34">
        <v>7.8882318467997354</v>
      </c>
      <c r="K188">
        <v>0.67699999999999994</v>
      </c>
      <c r="L188">
        <v>7.6277614006830322E-3</v>
      </c>
      <c r="M188" s="34">
        <v>0.68462776140068293</v>
      </c>
      <c r="N188" s="34">
        <v>0.67471041822911182</v>
      </c>
      <c r="O188">
        <v>15.112</v>
      </c>
      <c r="P188">
        <v>0.17026695758806792</v>
      </c>
      <c r="Q188" s="34">
        <v>15.282266957588067</v>
      </c>
      <c r="R188" s="34">
        <v>15.060891935418521</v>
      </c>
      <c r="S188">
        <v>2.8860000000000001</v>
      </c>
      <c r="T188">
        <v>3.2516572233930917E-2</v>
      </c>
      <c r="U188" s="34">
        <v>2.9185165722339312</v>
      </c>
      <c r="V188" s="34">
        <v>2.8762396853902765</v>
      </c>
      <c r="W188">
        <v>0</v>
      </c>
      <c r="X188">
        <v>0</v>
      </c>
      <c r="Y188" s="34">
        <v>0</v>
      </c>
      <c r="Z188" s="34">
        <v>0</v>
      </c>
      <c r="AA188">
        <v>1.0249999999999999</v>
      </c>
      <c r="AB188">
        <v>1.1548678634712125E-2</v>
      </c>
      <c r="AC188" s="34">
        <v>1.036548678634712</v>
      </c>
      <c r="AD188" s="34">
        <v>1.0215334987959226</v>
      </c>
      <c r="AE188">
        <v>27.614999999999998</v>
      </c>
      <c r="AF188">
        <v>0.31113830292446371</v>
      </c>
      <c r="AG188" s="34">
        <v>27.926138302924464</v>
      </c>
      <c r="AH188" s="34">
        <v>27.521607384633569</v>
      </c>
      <c r="AJ188">
        <v>62.280999999999992</v>
      </c>
      <c r="AK188">
        <v>0.70172024785220066</v>
      </c>
      <c r="AL188" s="34">
        <v>62.982720247852193</v>
      </c>
      <c r="AM188" s="34">
        <v>62.070368622935469</v>
      </c>
      <c r="AN188">
        <v>4.5549999999999997</v>
      </c>
      <c r="AO188">
        <v>5.1321201152306074E-2</v>
      </c>
      <c r="AP188" s="34">
        <v>4.6063212011523058</v>
      </c>
      <c r="AQ188" s="34">
        <v>4.5395952068443197</v>
      </c>
      <c r="AR188">
        <v>295.99199999999985</v>
      </c>
      <c r="AS188">
        <v>3.3349429136055702</v>
      </c>
      <c r="AT188" s="34">
        <v>299.32694291360542</v>
      </c>
      <c r="AU188" s="34">
        <v>294.99096914692939</v>
      </c>
      <c r="AV188">
        <v>35.986999999999995</v>
      </c>
      <c r="AW188">
        <v>0.40546565661208306</v>
      </c>
      <c r="AX188" s="34">
        <v>36.392465656612075</v>
      </c>
      <c r="AY188" s="34">
        <v>35.865293679189136</v>
      </c>
      <c r="AZ188">
        <v>197.89699999999999</v>
      </c>
      <c r="BA188">
        <v>2.2297062007547566</v>
      </c>
      <c r="BB188" s="34">
        <v>200.12670620075474</v>
      </c>
      <c r="BC188" s="34">
        <v>197.22772176704069</v>
      </c>
      <c r="BD188">
        <v>103.176</v>
      </c>
      <c r="BE188">
        <v>1.1624843578683495</v>
      </c>
      <c r="BF188" s="34">
        <v>104.33848435786835</v>
      </c>
      <c r="BG188" s="34">
        <v>102.82706367977379</v>
      </c>
      <c r="BH188">
        <v>699.88799999999981</v>
      </c>
      <c r="BI188">
        <v>7.8856405778452654</v>
      </c>
      <c r="BJ188" s="34">
        <v>707.77364057784507</v>
      </c>
      <c r="BK188" s="34">
        <v>697.5210121027128</v>
      </c>
      <c r="BM188">
        <v>70.195999999999998</v>
      </c>
      <c r="BN188">
        <v>0.79089858091927034</v>
      </c>
      <c r="BO188">
        <v>70.986898580919259</v>
      </c>
      <c r="BP188">
        <v>69.958600469735202</v>
      </c>
      <c r="BQ188">
        <v>5.2319999999999993</v>
      </c>
      <c r="BR188">
        <v>5.8948962552989106E-2</v>
      </c>
      <c r="BS188">
        <v>5.2909489625529886</v>
      </c>
      <c r="BT188">
        <v>5.2143056250734316</v>
      </c>
      <c r="BU188">
        <v>311.10399999999987</v>
      </c>
      <c r="BV188">
        <v>3.5052098711936379</v>
      </c>
      <c r="BW188">
        <v>314.60920987119351</v>
      </c>
      <c r="BX188">
        <v>310.0518610823479</v>
      </c>
      <c r="BY188">
        <v>38.872999999999998</v>
      </c>
      <c r="BZ188">
        <v>0.43798222884601395</v>
      </c>
      <c r="CA188">
        <v>39.310982228846008</v>
      </c>
      <c r="CB188">
        <v>38.741533364579411</v>
      </c>
      <c r="CC188">
        <v>197.89699999999999</v>
      </c>
      <c r="CD188">
        <v>2.2297062007547566</v>
      </c>
      <c r="CE188">
        <v>200.12670620075474</v>
      </c>
      <c r="CF188">
        <v>197.22772176704069</v>
      </c>
      <c r="CG188">
        <v>104.20100000000001</v>
      </c>
      <c r="CH188">
        <v>1.1740330365030616</v>
      </c>
      <c r="CI188">
        <v>105.37503303650307</v>
      </c>
      <c r="CJ188">
        <v>103.8485971785697</v>
      </c>
      <c r="CK188">
        <v>727.50299999999982</v>
      </c>
      <c r="CL188">
        <v>8.1967788807697293</v>
      </c>
      <c r="CM188">
        <v>735.69977888076949</v>
      </c>
      <c r="CN188">
        <v>725.04261948734643</v>
      </c>
    </row>
    <row r="189" spans="1:92" x14ac:dyDescent="0.3">
      <c r="A189" s="18">
        <v>45390</v>
      </c>
      <c r="B189" s="2">
        <v>9</v>
      </c>
      <c r="C189" s="2" t="s">
        <v>178</v>
      </c>
      <c r="D189" s="9">
        <v>22.815483</v>
      </c>
      <c r="E189">
        <v>1.2654805999999999E-2</v>
      </c>
      <c r="G189">
        <v>8.1880000000000006</v>
      </c>
      <c r="H189">
        <v>6.8513060333783932E-2</v>
      </c>
      <c r="I189" s="34">
        <v>8.2565130603337842</v>
      </c>
      <c r="J189" s="34">
        <v>8.1520284893187931</v>
      </c>
      <c r="K189">
        <v>0.65899999999999992</v>
      </c>
      <c r="L189">
        <v>5.5141801123551057E-3</v>
      </c>
      <c r="M189" s="34">
        <v>0.66451418011235508</v>
      </c>
      <c r="N189" s="34">
        <v>0.65610488207878415</v>
      </c>
      <c r="O189">
        <v>15.407999999999999</v>
      </c>
      <c r="P189">
        <v>0.12892638417476096</v>
      </c>
      <c r="Q189" s="34">
        <v>15.536926384174761</v>
      </c>
      <c r="R189" s="34">
        <v>15.340309594946747</v>
      </c>
      <c r="S189">
        <v>2.8929999999999998</v>
      </c>
      <c r="T189">
        <v>2.4207167018275147E-2</v>
      </c>
      <c r="U189" s="34">
        <v>2.9172071670182751</v>
      </c>
      <c r="V189" s="34">
        <v>2.8802904762578492</v>
      </c>
      <c r="W189">
        <v>0</v>
      </c>
      <c r="X189">
        <v>0</v>
      </c>
      <c r="Y189" s="34">
        <v>0</v>
      </c>
      <c r="Z189" s="34">
        <v>0</v>
      </c>
      <c r="AA189">
        <v>1.0149999999999999</v>
      </c>
      <c r="AB189">
        <v>8.4930088225196251E-3</v>
      </c>
      <c r="AC189" s="34">
        <v>1.0234930088225196</v>
      </c>
      <c r="AD189" s="34">
        <v>1.0105409033535142</v>
      </c>
      <c r="AE189">
        <v>28.163000000000004</v>
      </c>
      <c r="AF189">
        <v>0.23565380046169476</v>
      </c>
      <c r="AG189" s="34">
        <v>28.398653800461695</v>
      </c>
      <c r="AH189" s="34">
        <v>28.03927434595569</v>
      </c>
      <c r="AJ189">
        <v>64.640000000000015</v>
      </c>
      <c r="AK189">
        <v>0.54087496580065875</v>
      </c>
      <c r="AL189" s="34">
        <v>65.180874965800669</v>
      </c>
      <c r="AM189" s="34">
        <v>64.356023638198209</v>
      </c>
      <c r="AN189">
        <v>4.6720000000000006</v>
      </c>
      <c r="AO189">
        <v>3.9092943072720883E-2</v>
      </c>
      <c r="AP189" s="34">
        <v>4.7110929430727211</v>
      </c>
      <c r="AQ189" s="34">
        <v>4.6514749758301663</v>
      </c>
      <c r="AR189">
        <v>307.47300000000001</v>
      </c>
      <c r="AS189">
        <v>2.5727792134843117</v>
      </c>
      <c r="AT189" s="34">
        <v>310.04577921348431</v>
      </c>
      <c r="AU189" s="34">
        <v>306.12221002641883</v>
      </c>
      <c r="AV189">
        <v>34.908000000000001</v>
      </c>
      <c r="AW189">
        <v>0.29209256352366014</v>
      </c>
      <c r="AX189" s="34">
        <v>35.200092563523661</v>
      </c>
      <c r="AY189" s="34">
        <v>34.754642220950224</v>
      </c>
      <c r="AZ189">
        <v>167.09399999999999</v>
      </c>
      <c r="BA189">
        <v>1.3981584395961519</v>
      </c>
      <c r="BB189" s="34">
        <v>168.49215843959615</v>
      </c>
      <c r="BC189" s="34">
        <v>166.35992286202179</v>
      </c>
      <c r="BD189">
        <v>109.158</v>
      </c>
      <c r="BE189">
        <v>0.91337916950600717</v>
      </c>
      <c r="BF189" s="34">
        <v>110.071379169506</v>
      </c>
      <c r="BG189" s="34">
        <v>108.67844721996346</v>
      </c>
      <c r="BH189">
        <v>687.94500000000005</v>
      </c>
      <c r="BI189">
        <v>5.756377294983511</v>
      </c>
      <c r="BJ189" s="34">
        <v>693.70137729498344</v>
      </c>
      <c r="BK189" s="34">
        <v>684.92272094338273</v>
      </c>
      <c r="BM189">
        <v>72.828000000000017</v>
      </c>
      <c r="BN189">
        <v>0.60938802613444265</v>
      </c>
      <c r="BO189">
        <v>73.437388026134457</v>
      </c>
      <c r="BP189">
        <v>72.508052127517004</v>
      </c>
      <c r="BQ189">
        <v>5.3310000000000004</v>
      </c>
      <c r="BR189">
        <v>4.4607123185075988E-2</v>
      </c>
      <c r="BS189">
        <v>5.3756071231850759</v>
      </c>
      <c r="BT189">
        <v>5.3075798579089506</v>
      </c>
      <c r="BU189">
        <v>322.88100000000003</v>
      </c>
      <c r="BV189">
        <v>2.7017055976590725</v>
      </c>
      <c r="BW189">
        <v>325.58270559765907</v>
      </c>
      <c r="BX189">
        <v>321.46251962136557</v>
      </c>
      <c r="BY189">
        <v>37.801000000000002</v>
      </c>
      <c r="BZ189">
        <v>0.31629973054193528</v>
      </c>
      <c r="CA189">
        <v>38.117299730541937</v>
      </c>
      <c r="CB189">
        <v>37.634932697208072</v>
      </c>
      <c r="CC189">
        <v>167.09399999999999</v>
      </c>
      <c r="CD189">
        <v>1.3981584395961519</v>
      </c>
      <c r="CE189">
        <v>168.49215843959615</v>
      </c>
      <c r="CF189">
        <v>166.35992286202179</v>
      </c>
      <c r="CG189">
        <v>110.173</v>
      </c>
      <c r="CH189">
        <v>0.92187217832852675</v>
      </c>
      <c r="CI189">
        <v>111.09487217832852</v>
      </c>
      <c r="CJ189">
        <v>109.68898812331697</v>
      </c>
      <c r="CK189">
        <v>716.10800000000006</v>
      </c>
      <c r="CL189">
        <v>5.9920310954452054</v>
      </c>
      <c r="CM189">
        <v>722.10003109544516</v>
      </c>
      <c r="CN189">
        <v>712.96199528933846</v>
      </c>
    </row>
    <row r="190" spans="1:92" x14ac:dyDescent="0.3">
      <c r="A190" s="18">
        <v>45390</v>
      </c>
      <c r="B190" s="2">
        <v>10</v>
      </c>
      <c r="C190" s="2" t="s">
        <v>178</v>
      </c>
      <c r="D190" s="9">
        <v>19.215651999999999</v>
      </c>
      <c r="E190">
        <v>1.1779578000000001E-2</v>
      </c>
      <c r="G190">
        <v>8.1379999999999999</v>
      </c>
      <c r="H190">
        <v>5.4713074732819181E-2</v>
      </c>
      <c r="I190" s="34">
        <v>8.1927130747328185</v>
      </c>
      <c r="J190" s="34">
        <v>8.0962063720373845</v>
      </c>
      <c r="K190">
        <v>0.63600000000000001</v>
      </c>
      <c r="L190">
        <v>4.2759296547152858E-3</v>
      </c>
      <c r="M190" s="34">
        <v>0.64027592965471525</v>
      </c>
      <c r="N190" s="34">
        <v>0.63273374939982507</v>
      </c>
      <c r="O190">
        <v>16.021000000000001</v>
      </c>
      <c r="P190">
        <v>0.10771174370785157</v>
      </c>
      <c r="Q190" s="34">
        <v>16.128711743707854</v>
      </c>
      <c r="R190" s="34">
        <v>15.938722325683331</v>
      </c>
      <c r="S190">
        <v>2.8929999999999998</v>
      </c>
      <c r="T190">
        <v>1.9450101401086984E-2</v>
      </c>
      <c r="U190" s="34">
        <v>2.9124501014010868</v>
      </c>
      <c r="V190" s="34">
        <v>2.8781426682605251</v>
      </c>
      <c r="W190">
        <v>0</v>
      </c>
      <c r="X190">
        <v>0</v>
      </c>
      <c r="Y190" s="34">
        <v>0</v>
      </c>
      <c r="Z190" s="34">
        <v>0</v>
      </c>
      <c r="AA190">
        <v>0.97099999999999997</v>
      </c>
      <c r="AB190">
        <v>6.5281881992587144E-3</v>
      </c>
      <c r="AC190" s="34">
        <v>0.97752818819925869</v>
      </c>
      <c r="AD190" s="34">
        <v>0.96601331865916684</v>
      </c>
      <c r="AE190">
        <v>28.659000000000002</v>
      </c>
      <c r="AF190">
        <v>0.19267903769573175</v>
      </c>
      <c r="AG190" s="34">
        <v>28.851679037695735</v>
      </c>
      <c r="AH190" s="34">
        <v>28.511818434040237</v>
      </c>
      <c r="AJ190">
        <v>65.379000000000005</v>
      </c>
      <c r="AK190">
        <v>0.43955346681702945</v>
      </c>
      <c r="AL190" s="34">
        <v>65.818553466817036</v>
      </c>
      <c r="AM190" s="34">
        <v>65.043238682407491</v>
      </c>
      <c r="AN190">
        <v>4.5070000000000006</v>
      </c>
      <c r="AO190">
        <v>3.0301281373902197E-2</v>
      </c>
      <c r="AP190" s="34">
        <v>4.5373012813739031</v>
      </c>
      <c r="AQ190" s="34">
        <v>4.4838537870204593</v>
      </c>
      <c r="AR190">
        <v>311.34500000000008</v>
      </c>
      <c r="AS190">
        <v>2.0932221986593258</v>
      </c>
      <c r="AT190" s="34">
        <v>313.43822219865939</v>
      </c>
      <c r="AU190" s="34">
        <v>309.74605221208896</v>
      </c>
      <c r="AV190">
        <v>35.51700000000001</v>
      </c>
      <c r="AW190">
        <v>0.23878646784044474</v>
      </c>
      <c r="AX190" s="34">
        <v>35.755786467840451</v>
      </c>
      <c r="AY190" s="34">
        <v>35.334598392191182</v>
      </c>
      <c r="AZ190">
        <v>160.85399999999998</v>
      </c>
      <c r="BA190">
        <v>1.0814471520119064</v>
      </c>
      <c r="BB190" s="34">
        <v>161.9354471520119</v>
      </c>
      <c r="BC190" s="34">
        <v>160.0279159213199</v>
      </c>
      <c r="BD190">
        <v>107.756</v>
      </c>
      <c r="BE190">
        <v>0.7244608111218559</v>
      </c>
      <c r="BF190" s="34">
        <v>108.48046081112186</v>
      </c>
      <c r="BG190" s="34">
        <v>107.20260676152131</v>
      </c>
      <c r="BH190">
        <v>685.35800000000006</v>
      </c>
      <c r="BI190">
        <v>4.6077713778244647</v>
      </c>
      <c r="BJ190" s="34">
        <v>689.96577137782447</v>
      </c>
      <c r="BK190" s="34">
        <v>681.83826575654939</v>
      </c>
      <c r="BM190">
        <v>73.51700000000001</v>
      </c>
      <c r="BN190">
        <v>0.49426654154984861</v>
      </c>
      <c r="BO190">
        <v>74.011266541549858</v>
      </c>
      <c r="BP190">
        <v>73.139445054444877</v>
      </c>
      <c r="BQ190">
        <v>5.1430000000000007</v>
      </c>
      <c r="BR190">
        <v>3.457721102861748E-2</v>
      </c>
      <c r="BS190">
        <v>5.177577211028618</v>
      </c>
      <c r="BT190">
        <v>5.1165875364202842</v>
      </c>
      <c r="BU190">
        <v>327.3660000000001</v>
      </c>
      <c r="BV190">
        <v>2.2009339423671772</v>
      </c>
      <c r="BW190">
        <v>329.56693394236726</v>
      </c>
      <c r="BX190">
        <v>325.68477453777228</v>
      </c>
      <c r="BY190">
        <v>38.410000000000011</v>
      </c>
      <c r="BZ190">
        <v>0.25823656924153171</v>
      </c>
      <c r="CA190">
        <v>38.668236569241536</v>
      </c>
      <c r="CB190">
        <v>38.212741060451705</v>
      </c>
      <c r="CC190">
        <v>160.85399999999998</v>
      </c>
      <c r="CD190">
        <v>1.0814471520119064</v>
      </c>
      <c r="CE190">
        <v>161.9354471520119</v>
      </c>
      <c r="CF190">
        <v>160.0279159213199</v>
      </c>
      <c r="CG190">
        <v>108.727</v>
      </c>
      <c r="CH190">
        <v>0.73098899932111461</v>
      </c>
      <c r="CI190">
        <v>109.45798899932112</v>
      </c>
      <c r="CJ190">
        <v>108.16862008018047</v>
      </c>
      <c r="CK190">
        <v>714.01700000000005</v>
      </c>
      <c r="CL190">
        <v>4.8004504155201966</v>
      </c>
      <c r="CM190">
        <v>718.81745041552017</v>
      </c>
      <c r="CN190">
        <v>710.35008419058966</v>
      </c>
    </row>
    <row r="191" spans="1:92" x14ac:dyDescent="0.3">
      <c r="A191" s="18">
        <v>45390</v>
      </c>
      <c r="B191" s="2">
        <v>11</v>
      </c>
      <c r="C191" s="2" t="s">
        <v>178</v>
      </c>
      <c r="D191" s="9">
        <v>19.868442000000002</v>
      </c>
      <c r="E191">
        <v>1.049659E-2</v>
      </c>
      <c r="G191">
        <v>8.06</v>
      </c>
      <c r="H191">
        <v>2.5555850350469905E-2</v>
      </c>
      <c r="I191" s="34">
        <v>8.0855558503504703</v>
      </c>
      <c r="J191" s="34">
        <v>8.0006850856672393</v>
      </c>
      <c r="K191">
        <v>0.60299999999999998</v>
      </c>
      <c r="L191">
        <v>1.9119327247311851E-3</v>
      </c>
      <c r="M191" s="34">
        <v>0.60491193272473121</v>
      </c>
      <c r="N191" s="34">
        <v>0.59856242018081207</v>
      </c>
      <c r="O191">
        <v>16.09</v>
      </c>
      <c r="P191">
        <v>5.1016579669858654E-2</v>
      </c>
      <c r="Q191" s="34">
        <v>16.141016579669859</v>
      </c>
      <c r="R191" s="34">
        <v>15.971590946449862</v>
      </c>
      <c r="S191">
        <v>2.8530000000000002</v>
      </c>
      <c r="T191">
        <v>9.0460100558176978E-3</v>
      </c>
      <c r="U191" s="34">
        <v>2.8620460100558178</v>
      </c>
      <c r="V191" s="34">
        <v>2.832004286527126</v>
      </c>
      <c r="W191">
        <v>0</v>
      </c>
      <c r="X191">
        <v>0</v>
      </c>
      <c r="Y191" s="34">
        <v>0</v>
      </c>
      <c r="Z191" s="34">
        <v>0</v>
      </c>
      <c r="AA191">
        <v>1.048</v>
      </c>
      <c r="AB191">
        <v>3.3228946857682953E-3</v>
      </c>
      <c r="AC191" s="34">
        <v>1.0513228946857682</v>
      </c>
      <c r="AD191" s="34">
        <v>1.0402875893026384</v>
      </c>
      <c r="AE191">
        <v>28.654000000000003</v>
      </c>
      <c r="AF191">
        <v>9.0853267486645739E-2</v>
      </c>
      <c r="AG191" s="34">
        <v>28.744853267486643</v>
      </c>
      <c r="AH191" s="34">
        <v>28.44313032812768</v>
      </c>
      <c r="AJ191">
        <v>67.024999999999977</v>
      </c>
      <c r="AK191">
        <v>0.21251623694047703</v>
      </c>
      <c r="AL191" s="34">
        <v>67.237516236940451</v>
      </c>
      <c r="AM191" s="34">
        <v>66.531751596382946</v>
      </c>
      <c r="AN191">
        <v>4.4390000000000001</v>
      </c>
      <c r="AO191">
        <v>1.4074741898974678E-2</v>
      </c>
      <c r="AP191" s="34">
        <v>4.4530747418989751</v>
      </c>
      <c r="AQ191" s="34">
        <v>4.406332642093906</v>
      </c>
      <c r="AR191">
        <v>316.98400000000009</v>
      </c>
      <c r="AS191">
        <v>1.0050614972076122</v>
      </c>
      <c r="AT191" s="34">
        <v>317.98906149720773</v>
      </c>
      <c r="AU191" s="34">
        <v>314.65126069418676</v>
      </c>
      <c r="AV191">
        <v>34.404999999999994</v>
      </c>
      <c r="AW191">
        <v>0.10908796914490283</v>
      </c>
      <c r="AX191" s="34">
        <v>34.514087969144896</v>
      </c>
      <c r="AY191" s="34">
        <v>34.15180773850885</v>
      </c>
      <c r="AZ191">
        <v>153.172</v>
      </c>
      <c r="BA191">
        <v>0.48566261909208136</v>
      </c>
      <c r="BB191" s="34">
        <v>153.65766261909206</v>
      </c>
      <c r="BC191" s="34">
        <v>152.04478113422113</v>
      </c>
      <c r="BD191">
        <v>109.88799999999998</v>
      </c>
      <c r="BE191">
        <v>0.34842199544819308</v>
      </c>
      <c r="BF191" s="34">
        <v>110.23642199544817</v>
      </c>
      <c r="BG191" s="34">
        <v>109.07931547069497</v>
      </c>
      <c r="BH191">
        <v>685.91300000000001</v>
      </c>
      <c r="BI191">
        <v>2.1748250597322416</v>
      </c>
      <c r="BJ191" s="34">
        <v>688.08782505973227</v>
      </c>
      <c r="BK191" s="34">
        <v>680.86524927608855</v>
      </c>
      <c r="BM191">
        <v>75.08499999999998</v>
      </c>
      <c r="BN191">
        <v>0.23807208729094692</v>
      </c>
      <c r="BO191">
        <v>75.323072087290925</v>
      </c>
      <c r="BP191">
        <v>74.532436682050189</v>
      </c>
      <c r="BQ191">
        <v>5.0419999999999998</v>
      </c>
      <c r="BR191">
        <v>1.5986674623705864E-2</v>
      </c>
      <c r="BS191">
        <v>5.0579866746237059</v>
      </c>
      <c r="BT191">
        <v>5.0048950622747181</v>
      </c>
      <c r="BU191">
        <v>333.07400000000007</v>
      </c>
      <c r="BV191">
        <v>1.0560780768774709</v>
      </c>
      <c r="BW191">
        <v>334.13007807687757</v>
      </c>
      <c r="BX191">
        <v>330.62285164063661</v>
      </c>
      <c r="BY191">
        <v>37.257999999999996</v>
      </c>
      <c r="BZ191">
        <v>0.11813397920072052</v>
      </c>
      <c r="CA191">
        <v>37.376133979200716</v>
      </c>
      <c r="CB191">
        <v>36.983812025035974</v>
      </c>
      <c r="CC191">
        <v>153.172</v>
      </c>
      <c r="CD191">
        <v>0.48566261909208136</v>
      </c>
      <c r="CE191">
        <v>153.65766261909206</v>
      </c>
      <c r="CF191">
        <v>152.04478113422113</v>
      </c>
      <c r="CG191">
        <v>110.93599999999998</v>
      </c>
      <c r="CH191">
        <v>0.35174489013396137</v>
      </c>
      <c r="CI191">
        <v>111.28774489013394</v>
      </c>
      <c r="CJ191">
        <v>110.1196030599976</v>
      </c>
      <c r="CK191">
        <v>714.56700000000001</v>
      </c>
      <c r="CL191">
        <v>2.2656783272188874</v>
      </c>
      <c r="CM191">
        <v>716.8326783272189</v>
      </c>
      <c r="CN191">
        <v>709.30837960421627</v>
      </c>
    </row>
    <row r="192" spans="1:92" x14ac:dyDescent="0.3">
      <c r="A192" s="18">
        <v>45390</v>
      </c>
      <c r="B192" s="2">
        <v>12</v>
      </c>
      <c r="C192" s="2" t="s">
        <v>178</v>
      </c>
      <c r="D192" s="9">
        <v>19.131409999999999</v>
      </c>
      <c r="E192">
        <v>1.0364211E-2</v>
      </c>
      <c r="G192">
        <v>8.1960000000000015</v>
      </c>
      <c r="H192">
        <v>-3.4412302176634203E-3</v>
      </c>
      <c r="I192" s="34">
        <v>8.1925587697823374</v>
      </c>
      <c r="J192" s="34">
        <v>8.1076493620624124</v>
      </c>
      <c r="K192">
        <v>0.52100000000000002</v>
      </c>
      <c r="L192">
        <v>-2.1875072515893627E-4</v>
      </c>
      <c r="M192" s="34">
        <v>0.52078124927484104</v>
      </c>
      <c r="N192" s="34">
        <v>0.51538376252251306</v>
      </c>
      <c r="O192">
        <v>16.091999999999999</v>
      </c>
      <c r="P192">
        <v>-6.7565003248706386E-3</v>
      </c>
      <c r="Q192" s="34">
        <v>16.085243499675126</v>
      </c>
      <c r="R192" s="34">
        <v>15.918532642058116</v>
      </c>
      <c r="S192">
        <v>2.86</v>
      </c>
      <c r="T192">
        <v>-1.2008197196824524E-3</v>
      </c>
      <c r="U192" s="34">
        <v>2.8587991802803172</v>
      </c>
      <c r="V192" s="34">
        <v>2.8291699823692649</v>
      </c>
      <c r="W192">
        <v>0</v>
      </c>
      <c r="X192">
        <v>0</v>
      </c>
      <c r="Y192" s="34">
        <v>0</v>
      </c>
      <c r="Z192" s="34">
        <v>0</v>
      </c>
      <c r="AA192">
        <v>1.1299999999999999</v>
      </c>
      <c r="AB192">
        <v>-4.744497493850249E-4</v>
      </c>
      <c r="AC192" s="34">
        <v>1.129525550250615</v>
      </c>
      <c r="AD192" s="34">
        <v>1.1178189091179265</v>
      </c>
      <c r="AE192">
        <v>28.798999999999999</v>
      </c>
      <c r="AF192">
        <v>-1.2091750736760472E-2</v>
      </c>
      <c r="AG192" s="34">
        <v>28.786908249263238</v>
      </c>
      <c r="AH192" s="34">
        <v>28.48855465813023</v>
      </c>
      <c r="AJ192">
        <v>67.466000000000008</v>
      </c>
      <c r="AK192">
        <v>-2.8326749373460264E-2</v>
      </c>
      <c r="AL192" s="34">
        <v>67.437673250626545</v>
      </c>
      <c r="AM192" s="34">
        <v>66.738734975707999</v>
      </c>
      <c r="AN192">
        <v>4.431</v>
      </c>
      <c r="AO192">
        <v>-1.8604308314380934E-3</v>
      </c>
      <c r="AP192" s="34">
        <v>4.4291395691685622</v>
      </c>
      <c r="AQ192" s="34">
        <v>4.38323503212525</v>
      </c>
      <c r="AR192">
        <v>320.26000000000005</v>
      </c>
      <c r="AS192">
        <v>-0.13446661658234346</v>
      </c>
      <c r="AT192" s="34">
        <v>320.12553338341769</v>
      </c>
      <c r="AU192" s="34">
        <v>316.80768480894443</v>
      </c>
      <c r="AV192">
        <v>33.033000000000001</v>
      </c>
      <c r="AW192">
        <v>-1.3869467762332327E-2</v>
      </c>
      <c r="AX192" s="34">
        <v>33.019130532237668</v>
      </c>
      <c r="AY192" s="34">
        <v>32.676913296365015</v>
      </c>
      <c r="AZ192">
        <v>157.97200000000001</v>
      </c>
      <c r="BA192">
        <v>-6.6327235229956788E-2</v>
      </c>
      <c r="BB192" s="34">
        <v>157.90567276477006</v>
      </c>
      <c r="BC192" s="34">
        <v>156.26910505413903</v>
      </c>
      <c r="BD192">
        <v>114.35200000000002</v>
      </c>
      <c r="BE192">
        <v>-4.8012635169625117E-2</v>
      </c>
      <c r="BF192" s="34">
        <v>114.30398736483039</v>
      </c>
      <c r="BG192" s="34">
        <v>113.11931672163996</v>
      </c>
      <c r="BH192">
        <v>697.51400000000001</v>
      </c>
      <c r="BI192">
        <v>-0.29286313494915606</v>
      </c>
      <c r="BJ192" s="34">
        <v>697.22113686505099</v>
      </c>
      <c r="BK192" s="34">
        <v>689.99498988892162</v>
      </c>
      <c r="BM192">
        <v>75.662000000000006</v>
      </c>
      <c r="BN192">
        <v>-3.1767979591123686E-2</v>
      </c>
      <c r="BO192">
        <v>75.630232020408883</v>
      </c>
      <c r="BP192">
        <v>74.846384337770417</v>
      </c>
      <c r="BQ192">
        <v>4.952</v>
      </c>
      <c r="BR192">
        <v>-2.0791815565970296E-3</v>
      </c>
      <c r="BS192">
        <v>4.9499208184434034</v>
      </c>
      <c r="BT192">
        <v>4.8986187946477635</v>
      </c>
      <c r="BU192">
        <v>336.35200000000003</v>
      </c>
      <c r="BV192">
        <v>-0.14122311690721409</v>
      </c>
      <c r="BW192">
        <v>336.21077688309282</v>
      </c>
      <c r="BX192">
        <v>332.72621745100253</v>
      </c>
      <c r="BY192">
        <v>35.893000000000001</v>
      </c>
      <c r="BZ192">
        <v>-1.507028748201478E-2</v>
      </c>
      <c r="CA192">
        <v>35.877929712517982</v>
      </c>
      <c r="CB192">
        <v>35.50608327873428</v>
      </c>
      <c r="CC192">
        <v>157.97200000000001</v>
      </c>
      <c r="CD192">
        <v>-6.6327235229956788E-2</v>
      </c>
      <c r="CE192">
        <v>157.90567276477006</v>
      </c>
      <c r="CF192">
        <v>156.26910505413903</v>
      </c>
      <c r="CG192">
        <v>115.48200000000001</v>
      </c>
      <c r="CH192">
        <v>-4.8487084919010146E-2</v>
      </c>
      <c r="CI192">
        <v>115.43351291508101</v>
      </c>
      <c r="CJ192">
        <v>114.23713563075789</v>
      </c>
      <c r="CK192">
        <v>726.31299999999999</v>
      </c>
      <c r="CL192">
        <v>-0.30495488568591655</v>
      </c>
      <c r="CM192">
        <v>726.0080451143142</v>
      </c>
      <c r="CN192">
        <v>718.48354454705191</v>
      </c>
    </row>
    <row r="193" spans="1:92" x14ac:dyDescent="0.3">
      <c r="A193" s="18">
        <v>45390</v>
      </c>
      <c r="B193" s="2">
        <v>13</v>
      </c>
      <c r="C193" s="2" t="s">
        <v>178</v>
      </c>
      <c r="D193" s="9">
        <v>16.380545000000001</v>
      </c>
      <c r="E193">
        <v>1.0442006E-2</v>
      </c>
      <c r="G193">
        <v>8.2769999999999992</v>
      </c>
      <c r="H193">
        <v>-8.4536751151304997E-3</v>
      </c>
      <c r="I193" s="34">
        <v>8.2685463248848681</v>
      </c>
      <c r="J193" s="34">
        <v>8.1822061145491425</v>
      </c>
      <c r="K193">
        <v>0.52100000000000002</v>
      </c>
      <c r="L193">
        <v>-5.3212090551926924E-4</v>
      </c>
      <c r="M193" s="34">
        <v>0.52046787909448078</v>
      </c>
      <c r="N193" s="34">
        <v>0.51503315037816888</v>
      </c>
      <c r="O193">
        <v>16.084</v>
      </c>
      <c r="P193">
        <v>-1.6427317935454752E-2</v>
      </c>
      <c r="Q193" s="34">
        <v>16.067572682064544</v>
      </c>
      <c r="R193" s="34">
        <v>15.899794991712989</v>
      </c>
      <c r="S193">
        <v>2.8290000000000002</v>
      </c>
      <c r="T193">
        <v>-2.8893858766103888E-3</v>
      </c>
      <c r="U193" s="34">
        <v>2.8261106141233898</v>
      </c>
      <c r="V193" s="34">
        <v>2.7966003501340495</v>
      </c>
      <c r="W193">
        <v>0</v>
      </c>
      <c r="X193">
        <v>0</v>
      </c>
      <c r="Y193" s="34">
        <v>0</v>
      </c>
      <c r="Z193" s="34">
        <v>0</v>
      </c>
      <c r="AA193">
        <v>1.2270000000000001</v>
      </c>
      <c r="AB193">
        <v>-1.2531906930367434E-3</v>
      </c>
      <c r="AC193" s="34">
        <v>1.2257468093069634</v>
      </c>
      <c r="AD193" s="34">
        <v>1.2129475537696992</v>
      </c>
      <c r="AE193">
        <v>28.937999999999999</v>
      </c>
      <c r="AF193">
        <v>-2.9555690525751657E-2</v>
      </c>
      <c r="AG193" s="34">
        <v>28.908444309474245</v>
      </c>
      <c r="AH193" s="34">
        <v>28.606582160544047</v>
      </c>
      <c r="AJ193">
        <v>66.616</v>
      </c>
      <c r="AK193">
        <v>-6.8037939044283374E-2</v>
      </c>
      <c r="AL193" s="34">
        <v>66.547962060955712</v>
      </c>
      <c r="AM193" s="34">
        <v>65.853067841827439</v>
      </c>
      <c r="AN193">
        <v>4.4150000000000009</v>
      </c>
      <c r="AO193">
        <v>-4.5092395352544605E-3</v>
      </c>
      <c r="AP193" s="34">
        <v>4.4104907604647465</v>
      </c>
      <c r="AQ193" s="34">
        <v>4.3644363894810292</v>
      </c>
      <c r="AR193">
        <v>318.82999999999993</v>
      </c>
      <c r="AS193">
        <v>-0.32563552458101452</v>
      </c>
      <c r="AT193" s="34">
        <v>318.50436447541892</v>
      </c>
      <c r="AU193" s="34">
        <v>315.1785399905404</v>
      </c>
      <c r="AV193">
        <v>33.262</v>
      </c>
      <c r="AW193">
        <v>-3.3971987637969159E-2</v>
      </c>
      <c r="AX193" s="34">
        <v>33.228028012362032</v>
      </c>
      <c r="AY193" s="34">
        <v>32.881060744488778</v>
      </c>
      <c r="AZ193">
        <v>142.91400000000002</v>
      </c>
      <c r="BA193">
        <v>-0.14596454336157549</v>
      </c>
      <c r="BB193" s="34">
        <v>142.76803545663844</v>
      </c>
      <c r="BC193" s="34">
        <v>141.27725077379202</v>
      </c>
      <c r="BD193">
        <v>117.699</v>
      </c>
      <c r="BE193">
        <v>-0.12021132141787419</v>
      </c>
      <c r="BF193" s="34">
        <v>117.57878867858213</v>
      </c>
      <c r="BG193" s="34">
        <v>116.35103026172764</v>
      </c>
      <c r="BH193">
        <v>683.73599999999988</v>
      </c>
      <c r="BI193">
        <v>-0.69833055557797119</v>
      </c>
      <c r="BJ193" s="34">
        <v>683.03766944442191</v>
      </c>
      <c r="BK193" s="34">
        <v>675.90538600185721</v>
      </c>
      <c r="BM193">
        <v>74.893000000000001</v>
      </c>
      <c r="BN193">
        <v>-7.649161415941387E-2</v>
      </c>
      <c r="BO193">
        <v>74.816508385840578</v>
      </c>
      <c r="BP193">
        <v>74.035273956376585</v>
      </c>
      <c r="BQ193">
        <v>4.9360000000000008</v>
      </c>
      <c r="BR193">
        <v>-5.04136044077373E-3</v>
      </c>
      <c r="BS193">
        <v>4.9309586395592273</v>
      </c>
      <c r="BT193">
        <v>4.8794695398591976</v>
      </c>
      <c r="BU193">
        <v>334.91399999999993</v>
      </c>
      <c r="BV193">
        <v>-0.34206284251646929</v>
      </c>
      <c r="BW193">
        <v>334.57193715748349</v>
      </c>
      <c r="BX193">
        <v>331.07833498225341</v>
      </c>
      <c r="BY193">
        <v>36.091000000000001</v>
      </c>
      <c r="BZ193">
        <v>-3.6861373514579548E-2</v>
      </c>
      <c r="CA193">
        <v>36.054138626485418</v>
      </c>
      <c r="CB193">
        <v>35.677661094622827</v>
      </c>
      <c r="CC193">
        <v>142.91400000000002</v>
      </c>
      <c r="CD193">
        <v>-0.14596454336157549</v>
      </c>
      <c r="CE193">
        <v>142.76803545663844</v>
      </c>
      <c r="CF193">
        <v>141.27725077379202</v>
      </c>
      <c r="CG193">
        <v>118.926</v>
      </c>
      <c r="CH193">
        <v>-0.12146451211091093</v>
      </c>
      <c r="CI193">
        <v>118.8045354878891</v>
      </c>
      <c r="CJ193">
        <v>117.56397781549734</v>
      </c>
      <c r="CK193">
        <v>712.67399999999986</v>
      </c>
      <c r="CL193">
        <v>-0.72788624610372288</v>
      </c>
      <c r="CM193">
        <v>711.94611375389616</v>
      </c>
      <c r="CN193">
        <v>704.51196816240122</v>
      </c>
    </row>
    <row r="194" spans="1:92" x14ac:dyDescent="0.3">
      <c r="A194" s="18">
        <v>45390</v>
      </c>
      <c r="B194" s="2">
        <v>14</v>
      </c>
      <c r="C194" s="2" t="s">
        <v>178</v>
      </c>
      <c r="D194" s="9">
        <v>16.498449000000001</v>
      </c>
      <c r="E194">
        <v>1.0580163E-2</v>
      </c>
      <c r="G194">
        <v>8.3790000000000013</v>
      </c>
      <c r="H194">
        <v>3.9389777717590967E-2</v>
      </c>
      <c r="I194" s="34">
        <v>8.4183897777175929</v>
      </c>
      <c r="J194" s="34">
        <v>8.329321841671808</v>
      </c>
      <c r="K194">
        <v>0.51900000000000002</v>
      </c>
      <c r="L194">
        <v>2.4398251146234289E-3</v>
      </c>
      <c r="M194" s="34">
        <v>0.5214398251146235</v>
      </c>
      <c r="N194" s="34">
        <v>0.51592290677021935</v>
      </c>
      <c r="O194">
        <v>16.015000000000001</v>
      </c>
      <c r="P194">
        <v>7.5286703681491735E-2</v>
      </c>
      <c r="Q194" s="34">
        <v>16.090286703681492</v>
      </c>
      <c r="R194" s="34">
        <v>15.92004884763981</v>
      </c>
      <c r="S194">
        <v>2.8220000000000001</v>
      </c>
      <c r="T194">
        <v>1.3266255247528547E-2</v>
      </c>
      <c r="U194" s="34">
        <v>2.8352662552475287</v>
      </c>
      <c r="V194" s="34">
        <v>2.8052686761186103</v>
      </c>
      <c r="W194">
        <v>0</v>
      </c>
      <c r="X194">
        <v>0</v>
      </c>
      <c r="Y194" s="34">
        <v>0</v>
      </c>
      <c r="Z194" s="34">
        <v>0</v>
      </c>
      <c r="AA194">
        <v>1.284</v>
      </c>
      <c r="AB194">
        <v>6.0360991275076733E-3</v>
      </c>
      <c r="AC194" s="34">
        <v>1.2900360991275077</v>
      </c>
      <c r="AD194" s="34">
        <v>1.2763873069228546</v>
      </c>
      <c r="AE194">
        <v>29.019000000000002</v>
      </c>
      <c r="AF194">
        <v>0.13641866088874235</v>
      </c>
      <c r="AG194" s="34">
        <v>29.155418660888746</v>
      </c>
      <c r="AH194" s="34">
        <v>28.846949579123304</v>
      </c>
      <c r="AJ194">
        <v>66.484999999999999</v>
      </c>
      <c r="AK194">
        <v>0.31254676829622097</v>
      </c>
      <c r="AL194" s="34">
        <v>66.797546768296215</v>
      </c>
      <c r="AM194" s="34">
        <v>66.090817835487513</v>
      </c>
      <c r="AN194">
        <v>4.3260000000000005</v>
      </c>
      <c r="AO194">
        <v>2.0336576966976792E-2</v>
      </c>
      <c r="AP194" s="34">
        <v>4.3463365769669773</v>
      </c>
      <c r="AQ194" s="34">
        <v>4.300351627529805</v>
      </c>
      <c r="AR194">
        <v>321.46800000000002</v>
      </c>
      <c r="AS194">
        <v>1.5112248553906831</v>
      </c>
      <c r="AT194" s="34">
        <v>322.97922485539073</v>
      </c>
      <c r="AU194" s="34">
        <v>319.56205201080707</v>
      </c>
      <c r="AV194">
        <v>32.85</v>
      </c>
      <c r="AW194">
        <v>0.15442823702385289</v>
      </c>
      <c r="AX194" s="34">
        <v>33.004428237023852</v>
      </c>
      <c r="AY194" s="34">
        <v>32.65523600655434</v>
      </c>
      <c r="AZ194">
        <v>143.03</v>
      </c>
      <c r="BA194">
        <v>0.67238571511481504</v>
      </c>
      <c r="BB194" s="34">
        <v>143.70238571511481</v>
      </c>
      <c r="BC194" s="34">
        <v>142.18199105076002</v>
      </c>
      <c r="BD194">
        <v>116.65300000000002</v>
      </c>
      <c r="BE194">
        <v>0.54838712735292272</v>
      </c>
      <c r="BF194" s="34">
        <v>117.20138712735294</v>
      </c>
      <c r="BG194" s="34">
        <v>115.96137734771945</v>
      </c>
      <c r="BH194">
        <v>684.81200000000001</v>
      </c>
      <c r="BI194">
        <v>3.2193092801454717</v>
      </c>
      <c r="BJ194" s="34">
        <v>688.03130928014548</v>
      </c>
      <c r="BK194" s="34">
        <v>680.7518258788582</v>
      </c>
      <c r="BM194">
        <v>74.864000000000004</v>
      </c>
      <c r="BN194">
        <v>0.35193654601381191</v>
      </c>
      <c r="BO194">
        <v>75.215936546013808</v>
      </c>
      <c r="BP194">
        <v>74.420139677159327</v>
      </c>
      <c r="BQ194">
        <v>4.8450000000000006</v>
      </c>
      <c r="BR194">
        <v>2.2776402081600221E-2</v>
      </c>
      <c r="BS194">
        <v>4.867776402081601</v>
      </c>
      <c r="BT194">
        <v>4.8162745343000246</v>
      </c>
      <c r="BU194">
        <v>337.483</v>
      </c>
      <c r="BV194">
        <v>1.5865115590721748</v>
      </c>
      <c r="BW194">
        <v>339.06951155907223</v>
      </c>
      <c r="BX194">
        <v>335.48210085844687</v>
      </c>
      <c r="BY194">
        <v>35.672000000000004</v>
      </c>
      <c r="BZ194">
        <v>0.16769449227138145</v>
      </c>
      <c r="CA194">
        <v>35.839694492271377</v>
      </c>
      <c r="CB194">
        <v>35.460504682672948</v>
      </c>
      <c r="CC194">
        <v>143.03</v>
      </c>
      <c r="CD194">
        <v>0.67238571511481504</v>
      </c>
      <c r="CE194">
        <v>143.70238571511481</v>
      </c>
      <c r="CF194">
        <v>142.18199105076002</v>
      </c>
      <c r="CG194">
        <v>117.93700000000003</v>
      </c>
      <c r="CH194">
        <v>0.55442322648043041</v>
      </c>
      <c r="CI194">
        <v>118.49142322648045</v>
      </c>
      <c r="CJ194">
        <v>117.23776465464231</v>
      </c>
      <c r="CK194">
        <v>713.83100000000002</v>
      </c>
      <c r="CL194">
        <v>3.355727941034214</v>
      </c>
      <c r="CM194">
        <v>717.18672794103418</v>
      </c>
      <c r="CN194">
        <v>709.59877545798145</v>
      </c>
    </row>
    <row r="195" spans="1:92" x14ac:dyDescent="0.3">
      <c r="A195" s="18">
        <v>45390</v>
      </c>
      <c r="B195" s="2">
        <v>15</v>
      </c>
      <c r="C195" s="2" t="s">
        <v>178</v>
      </c>
      <c r="D195" s="9">
        <v>59.387345000000003</v>
      </c>
      <c r="E195">
        <v>1.0957962999999999E-2</v>
      </c>
      <c r="G195">
        <v>7.9799999999999995</v>
      </c>
      <c r="H195">
        <v>0.11504363064723074</v>
      </c>
      <c r="I195" s="34">
        <v>8.0950436306472309</v>
      </c>
      <c r="J195" s="34">
        <v>8.0063384420592136</v>
      </c>
      <c r="K195">
        <v>0.5</v>
      </c>
      <c r="L195">
        <v>7.2082475342876403E-3</v>
      </c>
      <c r="M195" s="34">
        <v>0.50720824753428762</v>
      </c>
      <c r="N195" s="34">
        <v>0.50165027832451203</v>
      </c>
      <c r="O195">
        <v>15.895</v>
      </c>
      <c r="P195">
        <v>0.22915018911500409</v>
      </c>
      <c r="Q195" s="34">
        <v>16.124150189115003</v>
      </c>
      <c r="R195" s="34">
        <v>15.947462347936238</v>
      </c>
      <c r="S195">
        <v>2.7869999999999999</v>
      </c>
      <c r="T195">
        <v>4.0178771756119308E-2</v>
      </c>
      <c r="U195" s="34">
        <v>2.8271787717561194</v>
      </c>
      <c r="V195" s="34">
        <v>2.7961986513808306</v>
      </c>
      <c r="W195">
        <v>0</v>
      </c>
      <c r="X195">
        <v>0</v>
      </c>
      <c r="Y195" s="34">
        <v>0</v>
      </c>
      <c r="Z195" s="34">
        <v>0</v>
      </c>
      <c r="AA195">
        <v>1.3660000000000001</v>
      </c>
      <c r="AB195">
        <v>1.9692932263673836E-2</v>
      </c>
      <c r="AC195" s="34">
        <v>1.385692932263674</v>
      </c>
      <c r="AD195" s="34">
        <v>1.3705085603825671</v>
      </c>
      <c r="AE195">
        <v>28.527999999999999</v>
      </c>
      <c r="AF195">
        <v>0.4112737713163156</v>
      </c>
      <c r="AG195" s="34">
        <v>28.939273771316316</v>
      </c>
      <c r="AH195" s="34">
        <v>28.622158280083362</v>
      </c>
      <c r="AJ195">
        <v>65.217999999999989</v>
      </c>
      <c r="AK195">
        <v>0.94021497538234255</v>
      </c>
      <c r="AL195" s="34">
        <v>66.158214975382336</v>
      </c>
      <c r="AM195" s="34">
        <v>65.433255703536048</v>
      </c>
      <c r="AN195">
        <v>4.1690000000000014</v>
      </c>
      <c r="AO195">
        <v>6.0102367940890369E-2</v>
      </c>
      <c r="AP195" s="34">
        <v>4.2291023679408921</v>
      </c>
      <c r="AQ195" s="34">
        <v>4.1827600206697833</v>
      </c>
      <c r="AR195">
        <v>322.26900000000006</v>
      </c>
      <c r="AS195">
        <v>4.6459894492546887</v>
      </c>
      <c r="AT195" s="34">
        <v>326.91498944925473</v>
      </c>
      <c r="AU195" s="34">
        <v>323.33266709072444</v>
      </c>
      <c r="AV195">
        <v>32.170999999999992</v>
      </c>
      <c r="AW195">
        <v>0.46379306285113525</v>
      </c>
      <c r="AX195" s="34">
        <v>32.634793062851131</v>
      </c>
      <c r="AY195" s="34">
        <v>32.277182207955754</v>
      </c>
      <c r="AZ195">
        <v>145.62100000000001</v>
      </c>
      <c r="BA195">
        <v>2.0993444283810012</v>
      </c>
      <c r="BB195" s="34">
        <v>147.720344428381</v>
      </c>
      <c r="BC195" s="34">
        <v>146.10163035978755</v>
      </c>
      <c r="BD195">
        <v>117.02300000000002</v>
      </c>
      <c r="BE195">
        <v>1.6870615024098856</v>
      </c>
      <c r="BF195" s="34">
        <v>118.71006150240991</v>
      </c>
      <c r="BG195" s="34">
        <v>117.40924104073879</v>
      </c>
      <c r="BH195">
        <v>686.47100000000012</v>
      </c>
      <c r="BI195">
        <v>9.8965057862199437</v>
      </c>
      <c r="BJ195" s="34">
        <v>696.36750578621991</v>
      </c>
      <c r="BK195" s="34">
        <v>688.73673642341248</v>
      </c>
      <c r="BM195">
        <v>73.197999999999993</v>
      </c>
      <c r="BN195">
        <v>1.0552586060295732</v>
      </c>
      <c r="BO195">
        <v>74.253258606029561</v>
      </c>
      <c r="BP195">
        <v>73.439594145595265</v>
      </c>
      <c r="BQ195">
        <v>4.6690000000000014</v>
      </c>
      <c r="BR195">
        <v>6.7310615475178012E-2</v>
      </c>
      <c r="BS195">
        <v>4.7363106154751797</v>
      </c>
      <c r="BT195">
        <v>4.6844102989942957</v>
      </c>
      <c r="BU195">
        <v>338.16400000000004</v>
      </c>
      <c r="BV195">
        <v>4.875139638369693</v>
      </c>
      <c r="BW195">
        <v>343.03913963836976</v>
      </c>
      <c r="BX195">
        <v>339.28012943866065</v>
      </c>
      <c r="BY195">
        <v>34.957999999999991</v>
      </c>
      <c r="BZ195">
        <v>0.50397183460725459</v>
      </c>
      <c r="CA195">
        <v>35.461971834607247</v>
      </c>
      <c r="CB195">
        <v>35.073380859336581</v>
      </c>
      <c r="CC195">
        <v>145.62100000000001</v>
      </c>
      <c r="CD195">
        <v>2.0993444283810012</v>
      </c>
      <c r="CE195">
        <v>147.720344428381</v>
      </c>
      <c r="CF195">
        <v>146.10163035978755</v>
      </c>
      <c r="CG195">
        <v>118.38900000000002</v>
      </c>
      <c r="CH195">
        <v>1.7067544346735595</v>
      </c>
      <c r="CI195">
        <v>120.09575443467359</v>
      </c>
      <c r="CJ195">
        <v>118.77974960112135</v>
      </c>
      <c r="CK195">
        <v>714.99900000000014</v>
      </c>
      <c r="CL195">
        <v>10.307779557536259</v>
      </c>
      <c r="CM195">
        <v>725.30677955753617</v>
      </c>
      <c r="CN195">
        <v>717.35889470349582</v>
      </c>
    </row>
    <row r="196" spans="1:92" x14ac:dyDescent="0.3">
      <c r="A196" s="18">
        <v>45390</v>
      </c>
      <c r="B196" s="2">
        <v>16</v>
      </c>
      <c r="C196" s="2" t="s">
        <v>178</v>
      </c>
      <c r="D196" s="9">
        <v>54.011277</v>
      </c>
      <c r="E196">
        <v>1.3564176000000001E-2</v>
      </c>
      <c r="G196">
        <v>7.4949999999999992</v>
      </c>
      <c r="H196">
        <v>0.12243738128326793</v>
      </c>
      <c r="I196" s="34">
        <v>7.617437381283267</v>
      </c>
      <c r="J196" s="34">
        <v>7.514113119974561</v>
      </c>
      <c r="K196">
        <v>0.49199999999999999</v>
      </c>
      <c r="L196">
        <v>8.0372503791017787E-3</v>
      </c>
      <c r="M196" s="34">
        <v>0.50003725037910174</v>
      </c>
      <c r="N196" s="34">
        <v>0.49325465710840349</v>
      </c>
      <c r="O196">
        <v>15.398</v>
      </c>
      <c r="P196">
        <v>0.2515397994662788</v>
      </c>
      <c r="Q196" s="34">
        <v>15.649539799466279</v>
      </c>
      <c r="R196" s="34">
        <v>15.437266687307313</v>
      </c>
      <c r="S196">
        <v>2.7919999999999998</v>
      </c>
      <c r="T196">
        <v>4.560976231392716E-2</v>
      </c>
      <c r="U196" s="34">
        <v>2.8376097623139271</v>
      </c>
      <c r="V196" s="34">
        <v>2.7991199240785827</v>
      </c>
      <c r="W196">
        <v>0</v>
      </c>
      <c r="X196">
        <v>0</v>
      </c>
      <c r="Y196" s="34">
        <v>0</v>
      </c>
      <c r="Z196" s="34">
        <v>0</v>
      </c>
      <c r="AA196">
        <v>1.304</v>
      </c>
      <c r="AB196">
        <v>2.1301980679570568E-2</v>
      </c>
      <c r="AC196" s="34">
        <v>1.3253019806795707</v>
      </c>
      <c r="AD196" s="34">
        <v>1.3073253513604843</v>
      </c>
      <c r="AE196">
        <v>27.480999999999998</v>
      </c>
      <c r="AF196">
        <v>0.44892617412214625</v>
      </c>
      <c r="AG196" s="34">
        <v>27.929926174122144</v>
      </c>
      <c r="AH196" s="34">
        <v>27.551079739829341</v>
      </c>
      <c r="AJ196">
        <v>61.188000000000009</v>
      </c>
      <c r="AK196">
        <v>0.99955950446438957</v>
      </c>
      <c r="AL196" s="34">
        <v>62.187559504464396</v>
      </c>
      <c r="AM196" s="34">
        <v>61.344036502335364</v>
      </c>
      <c r="AN196">
        <v>4.085</v>
      </c>
      <c r="AO196">
        <v>6.6732048371200739E-2</v>
      </c>
      <c r="AP196" s="34">
        <v>4.1517320483712004</v>
      </c>
      <c r="AQ196" s="34">
        <v>4.0954172241622526</v>
      </c>
      <c r="AR196">
        <v>313.6810000000001</v>
      </c>
      <c r="AS196">
        <v>5.1242535287947675</v>
      </c>
      <c r="AT196" s="34">
        <v>318.80525352879488</v>
      </c>
      <c r="AU196" s="34">
        <v>314.48092296020565</v>
      </c>
      <c r="AV196">
        <v>32.323999999999998</v>
      </c>
      <c r="AW196">
        <v>0.52804081555708504</v>
      </c>
      <c r="AX196" s="34">
        <v>32.852040815557082</v>
      </c>
      <c r="AY196" s="34">
        <v>32.406429951975682</v>
      </c>
      <c r="AZ196">
        <v>143.92099999999999</v>
      </c>
      <c r="BA196">
        <v>2.3510754305095669</v>
      </c>
      <c r="BB196" s="34">
        <v>146.27207543050955</v>
      </c>
      <c r="BC196" s="34">
        <v>144.28801525548482</v>
      </c>
      <c r="BD196">
        <v>119.97</v>
      </c>
      <c r="BE196">
        <v>1.9598148942700007</v>
      </c>
      <c r="BF196" s="34">
        <v>121.92981489427</v>
      </c>
      <c r="BG196" s="34">
        <v>120.27593742539669</v>
      </c>
      <c r="BH196">
        <v>675.1690000000001</v>
      </c>
      <c r="BI196">
        <v>11.029476221967009</v>
      </c>
      <c r="BJ196" s="34">
        <v>686.19847622196698</v>
      </c>
      <c r="BK196" s="34">
        <v>676.8907593195604</v>
      </c>
      <c r="BM196">
        <v>68.683000000000007</v>
      </c>
      <c r="BN196">
        <v>1.1219968857476574</v>
      </c>
      <c r="BO196">
        <v>69.80499688574767</v>
      </c>
      <c r="BP196">
        <v>68.858149622309924</v>
      </c>
      <c r="BQ196">
        <v>4.577</v>
      </c>
      <c r="BR196">
        <v>7.4769298750302512E-2</v>
      </c>
      <c r="BS196">
        <v>4.6517692987503025</v>
      </c>
      <c r="BT196">
        <v>4.5886718812706562</v>
      </c>
      <c r="BU196">
        <v>329.07900000000012</v>
      </c>
      <c r="BV196">
        <v>5.3757933282610466</v>
      </c>
      <c r="BW196">
        <v>334.45479332826113</v>
      </c>
      <c r="BX196">
        <v>329.91818964751297</v>
      </c>
      <c r="BY196">
        <v>35.116</v>
      </c>
      <c r="BZ196">
        <v>0.57365057787101215</v>
      </c>
      <c r="CA196">
        <v>35.689650577871006</v>
      </c>
      <c r="CB196">
        <v>35.205549876054263</v>
      </c>
      <c r="CC196">
        <v>143.92099999999999</v>
      </c>
      <c r="CD196">
        <v>2.3510754305095669</v>
      </c>
      <c r="CE196">
        <v>146.27207543050955</v>
      </c>
      <c r="CF196">
        <v>144.28801525548482</v>
      </c>
      <c r="CG196">
        <v>121.274</v>
      </c>
      <c r="CH196">
        <v>1.9811168749495713</v>
      </c>
      <c r="CI196">
        <v>123.25511687494956</v>
      </c>
      <c r="CJ196">
        <v>121.58326277675718</v>
      </c>
      <c r="CK196">
        <v>702.65000000000009</v>
      </c>
      <c r="CL196">
        <v>11.478402396089155</v>
      </c>
      <c r="CM196">
        <v>714.12840239608909</v>
      </c>
      <c r="CN196">
        <v>704.44183905938974</v>
      </c>
    </row>
    <row r="197" spans="1:92" x14ac:dyDescent="0.3">
      <c r="A197" s="18">
        <v>45390</v>
      </c>
      <c r="B197" s="2">
        <v>17</v>
      </c>
      <c r="C197" s="2" t="s">
        <v>178</v>
      </c>
      <c r="D197" s="9">
        <v>11.564676</v>
      </c>
      <c r="E197">
        <v>1.1864738999999999E-2</v>
      </c>
      <c r="G197">
        <v>7.2419999999999991</v>
      </c>
      <c r="H197">
        <v>-8.0578670425655863E-3</v>
      </c>
      <c r="I197" s="34">
        <v>7.2339421329574334</v>
      </c>
      <c r="J197" s="34">
        <v>7.1481132976087904</v>
      </c>
      <c r="K197">
        <v>0.48899999999999999</v>
      </c>
      <c r="L197">
        <v>-5.4408961389320232E-4</v>
      </c>
      <c r="M197" s="34">
        <v>0.48845591038610681</v>
      </c>
      <c r="N197" s="34">
        <v>0.48266050849636827</v>
      </c>
      <c r="O197">
        <v>15.481000000000002</v>
      </c>
      <c r="P197">
        <v>-1.7225053809162918E-2</v>
      </c>
      <c r="Q197" s="34">
        <v>15.463774946190838</v>
      </c>
      <c r="R197" s="34">
        <v>15.280301292499546</v>
      </c>
      <c r="S197">
        <v>2.722</v>
      </c>
      <c r="T197">
        <v>-3.028654251569114E-3</v>
      </c>
      <c r="U197" s="34">
        <v>2.718971345748431</v>
      </c>
      <c r="V197" s="34">
        <v>2.6867114603826474</v>
      </c>
      <c r="W197">
        <v>0</v>
      </c>
      <c r="X197">
        <v>0</v>
      </c>
      <c r="Y197" s="34">
        <v>0</v>
      </c>
      <c r="Z197" s="34">
        <v>0</v>
      </c>
      <c r="AA197">
        <v>1.282</v>
      </c>
      <c r="AB197">
        <v>-1.426427167711831E-3</v>
      </c>
      <c r="AC197" s="34">
        <v>1.2805735728322882</v>
      </c>
      <c r="AD197" s="34">
        <v>1.2653799016203358</v>
      </c>
      <c r="AE197">
        <v>27.216000000000001</v>
      </c>
      <c r="AF197">
        <v>-3.0282091884902652E-2</v>
      </c>
      <c r="AG197" s="34">
        <v>27.185717908115098</v>
      </c>
      <c r="AH197" s="34">
        <v>26.863166460607687</v>
      </c>
      <c r="AJ197">
        <v>59.092000000000013</v>
      </c>
      <c r="AK197">
        <v>-6.5749168638399025E-2</v>
      </c>
      <c r="AL197" s="34">
        <v>59.026250831361615</v>
      </c>
      <c r="AM197" s="34">
        <v>58.325919771098981</v>
      </c>
      <c r="AN197">
        <v>3.8410000000000002</v>
      </c>
      <c r="AO197">
        <v>-4.2737182146498787E-3</v>
      </c>
      <c r="AP197" s="34">
        <v>3.8367262817853502</v>
      </c>
      <c r="AQ197" s="34">
        <v>3.7912045258375269</v>
      </c>
      <c r="AR197">
        <v>307.86599999999999</v>
      </c>
      <c r="AS197">
        <v>-0.34254947458250434</v>
      </c>
      <c r="AT197" s="34">
        <v>307.5234505254175</v>
      </c>
      <c r="AU197" s="34">
        <v>303.87476504855402</v>
      </c>
      <c r="AV197">
        <v>31.553000000000004</v>
      </c>
      <c r="AW197">
        <v>-3.5107688317325594E-2</v>
      </c>
      <c r="AX197" s="34">
        <v>31.517892311682679</v>
      </c>
      <c r="AY197" s="34">
        <v>31.143940745574458</v>
      </c>
      <c r="AZ197">
        <v>192.50200000000001</v>
      </c>
      <c r="BA197">
        <v>-0.21418883201159356</v>
      </c>
      <c r="BB197" s="34">
        <v>192.28781116798842</v>
      </c>
      <c r="BC197" s="34">
        <v>190.00636647559895</v>
      </c>
      <c r="BD197">
        <v>118.85600000000001</v>
      </c>
      <c r="BE197">
        <v>-0.13224604324926476</v>
      </c>
      <c r="BF197" s="34">
        <v>118.72375395675074</v>
      </c>
      <c r="BG197" s="34">
        <v>117.31512760295368</v>
      </c>
      <c r="BH197">
        <v>713.71</v>
      </c>
      <c r="BI197">
        <v>-0.79411492501373715</v>
      </c>
      <c r="BJ197" s="34">
        <v>712.91588507498625</v>
      </c>
      <c r="BK197" s="34">
        <v>704.45732416961766</v>
      </c>
      <c r="BM197">
        <v>66.334000000000017</v>
      </c>
      <c r="BN197">
        <v>-7.3807035680964611E-2</v>
      </c>
      <c r="BO197">
        <v>66.260192964319046</v>
      </c>
      <c r="BP197">
        <v>65.474033068707769</v>
      </c>
      <c r="BQ197">
        <v>4.33</v>
      </c>
      <c r="BR197">
        <v>-4.8178078285430808E-3</v>
      </c>
      <c r="BS197">
        <v>4.3251821921714573</v>
      </c>
      <c r="BT197">
        <v>4.2738650343338955</v>
      </c>
      <c r="BU197">
        <v>323.34699999999998</v>
      </c>
      <c r="BV197">
        <v>-0.35977452839166724</v>
      </c>
      <c r="BW197">
        <v>322.98722547160833</v>
      </c>
      <c r="BX197">
        <v>319.15506634105355</v>
      </c>
      <c r="BY197">
        <v>34.275000000000006</v>
      </c>
      <c r="BZ197">
        <v>-3.8136342568894706E-2</v>
      </c>
      <c r="CA197">
        <v>34.236863657431108</v>
      </c>
      <c r="CB197">
        <v>33.830652205957108</v>
      </c>
      <c r="CC197">
        <v>192.50200000000001</v>
      </c>
      <c r="CD197">
        <v>-0.21418883201159356</v>
      </c>
      <c r="CE197">
        <v>192.28781116798842</v>
      </c>
      <c r="CF197">
        <v>190.00636647559895</v>
      </c>
      <c r="CG197">
        <v>120.13800000000001</v>
      </c>
      <c r="CH197">
        <v>-0.13367247041697658</v>
      </c>
      <c r="CI197">
        <v>120.00432752958302</v>
      </c>
      <c r="CJ197">
        <v>118.58050750457402</v>
      </c>
      <c r="CK197">
        <v>740.92600000000004</v>
      </c>
      <c r="CL197">
        <v>-0.82439701689863976</v>
      </c>
      <c r="CM197">
        <v>740.10160298310132</v>
      </c>
      <c r="CN197">
        <v>731.32049063022532</v>
      </c>
    </row>
    <row r="198" spans="1:92" x14ac:dyDescent="0.3">
      <c r="A198" s="18">
        <v>45390</v>
      </c>
      <c r="B198" s="2">
        <v>18</v>
      </c>
      <c r="C198" s="2" t="s">
        <v>178</v>
      </c>
      <c r="D198" s="9">
        <v>18.098717000000001</v>
      </c>
      <c r="E198">
        <v>1.174355E-2</v>
      </c>
      <c r="G198">
        <v>7.1310000000000002</v>
      </c>
      <c r="H198">
        <v>5.0045285389538535E-2</v>
      </c>
      <c r="I198" s="34">
        <v>7.1810452853895388</v>
      </c>
      <c r="J198" s="34">
        <v>7.0967143210283021</v>
      </c>
      <c r="K198">
        <v>0.46699999999999997</v>
      </c>
      <c r="L198">
        <v>3.277401244834454E-3</v>
      </c>
      <c r="M198" s="34">
        <v>0.47027740124483441</v>
      </c>
      <c r="N198" s="34">
        <v>0.46475467506944562</v>
      </c>
      <c r="O198">
        <v>15.128</v>
      </c>
      <c r="P198">
        <v>0.10616814996114694</v>
      </c>
      <c r="Q198" s="34">
        <v>15.234168149961148</v>
      </c>
      <c r="R198" s="34">
        <v>15.05526493458367</v>
      </c>
      <c r="S198">
        <v>2.677</v>
      </c>
      <c r="T198">
        <v>1.8787158741802642E-2</v>
      </c>
      <c r="U198" s="34">
        <v>2.6957871587418025</v>
      </c>
      <c r="V198" s="34">
        <v>2.66412904745376</v>
      </c>
      <c r="W198">
        <v>0</v>
      </c>
      <c r="X198">
        <v>0</v>
      </c>
      <c r="Y198" s="34">
        <v>0</v>
      </c>
      <c r="Z198" s="34">
        <v>0</v>
      </c>
      <c r="AA198">
        <v>1.327</v>
      </c>
      <c r="AB198">
        <v>9.3128724879985459E-3</v>
      </c>
      <c r="AC198" s="34">
        <v>1.3363128724879985</v>
      </c>
      <c r="AD198" s="34">
        <v>1.3206198154542919</v>
      </c>
      <c r="AE198">
        <v>26.729999999999997</v>
      </c>
      <c r="AF198">
        <v>0.18759086782532114</v>
      </c>
      <c r="AG198" s="34">
        <v>26.917590867825322</v>
      </c>
      <c r="AH198" s="34">
        <v>26.601482793589472</v>
      </c>
      <c r="AJ198">
        <v>58.204000000000001</v>
      </c>
      <c r="AK198">
        <v>0.4084750793454916</v>
      </c>
      <c r="AL198" s="34">
        <v>58.612475079345494</v>
      </c>
      <c r="AM198" s="34">
        <v>57.92415654762744</v>
      </c>
      <c r="AN198">
        <v>3.6139999999999994</v>
      </c>
      <c r="AO198">
        <v>2.5363015200924446E-2</v>
      </c>
      <c r="AP198" s="34">
        <v>3.639363015200924</v>
      </c>
      <c r="AQ198" s="34">
        <v>3.5966239736637609</v>
      </c>
      <c r="AR198">
        <v>303.036</v>
      </c>
      <c r="AS198">
        <v>2.1267035623761323</v>
      </c>
      <c r="AT198" s="34">
        <v>305.16270356237612</v>
      </c>
      <c r="AU198" s="34">
        <v>301.57901009495617</v>
      </c>
      <c r="AV198">
        <v>30.364999999999998</v>
      </c>
      <c r="AW198">
        <v>0.21310126081241584</v>
      </c>
      <c r="AX198" s="34">
        <v>30.578101260812414</v>
      </c>
      <c r="AY198" s="34">
        <v>30.219005799750999</v>
      </c>
      <c r="AZ198">
        <v>200.98400000000001</v>
      </c>
      <c r="BA198">
        <v>1.4105036655070835</v>
      </c>
      <c r="BB198" s="34">
        <v>202.3945036655071</v>
      </c>
      <c r="BC198" s="34">
        <v>200.01767369198603</v>
      </c>
      <c r="BD198">
        <v>118.12499999999999</v>
      </c>
      <c r="BE198">
        <v>0.82900004720785836</v>
      </c>
      <c r="BF198" s="34">
        <v>118.95400004720784</v>
      </c>
      <c r="BG198" s="34">
        <v>117.55705779995345</v>
      </c>
      <c r="BH198">
        <v>714.32799999999997</v>
      </c>
      <c r="BI198">
        <v>5.0131466304499064</v>
      </c>
      <c r="BJ198" s="34">
        <v>719.34114663044988</v>
      </c>
      <c r="BK198" s="34">
        <v>710.89352790793794</v>
      </c>
      <c r="BM198">
        <v>65.335000000000008</v>
      </c>
      <c r="BN198">
        <v>0.45852036473503011</v>
      </c>
      <c r="BO198">
        <v>65.793520364735031</v>
      </c>
      <c r="BP198">
        <v>65.020870868655749</v>
      </c>
      <c r="BQ198">
        <v>4.0809999999999995</v>
      </c>
      <c r="BR198">
        <v>2.86404164457589E-2</v>
      </c>
      <c r="BS198">
        <v>4.1096404164457585</v>
      </c>
      <c r="BT198">
        <v>4.0613786487332062</v>
      </c>
      <c r="BU198">
        <v>318.16399999999999</v>
      </c>
      <c r="BV198">
        <v>2.2328717123372792</v>
      </c>
      <c r="BW198">
        <v>320.39687171233726</v>
      </c>
      <c r="BX198">
        <v>316.63427502953982</v>
      </c>
      <c r="BY198">
        <v>33.042000000000002</v>
      </c>
      <c r="BZ198">
        <v>0.23188841955421849</v>
      </c>
      <c r="CA198">
        <v>33.273888419554218</v>
      </c>
      <c r="CB198">
        <v>32.883134847204758</v>
      </c>
      <c r="CC198">
        <v>200.98400000000001</v>
      </c>
      <c r="CD198">
        <v>1.4105036655070835</v>
      </c>
      <c r="CE198">
        <v>202.3945036655071</v>
      </c>
      <c r="CF198">
        <v>200.01767369198603</v>
      </c>
      <c r="CG198">
        <v>119.45199999999998</v>
      </c>
      <c r="CH198">
        <v>0.83831291969585686</v>
      </c>
      <c r="CI198">
        <v>120.29031291969584</v>
      </c>
      <c r="CJ198">
        <v>118.87767761540775</v>
      </c>
      <c r="CK198">
        <v>741.05799999999999</v>
      </c>
      <c r="CL198">
        <v>5.2007374982752275</v>
      </c>
      <c r="CM198">
        <v>746.2587374982752</v>
      </c>
      <c r="CN198">
        <v>737.49501070152746</v>
      </c>
    </row>
    <row r="199" spans="1:92" x14ac:dyDescent="0.3">
      <c r="A199" s="18">
        <v>45390</v>
      </c>
      <c r="B199" s="2">
        <v>19</v>
      </c>
      <c r="C199" s="2" t="s">
        <v>178</v>
      </c>
      <c r="D199" s="9">
        <v>23.583532000000002</v>
      </c>
      <c r="E199">
        <v>1.2773956E-2</v>
      </c>
      <c r="G199">
        <v>6.47</v>
      </c>
      <c r="H199">
        <v>6.5363520681189294E-2</v>
      </c>
      <c r="I199" s="34">
        <v>6.5353635206811891</v>
      </c>
      <c r="J199" s="34">
        <v>6.4518810746240023</v>
      </c>
      <c r="K199">
        <v>0.44</v>
      </c>
      <c r="L199">
        <v>4.4451235084580045E-3</v>
      </c>
      <c r="M199" s="34">
        <v>0.444445123508458</v>
      </c>
      <c r="N199" s="34">
        <v>0.43876780105634638</v>
      </c>
      <c r="O199">
        <v>14.911</v>
      </c>
      <c r="P199">
        <v>0.15063917416958478</v>
      </c>
      <c r="Q199" s="34">
        <v>15.061639174169585</v>
      </c>
      <c r="R199" s="34">
        <v>14.869242458070866</v>
      </c>
      <c r="S199">
        <v>1.55</v>
      </c>
      <c r="T199">
        <v>1.5658957813886151E-2</v>
      </c>
      <c r="U199" s="34">
        <v>1.5656589578138862</v>
      </c>
      <c r="V199" s="34">
        <v>1.5456592991757658</v>
      </c>
      <c r="W199">
        <v>0</v>
      </c>
      <c r="X199">
        <v>0</v>
      </c>
      <c r="Y199" s="34">
        <v>0</v>
      </c>
      <c r="Z199" s="34">
        <v>0</v>
      </c>
      <c r="AA199">
        <v>1.3360000000000001</v>
      </c>
      <c r="AB199">
        <v>1.349701138022703E-2</v>
      </c>
      <c r="AC199" s="34">
        <v>1.3494970113802272</v>
      </c>
      <c r="AD199" s="34">
        <v>1.3322585959347246</v>
      </c>
      <c r="AE199">
        <v>24.706999999999997</v>
      </c>
      <c r="AF199">
        <v>0.24960378755334525</v>
      </c>
      <c r="AG199" s="34">
        <v>24.956603787553345</v>
      </c>
      <c r="AH199" s="34">
        <v>24.637809228861705</v>
      </c>
      <c r="AJ199">
        <v>55.451000000000008</v>
      </c>
      <c r="AK199">
        <v>0.56019669015342011</v>
      </c>
      <c r="AL199" s="34">
        <v>56.011196690153426</v>
      </c>
      <c r="AM199" s="34">
        <v>55.295712128126063</v>
      </c>
      <c r="AN199">
        <v>3.4189999999999996</v>
      </c>
      <c r="AO199">
        <v>3.4540630171404352E-2</v>
      </c>
      <c r="AP199" s="34">
        <v>3.4535406301714038</v>
      </c>
      <c r="AQ199" s="34">
        <v>3.409425254117382</v>
      </c>
      <c r="AR199">
        <v>293.28699999999998</v>
      </c>
      <c r="AS199">
        <v>2.9629475873298241</v>
      </c>
      <c r="AT199" s="34">
        <v>296.24994758732981</v>
      </c>
      <c r="AU199" s="34">
        <v>292.46566379184696</v>
      </c>
      <c r="AV199">
        <v>27.181999999999995</v>
      </c>
      <c r="AW199">
        <v>0.27460760728842148</v>
      </c>
      <c r="AX199" s="34">
        <v>27.456607607288415</v>
      </c>
      <c r="AY199" s="34">
        <v>27.105878109803648</v>
      </c>
      <c r="AZ199">
        <v>186.435</v>
      </c>
      <c r="BA199">
        <v>1.8834695484076547</v>
      </c>
      <c r="BB199" s="34">
        <v>188.31846954840765</v>
      </c>
      <c r="BC199" s="34">
        <v>185.91289770440895</v>
      </c>
      <c r="BD199">
        <v>115.46300000000002</v>
      </c>
      <c r="BE199">
        <v>1.1664711264933787</v>
      </c>
      <c r="BF199" s="34">
        <v>116.6294711264934</v>
      </c>
      <c r="BG199" s="34">
        <v>115.13965139402031</v>
      </c>
      <c r="BH199">
        <v>681.23700000000008</v>
      </c>
      <c r="BI199">
        <v>6.8822331898441034</v>
      </c>
      <c r="BJ199" s="34">
        <v>688.11923318984407</v>
      </c>
      <c r="BK199" s="34">
        <v>679.32922838232332</v>
      </c>
      <c r="BM199">
        <v>61.921000000000006</v>
      </c>
      <c r="BN199">
        <v>0.62556021083460944</v>
      </c>
      <c r="BO199">
        <v>62.546560210834613</v>
      </c>
      <c r="BP199">
        <v>61.747593202750068</v>
      </c>
      <c r="BQ199">
        <v>3.8589999999999995</v>
      </c>
      <c r="BR199">
        <v>3.8985753679862359E-2</v>
      </c>
      <c r="BS199">
        <v>3.8979857536798619</v>
      </c>
      <c r="BT199">
        <v>3.8481930551737284</v>
      </c>
      <c r="BU199">
        <v>308.19799999999998</v>
      </c>
      <c r="BV199">
        <v>3.1135867614994091</v>
      </c>
      <c r="BW199">
        <v>311.31158676149937</v>
      </c>
      <c r="BX199">
        <v>307.33490624991782</v>
      </c>
      <c r="BY199">
        <v>28.731999999999996</v>
      </c>
      <c r="BZ199">
        <v>0.29026656510230764</v>
      </c>
      <c r="CA199">
        <v>29.022266565102303</v>
      </c>
      <c r="CB199">
        <v>28.651537408979415</v>
      </c>
      <c r="CC199">
        <v>186.435</v>
      </c>
      <c r="CD199">
        <v>1.8834695484076547</v>
      </c>
      <c r="CE199">
        <v>188.31846954840765</v>
      </c>
      <c r="CF199">
        <v>185.91289770440895</v>
      </c>
      <c r="CG199">
        <v>116.79900000000002</v>
      </c>
      <c r="CH199">
        <v>1.1799681378736058</v>
      </c>
      <c r="CI199">
        <v>117.97896813787362</v>
      </c>
      <c r="CJ199">
        <v>116.47190998995502</v>
      </c>
      <c r="CK199">
        <v>705.94400000000007</v>
      </c>
      <c r="CL199">
        <v>7.131836977397449</v>
      </c>
      <c r="CM199">
        <v>713.07583697739744</v>
      </c>
      <c r="CN199">
        <v>703.96703761118499</v>
      </c>
    </row>
    <row r="200" spans="1:92" x14ac:dyDescent="0.3">
      <c r="A200" s="18">
        <v>45390</v>
      </c>
      <c r="B200" s="2">
        <v>20</v>
      </c>
      <c r="C200" s="2" t="s">
        <v>178</v>
      </c>
      <c r="D200" s="9">
        <v>42.494895</v>
      </c>
      <c r="E200">
        <v>1.3701835000000001E-2</v>
      </c>
      <c r="G200">
        <v>6.1889999999999992</v>
      </c>
      <c r="H200">
        <v>3.1128462325337853E-2</v>
      </c>
      <c r="I200" s="34">
        <v>6.220128462325337</v>
      </c>
      <c r="J200" s="34">
        <v>6.1349012884557519</v>
      </c>
      <c r="K200">
        <v>0.44599999999999995</v>
      </c>
      <c r="L200">
        <v>2.2432209075942291E-3</v>
      </c>
      <c r="M200" s="34">
        <v>0.44824322090759416</v>
      </c>
      <c r="N200" s="34">
        <v>0.44210146625484975</v>
      </c>
      <c r="O200">
        <v>14.943999999999999</v>
      </c>
      <c r="P200">
        <v>7.5162989334278382E-2</v>
      </c>
      <c r="Q200" s="34">
        <v>15.019162989334278</v>
      </c>
      <c r="R200" s="34">
        <v>14.813372896216313</v>
      </c>
      <c r="S200">
        <v>1.4550000000000001</v>
      </c>
      <c r="T200">
        <v>7.3181309877793808E-3</v>
      </c>
      <c r="U200" s="34">
        <v>1.4623181309877795</v>
      </c>
      <c r="V200" s="34">
        <v>1.4422816892394765</v>
      </c>
      <c r="W200">
        <v>0</v>
      </c>
      <c r="X200">
        <v>0</v>
      </c>
      <c r="Y200" s="34">
        <v>0</v>
      </c>
      <c r="Z200" s="34">
        <v>0</v>
      </c>
      <c r="AA200">
        <v>1.304</v>
      </c>
      <c r="AB200">
        <v>6.5586548509033067E-3</v>
      </c>
      <c r="AC200" s="34">
        <v>1.3105586548509034</v>
      </c>
      <c r="AD200" s="34">
        <v>1.2926015964043143</v>
      </c>
      <c r="AE200">
        <v>24.337999999999997</v>
      </c>
      <c r="AF200">
        <v>0.12241145840589315</v>
      </c>
      <c r="AG200" s="34">
        <v>24.460411458405893</v>
      </c>
      <c r="AH200" s="34">
        <v>24.125258936570702</v>
      </c>
      <c r="AJ200">
        <v>53.471000000000004</v>
      </c>
      <c r="AK200">
        <v>0.26894005639006957</v>
      </c>
      <c r="AL200" s="34">
        <v>53.739940056390076</v>
      </c>
      <c r="AM200" s="34">
        <v>53.00360426482753</v>
      </c>
      <c r="AN200">
        <v>3.4709999999999996</v>
      </c>
      <c r="AO200">
        <v>1.7457891861568538E-2</v>
      </c>
      <c r="AP200" s="34">
        <v>3.4884578918615681</v>
      </c>
      <c r="AQ200" s="34">
        <v>3.440659617422833</v>
      </c>
      <c r="AR200">
        <v>285.01300000000003</v>
      </c>
      <c r="AS200">
        <v>1.4335137231752335</v>
      </c>
      <c r="AT200" s="34">
        <v>286.44651372317526</v>
      </c>
      <c r="AU200" s="34">
        <v>282.5216708558151</v>
      </c>
      <c r="AV200">
        <v>25.436999999999998</v>
      </c>
      <c r="AW200">
        <v>0.12793903638222959</v>
      </c>
      <c r="AX200" s="34">
        <v>25.564939036382228</v>
      </c>
      <c r="AY200" s="34">
        <v>25.214652459920661</v>
      </c>
      <c r="AZ200">
        <v>190.64899999999997</v>
      </c>
      <c r="BA200">
        <v>0.95889646370388371</v>
      </c>
      <c r="BB200" s="34">
        <v>191.60789646370387</v>
      </c>
      <c r="BC200" s="34">
        <v>188.98251668166111</v>
      </c>
      <c r="BD200">
        <v>112.038</v>
      </c>
      <c r="BE200">
        <v>0.56351117498888392</v>
      </c>
      <c r="BF200" s="34">
        <v>112.60151117498889</v>
      </c>
      <c r="BG200" s="34">
        <v>111.05866384811853</v>
      </c>
      <c r="BH200">
        <v>670.07900000000006</v>
      </c>
      <c r="BI200">
        <v>3.3702583465018687</v>
      </c>
      <c r="BJ200" s="34">
        <v>673.44925834650189</v>
      </c>
      <c r="BK200" s="34">
        <v>664.22176772776572</v>
      </c>
      <c r="BM200">
        <v>59.660000000000004</v>
      </c>
      <c r="BN200">
        <v>0.30006851871540741</v>
      </c>
      <c r="BO200">
        <v>59.96006851871541</v>
      </c>
      <c r="BP200">
        <v>59.138505553283281</v>
      </c>
      <c r="BQ200">
        <v>3.9169999999999998</v>
      </c>
      <c r="BR200">
        <v>1.9701112769162768E-2</v>
      </c>
      <c r="BS200">
        <v>3.9367011127691622</v>
      </c>
      <c r="BT200">
        <v>3.8827610836776829</v>
      </c>
      <c r="BU200">
        <v>299.95700000000005</v>
      </c>
      <c r="BV200">
        <v>1.508676712509512</v>
      </c>
      <c r="BW200">
        <v>301.46567671250955</v>
      </c>
      <c r="BX200">
        <v>297.33504375203142</v>
      </c>
      <c r="BY200">
        <v>26.891999999999996</v>
      </c>
      <c r="BZ200">
        <v>0.13525716737000898</v>
      </c>
      <c r="CA200">
        <v>27.027257167370006</v>
      </c>
      <c r="CB200">
        <v>26.656934149160136</v>
      </c>
      <c r="CC200">
        <v>190.64899999999997</v>
      </c>
      <c r="CD200">
        <v>0.95889646370388371</v>
      </c>
      <c r="CE200">
        <v>191.60789646370387</v>
      </c>
      <c r="CF200">
        <v>188.98251668166111</v>
      </c>
      <c r="CG200">
        <v>113.342</v>
      </c>
      <c r="CH200">
        <v>0.57006982983978727</v>
      </c>
      <c r="CI200">
        <v>113.91206982983979</v>
      </c>
      <c r="CJ200">
        <v>112.35126544452284</v>
      </c>
      <c r="CK200">
        <v>694.41700000000003</v>
      </c>
      <c r="CL200">
        <v>3.492669804907762</v>
      </c>
      <c r="CM200">
        <v>697.90966980490782</v>
      </c>
      <c r="CN200">
        <v>688.34702666433645</v>
      </c>
    </row>
    <row r="201" spans="1:92" x14ac:dyDescent="0.3">
      <c r="A201" s="18">
        <v>45390</v>
      </c>
      <c r="B201" s="2">
        <v>21</v>
      </c>
      <c r="C201" s="2" t="s">
        <v>178</v>
      </c>
      <c r="D201" s="9">
        <v>44.503231999999997</v>
      </c>
      <c r="E201">
        <v>1.3596871999999999E-2</v>
      </c>
      <c r="G201">
        <v>5.9339999999999993</v>
      </c>
      <c r="H201">
        <v>3.9908378329524111E-2</v>
      </c>
      <c r="I201" s="34">
        <v>5.973908378329523</v>
      </c>
      <c r="J201" s="34">
        <v>5.8926819107696486</v>
      </c>
      <c r="K201">
        <v>0.42699999999999999</v>
      </c>
      <c r="L201">
        <v>2.871735346597033E-3</v>
      </c>
      <c r="M201" s="34">
        <v>0.42987173534659701</v>
      </c>
      <c r="N201" s="34">
        <v>0.42402682438467143</v>
      </c>
      <c r="O201">
        <v>15.32</v>
      </c>
      <c r="P201">
        <v>0.10303275295050715</v>
      </c>
      <c r="Q201" s="34">
        <v>15.423032752950508</v>
      </c>
      <c r="R201" s="34">
        <v>15.213327750756832</v>
      </c>
      <c r="S201">
        <v>1.454</v>
      </c>
      <c r="T201">
        <v>9.7786960045716312E-3</v>
      </c>
      <c r="U201" s="34">
        <v>1.4637786960045716</v>
      </c>
      <c r="V201" s="34">
        <v>1.4438758844386703</v>
      </c>
      <c r="W201">
        <v>0</v>
      </c>
      <c r="X201">
        <v>0</v>
      </c>
      <c r="Y201" s="34">
        <v>0</v>
      </c>
      <c r="Z201" s="34">
        <v>0</v>
      </c>
      <c r="AA201">
        <v>1.329</v>
      </c>
      <c r="AB201">
        <v>8.9380240647013044E-3</v>
      </c>
      <c r="AC201" s="34">
        <v>1.3379380240647012</v>
      </c>
      <c r="AD201" s="34">
        <v>1.3197462520075605</v>
      </c>
      <c r="AE201">
        <v>24.463999999999999</v>
      </c>
      <c r="AF201">
        <v>0.16452958669590123</v>
      </c>
      <c r="AG201" s="34">
        <v>24.628529586695901</v>
      </c>
      <c r="AH201" s="34">
        <v>24.293658622357388</v>
      </c>
      <c r="AJ201">
        <v>51.807000000000002</v>
      </c>
      <c r="AK201">
        <v>0.34842152951089578</v>
      </c>
      <c r="AL201" s="34">
        <v>52.155421529510896</v>
      </c>
      <c r="AM201" s="34">
        <v>51.446270938868089</v>
      </c>
      <c r="AN201">
        <v>3.4790000000000001</v>
      </c>
      <c r="AO201">
        <v>2.3397581430470913E-2</v>
      </c>
      <c r="AP201" s="34">
        <v>3.5023975814304711</v>
      </c>
      <c r="AQ201" s="34">
        <v>3.4547759298226515</v>
      </c>
      <c r="AR201">
        <v>278.91999999999996</v>
      </c>
      <c r="AS201">
        <v>1.8758417397490501</v>
      </c>
      <c r="AT201" s="34">
        <v>280.79584173974899</v>
      </c>
      <c r="AU201" s="34">
        <v>276.97789662148136</v>
      </c>
      <c r="AV201">
        <v>24.378999999999998</v>
      </c>
      <c r="AW201">
        <v>0.16395792977678939</v>
      </c>
      <c r="AX201" s="34">
        <v>24.542957929776787</v>
      </c>
      <c r="AY201" s="34">
        <v>24.209250472304227</v>
      </c>
      <c r="AZ201">
        <v>185.64699999999999</v>
      </c>
      <c r="BA201">
        <v>1.2485457889688512</v>
      </c>
      <c r="BB201" s="34">
        <v>186.89554578896883</v>
      </c>
      <c r="BC201" s="34">
        <v>184.35435097550607</v>
      </c>
      <c r="BD201">
        <v>109.617</v>
      </c>
      <c r="BE201">
        <v>0.73721548826212413</v>
      </c>
      <c r="BF201" s="34">
        <v>110.35421548826213</v>
      </c>
      <c r="BG201" s="34">
        <v>108.85374334560781</v>
      </c>
      <c r="BH201">
        <v>653.84899999999993</v>
      </c>
      <c r="BI201">
        <v>4.3973800576981814</v>
      </c>
      <c r="BJ201" s="34">
        <v>658.24638005769816</v>
      </c>
      <c r="BK201" s="34">
        <v>649.29628828359012</v>
      </c>
      <c r="BM201">
        <v>57.741</v>
      </c>
      <c r="BN201">
        <v>0.38832990784041987</v>
      </c>
      <c r="BO201">
        <v>58.129329907840422</v>
      </c>
      <c r="BP201">
        <v>57.338952849637735</v>
      </c>
      <c r="BQ201">
        <v>3.9060000000000001</v>
      </c>
      <c r="BR201">
        <v>2.6269316777067946E-2</v>
      </c>
      <c r="BS201">
        <v>3.9322693167770679</v>
      </c>
      <c r="BT201">
        <v>3.8788027542073227</v>
      </c>
      <c r="BU201">
        <v>294.23999999999995</v>
      </c>
      <c r="BV201">
        <v>1.9788744926995572</v>
      </c>
      <c r="BW201">
        <v>296.21887449269951</v>
      </c>
      <c r="BX201">
        <v>292.1912243722382</v>
      </c>
      <c r="BY201">
        <v>25.832999999999998</v>
      </c>
      <c r="BZ201">
        <v>0.17373662578136101</v>
      </c>
      <c r="CA201">
        <v>26.006736625781357</v>
      </c>
      <c r="CB201">
        <v>25.653126356742899</v>
      </c>
      <c r="CC201">
        <v>185.64699999999999</v>
      </c>
      <c r="CD201">
        <v>1.2485457889688512</v>
      </c>
      <c r="CE201">
        <v>186.89554578896883</v>
      </c>
      <c r="CF201">
        <v>184.35435097550607</v>
      </c>
      <c r="CG201">
        <v>110.946</v>
      </c>
      <c r="CH201">
        <v>0.74615351232682547</v>
      </c>
      <c r="CI201">
        <v>111.69215351232683</v>
      </c>
      <c r="CJ201">
        <v>110.17348959761537</v>
      </c>
      <c r="CK201">
        <v>678.31299999999987</v>
      </c>
      <c r="CL201">
        <v>4.561909644394083</v>
      </c>
      <c r="CM201">
        <v>682.87490964439405</v>
      </c>
      <c r="CN201">
        <v>673.5899469059475</v>
      </c>
    </row>
    <row r="202" spans="1:92" x14ac:dyDescent="0.3">
      <c r="A202" s="18">
        <v>45390</v>
      </c>
      <c r="B202" s="2">
        <v>22</v>
      </c>
      <c r="C202" s="2" t="s">
        <v>178</v>
      </c>
      <c r="D202" s="9">
        <v>28.522743999999999</v>
      </c>
      <c r="E202">
        <v>1.2668781E-2</v>
      </c>
      <c r="G202">
        <v>5.806</v>
      </c>
      <c r="H202">
        <v>3.1912274041752356E-2</v>
      </c>
      <c r="I202" s="34">
        <v>5.8379122740417522</v>
      </c>
      <c r="J202" s="34">
        <v>5.7639530419447054</v>
      </c>
      <c r="K202">
        <v>0.40499999999999997</v>
      </c>
      <c r="L202">
        <v>2.226054251965157E-3</v>
      </c>
      <c r="M202" s="34">
        <v>0.40722605425196512</v>
      </c>
      <c r="N202" s="34">
        <v>0.40206699655315287</v>
      </c>
      <c r="O202">
        <v>14.347</v>
      </c>
      <c r="P202">
        <v>7.885728482208422E-2</v>
      </c>
      <c r="Q202" s="34">
        <v>14.425857284822083</v>
      </c>
      <c r="R202" s="34">
        <v>14.243099258143417</v>
      </c>
      <c r="S202">
        <v>1.3740000000000001</v>
      </c>
      <c r="T202">
        <v>7.5520951659262363E-3</v>
      </c>
      <c r="U202" s="34">
        <v>1.3815520951659264</v>
      </c>
      <c r="V202" s="34">
        <v>1.364049514232178</v>
      </c>
      <c r="W202">
        <v>0</v>
      </c>
      <c r="X202">
        <v>0</v>
      </c>
      <c r="Y202" s="34">
        <v>0</v>
      </c>
      <c r="Z202" s="34">
        <v>0</v>
      </c>
      <c r="AA202">
        <v>1.2270000000000001</v>
      </c>
      <c r="AB202">
        <v>6.7441199189166613E-3</v>
      </c>
      <c r="AC202" s="34">
        <v>1.2337441199189167</v>
      </c>
      <c r="AD202" s="34">
        <v>1.2181140858536261</v>
      </c>
      <c r="AE202">
        <v>23.158999999999999</v>
      </c>
      <c r="AF202">
        <v>0.12729182820064464</v>
      </c>
      <c r="AG202" s="34">
        <v>23.286291828200643</v>
      </c>
      <c r="AH202" s="34">
        <v>22.991282896727078</v>
      </c>
      <c r="AJ202">
        <v>50.199000000000012</v>
      </c>
      <c r="AK202">
        <v>0.27591530220839244</v>
      </c>
      <c r="AL202" s="34">
        <v>50.474915302208402</v>
      </c>
      <c r="AM202" s="34">
        <v>49.835459654251174</v>
      </c>
      <c r="AN202">
        <v>3.2479999999999998</v>
      </c>
      <c r="AO202">
        <v>1.7852405457735383E-2</v>
      </c>
      <c r="AP202" s="34">
        <v>3.2658524054577351</v>
      </c>
      <c r="AQ202" s="34">
        <v>3.2244780365546677</v>
      </c>
      <c r="AR202">
        <v>270.166</v>
      </c>
      <c r="AS202">
        <v>1.4849485753985645</v>
      </c>
      <c r="AT202" s="34">
        <v>271.65094857539856</v>
      </c>
      <c r="AU202" s="34">
        <v>268.20946219945455</v>
      </c>
      <c r="AV202">
        <v>23.472999999999995</v>
      </c>
      <c r="AW202">
        <v>0.12901770729969908</v>
      </c>
      <c r="AX202" s="34">
        <v>23.602017707299694</v>
      </c>
      <c r="AY202" s="34">
        <v>23.30300891380779</v>
      </c>
      <c r="AZ202">
        <v>219.48099999999999</v>
      </c>
      <c r="BA202">
        <v>1.2063620080878139</v>
      </c>
      <c r="BB202" s="34">
        <v>220.6873620080878</v>
      </c>
      <c r="BC202" s="34">
        <v>217.89152214933961</v>
      </c>
      <c r="BD202">
        <v>107.66</v>
      </c>
      <c r="BE202">
        <v>0.59174568090510815</v>
      </c>
      <c r="BF202" s="34">
        <v>108.2517456809051</v>
      </c>
      <c r="BG202" s="34">
        <v>106.88032802200601</v>
      </c>
      <c r="BH202">
        <v>674.22699999999998</v>
      </c>
      <c r="BI202">
        <v>3.7058416793573135</v>
      </c>
      <c r="BJ202" s="34">
        <v>677.93284167935724</v>
      </c>
      <c r="BK202" s="34">
        <v>669.34425897541371</v>
      </c>
      <c r="BM202">
        <v>56.00500000000001</v>
      </c>
      <c r="BN202">
        <v>0.30782757625014479</v>
      </c>
      <c r="BO202">
        <v>56.312827576250157</v>
      </c>
      <c r="BP202">
        <v>55.599412696195877</v>
      </c>
      <c r="BQ202">
        <v>3.6529999999999996</v>
      </c>
      <c r="BR202">
        <v>2.0078459709700541E-2</v>
      </c>
      <c r="BS202">
        <v>3.6730784597097004</v>
      </c>
      <c r="BT202">
        <v>3.6265450331078206</v>
      </c>
      <c r="BU202">
        <v>284.51299999999998</v>
      </c>
      <c r="BV202">
        <v>1.5638058602206488</v>
      </c>
      <c r="BW202">
        <v>286.07680586022065</v>
      </c>
      <c r="BX202">
        <v>282.45256145759799</v>
      </c>
      <c r="BY202">
        <v>24.846999999999994</v>
      </c>
      <c r="BZ202">
        <v>0.13656980246562531</v>
      </c>
      <c r="CA202">
        <v>24.98356980246562</v>
      </c>
      <c r="CB202">
        <v>24.667058428039969</v>
      </c>
      <c r="CC202">
        <v>219.48099999999999</v>
      </c>
      <c r="CD202">
        <v>1.2063620080878139</v>
      </c>
      <c r="CE202">
        <v>220.6873620080878</v>
      </c>
      <c r="CF202">
        <v>217.89152214933961</v>
      </c>
      <c r="CG202">
        <v>108.887</v>
      </c>
      <c r="CH202">
        <v>0.59848980082402481</v>
      </c>
      <c r="CI202">
        <v>109.48548980082401</v>
      </c>
      <c r="CJ202">
        <v>108.09844210785964</v>
      </c>
      <c r="CK202">
        <v>697.38599999999997</v>
      </c>
      <c r="CL202">
        <v>3.833133507557958</v>
      </c>
      <c r="CM202">
        <v>701.2191335075579</v>
      </c>
      <c r="CN202">
        <v>692.33554187214077</v>
      </c>
    </row>
    <row r="203" spans="1:92" x14ac:dyDescent="0.3">
      <c r="A203" s="18">
        <v>45390</v>
      </c>
      <c r="B203" s="2">
        <v>23</v>
      </c>
      <c r="C203" s="2" t="s">
        <v>178</v>
      </c>
      <c r="D203" s="9">
        <v>22.671453</v>
      </c>
      <c r="E203">
        <v>1.2251599E-2</v>
      </c>
      <c r="G203">
        <v>5.8040000000000003</v>
      </c>
      <c r="H203">
        <v>3.7743877854116085E-2</v>
      </c>
      <c r="I203" s="34">
        <v>5.8417438778541166</v>
      </c>
      <c r="J203" s="34">
        <v>5.7701731744019433</v>
      </c>
      <c r="K203">
        <v>0.38400000000000001</v>
      </c>
      <c r="L203">
        <v>2.497182821499066E-3</v>
      </c>
      <c r="M203" s="34">
        <v>0.38649718282149909</v>
      </c>
      <c r="N203" s="34">
        <v>0.3817619743229404</v>
      </c>
      <c r="O203">
        <v>13.977</v>
      </c>
      <c r="P203">
        <v>9.0893552854407395E-2</v>
      </c>
      <c r="Q203" s="34">
        <v>14.067893552854407</v>
      </c>
      <c r="R203" s="34">
        <v>13.895539362270151</v>
      </c>
      <c r="S203">
        <v>1.3360000000000001</v>
      </c>
      <c r="T203">
        <v>8.6881152331321661E-3</v>
      </c>
      <c r="U203" s="34">
        <v>1.3446881152331323</v>
      </c>
      <c r="V203" s="34">
        <v>1.3282135356652303</v>
      </c>
      <c r="W203">
        <v>0</v>
      </c>
      <c r="X203">
        <v>0</v>
      </c>
      <c r="Y203" s="34">
        <v>0</v>
      </c>
      <c r="Z203" s="34">
        <v>0</v>
      </c>
      <c r="AA203">
        <v>1.21</v>
      </c>
      <c r="AB203">
        <v>7.8687271198277856E-3</v>
      </c>
      <c r="AC203" s="34">
        <v>1.2178687271198279</v>
      </c>
      <c r="AD203" s="34">
        <v>1.2029478878405153</v>
      </c>
      <c r="AE203">
        <v>22.710999999999999</v>
      </c>
      <c r="AF203">
        <v>0.14769145588298249</v>
      </c>
      <c r="AG203" s="34">
        <v>22.858691455882983</v>
      </c>
      <c r="AH203" s="34">
        <v>22.578635934500781</v>
      </c>
      <c r="AJ203">
        <v>47.342999999999989</v>
      </c>
      <c r="AK203">
        <v>0.30787532895372455</v>
      </c>
      <c r="AL203" s="34">
        <v>47.650875328953717</v>
      </c>
      <c r="AM203" s="34">
        <v>47.067075912424386</v>
      </c>
      <c r="AN203">
        <v>3.2309999999999994</v>
      </c>
      <c r="AO203">
        <v>2.1011452334019479E-2</v>
      </c>
      <c r="AP203" s="34">
        <v>3.2520114523340191</v>
      </c>
      <c r="AQ203" s="34">
        <v>3.2121691120766154</v>
      </c>
      <c r="AR203">
        <v>260.21699999999993</v>
      </c>
      <c r="AS203">
        <v>1.6922120371406828</v>
      </c>
      <c r="AT203" s="34">
        <v>261.90921203714061</v>
      </c>
      <c r="AU203" s="34">
        <v>258.70040539685561</v>
      </c>
      <c r="AV203">
        <v>22.637999999999998</v>
      </c>
      <c r="AW203">
        <v>0.1472167310236871</v>
      </c>
      <c r="AX203" s="34">
        <v>22.785216731023684</v>
      </c>
      <c r="AY203" s="34">
        <v>22.506061392507092</v>
      </c>
      <c r="AZ203">
        <v>221.45499999999998</v>
      </c>
      <c r="BA203">
        <v>1.4401396399350925</v>
      </c>
      <c r="BB203" s="34">
        <v>222.89513963993508</v>
      </c>
      <c r="BC203" s="34">
        <v>220.16431777001762</v>
      </c>
      <c r="BD203">
        <v>102.46199999999999</v>
      </c>
      <c r="BE203">
        <v>0.66631861004280535</v>
      </c>
      <c r="BF203" s="34">
        <v>103.1283186100428</v>
      </c>
      <c r="BG203" s="34">
        <v>101.86483180488833</v>
      </c>
      <c r="BH203">
        <v>657.34599999999989</v>
      </c>
      <c r="BI203">
        <v>4.2747737994300117</v>
      </c>
      <c r="BJ203" s="34">
        <v>661.62077379942991</v>
      </c>
      <c r="BK203" s="34">
        <v>653.51486138876965</v>
      </c>
      <c r="BM203">
        <v>53.146999999999991</v>
      </c>
      <c r="BN203">
        <v>0.34561920680784064</v>
      </c>
      <c r="BO203">
        <v>53.492619206807831</v>
      </c>
      <c r="BP203">
        <v>52.837249086826333</v>
      </c>
      <c r="BQ203">
        <v>3.6149999999999993</v>
      </c>
      <c r="BR203">
        <v>2.3508635155518546E-2</v>
      </c>
      <c r="BS203">
        <v>3.6385086351555183</v>
      </c>
      <c r="BT203">
        <v>3.5939310863995559</v>
      </c>
      <c r="BU203">
        <v>274.1939999999999</v>
      </c>
      <c r="BV203">
        <v>1.7831055899950903</v>
      </c>
      <c r="BW203">
        <v>275.97710558999501</v>
      </c>
      <c r="BX203">
        <v>272.59594475912576</v>
      </c>
      <c r="BY203">
        <v>23.973999999999997</v>
      </c>
      <c r="BZ203">
        <v>0.15590484625681927</v>
      </c>
      <c r="CA203">
        <v>24.129904846256817</v>
      </c>
      <c r="CB203">
        <v>23.834274928172324</v>
      </c>
      <c r="CC203">
        <v>221.45499999999998</v>
      </c>
      <c r="CD203">
        <v>1.4401396399350925</v>
      </c>
      <c r="CE203">
        <v>222.89513963993508</v>
      </c>
      <c r="CF203">
        <v>220.16431777001762</v>
      </c>
      <c r="CG203">
        <v>103.67199999999998</v>
      </c>
      <c r="CH203">
        <v>0.67418733716263313</v>
      </c>
      <c r="CI203">
        <v>104.34618733716262</v>
      </c>
      <c r="CJ203">
        <v>103.06777969272883</v>
      </c>
      <c r="CK203">
        <v>680.0569999999999</v>
      </c>
      <c r="CL203">
        <v>4.4224652553129946</v>
      </c>
      <c r="CM203">
        <v>684.4794652553129</v>
      </c>
      <c r="CN203">
        <v>676.09349732327041</v>
      </c>
    </row>
    <row r="204" spans="1:92" x14ac:dyDescent="0.3">
      <c r="A204" s="18">
        <v>45390</v>
      </c>
      <c r="B204" s="2">
        <v>24</v>
      </c>
      <c r="C204" s="2" t="s">
        <v>23</v>
      </c>
      <c r="D204" s="9">
        <v>20.409058999999999</v>
      </c>
      <c r="E204">
        <v>1.2078088000000001E-2</v>
      </c>
      <c r="G204">
        <v>6.0739999999999998</v>
      </c>
      <c r="H204">
        <v>4.4621167880824278E-2</v>
      </c>
      <c r="I204" s="34">
        <v>6.118621167880824</v>
      </c>
      <c r="J204" s="34">
        <v>6.0447199229764967</v>
      </c>
      <c r="K204">
        <v>0.38800000000000001</v>
      </c>
      <c r="L204">
        <v>2.8503478988738595E-3</v>
      </c>
      <c r="M204" s="34">
        <v>0.39085034789887385</v>
      </c>
      <c r="N204" s="34">
        <v>0.38612962300212067</v>
      </c>
      <c r="O204">
        <v>13.182</v>
      </c>
      <c r="P204">
        <v>9.6838365986997979E-2</v>
      </c>
      <c r="Q204" s="34">
        <v>13.278838365986998</v>
      </c>
      <c r="R204" s="34">
        <v>13.118455387664831</v>
      </c>
      <c r="S204">
        <v>1.3220000000000001</v>
      </c>
      <c r="T204">
        <v>9.7117523770908314E-3</v>
      </c>
      <c r="U204" s="34">
        <v>1.3317117523770909</v>
      </c>
      <c r="V204" s="34">
        <v>1.3156272206412463</v>
      </c>
      <c r="W204">
        <v>0</v>
      </c>
      <c r="X204">
        <v>0</v>
      </c>
      <c r="Y204" s="34">
        <v>0</v>
      </c>
      <c r="Z204" s="34">
        <v>0</v>
      </c>
      <c r="AA204">
        <v>1.04</v>
      </c>
      <c r="AB204">
        <v>7.6401077701773552E-3</v>
      </c>
      <c r="AC204" s="34">
        <v>1.0476401077701774</v>
      </c>
      <c r="AD204" s="34">
        <v>1.0349866183561998</v>
      </c>
      <c r="AE204">
        <v>22.005999999999997</v>
      </c>
      <c r="AF204">
        <v>0.16166174191396429</v>
      </c>
      <c r="AG204" s="34">
        <v>22.167661741913964</v>
      </c>
      <c r="AH204" s="34">
        <v>21.899918772640895</v>
      </c>
      <c r="AJ204">
        <v>44.632000000000012</v>
      </c>
      <c r="AK204">
        <v>0.32787816346014986</v>
      </c>
      <c r="AL204" s="34">
        <v>44.959878163460161</v>
      </c>
      <c r="AM204" s="34">
        <v>44.416848798532612</v>
      </c>
      <c r="AN204">
        <v>3.2119999999999989</v>
      </c>
      <c r="AO204">
        <v>2.3596178997893898E-2</v>
      </c>
      <c r="AP204" s="34">
        <v>3.2355961789978926</v>
      </c>
      <c r="AQ204" s="34">
        <v>3.1965163636154923</v>
      </c>
      <c r="AR204">
        <v>252.19900000000001</v>
      </c>
      <c r="AS204">
        <v>1.8527187880105376</v>
      </c>
      <c r="AT204" s="34">
        <v>254.05171878801056</v>
      </c>
      <c r="AU204" s="34">
        <v>250.98325977193772</v>
      </c>
      <c r="AV204">
        <v>21.769000000000002</v>
      </c>
      <c r="AW204">
        <v>0.15992067889326045</v>
      </c>
      <c r="AX204" s="34">
        <v>21.928920678893263</v>
      </c>
      <c r="AY204" s="34">
        <v>21.66406124518857</v>
      </c>
      <c r="AZ204">
        <v>214.82299999999998</v>
      </c>
      <c r="BA204">
        <v>1.5781450687623171</v>
      </c>
      <c r="BB204" s="34">
        <v>216.4011450687623</v>
      </c>
      <c r="BC204" s="34">
        <v>213.78743299532104</v>
      </c>
      <c r="BD204">
        <v>101.96000000000001</v>
      </c>
      <c r="BE204">
        <v>0.74902441177623391</v>
      </c>
      <c r="BF204" s="34">
        <v>102.70902441177624</v>
      </c>
      <c r="BG204" s="34">
        <v>101.46849577653666</v>
      </c>
      <c r="BH204">
        <v>638.59500000000003</v>
      </c>
      <c r="BI204">
        <v>4.6912832899003929</v>
      </c>
      <c r="BJ204" s="34">
        <v>643.28628328990044</v>
      </c>
      <c r="BK204" s="34">
        <v>635.51661495113206</v>
      </c>
      <c r="BM204">
        <v>50.70600000000001</v>
      </c>
      <c r="BN204">
        <v>0.37249933134097413</v>
      </c>
      <c r="BO204">
        <v>51.078499331340986</v>
      </c>
      <c r="BP204">
        <v>50.46156872150911</v>
      </c>
      <c r="BQ204">
        <v>3.5999999999999988</v>
      </c>
      <c r="BR204">
        <v>2.6446526896767759E-2</v>
      </c>
      <c r="BS204">
        <v>3.6264465268967667</v>
      </c>
      <c r="BT204">
        <v>3.5826459866176128</v>
      </c>
      <c r="BU204">
        <v>265.38100000000003</v>
      </c>
      <c r="BV204">
        <v>1.9495571539975356</v>
      </c>
      <c r="BW204">
        <v>267.33055715399757</v>
      </c>
      <c r="BX204">
        <v>264.10171515960258</v>
      </c>
      <c r="BY204">
        <v>23.091000000000001</v>
      </c>
      <c r="BZ204">
        <v>0.16963243127035127</v>
      </c>
      <c r="CA204">
        <v>23.260632431270356</v>
      </c>
      <c r="CB204">
        <v>22.979688465829817</v>
      </c>
      <c r="CC204">
        <v>214.82299999999998</v>
      </c>
      <c r="CD204">
        <v>1.5781450687623171</v>
      </c>
      <c r="CE204">
        <v>216.4011450687623</v>
      </c>
      <c r="CF204">
        <v>213.78743299532104</v>
      </c>
      <c r="CG204">
        <v>103.00000000000001</v>
      </c>
      <c r="CH204">
        <v>0.75666451954641123</v>
      </c>
      <c r="CI204">
        <v>103.75666451954642</v>
      </c>
      <c r="CJ204">
        <v>102.50348239489286</v>
      </c>
      <c r="CK204">
        <v>660.601</v>
      </c>
      <c r="CL204">
        <v>4.8529450318143574</v>
      </c>
      <c r="CM204">
        <v>665.45394503181444</v>
      </c>
      <c r="CN204">
        <v>657.416533723773</v>
      </c>
    </row>
    <row r="205" spans="1:92" x14ac:dyDescent="0.3">
      <c r="A205" s="18">
        <v>45391</v>
      </c>
      <c r="B205" s="2">
        <v>1</v>
      </c>
      <c r="C205" s="2" t="s">
        <v>23</v>
      </c>
      <c r="D205" s="9">
        <v>36.158920999999999</v>
      </c>
      <c r="E205">
        <v>1.2172618E-2</v>
      </c>
      <c r="G205">
        <v>5.7839999999999998</v>
      </c>
      <c r="H205">
        <v>5.1032200728888533E-2</v>
      </c>
      <c r="I205" s="34">
        <v>5.8350322007288886</v>
      </c>
      <c r="J205" s="34">
        <v>5.7640045827317161</v>
      </c>
      <c r="K205">
        <v>0.38100000000000001</v>
      </c>
      <c r="L205">
        <v>3.3615609401290683E-3</v>
      </c>
      <c r="M205" s="34">
        <v>0.38436156094012908</v>
      </c>
      <c r="N205" s="34">
        <v>0.37968287448492116</v>
      </c>
      <c r="O205">
        <v>12.923999999999999</v>
      </c>
      <c r="P205">
        <v>0.11402838212658287</v>
      </c>
      <c r="Q205" s="34">
        <v>13.038028382126582</v>
      </c>
      <c r="R205" s="34">
        <v>12.879321443157796</v>
      </c>
      <c r="S205">
        <v>1.45</v>
      </c>
      <c r="T205">
        <v>1.279334216059619E-2</v>
      </c>
      <c r="U205" s="34">
        <v>1.4627933421605961</v>
      </c>
      <c r="V205" s="34">
        <v>1.4449873175935317</v>
      </c>
      <c r="W205">
        <v>0</v>
      </c>
      <c r="X205">
        <v>0</v>
      </c>
      <c r="Y205" s="34">
        <v>0</v>
      </c>
      <c r="Z205" s="34">
        <v>0</v>
      </c>
      <c r="AA205">
        <v>1.0049999999999999</v>
      </c>
      <c r="AB205">
        <v>8.8671095664821873E-3</v>
      </c>
      <c r="AC205" s="34">
        <v>1.0138671095664822</v>
      </c>
      <c r="AD205" s="34">
        <v>1.0015256925389653</v>
      </c>
      <c r="AE205">
        <v>21.543999999999997</v>
      </c>
      <c r="AF205">
        <v>0.19008259552267884</v>
      </c>
      <c r="AG205" s="34">
        <v>21.734082595522679</v>
      </c>
      <c r="AH205" s="34">
        <v>21.469521910506931</v>
      </c>
      <c r="AJ205">
        <v>43.616</v>
      </c>
      <c r="AK205">
        <v>0.38482373219073346</v>
      </c>
      <c r="AL205" s="34">
        <v>44.000823732190732</v>
      </c>
      <c r="AM205" s="34">
        <v>43.465218513213436</v>
      </c>
      <c r="AN205">
        <v>3.0070000000000001</v>
      </c>
      <c r="AO205">
        <v>2.653074474269845E-2</v>
      </c>
      <c r="AP205" s="34">
        <v>3.0335307447426985</v>
      </c>
      <c r="AQ205" s="34">
        <v>2.99660473379569</v>
      </c>
      <c r="AR205">
        <v>246.87300000000008</v>
      </c>
      <c r="AS205">
        <v>2.1781591442847343</v>
      </c>
      <c r="AT205" s="34">
        <v>249.05115914428481</v>
      </c>
      <c r="AU205" s="34">
        <v>246.01955452156423</v>
      </c>
      <c r="AV205">
        <v>22.194000000000003</v>
      </c>
      <c r="AW205">
        <v>0.19581754200846338</v>
      </c>
      <c r="AX205" s="34">
        <v>22.389817542008466</v>
      </c>
      <c r="AY205" s="34">
        <v>22.117274845979896</v>
      </c>
      <c r="AZ205">
        <v>210.03</v>
      </c>
      <c r="BA205">
        <v>1.8530935544758746</v>
      </c>
      <c r="BB205" s="34">
        <v>211.88309355447586</v>
      </c>
      <c r="BC205" s="34">
        <v>209.30392159597895</v>
      </c>
      <c r="BD205">
        <v>103.27199999999999</v>
      </c>
      <c r="BE205">
        <v>0.91116829766144125</v>
      </c>
      <c r="BF205" s="34">
        <v>104.18316829766144</v>
      </c>
      <c r="BG205" s="34">
        <v>102.9149863879443</v>
      </c>
      <c r="BH205">
        <v>628.99200000000019</v>
      </c>
      <c r="BI205">
        <v>5.5495930153639454</v>
      </c>
      <c r="BJ205" s="34">
        <v>634.54159301536401</v>
      </c>
      <c r="BK205" s="34">
        <v>626.81756059847646</v>
      </c>
      <c r="BM205">
        <v>49.4</v>
      </c>
      <c r="BN205">
        <v>0.43585593291962199</v>
      </c>
      <c r="BO205">
        <v>49.835855932919621</v>
      </c>
      <c r="BP205">
        <v>49.229223095945152</v>
      </c>
      <c r="BQ205">
        <v>3.3879999999999999</v>
      </c>
      <c r="BR205">
        <v>2.9892305682827518E-2</v>
      </c>
      <c r="BS205">
        <v>3.4178923056828276</v>
      </c>
      <c r="BT205">
        <v>3.3762876082806113</v>
      </c>
      <c r="BU205">
        <v>259.79700000000008</v>
      </c>
      <c r="BV205">
        <v>2.2921875264113174</v>
      </c>
      <c r="BW205">
        <v>262.08918752641137</v>
      </c>
      <c r="BX205">
        <v>258.89887596472204</v>
      </c>
      <c r="BY205">
        <v>23.644000000000002</v>
      </c>
      <c r="BZ205">
        <v>0.20861088416905957</v>
      </c>
      <c r="CA205">
        <v>23.85261088416906</v>
      </c>
      <c r="CB205">
        <v>23.562262163573429</v>
      </c>
      <c r="CC205">
        <v>210.03</v>
      </c>
      <c r="CD205">
        <v>1.8530935544758746</v>
      </c>
      <c r="CE205">
        <v>211.88309355447586</v>
      </c>
      <c r="CF205">
        <v>209.30392159597895</v>
      </c>
      <c r="CG205">
        <v>104.27699999999999</v>
      </c>
      <c r="CH205">
        <v>0.92003540722792343</v>
      </c>
      <c r="CI205">
        <v>105.19703540722792</v>
      </c>
      <c r="CJ205">
        <v>103.91651208048326</v>
      </c>
      <c r="CK205">
        <v>650.53600000000017</v>
      </c>
      <c r="CL205">
        <v>5.739675610886624</v>
      </c>
      <c r="CM205">
        <v>656.27567561088665</v>
      </c>
      <c r="CN205">
        <v>648.28708250898342</v>
      </c>
    </row>
    <row r="206" spans="1:92" x14ac:dyDescent="0.3">
      <c r="A206" s="18">
        <v>45391</v>
      </c>
      <c r="B206" s="2">
        <v>2</v>
      </c>
      <c r="C206" s="2" t="s">
        <v>23</v>
      </c>
      <c r="D206" s="9">
        <v>48.616182000000002</v>
      </c>
      <c r="E206">
        <v>1.1439339999999999E-2</v>
      </c>
      <c r="G206">
        <v>5.6830000000000007</v>
      </c>
      <c r="H206">
        <v>6.03943672050807E-2</v>
      </c>
      <c r="I206" s="34">
        <v>5.7433943672050818</v>
      </c>
      <c r="J206" s="34">
        <v>5.6776937262845379</v>
      </c>
      <c r="K206">
        <v>0.38400000000000001</v>
      </c>
      <c r="L206">
        <v>4.0808440976158704E-3</v>
      </c>
      <c r="M206" s="34">
        <v>0.3880808440976159</v>
      </c>
      <c r="N206" s="34">
        <v>0.38364145537449629</v>
      </c>
      <c r="O206">
        <v>13.105</v>
      </c>
      <c r="P206">
        <v>0.13926943202931244</v>
      </c>
      <c r="Q206" s="34">
        <v>13.244269432029313</v>
      </c>
      <c r="R206" s="34">
        <v>13.092763730944723</v>
      </c>
      <c r="S206">
        <v>1.508</v>
      </c>
      <c r="T206">
        <v>1.6025814841678986E-2</v>
      </c>
      <c r="U206" s="34">
        <v>1.524025814841679</v>
      </c>
      <c r="V206" s="34">
        <v>1.506591965376928</v>
      </c>
      <c r="W206">
        <v>0</v>
      </c>
      <c r="X206">
        <v>0</v>
      </c>
      <c r="Y206" s="34">
        <v>0</v>
      </c>
      <c r="Z206" s="34">
        <v>0</v>
      </c>
      <c r="AA206">
        <v>1.008</v>
      </c>
      <c r="AB206">
        <v>1.0712215756241658E-2</v>
      </c>
      <c r="AC206" s="34">
        <v>1.0187122157562416</v>
      </c>
      <c r="AD206" s="34">
        <v>1.0070588203580526</v>
      </c>
      <c r="AE206">
        <v>21.687999999999999</v>
      </c>
      <c r="AF206">
        <v>0.23048267392992963</v>
      </c>
      <c r="AG206" s="34">
        <v>21.918482673929933</v>
      </c>
      <c r="AH206" s="34">
        <v>21.667749698338739</v>
      </c>
      <c r="AJ206">
        <v>42.717000000000013</v>
      </c>
      <c r="AK206">
        <v>0.45396202426525301</v>
      </c>
      <c r="AL206" s="34">
        <v>43.170962024265265</v>
      </c>
      <c r="AM206" s="34">
        <v>42.677114711542607</v>
      </c>
      <c r="AN206">
        <v>2.8940000000000001</v>
      </c>
      <c r="AO206">
        <v>3.0755111506511269E-2</v>
      </c>
      <c r="AP206" s="34">
        <v>2.9247551115065114</v>
      </c>
      <c r="AQ206" s="34">
        <v>2.8912978433692502</v>
      </c>
      <c r="AR206">
        <v>244.40800000000004</v>
      </c>
      <c r="AS206">
        <v>2.5973722505471346</v>
      </c>
      <c r="AT206" s="34">
        <v>247.00537225054717</v>
      </c>
      <c r="AU206" s="34">
        <v>244.17979381554659</v>
      </c>
      <c r="AV206">
        <v>22.492999999999999</v>
      </c>
      <c r="AW206">
        <v>0.23903756845748372</v>
      </c>
      <c r="AX206" s="34">
        <v>22.732037568457482</v>
      </c>
      <c r="AY206" s="34">
        <v>22.471998061819122</v>
      </c>
      <c r="AZ206">
        <v>205.61799999999999</v>
      </c>
      <c r="BA206">
        <v>2.185143233498906</v>
      </c>
      <c r="BB206" s="34">
        <v>207.8031432334989</v>
      </c>
      <c r="BC206" s="34">
        <v>205.42601242498219</v>
      </c>
      <c r="BD206">
        <v>97.394999999999996</v>
      </c>
      <c r="BE206">
        <v>1.0350359658523376</v>
      </c>
      <c r="BF206" s="34">
        <v>98.43003596585234</v>
      </c>
      <c r="BG206" s="34">
        <v>97.304061318226729</v>
      </c>
      <c r="BH206">
        <v>615.52500000000009</v>
      </c>
      <c r="BI206">
        <v>6.5413061541276267</v>
      </c>
      <c r="BJ206" s="34">
        <v>622.06630615412769</v>
      </c>
      <c r="BK206" s="34">
        <v>614.95027817548657</v>
      </c>
      <c r="BM206">
        <v>48.400000000000013</v>
      </c>
      <c r="BN206">
        <v>0.51435639147033374</v>
      </c>
      <c r="BO206">
        <v>48.914356391470349</v>
      </c>
      <c r="BP206">
        <v>48.354808437827145</v>
      </c>
      <c r="BQ206">
        <v>3.278</v>
      </c>
      <c r="BR206">
        <v>3.4835955604127139E-2</v>
      </c>
      <c r="BS206">
        <v>3.3128359556041271</v>
      </c>
      <c r="BT206">
        <v>3.2749392987437465</v>
      </c>
      <c r="BU206">
        <v>257.51300000000003</v>
      </c>
      <c r="BV206">
        <v>2.736641682576447</v>
      </c>
      <c r="BW206">
        <v>260.24964168257645</v>
      </c>
      <c r="BX206">
        <v>257.27255754649133</v>
      </c>
      <c r="BY206">
        <v>24.000999999999998</v>
      </c>
      <c r="BZ206">
        <v>0.25506338329916273</v>
      </c>
      <c r="CA206">
        <v>24.256063383299161</v>
      </c>
      <c r="CB206">
        <v>23.978590027196049</v>
      </c>
      <c r="CC206">
        <v>205.61799999999999</v>
      </c>
      <c r="CD206">
        <v>2.185143233498906</v>
      </c>
      <c r="CE206">
        <v>207.8031432334989</v>
      </c>
      <c r="CF206">
        <v>205.42601242498219</v>
      </c>
      <c r="CG206">
        <v>98.402999999999992</v>
      </c>
      <c r="CH206">
        <v>1.0457481816085792</v>
      </c>
      <c r="CI206">
        <v>99.448748181608579</v>
      </c>
      <c r="CJ206">
        <v>98.311120138584783</v>
      </c>
      <c r="CK206">
        <v>637.21300000000008</v>
      </c>
      <c r="CL206">
        <v>6.7717888280575567</v>
      </c>
      <c r="CM206">
        <v>643.98478882805762</v>
      </c>
      <c r="CN206">
        <v>636.61802787382533</v>
      </c>
    </row>
    <row r="207" spans="1:92" x14ac:dyDescent="0.3">
      <c r="A207" s="18">
        <v>45391</v>
      </c>
      <c r="B207" s="2">
        <v>3</v>
      </c>
      <c r="C207" s="2" t="s">
        <v>23</v>
      </c>
      <c r="D207" s="9">
        <v>34.988646000000003</v>
      </c>
      <c r="E207">
        <v>1.0947304E-2</v>
      </c>
      <c r="G207">
        <v>5.7669999999999995</v>
      </c>
      <c r="H207">
        <v>4.9078401277779862E-2</v>
      </c>
      <c r="I207" s="34">
        <v>5.8160784012777791</v>
      </c>
      <c r="J207" s="34">
        <v>5.7524080229311574</v>
      </c>
      <c r="K207">
        <v>0.39599999999999996</v>
      </c>
      <c r="L207">
        <v>3.3700445475985472E-3</v>
      </c>
      <c r="M207" s="34">
        <v>0.3993700445475985</v>
      </c>
      <c r="N207" s="34">
        <v>0.3949980192614424</v>
      </c>
      <c r="O207">
        <v>12.712999999999999</v>
      </c>
      <c r="P207">
        <v>0.10819034427681902</v>
      </c>
      <c r="Q207" s="34">
        <v>12.821190344276818</v>
      </c>
      <c r="R207" s="34">
        <v>12.680832875936156</v>
      </c>
      <c r="S207">
        <v>1.6160000000000001</v>
      </c>
      <c r="T207">
        <v>1.3752505022523369E-2</v>
      </c>
      <c r="U207" s="34">
        <v>1.6297525050225234</v>
      </c>
      <c r="V207" s="34">
        <v>1.6119111089052804</v>
      </c>
      <c r="W207">
        <v>0</v>
      </c>
      <c r="X207">
        <v>0</v>
      </c>
      <c r="Y207" s="34">
        <v>0</v>
      </c>
      <c r="Z207" s="34">
        <v>0</v>
      </c>
      <c r="AA207">
        <v>0.96799999999999997</v>
      </c>
      <c r="AB207">
        <v>8.2378866719075607E-3</v>
      </c>
      <c r="AC207" s="34">
        <v>0.97623788667190758</v>
      </c>
      <c r="AD207" s="34">
        <v>0.96555071375019264</v>
      </c>
      <c r="AE207">
        <v>21.459999999999997</v>
      </c>
      <c r="AF207">
        <v>0.18262918179662835</v>
      </c>
      <c r="AG207" s="34">
        <v>21.642629181796625</v>
      </c>
      <c r="AH207" s="34">
        <v>21.40570074078423</v>
      </c>
      <c r="AJ207">
        <v>42.396000000000008</v>
      </c>
      <c r="AK207">
        <v>0.36079901171714157</v>
      </c>
      <c r="AL207" s="34">
        <v>42.756799011717149</v>
      </c>
      <c r="AM207" s="34">
        <v>42.28872733486898</v>
      </c>
      <c r="AN207">
        <v>2.8670000000000004</v>
      </c>
      <c r="AO207">
        <v>2.4398782116073329E-2</v>
      </c>
      <c r="AP207" s="34">
        <v>2.8913987821160738</v>
      </c>
      <c r="AQ207" s="34">
        <v>2.8597457606630194</v>
      </c>
      <c r="AR207">
        <v>242.48299999999998</v>
      </c>
      <c r="AS207">
        <v>2.0635821010993398</v>
      </c>
      <c r="AT207" s="34">
        <v>244.54658210109932</v>
      </c>
      <c r="AU207" s="34">
        <v>241.86945632467763</v>
      </c>
      <c r="AV207">
        <v>22.687000000000001</v>
      </c>
      <c r="AW207">
        <v>0.19307121376608147</v>
      </c>
      <c r="AX207" s="34">
        <v>22.880071213766083</v>
      </c>
      <c r="AY207" s="34">
        <v>22.629596118647338</v>
      </c>
      <c r="AZ207">
        <v>211.78200000000004</v>
      </c>
      <c r="BA207">
        <v>1.8023100363119084</v>
      </c>
      <c r="BB207" s="34">
        <v>213.58431003631193</v>
      </c>
      <c r="BC207" s="34">
        <v>211.24613766471418</v>
      </c>
      <c r="BD207">
        <v>96.123000000000005</v>
      </c>
      <c r="BE207">
        <v>0.81802725264852327</v>
      </c>
      <c r="BF207" s="34">
        <v>96.941027252648524</v>
      </c>
      <c r="BG207" s="34">
        <v>95.879784357241491</v>
      </c>
      <c r="BH207">
        <v>618.33800000000008</v>
      </c>
      <c r="BI207">
        <v>5.2621883976590684</v>
      </c>
      <c r="BJ207" s="34">
        <v>623.60018839765905</v>
      </c>
      <c r="BK207" s="34">
        <v>616.77344756081266</v>
      </c>
      <c r="BM207">
        <v>48.163000000000011</v>
      </c>
      <c r="BN207">
        <v>0.40987741299492142</v>
      </c>
      <c r="BO207">
        <v>48.572877412994927</v>
      </c>
      <c r="BP207">
        <v>48.041135357800137</v>
      </c>
      <c r="BQ207">
        <v>3.2630000000000003</v>
      </c>
      <c r="BR207">
        <v>2.7768826663671878E-2</v>
      </c>
      <c r="BS207">
        <v>3.2907688266636725</v>
      </c>
      <c r="BT207">
        <v>3.2547437799244618</v>
      </c>
      <c r="BU207">
        <v>255.19599999999997</v>
      </c>
      <c r="BV207">
        <v>2.1717724453761589</v>
      </c>
      <c r="BW207">
        <v>257.36777244537615</v>
      </c>
      <c r="BX207">
        <v>254.55028920061378</v>
      </c>
      <c r="BY207">
        <v>24.303000000000001</v>
      </c>
      <c r="BZ207">
        <v>0.20682371878860484</v>
      </c>
      <c r="CA207">
        <v>24.509823718788606</v>
      </c>
      <c r="CB207">
        <v>24.241507227552617</v>
      </c>
      <c r="CC207">
        <v>211.78200000000004</v>
      </c>
      <c r="CD207">
        <v>1.8023100363119084</v>
      </c>
      <c r="CE207">
        <v>213.58431003631193</v>
      </c>
      <c r="CF207">
        <v>211.24613766471418</v>
      </c>
      <c r="CG207">
        <v>97.091000000000008</v>
      </c>
      <c r="CH207">
        <v>0.82626513932043089</v>
      </c>
      <c r="CI207">
        <v>97.917265139320435</v>
      </c>
      <c r="CJ207">
        <v>96.84533507099168</v>
      </c>
      <c r="CK207">
        <v>639.79800000000012</v>
      </c>
      <c r="CL207">
        <v>5.4448175794556963</v>
      </c>
      <c r="CM207">
        <v>645.24281757945573</v>
      </c>
      <c r="CN207">
        <v>638.17914830159691</v>
      </c>
    </row>
    <row r="208" spans="1:92" x14ac:dyDescent="0.3">
      <c r="A208" s="18">
        <v>45391</v>
      </c>
      <c r="B208" s="2">
        <v>4</v>
      </c>
      <c r="C208" s="2" t="s">
        <v>23</v>
      </c>
      <c r="D208" s="9">
        <v>30.036812000000001</v>
      </c>
      <c r="E208">
        <v>1.1152831E-2</v>
      </c>
      <c r="G208">
        <v>5.7249999999999996</v>
      </c>
      <c r="H208">
        <v>5.0939135961840493E-2</v>
      </c>
      <c r="I208" s="34">
        <v>5.7759391359618402</v>
      </c>
      <c r="J208" s="34">
        <v>5.7115210629121718</v>
      </c>
      <c r="K208">
        <v>0.39</v>
      </c>
      <c r="L208">
        <v>3.4700896113742867E-3</v>
      </c>
      <c r="M208" s="34">
        <v>0.39347008961137431</v>
      </c>
      <c r="N208" s="34">
        <v>0.3890817841983838</v>
      </c>
      <c r="O208">
        <v>12.594999999999999</v>
      </c>
      <c r="P208">
        <v>0.11206609911604908</v>
      </c>
      <c r="Q208" s="34">
        <v>12.707066099116048</v>
      </c>
      <c r="R208" s="34">
        <v>12.565346338406778</v>
      </c>
      <c r="S208">
        <v>2.0920000000000001</v>
      </c>
      <c r="T208">
        <v>1.8613916582038485E-2</v>
      </c>
      <c r="U208" s="34">
        <v>2.1106139165820386</v>
      </c>
      <c r="V208" s="34">
        <v>2.0870745962641513</v>
      </c>
      <c r="W208">
        <v>0</v>
      </c>
      <c r="X208">
        <v>0</v>
      </c>
      <c r="Y208" s="34">
        <v>0</v>
      </c>
      <c r="Z208" s="34">
        <v>0</v>
      </c>
      <c r="AA208">
        <v>0.996</v>
      </c>
      <c r="AB208">
        <v>8.8620750075097173E-3</v>
      </c>
      <c r="AC208" s="34">
        <v>1.0048620750075097</v>
      </c>
      <c r="AD208" s="34">
        <v>0.99365501810664159</v>
      </c>
      <c r="AE208">
        <v>21.797999999999995</v>
      </c>
      <c r="AF208">
        <v>0.19395131627881204</v>
      </c>
      <c r="AG208" s="34">
        <v>21.991951316278811</v>
      </c>
      <c r="AH208" s="34">
        <v>21.746678799888127</v>
      </c>
      <c r="AJ208">
        <v>43.203000000000003</v>
      </c>
      <c r="AK208">
        <v>0.38440584994923932</v>
      </c>
      <c r="AL208" s="34">
        <v>43.587405849949242</v>
      </c>
      <c r="AM208" s="34">
        <v>43.101282878776345</v>
      </c>
      <c r="AN208">
        <v>2.8889999999999998</v>
      </c>
      <c r="AO208">
        <v>2.5705356121180294E-2</v>
      </c>
      <c r="AP208" s="34">
        <v>2.9147053561211802</v>
      </c>
      <c r="AQ208" s="34">
        <v>2.882198139869566</v>
      </c>
      <c r="AR208">
        <v>244.48299999999995</v>
      </c>
      <c r="AS208">
        <v>2.1753279960451786</v>
      </c>
      <c r="AT208" s="34">
        <v>246.65832799604513</v>
      </c>
      <c r="AU208" s="34">
        <v>243.90738934916268</v>
      </c>
      <c r="AV208">
        <v>23.007999999999999</v>
      </c>
      <c r="AW208">
        <v>0.20471749173974252</v>
      </c>
      <c r="AX208" s="34">
        <v>23.212717491739742</v>
      </c>
      <c r="AY208" s="34">
        <v>22.953829976503624</v>
      </c>
      <c r="AZ208">
        <v>207.333</v>
      </c>
      <c r="BA208">
        <v>1.8447797163976025</v>
      </c>
      <c r="BB208" s="34">
        <v>209.17777971639759</v>
      </c>
      <c r="BC208" s="34">
        <v>206.8448552902654</v>
      </c>
      <c r="BD208">
        <v>96.515000000000015</v>
      </c>
      <c r="BE208">
        <v>0.85875820215843424</v>
      </c>
      <c r="BF208" s="34">
        <v>97.373758202158456</v>
      </c>
      <c r="BG208" s="34">
        <v>96.287765133094922</v>
      </c>
      <c r="BH208">
        <v>617.43099999999993</v>
      </c>
      <c r="BI208">
        <v>5.4936946124113772</v>
      </c>
      <c r="BJ208" s="34">
        <v>622.92469461241137</v>
      </c>
      <c r="BK208" s="34">
        <v>615.9773207676725</v>
      </c>
      <c r="BM208">
        <v>48.928000000000004</v>
      </c>
      <c r="BN208">
        <v>0.43534498591107984</v>
      </c>
      <c r="BO208">
        <v>49.363344985911084</v>
      </c>
      <c r="BP208">
        <v>48.812803941688514</v>
      </c>
      <c r="BQ208">
        <v>3.2789999999999999</v>
      </c>
      <c r="BR208">
        <v>2.9175445732554581E-2</v>
      </c>
      <c r="BS208">
        <v>3.3081754457325543</v>
      </c>
      <c r="BT208">
        <v>3.27127992406795</v>
      </c>
      <c r="BU208">
        <v>257.07799999999997</v>
      </c>
      <c r="BV208">
        <v>2.2873940951612277</v>
      </c>
      <c r="BW208">
        <v>259.36539409516115</v>
      </c>
      <c r="BX208">
        <v>256.47273568756947</v>
      </c>
      <c r="BY208">
        <v>25.099999999999998</v>
      </c>
      <c r="BZ208">
        <v>0.223331408321781</v>
      </c>
      <c r="CA208">
        <v>25.323331408321781</v>
      </c>
      <c r="CB208">
        <v>25.040904572767776</v>
      </c>
      <c r="CC208">
        <v>207.333</v>
      </c>
      <c r="CD208">
        <v>1.8447797163976025</v>
      </c>
      <c r="CE208">
        <v>209.17777971639759</v>
      </c>
      <c r="CF208">
        <v>206.8448552902654</v>
      </c>
      <c r="CG208">
        <v>97.51100000000001</v>
      </c>
      <c r="CH208">
        <v>0.86762027716594392</v>
      </c>
      <c r="CI208">
        <v>98.378620277165965</v>
      </c>
      <c r="CJ208">
        <v>97.281420151201559</v>
      </c>
      <c r="CK208">
        <v>639.22899999999993</v>
      </c>
      <c r="CL208">
        <v>5.6876459286901895</v>
      </c>
      <c r="CM208">
        <v>644.91664592869017</v>
      </c>
      <c r="CN208">
        <v>637.72399956756067</v>
      </c>
    </row>
    <row r="209" spans="1:92" x14ac:dyDescent="0.3">
      <c r="A209" s="18">
        <v>45391</v>
      </c>
      <c r="B209" s="2">
        <v>5</v>
      </c>
      <c r="C209" s="2" t="s">
        <v>23</v>
      </c>
      <c r="D209" s="9">
        <v>53.535926000000003</v>
      </c>
      <c r="E209">
        <v>1.0957408E-2</v>
      </c>
      <c r="G209">
        <v>6.0669999999999993</v>
      </c>
      <c r="H209">
        <v>6.3713664405583209E-2</v>
      </c>
      <c r="I209" s="34">
        <v>6.1307136644055822</v>
      </c>
      <c r="J209" s="34">
        <v>6.0635369334535154</v>
      </c>
      <c r="K209">
        <v>0.42199999999999999</v>
      </c>
      <c r="L209">
        <v>4.4317070016739934E-3</v>
      </c>
      <c r="M209" s="34">
        <v>0.42643170700167399</v>
      </c>
      <c r="N209" s="34">
        <v>0.4217591208039202</v>
      </c>
      <c r="O209">
        <v>12.55</v>
      </c>
      <c r="P209">
        <v>0.13179602576068394</v>
      </c>
      <c r="Q209" s="34">
        <v>12.681796025760685</v>
      </c>
      <c r="R209" s="34">
        <v>12.542836412533646</v>
      </c>
      <c r="S209">
        <v>2.3479999999999999</v>
      </c>
      <c r="T209">
        <v>2.4657933743911221E-2</v>
      </c>
      <c r="U209" s="34">
        <v>2.3726579337439109</v>
      </c>
      <c r="V209" s="34">
        <v>2.3466597527194417</v>
      </c>
      <c r="W209">
        <v>0</v>
      </c>
      <c r="X209">
        <v>0</v>
      </c>
      <c r="Y209" s="34">
        <v>0</v>
      </c>
      <c r="Z209" s="34">
        <v>0</v>
      </c>
      <c r="AA209">
        <v>0.98299999999999998</v>
      </c>
      <c r="AB209">
        <v>1.0323146878306957E-2</v>
      </c>
      <c r="AC209" s="34">
        <v>0.99332314687830692</v>
      </c>
      <c r="AD209" s="34">
        <v>0.98243889988211741</v>
      </c>
      <c r="AE209">
        <v>22.37</v>
      </c>
      <c r="AF209">
        <v>0.23492247779015932</v>
      </c>
      <c r="AG209" s="34">
        <v>22.604922477790158</v>
      </c>
      <c r="AH209" s="34">
        <v>22.357231119392644</v>
      </c>
      <c r="AJ209">
        <v>44.769999999999996</v>
      </c>
      <c r="AK209">
        <v>0.47016000584110113</v>
      </c>
      <c r="AL209" s="34">
        <v>45.240160005841098</v>
      </c>
      <c r="AM209" s="34">
        <v>44.744445114671812</v>
      </c>
      <c r="AN209">
        <v>3.0170000000000008</v>
      </c>
      <c r="AO209">
        <v>3.1683554559361234E-2</v>
      </c>
      <c r="AP209" s="34">
        <v>3.048683554559362</v>
      </c>
      <c r="AQ209" s="34">
        <v>3.0152778849891648</v>
      </c>
      <c r="AR209">
        <v>247.75099999999995</v>
      </c>
      <c r="AS209">
        <v>2.6018005719709318</v>
      </c>
      <c r="AT209" s="34">
        <v>250.35280057197087</v>
      </c>
      <c r="AU209" s="34">
        <v>247.60958279216115</v>
      </c>
      <c r="AV209">
        <v>24.164000000000001</v>
      </c>
      <c r="AW209">
        <v>0.2537624833849535</v>
      </c>
      <c r="AX209" s="34">
        <v>24.417762483384955</v>
      </c>
      <c r="AY209" s="34">
        <v>24.150207097407414</v>
      </c>
      <c r="AZ209">
        <v>202.80200000000002</v>
      </c>
      <c r="BA209">
        <v>2.129760766240496</v>
      </c>
      <c r="BB209" s="34">
        <v>204.93176076624053</v>
      </c>
      <c r="BC209" s="34">
        <v>202.68623985136645</v>
      </c>
      <c r="BD209">
        <v>101.29600000000001</v>
      </c>
      <c r="BE209">
        <v>1.0637777072075092</v>
      </c>
      <c r="BF209" s="34">
        <v>102.35977770720751</v>
      </c>
      <c r="BG209" s="34">
        <v>101.23817986008034</v>
      </c>
      <c r="BH209">
        <v>623.79999999999995</v>
      </c>
      <c r="BI209">
        <v>6.5509450892043537</v>
      </c>
      <c r="BJ209" s="34">
        <v>630.35094508920429</v>
      </c>
      <c r="BK209" s="34">
        <v>623.44393260067625</v>
      </c>
      <c r="BM209">
        <v>50.836999999999996</v>
      </c>
      <c r="BN209">
        <v>0.53387367024668431</v>
      </c>
      <c r="BO209">
        <v>51.370873670246681</v>
      </c>
      <c r="BP209">
        <v>50.807982048125325</v>
      </c>
      <c r="BQ209">
        <v>3.4390000000000009</v>
      </c>
      <c r="BR209">
        <v>3.6115261561035228E-2</v>
      </c>
      <c r="BS209">
        <v>3.4751152615610361</v>
      </c>
      <c r="BT209">
        <v>3.4370370057930852</v>
      </c>
      <c r="BU209">
        <v>260.30099999999993</v>
      </c>
      <c r="BV209">
        <v>2.7335965977316157</v>
      </c>
      <c r="BW209">
        <v>263.03459659773154</v>
      </c>
      <c r="BX209">
        <v>260.15241920469481</v>
      </c>
      <c r="BY209">
        <v>26.512</v>
      </c>
      <c r="BZ209">
        <v>0.27842041712886473</v>
      </c>
      <c r="CA209">
        <v>26.790420417128864</v>
      </c>
      <c r="CB209">
        <v>26.496866850126857</v>
      </c>
      <c r="CC209">
        <v>202.80200000000002</v>
      </c>
      <c r="CD209">
        <v>2.129760766240496</v>
      </c>
      <c r="CE209">
        <v>204.93176076624053</v>
      </c>
      <c r="CF209">
        <v>202.68623985136645</v>
      </c>
      <c r="CG209">
        <v>102.27900000000001</v>
      </c>
      <c r="CH209">
        <v>1.0741008540858161</v>
      </c>
      <c r="CI209">
        <v>103.35310085408582</v>
      </c>
      <c r="CJ209">
        <v>102.22061875996245</v>
      </c>
      <c r="CK209">
        <v>646.16999999999996</v>
      </c>
      <c r="CL209">
        <v>6.7858675669945132</v>
      </c>
      <c r="CM209">
        <v>652.95586756699447</v>
      </c>
      <c r="CN209">
        <v>645.80116372006887</v>
      </c>
    </row>
    <row r="210" spans="1:92" x14ac:dyDescent="0.3">
      <c r="A210" s="18">
        <v>45391</v>
      </c>
      <c r="B210" s="2">
        <v>6</v>
      </c>
      <c r="C210" s="2" t="s">
        <v>23</v>
      </c>
      <c r="D210" s="9">
        <v>62.873359000000001</v>
      </c>
      <c r="E210">
        <v>1.1556761E-2</v>
      </c>
      <c r="G210">
        <v>6.7650000000000006</v>
      </c>
      <c r="H210">
        <v>6.4691666079956009E-2</v>
      </c>
      <c r="I210" s="34">
        <v>6.8296916660799569</v>
      </c>
      <c r="J210" s="34">
        <v>6.7507625517913787</v>
      </c>
      <c r="K210">
        <v>0.55300000000000005</v>
      </c>
      <c r="L210">
        <v>5.2881731474080816E-3</v>
      </c>
      <c r="M210" s="34">
        <v>0.55828817314740808</v>
      </c>
      <c r="N210" s="34">
        <v>0.55183617016121689</v>
      </c>
      <c r="O210">
        <v>13.186999999999999</v>
      </c>
      <c r="P210">
        <v>0.126103326030507</v>
      </c>
      <c r="Q210" s="34">
        <v>13.313103326030506</v>
      </c>
      <c r="R210" s="34">
        <v>13.159246972723265</v>
      </c>
      <c r="S210">
        <v>2.3889999999999998</v>
      </c>
      <c r="T210">
        <v>2.284529050480634E-2</v>
      </c>
      <c r="U210" s="34">
        <v>2.411845290504806</v>
      </c>
      <c r="V210" s="34">
        <v>2.3839721709134665</v>
      </c>
      <c r="W210">
        <v>0</v>
      </c>
      <c r="X210">
        <v>0</v>
      </c>
      <c r="Y210" s="34">
        <v>0</v>
      </c>
      <c r="Z210" s="34">
        <v>0</v>
      </c>
      <c r="AA210">
        <v>1.04</v>
      </c>
      <c r="AB210">
        <v>9.9452080891580565E-3</v>
      </c>
      <c r="AC210" s="34">
        <v>1.049945208089158</v>
      </c>
      <c r="AD210" s="34">
        <v>1.0378112422561763</v>
      </c>
      <c r="AE210">
        <v>23.933999999999997</v>
      </c>
      <c r="AF210">
        <v>0.2288736638518355</v>
      </c>
      <c r="AG210" s="34">
        <v>24.162873663851837</v>
      </c>
      <c r="AH210" s="34">
        <v>23.883629107845501</v>
      </c>
      <c r="AJ210">
        <v>49.803999999999995</v>
      </c>
      <c r="AK210">
        <v>0.47626071506964213</v>
      </c>
      <c r="AL210" s="34">
        <v>50.280260715069637</v>
      </c>
      <c r="AM210" s="34">
        <v>49.699183758967884</v>
      </c>
      <c r="AN210">
        <v>3.323</v>
      </c>
      <c r="AO210">
        <v>3.1776852384877131E-2</v>
      </c>
      <c r="AP210" s="34">
        <v>3.3547768523848771</v>
      </c>
      <c r="AQ210" s="34">
        <v>3.3160064980935329</v>
      </c>
      <c r="AR210">
        <v>260.75200000000007</v>
      </c>
      <c r="AS210">
        <v>2.4934931727539826</v>
      </c>
      <c r="AT210" s="34">
        <v>263.24549317275404</v>
      </c>
      <c r="AU210" s="34">
        <v>260.20322792382939</v>
      </c>
      <c r="AV210">
        <v>26.266000000000002</v>
      </c>
      <c r="AW210">
        <v>0.25117388045175532</v>
      </c>
      <c r="AX210" s="34">
        <v>26.517173880451757</v>
      </c>
      <c r="AY210" s="34">
        <v>26.210721239519934</v>
      </c>
      <c r="AZ210">
        <v>217.69500000000002</v>
      </c>
      <c r="BA210">
        <v>2.0817519951627532</v>
      </c>
      <c r="BB210" s="34">
        <v>219.77675199516278</v>
      </c>
      <c r="BC210" s="34">
        <v>217.2368445989984</v>
      </c>
      <c r="BD210">
        <v>102.72300000000001</v>
      </c>
      <c r="BE210">
        <v>0.98230924090632998</v>
      </c>
      <c r="BF210" s="34">
        <v>103.70530924090635</v>
      </c>
      <c r="BG210" s="34">
        <v>102.5068117675781</v>
      </c>
      <c r="BH210">
        <v>660.5630000000001</v>
      </c>
      <c r="BI210">
        <v>6.3167658567293401</v>
      </c>
      <c r="BJ210" s="34">
        <v>666.87976585672948</v>
      </c>
      <c r="BK210" s="34">
        <v>659.17279578698731</v>
      </c>
      <c r="BM210">
        <v>56.568999999999996</v>
      </c>
      <c r="BN210">
        <v>0.54095238114959809</v>
      </c>
      <c r="BO210">
        <v>57.109952381149597</v>
      </c>
      <c r="BP210">
        <v>56.449946310759259</v>
      </c>
      <c r="BQ210">
        <v>3.8759999999999999</v>
      </c>
      <c r="BR210">
        <v>3.706502553228521E-2</v>
      </c>
      <c r="BS210">
        <v>3.9130650255322852</v>
      </c>
      <c r="BT210">
        <v>3.8678426682547498</v>
      </c>
      <c r="BU210">
        <v>273.93900000000008</v>
      </c>
      <c r="BV210">
        <v>2.6195964987844897</v>
      </c>
      <c r="BW210">
        <v>276.55859649878454</v>
      </c>
      <c r="BX210">
        <v>273.36247489655267</v>
      </c>
      <c r="BY210">
        <v>28.655000000000001</v>
      </c>
      <c r="BZ210">
        <v>0.27401917095656164</v>
      </c>
      <c r="CA210">
        <v>28.929019170956565</v>
      </c>
      <c r="CB210">
        <v>28.594693410433401</v>
      </c>
      <c r="CC210">
        <v>217.69500000000002</v>
      </c>
      <c r="CD210">
        <v>2.0817519951627532</v>
      </c>
      <c r="CE210">
        <v>219.77675199516278</v>
      </c>
      <c r="CF210">
        <v>217.2368445989984</v>
      </c>
      <c r="CG210">
        <v>103.76300000000002</v>
      </c>
      <c r="CH210">
        <v>0.99225444899548809</v>
      </c>
      <c r="CI210">
        <v>104.7552544489955</v>
      </c>
      <c r="CJ210">
        <v>103.54462300983428</v>
      </c>
      <c r="CK210">
        <v>684.49700000000007</v>
      </c>
      <c r="CL210">
        <v>6.5456395205811759</v>
      </c>
      <c r="CM210">
        <v>691.04263952058136</v>
      </c>
      <c r="CN210">
        <v>683.05642489483284</v>
      </c>
    </row>
    <row r="211" spans="1:92" x14ac:dyDescent="0.3">
      <c r="A211" s="18">
        <v>45391</v>
      </c>
      <c r="B211" s="2">
        <v>7</v>
      </c>
      <c r="C211" s="2" t="s">
        <v>23</v>
      </c>
      <c r="D211" s="9">
        <v>43.866424000000002</v>
      </c>
      <c r="E211">
        <v>1.2451207000000001E-2</v>
      </c>
      <c r="G211">
        <v>7.5510000000000002</v>
      </c>
      <c r="H211">
        <v>5.7830979934424626E-2</v>
      </c>
      <c r="I211" s="34">
        <v>7.6088309799344245</v>
      </c>
      <c r="J211" s="34">
        <v>7.5140918503752481</v>
      </c>
      <c r="K211">
        <v>0.57400000000000007</v>
      </c>
      <c r="L211">
        <v>4.3961041560534684E-3</v>
      </c>
      <c r="M211" s="34">
        <v>0.57839610415605358</v>
      </c>
      <c r="N211" s="34">
        <v>0.57119437453521293</v>
      </c>
      <c r="O211">
        <v>14.034000000000001</v>
      </c>
      <c r="P211">
        <v>0.10748244900009471</v>
      </c>
      <c r="Q211" s="34">
        <v>14.141482449000096</v>
      </c>
      <c r="R211" s="34">
        <v>13.965403923740729</v>
      </c>
      <c r="S211">
        <v>2.6280000000000001</v>
      </c>
      <c r="T211">
        <v>2.0127111014126328E-2</v>
      </c>
      <c r="U211" s="34">
        <v>2.6481271110141265</v>
      </c>
      <c r="V211" s="34">
        <v>2.6151547321925777</v>
      </c>
      <c r="W211">
        <v>0</v>
      </c>
      <c r="X211">
        <v>0</v>
      </c>
      <c r="Y211" s="34">
        <v>0</v>
      </c>
      <c r="Z211" s="34">
        <v>0</v>
      </c>
      <c r="AA211">
        <v>1.0880000000000001</v>
      </c>
      <c r="AB211">
        <v>8.332685229592636E-3</v>
      </c>
      <c r="AC211" s="34">
        <v>1.0963326852295927</v>
      </c>
      <c r="AD211" s="34">
        <v>1.0826820200249332</v>
      </c>
      <c r="AE211">
        <v>25.875</v>
      </c>
      <c r="AF211">
        <v>0.19816932933429177</v>
      </c>
      <c r="AG211" s="34">
        <v>26.073169329334295</v>
      </c>
      <c r="AH211" s="34">
        <v>25.748526900868704</v>
      </c>
      <c r="AJ211">
        <v>56.243000000000016</v>
      </c>
      <c r="AK211">
        <v>0.43074927883086278</v>
      </c>
      <c r="AL211" s="34">
        <v>56.673749278830876</v>
      </c>
      <c r="AM211" s="34">
        <v>55.96809269509405</v>
      </c>
      <c r="AN211">
        <v>3.9080000000000008</v>
      </c>
      <c r="AO211">
        <v>2.993027010776473E-2</v>
      </c>
      <c r="AP211" s="34">
        <v>3.9379302701077656</v>
      </c>
      <c r="AQ211" s="34">
        <v>3.888898285163088</v>
      </c>
      <c r="AR211">
        <v>280.34600000000006</v>
      </c>
      <c r="AS211">
        <v>2.1470909681758985</v>
      </c>
      <c r="AT211" s="34">
        <v>282.49309096817598</v>
      </c>
      <c r="AU211" s="34">
        <v>278.97571101646139</v>
      </c>
      <c r="AV211">
        <v>31.662000000000003</v>
      </c>
      <c r="AW211">
        <v>0.24249033064279599</v>
      </c>
      <c r="AX211" s="34">
        <v>31.904490330642798</v>
      </c>
      <c r="AY211" s="34">
        <v>31.507240917306465</v>
      </c>
      <c r="AZ211">
        <v>193.29900000000001</v>
      </c>
      <c r="BA211">
        <v>1.4804225387821939</v>
      </c>
      <c r="BB211" s="34">
        <v>194.7794225387822</v>
      </c>
      <c r="BC211" s="34">
        <v>192.35418362941135</v>
      </c>
      <c r="BD211">
        <v>101.99300000000001</v>
      </c>
      <c r="BE211">
        <v>0.78113562924801627</v>
      </c>
      <c r="BF211" s="34">
        <v>102.77413562924802</v>
      </c>
      <c r="BG211" s="34">
        <v>101.49447359228218</v>
      </c>
      <c r="BH211">
        <v>667.45100000000014</v>
      </c>
      <c r="BI211">
        <v>5.1118190157875318</v>
      </c>
      <c r="BJ211" s="34">
        <v>672.56281901578757</v>
      </c>
      <c r="BK211" s="34">
        <v>664.1886001357185</v>
      </c>
      <c r="BM211">
        <v>63.794000000000018</v>
      </c>
      <c r="BN211">
        <v>0.48858025876528743</v>
      </c>
      <c r="BO211">
        <v>64.282580258765307</v>
      </c>
      <c r="BP211">
        <v>63.482184545469295</v>
      </c>
      <c r="BQ211">
        <v>4.4820000000000011</v>
      </c>
      <c r="BR211">
        <v>3.4326374263818196E-2</v>
      </c>
      <c r="BS211">
        <v>4.5163263742638193</v>
      </c>
      <c r="BT211">
        <v>4.4600926596983008</v>
      </c>
      <c r="BU211">
        <v>294.38000000000005</v>
      </c>
      <c r="BV211">
        <v>2.254573417175993</v>
      </c>
      <c r="BW211">
        <v>296.63457341717606</v>
      </c>
      <c r="BX211">
        <v>292.94111494020211</v>
      </c>
      <c r="BY211">
        <v>34.290000000000006</v>
      </c>
      <c r="BZ211">
        <v>0.2626174416569223</v>
      </c>
      <c r="CA211">
        <v>34.552617441656921</v>
      </c>
      <c r="CB211">
        <v>34.12239564949904</v>
      </c>
      <c r="CC211">
        <v>193.29900000000001</v>
      </c>
      <c r="CD211">
        <v>1.4804225387821939</v>
      </c>
      <c r="CE211">
        <v>194.7794225387822</v>
      </c>
      <c r="CF211">
        <v>192.35418362941135</v>
      </c>
      <c r="CG211">
        <v>103.081</v>
      </c>
      <c r="CH211">
        <v>0.7894683144776089</v>
      </c>
      <c r="CI211">
        <v>103.87046831447762</v>
      </c>
      <c r="CJ211">
        <v>102.57715561230711</v>
      </c>
      <c r="CK211">
        <v>693.32600000000014</v>
      </c>
      <c r="CL211">
        <v>5.3099883451218233</v>
      </c>
      <c r="CM211">
        <v>698.63598834512186</v>
      </c>
      <c r="CN211">
        <v>689.93712703658719</v>
      </c>
    </row>
    <row r="212" spans="1:92" x14ac:dyDescent="0.3">
      <c r="A212" s="18">
        <v>45391</v>
      </c>
      <c r="B212" s="2">
        <v>8</v>
      </c>
      <c r="C212" s="2" t="s">
        <v>178</v>
      </c>
      <c r="D212" s="9">
        <v>37.107365999999999</v>
      </c>
      <c r="E212">
        <v>1.1800540999999999E-2</v>
      </c>
      <c r="G212">
        <v>8.0090000000000003</v>
      </c>
      <c r="H212">
        <v>4.6098797295512361E-2</v>
      </c>
      <c r="I212" s="34">
        <v>8.0550987972955124</v>
      </c>
      <c r="J212" s="34">
        <v>7.9600442736789754</v>
      </c>
      <c r="K212">
        <v>0.58000000000000007</v>
      </c>
      <c r="L212">
        <v>3.3384070959417119E-3</v>
      </c>
      <c r="M212" s="34">
        <v>0.58333840709594176</v>
      </c>
      <c r="N212" s="34">
        <v>0.57645469830613139</v>
      </c>
      <c r="O212">
        <v>14.208</v>
      </c>
      <c r="P212">
        <v>8.1779462101965239E-2</v>
      </c>
      <c r="Q212" s="34">
        <v>14.289779462101965</v>
      </c>
      <c r="R212" s="34">
        <v>14.121152333678472</v>
      </c>
      <c r="S212">
        <v>2.7709999999999999</v>
      </c>
      <c r="T212">
        <v>1.5949527694576693E-2</v>
      </c>
      <c r="U212" s="34">
        <v>2.7869495276945768</v>
      </c>
      <c r="V212" s="34">
        <v>2.7540620155280862</v>
      </c>
      <c r="W212">
        <v>0</v>
      </c>
      <c r="X212">
        <v>0</v>
      </c>
      <c r="Y212" s="34">
        <v>0</v>
      </c>
      <c r="Z212" s="34">
        <v>0</v>
      </c>
      <c r="AA212">
        <v>1.0680000000000001</v>
      </c>
      <c r="AB212">
        <v>6.1472737559754281E-3</v>
      </c>
      <c r="AC212" s="34">
        <v>1.0741472737559754</v>
      </c>
      <c r="AD212" s="34">
        <v>1.0614717548119796</v>
      </c>
      <c r="AE212">
        <v>26.636000000000003</v>
      </c>
      <c r="AF212">
        <v>0.15331346794397144</v>
      </c>
      <c r="AG212" s="34">
        <v>26.789313467943973</v>
      </c>
      <c r="AH212" s="34">
        <v>26.473185076003642</v>
      </c>
      <c r="AJ212">
        <v>62.044999999999995</v>
      </c>
      <c r="AK212">
        <v>0.35712322115121287</v>
      </c>
      <c r="AL212" s="34">
        <v>62.402123221151207</v>
      </c>
      <c r="AM212" s="34">
        <v>61.66574440759296</v>
      </c>
      <c r="AN212">
        <v>4.1960000000000006</v>
      </c>
      <c r="AO212">
        <v>2.4151648576847283E-2</v>
      </c>
      <c r="AP212" s="34">
        <v>4.2201516485768478</v>
      </c>
      <c r="AQ212" s="34">
        <v>4.1703515760215986</v>
      </c>
      <c r="AR212">
        <v>301.33499999999992</v>
      </c>
      <c r="AS212">
        <v>1.7344463831993024</v>
      </c>
      <c r="AT212" s="34">
        <v>303.06944638319925</v>
      </c>
      <c r="AU212" s="34">
        <v>299.49306295530698</v>
      </c>
      <c r="AV212">
        <v>33.314999999999998</v>
      </c>
      <c r="AW212">
        <v>0.19175695241603125</v>
      </c>
      <c r="AX212" s="34">
        <v>33.506756952416026</v>
      </c>
      <c r="AY212" s="34">
        <v>33.111359093222006</v>
      </c>
      <c r="AZ212">
        <v>196.77199999999999</v>
      </c>
      <c r="BA212">
        <v>1.1325948984183489</v>
      </c>
      <c r="BB212" s="34">
        <v>197.90459489841834</v>
      </c>
      <c r="BC212" s="34">
        <v>195.56921361223115</v>
      </c>
      <c r="BD212">
        <v>110.57</v>
      </c>
      <c r="BE212">
        <v>0.63642702172116383</v>
      </c>
      <c r="BF212" s="34">
        <v>111.20642702172115</v>
      </c>
      <c r="BG212" s="34">
        <v>109.89413102018781</v>
      </c>
      <c r="BH212">
        <v>708.23299999999995</v>
      </c>
      <c r="BI212">
        <v>4.0765001254829061</v>
      </c>
      <c r="BJ212" s="34">
        <v>712.30950012548294</v>
      </c>
      <c r="BK212" s="34">
        <v>703.90386266456255</v>
      </c>
      <c r="BM212">
        <v>70.054000000000002</v>
      </c>
      <c r="BN212">
        <v>0.40322201844672523</v>
      </c>
      <c r="BO212">
        <v>70.457222018446714</v>
      </c>
      <c r="BP212">
        <v>69.625788681271942</v>
      </c>
      <c r="BQ212">
        <v>4.7760000000000007</v>
      </c>
      <c r="BR212">
        <v>2.7490055672788994E-2</v>
      </c>
      <c r="BS212">
        <v>4.8034900556727891</v>
      </c>
      <c r="BT212">
        <v>4.7468062743277297</v>
      </c>
      <c r="BU212">
        <v>315.54299999999995</v>
      </c>
      <c r="BV212">
        <v>1.8162258453012676</v>
      </c>
      <c r="BW212">
        <v>317.35922584530124</v>
      </c>
      <c r="BX212">
        <v>313.61421528898546</v>
      </c>
      <c r="BY212">
        <v>36.085999999999999</v>
      </c>
      <c r="BZ212">
        <v>0.20770648011060794</v>
      </c>
      <c r="CA212">
        <v>36.2937064801106</v>
      </c>
      <c r="CB212">
        <v>35.865421108750091</v>
      </c>
      <c r="CC212">
        <v>196.77199999999999</v>
      </c>
      <c r="CD212">
        <v>1.1325948984183489</v>
      </c>
      <c r="CE212">
        <v>197.90459489841834</v>
      </c>
      <c r="CF212">
        <v>195.56921361223115</v>
      </c>
      <c r="CG212">
        <v>111.63799999999999</v>
      </c>
      <c r="CH212">
        <v>0.64257429547713929</v>
      </c>
      <c r="CI212">
        <v>112.28057429547712</v>
      </c>
      <c r="CJ212">
        <v>110.95560277499979</v>
      </c>
      <c r="CK212">
        <v>734.86899999999991</v>
      </c>
      <c r="CL212">
        <v>4.2298135934268775</v>
      </c>
      <c r="CM212">
        <v>739.09881359342694</v>
      </c>
      <c r="CN212">
        <v>730.37704774056624</v>
      </c>
    </row>
    <row r="213" spans="1:92" x14ac:dyDescent="0.3">
      <c r="A213" s="18">
        <v>45391</v>
      </c>
      <c r="B213" s="2">
        <v>9</v>
      </c>
      <c r="C213" s="2" t="s">
        <v>178</v>
      </c>
      <c r="D213" s="9">
        <v>25.951225000000001</v>
      </c>
      <c r="E213">
        <v>1.1374419E-2</v>
      </c>
      <c r="G213">
        <v>8.3550000000000004</v>
      </c>
      <c r="H213">
        <v>3.0186950965778725E-2</v>
      </c>
      <c r="I213" s="34">
        <v>8.3851869509657799</v>
      </c>
      <c r="J213" s="34">
        <v>8.2898103211921619</v>
      </c>
      <c r="K213">
        <v>0.56000000000000005</v>
      </c>
      <c r="L213">
        <v>2.0233025183526137E-3</v>
      </c>
      <c r="M213" s="34">
        <v>0.56202330251835264</v>
      </c>
      <c r="N213" s="34">
        <v>0.55563061398774516</v>
      </c>
      <c r="O213">
        <v>14.952999999999999</v>
      </c>
      <c r="P213">
        <v>5.4025790280226124E-2</v>
      </c>
      <c r="Q213" s="34">
        <v>15.007025790280226</v>
      </c>
      <c r="R213" s="34">
        <v>14.836329590997773</v>
      </c>
      <c r="S213">
        <v>2.8340000000000001</v>
      </c>
      <c r="T213">
        <v>1.0239355958948763E-2</v>
      </c>
      <c r="U213" s="34">
        <v>2.8442393559589489</v>
      </c>
      <c r="V213" s="34">
        <v>2.8118877857879818</v>
      </c>
      <c r="W213">
        <v>0</v>
      </c>
      <c r="X213">
        <v>0</v>
      </c>
      <c r="Y213" s="34">
        <v>0</v>
      </c>
      <c r="Z213" s="34">
        <v>0</v>
      </c>
      <c r="AA213">
        <v>1.1080000000000001</v>
      </c>
      <c r="AB213">
        <v>4.0032485541691004E-3</v>
      </c>
      <c r="AC213" s="34">
        <v>1.1120032485541691</v>
      </c>
      <c r="AD213" s="34">
        <v>1.0993548576757528</v>
      </c>
      <c r="AE213">
        <v>27.810000000000002</v>
      </c>
      <c r="AF213">
        <v>0.10047864827747532</v>
      </c>
      <c r="AG213" s="34">
        <v>27.910478648277479</v>
      </c>
      <c r="AH213" s="34">
        <v>27.593013169641413</v>
      </c>
      <c r="AJ213">
        <v>66.602999999999994</v>
      </c>
      <c r="AK213">
        <v>0.24063931719614126</v>
      </c>
      <c r="AL213" s="34">
        <v>66.843639317196136</v>
      </c>
      <c r="AM213" s="34">
        <v>66.083331756117474</v>
      </c>
      <c r="AN213">
        <v>4.2110000000000003</v>
      </c>
      <c r="AO213">
        <v>1.5214512329969388E-2</v>
      </c>
      <c r="AP213" s="34">
        <v>4.2262145123299693</v>
      </c>
      <c r="AQ213" s="34">
        <v>4.1781437776828474</v>
      </c>
      <c r="AR213">
        <v>313.16400000000004</v>
      </c>
      <c r="AS213">
        <v>1.1314741247453179</v>
      </c>
      <c r="AT213" s="34">
        <v>314.29547412474534</v>
      </c>
      <c r="AU213" s="34">
        <v>310.7205457122468</v>
      </c>
      <c r="AV213">
        <v>33.660000000000004</v>
      </c>
      <c r="AW213">
        <v>0.12161493351383747</v>
      </c>
      <c r="AX213" s="34">
        <v>33.781614933513843</v>
      </c>
      <c r="AY213" s="34">
        <v>33.3973686907634</v>
      </c>
      <c r="AZ213">
        <v>204.30199999999996</v>
      </c>
      <c r="BA213">
        <v>0.7381513412579922</v>
      </c>
      <c r="BB213" s="34">
        <v>205.04015134125797</v>
      </c>
      <c r="BC213" s="34">
        <v>202.70793874807907</v>
      </c>
      <c r="BD213">
        <v>110.64499999999998</v>
      </c>
      <c r="BE213">
        <v>0.3997648341841516</v>
      </c>
      <c r="BF213" s="34">
        <v>111.04476483418414</v>
      </c>
      <c r="BG213" s="34">
        <v>109.78169515120366</v>
      </c>
      <c r="BH213">
        <v>732.58500000000004</v>
      </c>
      <c r="BI213">
        <v>2.64685906322741</v>
      </c>
      <c r="BJ213" s="34">
        <v>735.23185906322726</v>
      </c>
      <c r="BK213" s="34">
        <v>726.86902383609322</v>
      </c>
      <c r="BM213">
        <v>74.957999999999998</v>
      </c>
      <c r="BN213">
        <v>0.27082626816192001</v>
      </c>
      <c r="BO213">
        <v>75.22882626816191</v>
      </c>
      <c r="BP213">
        <v>74.373142077309637</v>
      </c>
      <c r="BQ213">
        <v>4.7710000000000008</v>
      </c>
      <c r="BR213">
        <v>1.7237814848322E-2</v>
      </c>
      <c r="BS213">
        <v>4.7882378148483218</v>
      </c>
      <c r="BT213">
        <v>4.7337743916705923</v>
      </c>
      <c r="BU213">
        <v>328.11700000000002</v>
      </c>
      <c r="BV213">
        <v>1.1854999150255441</v>
      </c>
      <c r="BW213">
        <v>329.30249991502558</v>
      </c>
      <c r="BX213">
        <v>325.55687530324457</v>
      </c>
      <c r="BY213">
        <v>36.494000000000007</v>
      </c>
      <c r="BZ213">
        <v>0.13185428947278624</v>
      </c>
      <c r="CA213">
        <v>36.625854289472791</v>
      </c>
      <c r="CB213">
        <v>36.209256476551381</v>
      </c>
      <c r="CC213">
        <v>204.30199999999996</v>
      </c>
      <c r="CD213">
        <v>0.7381513412579922</v>
      </c>
      <c r="CE213">
        <v>205.04015134125797</v>
      </c>
      <c r="CF213">
        <v>202.70793874807907</v>
      </c>
      <c r="CG213">
        <v>111.75299999999999</v>
      </c>
      <c r="CH213">
        <v>0.40376808273832071</v>
      </c>
      <c r="CI213">
        <v>112.15676808273831</v>
      </c>
      <c r="CJ213">
        <v>110.88105000887941</v>
      </c>
      <c r="CK213">
        <v>760.39499999999998</v>
      </c>
      <c r="CL213">
        <v>2.7473377115048851</v>
      </c>
      <c r="CM213">
        <v>763.14233771150475</v>
      </c>
      <c r="CN213">
        <v>754.4620370057346</v>
      </c>
    </row>
    <row r="214" spans="1:92" x14ac:dyDescent="0.3">
      <c r="A214" s="18">
        <v>45391</v>
      </c>
      <c r="B214" s="2">
        <v>10</v>
      </c>
      <c r="C214" s="2" t="s">
        <v>178</v>
      </c>
      <c r="D214" s="9">
        <v>43.674059</v>
      </c>
      <c r="E214">
        <v>1.1034199999999999E-2</v>
      </c>
      <c r="G214">
        <v>8.7050000000000001</v>
      </c>
      <c r="H214">
        <v>5.2251126809404096E-3</v>
      </c>
      <c r="I214" s="34">
        <v>8.7102251126809414</v>
      </c>
      <c r="J214" s="34">
        <v>8.6141147467425974</v>
      </c>
      <c r="K214">
        <v>0.53299999999999992</v>
      </c>
      <c r="L214">
        <v>3.1992935771869477E-4</v>
      </c>
      <c r="M214" s="34">
        <v>0.53331992935771866</v>
      </c>
      <c r="N214" s="34">
        <v>0.52743517059319978</v>
      </c>
      <c r="O214">
        <v>15.577999999999999</v>
      </c>
      <c r="P214">
        <v>9.3505807402285701E-3</v>
      </c>
      <c r="Q214" s="34">
        <v>15.587350580740228</v>
      </c>
      <c r="R214" s="34">
        <v>15.415356636962224</v>
      </c>
      <c r="S214">
        <v>2.871</v>
      </c>
      <c r="T214">
        <v>1.7232967842596113E-3</v>
      </c>
      <c r="U214" s="34">
        <v>2.8727232967842595</v>
      </c>
      <c r="V214" s="34">
        <v>2.8410250933828824</v>
      </c>
      <c r="W214">
        <v>0</v>
      </c>
      <c r="X214">
        <v>0</v>
      </c>
      <c r="Y214" s="34">
        <v>0</v>
      </c>
      <c r="Z214" s="34">
        <v>0</v>
      </c>
      <c r="AA214">
        <v>1.19</v>
      </c>
      <c r="AB214">
        <v>7.1428880991603538E-4</v>
      </c>
      <c r="AC214" s="34">
        <v>1.190714288809916</v>
      </c>
      <c r="AD214" s="34">
        <v>1.1775757092043297</v>
      </c>
      <c r="AE214">
        <v>28.876999999999999</v>
      </c>
      <c r="AF214">
        <v>1.7333208373063319E-2</v>
      </c>
      <c r="AG214" s="34">
        <v>28.894333208373062</v>
      </c>
      <c r="AH214" s="34">
        <v>28.575507356885236</v>
      </c>
      <c r="AJ214">
        <v>69.373000000000033</v>
      </c>
      <c r="AK214">
        <v>4.1640636647315252E-2</v>
      </c>
      <c r="AL214" s="34">
        <v>69.414640636647349</v>
      </c>
      <c r="AM214" s="34">
        <v>68.648705608934449</v>
      </c>
      <c r="AN214">
        <v>4.226</v>
      </c>
      <c r="AO214">
        <v>2.536625639248038E-3</v>
      </c>
      <c r="AP214" s="34">
        <v>4.228536625639248</v>
      </c>
      <c r="AQ214" s="34">
        <v>4.1818781068046196</v>
      </c>
      <c r="AR214">
        <v>322.38299999999992</v>
      </c>
      <c r="AS214">
        <v>0.19350804151862283</v>
      </c>
      <c r="AT214" s="34">
        <v>322.57650804151854</v>
      </c>
      <c r="AU214" s="34">
        <v>319.01713433648683</v>
      </c>
      <c r="AV214">
        <v>32.873999999999995</v>
      </c>
      <c r="AW214">
        <v>1.9732378434604826E-2</v>
      </c>
      <c r="AX214" s="34">
        <v>32.893732378434599</v>
      </c>
      <c r="AY214" s="34">
        <v>32.530776356624479</v>
      </c>
      <c r="AZ214">
        <v>188.38400000000001</v>
      </c>
      <c r="BA214">
        <v>0.11307612030859027</v>
      </c>
      <c r="BB214" s="34">
        <v>188.49707612030861</v>
      </c>
      <c r="BC214" s="34">
        <v>186.41716168298188</v>
      </c>
      <c r="BD214">
        <v>117.837</v>
      </c>
      <c r="BE214">
        <v>7.0730798734517528E-2</v>
      </c>
      <c r="BF214" s="34">
        <v>117.90773079873452</v>
      </c>
      <c r="BG214" s="34">
        <v>116.60671331555513</v>
      </c>
      <c r="BH214">
        <v>735.077</v>
      </c>
      <c r="BI214">
        <v>0.44122460128289875</v>
      </c>
      <c r="BJ214" s="34">
        <v>735.5182246012829</v>
      </c>
      <c r="BK214" s="34">
        <v>727.40236940738737</v>
      </c>
      <c r="BM214">
        <v>78.078000000000031</v>
      </c>
      <c r="BN214">
        <v>4.6865749328255664E-2</v>
      </c>
      <c r="BO214">
        <v>78.124865749328293</v>
      </c>
      <c r="BP214">
        <v>77.26282035567705</v>
      </c>
      <c r="BQ214">
        <v>4.7590000000000003</v>
      </c>
      <c r="BR214">
        <v>2.856554996966733E-3</v>
      </c>
      <c r="BS214">
        <v>4.7618565549969665</v>
      </c>
      <c r="BT214">
        <v>4.7093132773978192</v>
      </c>
      <c r="BU214">
        <v>337.9609999999999</v>
      </c>
      <c r="BV214">
        <v>0.2028586222588514</v>
      </c>
      <c r="BW214">
        <v>338.16385862225877</v>
      </c>
      <c r="BX214">
        <v>334.43249097344903</v>
      </c>
      <c r="BY214">
        <v>35.744999999999997</v>
      </c>
      <c r="BZ214">
        <v>2.1455675218864437E-2</v>
      </c>
      <c r="CA214">
        <v>35.766455675218857</v>
      </c>
      <c r="CB214">
        <v>35.371801450007361</v>
      </c>
      <c r="CC214">
        <v>188.38400000000001</v>
      </c>
      <c r="CD214">
        <v>0.11307612030859027</v>
      </c>
      <c r="CE214">
        <v>188.49707612030861</v>
      </c>
      <c r="CF214">
        <v>186.41716168298188</v>
      </c>
      <c r="CG214">
        <v>119.027</v>
      </c>
      <c r="CH214">
        <v>7.1445087544433558E-2</v>
      </c>
      <c r="CI214">
        <v>119.09844508754443</v>
      </c>
      <c r="CJ214">
        <v>117.78428902475946</v>
      </c>
      <c r="CK214">
        <v>763.95399999999995</v>
      </c>
      <c r="CL214">
        <v>0.45855780965596205</v>
      </c>
      <c r="CM214">
        <v>764.41255780965594</v>
      </c>
      <c r="CN214">
        <v>755.97787676427265</v>
      </c>
    </row>
    <row r="215" spans="1:92" x14ac:dyDescent="0.3">
      <c r="A215" s="18">
        <v>45391</v>
      </c>
      <c r="B215" s="2">
        <v>11</v>
      </c>
      <c r="C215" s="2" t="s">
        <v>178</v>
      </c>
      <c r="D215" s="9">
        <v>27.280078</v>
      </c>
      <c r="E215">
        <v>1.1039462999999999E-2</v>
      </c>
      <c r="G215">
        <v>8.6850000000000005</v>
      </c>
      <c r="H215">
        <v>8.5202274654545673E-3</v>
      </c>
      <c r="I215" s="34">
        <v>8.6935202274654557</v>
      </c>
      <c r="J215" s="34">
        <v>8.5975484325745999</v>
      </c>
      <c r="K215">
        <v>0.53900000000000003</v>
      </c>
      <c r="L215">
        <v>5.2877404765457818E-4</v>
      </c>
      <c r="M215" s="34">
        <v>0.53952877404765465</v>
      </c>
      <c r="N215" s="34">
        <v>0.53357266610912024</v>
      </c>
      <c r="O215">
        <v>15.75</v>
      </c>
      <c r="P215">
        <v>1.5451189704192219E-2</v>
      </c>
      <c r="Q215" s="34">
        <v>15.765451189704192</v>
      </c>
      <c r="R215" s="34">
        <v>15.591409074617147</v>
      </c>
      <c r="S215">
        <v>2.8340000000000001</v>
      </c>
      <c r="T215">
        <v>2.7802331188368731E-3</v>
      </c>
      <c r="U215" s="34">
        <v>2.8367802331188368</v>
      </c>
      <c r="V215" s="34">
        <v>2.8054637026961897</v>
      </c>
      <c r="W215">
        <v>0</v>
      </c>
      <c r="X215">
        <v>0</v>
      </c>
      <c r="Y215" s="34">
        <v>0</v>
      </c>
      <c r="Z215" s="34">
        <v>0</v>
      </c>
      <c r="AA215">
        <v>1.3340000000000001</v>
      </c>
      <c r="AB215">
        <v>1.308691242247138E-3</v>
      </c>
      <c r="AC215" s="34">
        <v>1.3353086912422472</v>
      </c>
      <c r="AD215" s="34">
        <v>1.3205676003517</v>
      </c>
      <c r="AE215">
        <v>29.141999999999999</v>
      </c>
      <c r="AF215">
        <v>2.8589115578385373E-2</v>
      </c>
      <c r="AG215" s="34">
        <v>29.170589115578387</v>
      </c>
      <c r="AH215" s="34">
        <v>28.84856147634876</v>
      </c>
      <c r="AJ215">
        <v>71.60199999999999</v>
      </c>
      <c r="AK215">
        <v>7.0243560965052132E-2</v>
      </c>
      <c r="AL215" s="34">
        <v>71.672243560965043</v>
      </c>
      <c r="AM215" s="34">
        <v>70.881020480046786</v>
      </c>
      <c r="AN215">
        <v>4.1499999999999995</v>
      </c>
      <c r="AO215">
        <v>4.0712658585649337E-3</v>
      </c>
      <c r="AP215" s="34">
        <v>4.1540712658585646</v>
      </c>
      <c r="AQ215" s="34">
        <v>4.1082125498197559</v>
      </c>
      <c r="AR215">
        <v>335.57100000000008</v>
      </c>
      <c r="AS215">
        <v>0.3292045193793961</v>
      </c>
      <c r="AT215" s="34">
        <v>335.90020451937949</v>
      </c>
      <c r="AU215" s="34">
        <v>332.19204663989535</v>
      </c>
      <c r="AV215">
        <v>33.451999999999998</v>
      </c>
      <c r="AW215">
        <v>3.2817345903786543E-2</v>
      </c>
      <c r="AX215" s="34">
        <v>33.484817345903785</v>
      </c>
      <c r="AY215" s="34">
        <v>33.115162943751919</v>
      </c>
      <c r="AZ215">
        <v>176.26600000000002</v>
      </c>
      <c r="BA215">
        <v>0.1729218669459775</v>
      </c>
      <c r="BB215" s="34">
        <v>176.438921866946</v>
      </c>
      <c r="BC215" s="34">
        <v>174.49113091723595</v>
      </c>
      <c r="BD215">
        <v>121.47800000000001</v>
      </c>
      <c r="BE215">
        <v>0.11917330938957857</v>
      </c>
      <c r="BF215" s="34">
        <v>121.59717330938959</v>
      </c>
      <c r="BG215" s="34">
        <v>120.254805813736</v>
      </c>
      <c r="BH215">
        <v>742.51900000000023</v>
      </c>
      <c r="BI215">
        <v>0.72843186844235586</v>
      </c>
      <c r="BJ215" s="34">
        <v>743.2474318684425</v>
      </c>
      <c r="BK215" s="34">
        <v>735.04237934448577</v>
      </c>
      <c r="BM215">
        <v>80.286999999999992</v>
      </c>
      <c r="BN215">
        <v>7.8763788430506701E-2</v>
      </c>
      <c r="BO215">
        <v>80.365763788430499</v>
      </c>
      <c r="BP215">
        <v>79.478568912621384</v>
      </c>
      <c r="BQ215">
        <v>4.6889999999999992</v>
      </c>
      <c r="BR215">
        <v>4.600039906219512E-3</v>
      </c>
      <c r="BS215">
        <v>4.6936000399062188</v>
      </c>
      <c r="BT215">
        <v>4.6417852159288762</v>
      </c>
      <c r="BU215">
        <v>351.32100000000008</v>
      </c>
      <c r="BV215">
        <v>0.34465570908358834</v>
      </c>
      <c r="BW215">
        <v>351.66565570908369</v>
      </c>
      <c r="BX215">
        <v>347.78345571451251</v>
      </c>
      <c r="BY215">
        <v>36.286000000000001</v>
      </c>
      <c r="BZ215">
        <v>3.5597579022623414E-2</v>
      </c>
      <c r="CA215">
        <v>36.321597579022622</v>
      </c>
      <c r="CB215">
        <v>35.920626646448106</v>
      </c>
      <c r="CC215">
        <v>176.26600000000002</v>
      </c>
      <c r="CD215">
        <v>0.1729218669459775</v>
      </c>
      <c r="CE215">
        <v>176.438921866946</v>
      </c>
      <c r="CF215">
        <v>174.49113091723595</v>
      </c>
      <c r="CG215">
        <v>122.81200000000001</v>
      </c>
      <c r="CH215">
        <v>0.12048200063182571</v>
      </c>
      <c r="CI215">
        <v>122.93248200063184</v>
      </c>
      <c r="CJ215">
        <v>121.57537341408769</v>
      </c>
      <c r="CK215">
        <v>771.66100000000029</v>
      </c>
      <c r="CL215">
        <v>0.75702098402074125</v>
      </c>
      <c r="CM215">
        <v>772.41802098402093</v>
      </c>
      <c r="CN215">
        <v>763.89094082083454</v>
      </c>
    </row>
    <row r="216" spans="1:92" x14ac:dyDescent="0.3">
      <c r="A216" s="18">
        <v>45391</v>
      </c>
      <c r="B216" s="2">
        <v>12</v>
      </c>
      <c r="C216" s="2" t="s">
        <v>178</v>
      </c>
      <c r="D216" s="9">
        <v>22.177071000000002</v>
      </c>
      <c r="E216">
        <v>1.1279844000000001E-2</v>
      </c>
      <c r="G216">
        <v>8.7280000000000015</v>
      </c>
      <c r="H216">
        <v>5.3195520516676295E-2</v>
      </c>
      <c r="I216" s="34">
        <v>8.7811955205166772</v>
      </c>
      <c r="J216" s="34">
        <v>8.6821450049117495</v>
      </c>
      <c r="K216">
        <v>0.55700000000000005</v>
      </c>
      <c r="L216">
        <v>3.3948103721114452E-3</v>
      </c>
      <c r="M216" s="34">
        <v>0.56039481037211147</v>
      </c>
      <c r="N216" s="34">
        <v>0.55407364433270445</v>
      </c>
      <c r="O216">
        <v>16.664000000000001</v>
      </c>
      <c r="P216">
        <v>0.10156394980406665</v>
      </c>
      <c r="Q216" s="34">
        <v>16.765563949804068</v>
      </c>
      <c r="R216" s="34">
        <v>16.576451003878255</v>
      </c>
      <c r="S216">
        <v>2.859</v>
      </c>
      <c r="T216">
        <v>1.7425067960263232E-2</v>
      </c>
      <c r="U216" s="34">
        <v>2.8764250679602634</v>
      </c>
      <c r="V216" s="34">
        <v>2.8439794419159821</v>
      </c>
      <c r="W216">
        <v>0</v>
      </c>
      <c r="X216">
        <v>0</v>
      </c>
      <c r="Y216" s="34">
        <v>0</v>
      </c>
      <c r="Z216" s="34">
        <v>0</v>
      </c>
      <c r="AA216">
        <v>1.4239999999999999</v>
      </c>
      <c r="AB216">
        <v>8.6790125132615754E-3</v>
      </c>
      <c r="AC216" s="34">
        <v>1.4326790125132616</v>
      </c>
      <c r="AD216" s="34">
        <v>1.4165186167500379</v>
      </c>
      <c r="AE216">
        <v>30.232000000000006</v>
      </c>
      <c r="AF216">
        <v>0.18425836116637923</v>
      </c>
      <c r="AG216" s="34">
        <v>30.416258361166381</v>
      </c>
      <c r="AH216" s="34">
        <v>30.073167711788734</v>
      </c>
      <c r="AJ216">
        <v>71.856999999999999</v>
      </c>
      <c r="AK216">
        <v>0.43795491725100916</v>
      </c>
      <c r="AL216" s="34">
        <v>72.294954917251005</v>
      </c>
      <c r="AM216" s="34">
        <v>71.479479103797374</v>
      </c>
      <c r="AN216">
        <v>4.1670000000000007</v>
      </c>
      <c r="AO216">
        <v>2.5397082263174851E-2</v>
      </c>
      <c r="AP216" s="34">
        <v>4.1923970822631755</v>
      </c>
      <c r="AQ216" s="34">
        <v>4.1451074971891915</v>
      </c>
      <c r="AR216">
        <v>345.02299999999997</v>
      </c>
      <c r="AS216">
        <v>2.1028503752549494</v>
      </c>
      <c r="AT216" s="34">
        <v>347.12585037525491</v>
      </c>
      <c r="AU216" s="34">
        <v>343.21032493465469</v>
      </c>
      <c r="AV216">
        <v>33.932000000000009</v>
      </c>
      <c r="AW216">
        <v>0.20680916615167969</v>
      </c>
      <c r="AX216" s="34">
        <v>34.138809166151688</v>
      </c>
      <c r="AY216" s="34">
        <v>33.753728724411722</v>
      </c>
      <c r="AZ216">
        <v>174.47</v>
      </c>
      <c r="BA216">
        <v>1.0633618772392888</v>
      </c>
      <c r="BB216" s="34">
        <v>175.53336187723929</v>
      </c>
      <c r="BC216" s="34">
        <v>173.55337293846847</v>
      </c>
      <c r="BD216">
        <v>127.447</v>
      </c>
      <c r="BE216">
        <v>0.77676552512475283</v>
      </c>
      <c r="BF216" s="34">
        <v>128.22376552512475</v>
      </c>
      <c r="BG216" s="34">
        <v>126.77742145290875</v>
      </c>
      <c r="BH216">
        <v>756.89599999999996</v>
      </c>
      <c r="BI216">
        <v>4.6131389432848549</v>
      </c>
      <c r="BJ216" s="34">
        <v>761.50913894328482</v>
      </c>
      <c r="BK216" s="34">
        <v>752.91943465143027</v>
      </c>
      <c r="BM216">
        <v>80.585000000000008</v>
      </c>
      <c r="BN216">
        <v>0.49115043776768547</v>
      </c>
      <c r="BO216">
        <v>81.07615043776768</v>
      </c>
      <c r="BP216">
        <v>80.16162410870912</v>
      </c>
      <c r="BQ216">
        <v>4.7240000000000011</v>
      </c>
      <c r="BR216">
        <v>2.8791892635286295E-2</v>
      </c>
      <c r="BS216">
        <v>4.7527918926352868</v>
      </c>
      <c r="BT216">
        <v>4.6991811415218958</v>
      </c>
      <c r="BU216">
        <v>361.68699999999995</v>
      </c>
      <c r="BV216">
        <v>2.204414325059016</v>
      </c>
      <c r="BW216">
        <v>363.89141432505897</v>
      </c>
      <c r="BX216">
        <v>359.78677593853297</v>
      </c>
      <c r="BY216">
        <v>36.791000000000011</v>
      </c>
      <c r="BZ216">
        <v>0.22423423411194293</v>
      </c>
      <c r="CA216">
        <v>37.015234234111951</v>
      </c>
      <c r="CB216">
        <v>36.597708166327706</v>
      </c>
      <c r="CC216">
        <v>174.47</v>
      </c>
      <c r="CD216">
        <v>1.0633618772392888</v>
      </c>
      <c r="CE216">
        <v>175.53336187723929</v>
      </c>
      <c r="CF216">
        <v>173.55337293846847</v>
      </c>
      <c r="CG216">
        <v>128.87100000000001</v>
      </c>
      <c r="CH216">
        <v>0.78544453763801436</v>
      </c>
      <c r="CI216">
        <v>129.65644453763801</v>
      </c>
      <c r="CJ216">
        <v>128.19394006965879</v>
      </c>
      <c r="CK216">
        <v>787.12799999999993</v>
      </c>
      <c r="CL216">
        <v>4.7973973044512341</v>
      </c>
      <c r="CM216">
        <v>791.92539730445117</v>
      </c>
      <c r="CN216">
        <v>782.99260236321902</v>
      </c>
    </row>
    <row r="217" spans="1:92" x14ac:dyDescent="0.3">
      <c r="A217" s="18">
        <v>45391</v>
      </c>
      <c r="B217" s="2">
        <v>13</v>
      </c>
      <c r="C217" s="2" t="s">
        <v>178</v>
      </c>
      <c r="D217" s="9">
        <v>24.145558999999999</v>
      </c>
      <c r="E217">
        <v>1.0959597E-2</v>
      </c>
      <c r="G217">
        <v>8.782</v>
      </c>
      <c r="H217">
        <v>7.1101523555133841E-2</v>
      </c>
      <c r="I217" s="34">
        <v>8.853101523555134</v>
      </c>
      <c r="J217" s="34">
        <v>8.7560750986568827</v>
      </c>
      <c r="K217">
        <v>0.55600000000000005</v>
      </c>
      <c r="L217">
        <v>4.5015312111881594E-3</v>
      </c>
      <c r="M217" s="34">
        <v>0.56050153121118818</v>
      </c>
      <c r="N217" s="34">
        <v>0.5543586603112306</v>
      </c>
      <c r="O217">
        <v>16.600999999999999</v>
      </c>
      <c r="P217">
        <v>0.13440633028225651</v>
      </c>
      <c r="Q217" s="34">
        <v>16.735406330282256</v>
      </c>
      <c r="R217" s="34">
        <v>16.551993021271112</v>
      </c>
      <c r="S217">
        <v>2.9369999999999998</v>
      </c>
      <c r="T217">
        <v>2.3778771883560472E-2</v>
      </c>
      <c r="U217" s="34">
        <v>2.9607787718835601</v>
      </c>
      <c r="V217" s="34">
        <v>2.9283298297375611</v>
      </c>
      <c r="W217">
        <v>0</v>
      </c>
      <c r="X217">
        <v>0</v>
      </c>
      <c r="Y217" s="34">
        <v>0</v>
      </c>
      <c r="Z217" s="34">
        <v>0</v>
      </c>
      <c r="AA217">
        <v>1.58</v>
      </c>
      <c r="AB217">
        <v>1.2792121067764914E-2</v>
      </c>
      <c r="AC217" s="34">
        <v>1.5927921210677649</v>
      </c>
      <c r="AD217" s="34">
        <v>1.575335761316087</v>
      </c>
      <c r="AE217">
        <v>30.456000000000003</v>
      </c>
      <c r="AF217">
        <v>0.24658027799990392</v>
      </c>
      <c r="AG217" s="34">
        <v>30.702580277999907</v>
      </c>
      <c r="AH217" s="34">
        <v>30.366092371292872</v>
      </c>
      <c r="AJ217">
        <v>71.606999999999999</v>
      </c>
      <c r="AK217">
        <v>0.57975026158192533</v>
      </c>
      <c r="AL217" s="34">
        <v>72.186750261581921</v>
      </c>
      <c r="AM217" s="34">
        <v>71.395612569975341</v>
      </c>
      <c r="AN217">
        <v>4.2549999999999999</v>
      </c>
      <c r="AO217">
        <v>3.444966781224032E-2</v>
      </c>
      <c r="AP217" s="34">
        <v>4.2894496678122405</v>
      </c>
      <c r="AQ217" s="34">
        <v>4.2424390281012343</v>
      </c>
      <c r="AR217">
        <v>348.97899999999998</v>
      </c>
      <c r="AS217">
        <v>2.8254314038655259</v>
      </c>
      <c r="AT217" s="34">
        <v>351.80443140386552</v>
      </c>
      <c r="AU217" s="34">
        <v>347.94879661286501</v>
      </c>
      <c r="AV217">
        <v>34.325999999999993</v>
      </c>
      <c r="AW217">
        <v>0.27791287833677109</v>
      </c>
      <c r="AX217" s="34">
        <v>34.603912878336764</v>
      </c>
      <c r="AY217" s="34">
        <v>34.22466793856708</v>
      </c>
      <c r="AZ217">
        <v>176.47800000000001</v>
      </c>
      <c r="BA217">
        <v>1.4288151530360864</v>
      </c>
      <c r="BB217" s="34">
        <v>177.90681515303609</v>
      </c>
      <c r="BC217" s="34">
        <v>175.95702815540531</v>
      </c>
      <c r="BD217">
        <v>129.52099999999999</v>
      </c>
      <c r="BE217">
        <v>1.048638172669607</v>
      </c>
      <c r="BF217" s="34">
        <v>130.56963817266958</v>
      </c>
      <c r="BG217" s="34">
        <v>129.1386475578613</v>
      </c>
      <c r="BH217">
        <v>765.16599999999994</v>
      </c>
      <c r="BI217">
        <v>6.1949975373021564</v>
      </c>
      <c r="BJ217" s="34">
        <v>771.36099753730207</v>
      </c>
      <c r="BK217" s="34">
        <v>762.90719186277522</v>
      </c>
      <c r="BM217">
        <v>80.388999999999996</v>
      </c>
      <c r="BN217">
        <v>0.65085178513705921</v>
      </c>
      <c r="BO217">
        <v>81.03985178513706</v>
      </c>
      <c r="BP217">
        <v>80.151687668632221</v>
      </c>
      <c r="BQ217">
        <v>4.8109999999999999</v>
      </c>
      <c r="BR217">
        <v>3.895119902342848E-2</v>
      </c>
      <c r="BS217">
        <v>4.8499511990234287</v>
      </c>
      <c r="BT217">
        <v>4.7967976884124646</v>
      </c>
      <c r="BU217">
        <v>365.58</v>
      </c>
      <c r="BV217">
        <v>2.9598377341477824</v>
      </c>
      <c r="BW217">
        <v>368.5398377341478</v>
      </c>
      <c r="BX217">
        <v>364.50078963413614</v>
      </c>
      <c r="BY217">
        <v>37.262999999999991</v>
      </c>
      <c r="BZ217">
        <v>0.30169165022033156</v>
      </c>
      <c r="CA217">
        <v>37.564691650220325</v>
      </c>
      <c r="CB217">
        <v>37.152997768304644</v>
      </c>
      <c r="CC217">
        <v>176.47800000000001</v>
      </c>
      <c r="CD217">
        <v>1.4288151530360864</v>
      </c>
      <c r="CE217">
        <v>177.90681515303609</v>
      </c>
      <c r="CF217">
        <v>175.95702815540531</v>
      </c>
      <c r="CG217">
        <v>131.101</v>
      </c>
      <c r="CH217">
        <v>1.0614302937373719</v>
      </c>
      <c r="CI217">
        <v>132.16243029373734</v>
      </c>
      <c r="CJ217">
        <v>130.7139833191774</v>
      </c>
      <c r="CK217">
        <v>795.62199999999996</v>
      </c>
      <c r="CL217">
        <v>6.4415778153020602</v>
      </c>
      <c r="CM217">
        <v>802.06357781530198</v>
      </c>
      <c r="CN217">
        <v>793.27328423406811</v>
      </c>
    </row>
    <row r="218" spans="1:92" x14ac:dyDescent="0.3">
      <c r="A218" s="18">
        <v>45391</v>
      </c>
      <c r="B218" s="2">
        <v>14</v>
      </c>
      <c r="C218" s="2" t="s">
        <v>178</v>
      </c>
      <c r="D218" s="9">
        <v>39.385371999999997</v>
      </c>
      <c r="E218">
        <v>1.143446E-2</v>
      </c>
      <c r="G218">
        <v>9.0019999999999989</v>
      </c>
      <c r="H218">
        <v>0.10272325873411946</v>
      </c>
      <c r="I218" s="34">
        <v>9.1047232587341185</v>
      </c>
      <c r="J218" s="34">
        <v>9.0006156648210531</v>
      </c>
      <c r="K218">
        <v>0.56900000000000006</v>
      </c>
      <c r="L218">
        <v>6.4929498133430331E-3</v>
      </c>
      <c r="M218" s="34">
        <v>0.57549294981334309</v>
      </c>
      <c r="N218" s="34">
        <v>0.56891249869842042</v>
      </c>
      <c r="O218">
        <v>16.871000000000002</v>
      </c>
      <c r="P218">
        <v>0.19251767363956121</v>
      </c>
      <c r="Q218" s="34">
        <v>17.063517673639563</v>
      </c>
      <c r="R218" s="34">
        <v>16.868405563341039</v>
      </c>
      <c r="S218">
        <v>2.9239999999999999</v>
      </c>
      <c r="T218">
        <v>3.3366230675246092E-2</v>
      </c>
      <c r="U218" s="34">
        <v>2.957366230675246</v>
      </c>
      <c r="V218" s="34">
        <v>2.9235503448052391</v>
      </c>
      <c r="W218">
        <v>0</v>
      </c>
      <c r="X218">
        <v>0</v>
      </c>
      <c r="Y218" s="34">
        <v>0</v>
      </c>
      <c r="Z218" s="34">
        <v>0</v>
      </c>
      <c r="AA218">
        <v>1.702</v>
      </c>
      <c r="AB218">
        <v>1.9421793642020811E-2</v>
      </c>
      <c r="AC218" s="34">
        <v>1.7214217936420209</v>
      </c>
      <c r="AD218" s="34">
        <v>1.7017382649994928</v>
      </c>
      <c r="AE218">
        <v>31.067999999999998</v>
      </c>
      <c r="AF218">
        <v>0.35452190650429055</v>
      </c>
      <c r="AG218" s="34">
        <v>31.422521906504286</v>
      </c>
      <c r="AH218" s="34">
        <v>31.063222336665245</v>
      </c>
      <c r="AJ218">
        <v>72.665999999999968</v>
      </c>
      <c r="AK218">
        <v>0.82920332361403271</v>
      </c>
      <c r="AL218" s="34">
        <v>73.495203323614007</v>
      </c>
      <c r="AM218" s="34">
        <v>72.654825361018268</v>
      </c>
      <c r="AN218">
        <v>4.173</v>
      </c>
      <c r="AO218">
        <v>4.7618769017716125E-2</v>
      </c>
      <c r="AP218" s="34">
        <v>4.2206187690177162</v>
      </c>
      <c r="AQ218" s="34">
        <v>4.1723582725281334</v>
      </c>
      <c r="AR218">
        <v>354.03000000000003</v>
      </c>
      <c r="AS218">
        <v>4.0398928337747524</v>
      </c>
      <c r="AT218" s="34">
        <v>358.06989283377476</v>
      </c>
      <c r="AU218" s="34">
        <v>353.97555696696264</v>
      </c>
      <c r="AV218">
        <v>34.496000000000002</v>
      </c>
      <c r="AW218">
        <v>0.393639361618772</v>
      </c>
      <c r="AX218" s="34">
        <v>34.889639361618777</v>
      </c>
      <c r="AY218" s="34">
        <v>34.490695175923918</v>
      </c>
      <c r="AZ218">
        <v>172.87800000000001</v>
      </c>
      <c r="BA218">
        <v>1.9727384496153195</v>
      </c>
      <c r="BB218" s="34">
        <v>174.85073844961533</v>
      </c>
      <c r="BC218" s="34">
        <v>172.85141467484274</v>
      </c>
      <c r="BD218">
        <v>129.52900000000002</v>
      </c>
      <c r="BE218">
        <v>1.4780760920430753</v>
      </c>
      <c r="BF218" s="34">
        <v>131.00707609204309</v>
      </c>
      <c r="BG218" s="34">
        <v>129.50908092075167</v>
      </c>
      <c r="BH218">
        <v>767.77200000000005</v>
      </c>
      <c r="BI218">
        <v>8.7611688296836689</v>
      </c>
      <c r="BJ218" s="34">
        <v>776.53316882968375</v>
      </c>
      <c r="BK218" s="34">
        <v>767.65393137202739</v>
      </c>
      <c r="BM218">
        <v>81.667999999999964</v>
      </c>
      <c r="BN218">
        <v>0.93192658234815218</v>
      </c>
      <c r="BO218">
        <v>82.599926582348132</v>
      </c>
      <c r="BP218">
        <v>81.655441025839323</v>
      </c>
      <c r="BQ218">
        <v>4.742</v>
      </c>
      <c r="BR218">
        <v>5.4111718831059155E-2</v>
      </c>
      <c r="BS218">
        <v>4.7961117188310594</v>
      </c>
      <c r="BT218">
        <v>4.7412707712265538</v>
      </c>
      <c r="BU218">
        <v>370.90100000000001</v>
      </c>
      <c r="BV218">
        <v>4.2324105074143139</v>
      </c>
      <c r="BW218">
        <v>375.13341050741434</v>
      </c>
      <c r="BX218">
        <v>370.84396253030366</v>
      </c>
      <c r="BY218">
        <v>37.42</v>
      </c>
      <c r="BZ218">
        <v>0.42700559229401808</v>
      </c>
      <c r="CA218">
        <v>37.847005592294025</v>
      </c>
      <c r="CB218">
        <v>37.414245520729153</v>
      </c>
      <c r="CC218">
        <v>172.87800000000001</v>
      </c>
      <c r="CD218">
        <v>1.9727384496153195</v>
      </c>
      <c r="CE218">
        <v>174.85073844961533</v>
      </c>
      <c r="CF218">
        <v>172.85141467484274</v>
      </c>
      <c r="CG218">
        <v>131.23100000000002</v>
      </c>
      <c r="CH218">
        <v>1.4974978856850962</v>
      </c>
      <c r="CI218">
        <v>132.7284978856851</v>
      </c>
      <c r="CJ218">
        <v>131.21081918575118</v>
      </c>
      <c r="CK218">
        <v>798.84</v>
      </c>
      <c r="CL218">
        <v>9.1156907361879593</v>
      </c>
      <c r="CM218">
        <v>807.95569073618799</v>
      </c>
      <c r="CN218">
        <v>798.71715370869265</v>
      </c>
    </row>
    <row r="219" spans="1:92" x14ac:dyDescent="0.3">
      <c r="A219" s="18">
        <v>45391</v>
      </c>
      <c r="B219" s="2">
        <v>15</v>
      </c>
      <c r="C219" s="2" t="s">
        <v>178</v>
      </c>
      <c r="D219" s="9">
        <v>26.850815000000001</v>
      </c>
      <c r="E219">
        <v>1.1754575999999999E-2</v>
      </c>
      <c r="G219">
        <v>8.6649999999999991</v>
      </c>
      <c r="H219">
        <v>3.1822494261668458E-2</v>
      </c>
      <c r="I219" s="34">
        <v>8.6968224942616672</v>
      </c>
      <c r="J219" s="34">
        <v>8.5945950332943593</v>
      </c>
      <c r="K219">
        <v>0.58200000000000007</v>
      </c>
      <c r="L219">
        <v>2.1374139250191627E-3</v>
      </c>
      <c r="M219" s="34">
        <v>0.58413741392501928</v>
      </c>
      <c r="N219" s="34">
        <v>0.57727112629859423</v>
      </c>
      <c r="O219">
        <v>16.492999999999999</v>
      </c>
      <c r="P219">
        <v>6.0571078806427911E-2</v>
      </c>
      <c r="Q219" s="34">
        <v>16.553571078806428</v>
      </c>
      <c r="R219" s="34">
        <v>16.358990869489197</v>
      </c>
      <c r="S219">
        <v>2.903</v>
      </c>
      <c r="T219">
        <v>1.0661361897475307E-2</v>
      </c>
      <c r="U219" s="34">
        <v>2.9136613618974754</v>
      </c>
      <c r="V219" s="34">
        <v>2.879412507980788</v>
      </c>
      <c r="W219">
        <v>0</v>
      </c>
      <c r="X219">
        <v>0</v>
      </c>
      <c r="Y219" s="34">
        <v>0</v>
      </c>
      <c r="Z219" s="34">
        <v>0</v>
      </c>
      <c r="AA219">
        <v>1.75</v>
      </c>
      <c r="AB219">
        <v>6.4269319051263483E-3</v>
      </c>
      <c r="AC219" s="34">
        <v>1.7564269319051264</v>
      </c>
      <c r="AD219" s="34">
        <v>1.7357808780456008</v>
      </c>
      <c r="AE219">
        <v>30.392999999999997</v>
      </c>
      <c r="AF219">
        <v>0.11161928079571719</v>
      </c>
      <c r="AG219" s="34">
        <v>30.504619280795715</v>
      </c>
      <c r="AH219" s="34">
        <v>30.14605041510854</v>
      </c>
      <c r="AJ219">
        <v>70.985000000000014</v>
      </c>
      <c r="AK219">
        <v>0.26069472073451083</v>
      </c>
      <c r="AL219" s="34">
        <v>71.245694720734519</v>
      </c>
      <c r="AM219" s="34">
        <v>70.408231787466846</v>
      </c>
      <c r="AN219">
        <v>4.1790000000000003</v>
      </c>
      <c r="AO219">
        <v>1.534751338944172E-2</v>
      </c>
      <c r="AP219" s="34">
        <v>4.1943475133894417</v>
      </c>
      <c r="AQ219" s="34">
        <v>4.1450447367728946</v>
      </c>
      <c r="AR219">
        <v>347.97100000000006</v>
      </c>
      <c r="AS219">
        <v>1.2779348125478405</v>
      </c>
      <c r="AT219" s="34">
        <v>349.24893481254787</v>
      </c>
      <c r="AU219" s="34">
        <v>345.14366166537474</v>
      </c>
      <c r="AV219">
        <v>34.525999999999996</v>
      </c>
      <c r="AW219">
        <v>0.12679785768936699</v>
      </c>
      <c r="AX219" s="34">
        <v>34.652797857689364</v>
      </c>
      <c r="AY219" s="34">
        <v>34.24546891165852</v>
      </c>
      <c r="AZ219">
        <v>191.56700000000001</v>
      </c>
      <c r="BA219">
        <v>0.7035360367253366</v>
      </c>
      <c r="BB219" s="34">
        <v>192.27053603672533</v>
      </c>
      <c r="BC219" s="34">
        <v>190.01047740832092</v>
      </c>
      <c r="BD219">
        <v>130.00299999999999</v>
      </c>
      <c r="BE219">
        <v>0.47744024483550884</v>
      </c>
      <c r="BF219" s="34">
        <v>130.48044024483551</v>
      </c>
      <c r="BG219" s="34">
        <v>128.94669799346414</v>
      </c>
      <c r="BH219">
        <v>779.23099999999999</v>
      </c>
      <c r="BI219">
        <v>2.8617511859220053</v>
      </c>
      <c r="BJ219" s="34">
        <v>782.092751185922</v>
      </c>
      <c r="BK219" s="34">
        <v>772.89958250305801</v>
      </c>
      <c r="BM219">
        <v>79.650000000000006</v>
      </c>
      <c r="BN219">
        <v>0.29251721499617928</v>
      </c>
      <c r="BO219">
        <v>79.942517214996187</v>
      </c>
      <c r="BP219">
        <v>79.0028268207612</v>
      </c>
      <c r="BQ219">
        <v>4.7610000000000001</v>
      </c>
      <c r="BR219">
        <v>1.7484927314460882E-2</v>
      </c>
      <c r="BS219">
        <v>4.7784849273144605</v>
      </c>
      <c r="BT219">
        <v>4.722315863071489</v>
      </c>
      <c r="BU219">
        <v>364.46400000000006</v>
      </c>
      <c r="BV219">
        <v>1.3385058913542685</v>
      </c>
      <c r="BW219">
        <v>365.80250589135431</v>
      </c>
      <c r="BX219">
        <v>361.50265253486396</v>
      </c>
      <c r="BY219">
        <v>37.428999999999995</v>
      </c>
      <c r="BZ219">
        <v>0.13745921958684229</v>
      </c>
      <c r="CA219">
        <v>37.566459219586839</v>
      </c>
      <c r="CB219">
        <v>37.124881419639308</v>
      </c>
      <c r="CC219">
        <v>191.56700000000001</v>
      </c>
      <c r="CD219">
        <v>0.7035360367253366</v>
      </c>
      <c r="CE219">
        <v>192.27053603672533</v>
      </c>
      <c r="CF219">
        <v>190.01047740832092</v>
      </c>
      <c r="CG219">
        <v>131.75299999999999</v>
      </c>
      <c r="CH219">
        <v>0.48386717674063517</v>
      </c>
      <c r="CI219">
        <v>132.23686717674065</v>
      </c>
      <c r="CJ219">
        <v>130.68247887150974</v>
      </c>
      <c r="CK219">
        <v>809.62400000000002</v>
      </c>
      <c r="CL219">
        <v>2.9733704667177223</v>
      </c>
      <c r="CM219">
        <v>812.59737046671773</v>
      </c>
      <c r="CN219">
        <v>803.04563291816658</v>
      </c>
    </row>
    <row r="220" spans="1:92" x14ac:dyDescent="0.3">
      <c r="A220" s="18">
        <v>45391</v>
      </c>
      <c r="B220" s="2">
        <v>16</v>
      </c>
      <c r="C220" s="2" t="s">
        <v>178</v>
      </c>
      <c r="D220" s="9">
        <v>28.951094999999999</v>
      </c>
      <c r="E220">
        <v>1.1778774000000001E-2</v>
      </c>
      <c r="G220">
        <v>7.8710000000000004</v>
      </c>
      <c r="H220">
        <v>7.8406753413504685E-2</v>
      </c>
      <c r="I220" s="34">
        <v>7.9494067534135056</v>
      </c>
      <c r="J220" s="34">
        <v>7.8557724878309738</v>
      </c>
      <c r="K220">
        <v>0.56400000000000006</v>
      </c>
      <c r="L220">
        <v>5.6182707311925604E-3</v>
      </c>
      <c r="M220" s="34">
        <v>0.56961827073119264</v>
      </c>
      <c r="N220" s="34">
        <v>0.56290886585397903</v>
      </c>
      <c r="O220">
        <v>15.911</v>
      </c>
      <c r="P220">
        <v>0.15849699575178158</v>
      </c>
      <c r="Q220" s="34">
        <v>16.069496995751781</v>
      </c>
      <c r="R220" s="34">
        <v>15.88021802234514</v>
      </c>
      <c r="S220">
        <v>2.883</v>
      </c>
      <c r="T220">
        <v>2.8718926450404518E-2</v>
      </c>
      <c r="U220" s="34">
        <v>2.9117189264504044</v>
      </c>
      <c r="V220" s="34">
        <v>2.8774224472642222</v>
      </c>
      <c r="W220">
        <v>0</v>
      </c>
      <c r="X220">
        <v>0</v>
      </c>
      <c r="Y220" s="34">
        <v>0</v>
      </c>
      <c r="Z220" s="34">
        <v>0</v>
      </c>
      <c r="AA220">
        <v>1.7070000000000001</v>
      </c>
      <c r="AB220">
        <v>1.7004234287492377E-2</v>
      </c>
      <c r="AC220" s="34">
        <v>1.7240042342874924</v>
      </c>
      <c r="AD220" s="34">
        <v>1.7036975780367769</v>
      </c>
      <c r="AE220">
        <v>28.936</v>
      </c>
      <c r="AF220">
        <v>0.28824518063437571</v>
      </c>
      <c r="AG220" s="34">
        <v>29.224245180634377</v>
      </c>
      <c r="AH220" s="34">
        <v>28.880019401331094</v>
      </c>
      <c r="AJ220">
        <v>68.181999999999988</v>
      </c>
      <c r="AK220">
        <v>0.67919314715278556</v>
      </c>
      <c r="AL220" s="34">
        <v>68.861193147152775</v>
      </c>
      <c r="AM220" s="34">
        <v>68.050092715702107</v>
      </c>
      <c r="AN220">
        <v>4.1530000000000005</v>
      </c>
      <c r="AO220">
        <v>4.1369997068515435E-2</v>
      </c>
      <c r="AP220" s="34">
        <v>4.1943699970685158</v>
      </c>
      <c r="AQ220" s="34">
        <v>4.1449654608006652</v>
      </c>
      <c r="AR220">
        <v>338.29800000000012</v>
      </c>
      <c r="AS220">
        <v>3.3699463684769171</v>
      </c>
      <c r="AT220" s="34">
        <v>341.66794636847703</v>
      </c>
      <c r="AU220" s="34">
        <v>337.64351684515862</v>
      </c>
      <c r="AV220">
        <v>34.617000000000004</v>
      </c>
      <c r="AW220">
        <v>0.34483630833633488</v>
      </c>
      <c r="AX220" s="34">
        <v>34.961836308336338</v>
      </c>
      <c r="AY220" s="34">
        <v>34.550028739835447</v>
      </c>
      <c r="AZ220">
        <v>205.96799999999999</v>
      </c>
      <c r="BA220">
        <v>2.0517446559614698</v>
      </c>
      <c r="BB220" s="34">
        <v>208.01974465596146</v>
      </c>
      <c r="BC220" s="34">
        <v>205.56952709612116</v>
      </c>
      <c r="BD220">
        <v>125.32599999999999</v>
      </c>
      <c r="BE220">
        <v>1.2484315561302104</v>
      </c>
      <c r="BF220" s="34">
        <v>126.57443155613021</v>
      </c>
      <c r="BG220" s="34">
        <v>125.08353993265207</v>
      </c>
      <c r="BH220">
        <v>776.5440000000001</v>
      </c>
      <c r="BI220">
        <v>7.7355220331262338</v>
      </c>
      <c r="BJ220" s="34">
        <v>784.27952203312634</v>
      </c>
      <c r="BK220" s="34">
        <v>775.04167079027013</v>
      </c>
      <c r="BM220">
        <v>76.052999999999983</v>
      </c>
      <c r="BN220">
        <v>0.75759990056629023</v>
      </c>
      <c r="BO220">
        <v>76.810599900566274</v>
      </c>
      <c r="BP220">
        <v>75.905865203533082</v>
      </c>
      <c r="BQ220">
        <v>4.7170000000000005</v>
      </c>
      <c r="BR220">
        <v>4.6988267799707994E-2</v>
      </c>
      <c r="BS220">
        <v>4.7639882677997081</v>
      </c>
      <c r="BT220">
        <v>4.7078743266546441</v>
      </c>
      <c r="BU220">
        <v>354.20900000000012</v>
      </c>
      <c r="BV220">
        <v>3.5284433642286985</v>
      </c>
      <c r="BW220">
        <v>357.7374433642288</v>
      </c>
      <c r="BX220">
        <v>353.52373486750378</v>
      </c>
      <c r="BY220">
        <v>37.500000000000007</v>
      </c>
      <c r="BZ220">
        <v>0.37355523478673941</v>
      </c>
      <c r="CA220">
        <v>37.873555234786743</v>
      </c>
      <c r="CB220">
        <v>37.42745118709967</v>
      </c>
      <c r="CC220">
        <v>205.96799999999999</v>
      </c>
      <c r="CD220">
        <v>2.0517446559614698</v>
      </c>
      <c r="CE220">
        <v>208.01974465596146</v>
      </c>
      <c r="CF220">
        <v>205.56952709612116</v>
      </c>
      <c r="CG220">
        <v>127.03299999999999</v>
      </c>
      <c r="CH220">
        <v>1.2654357904177027</v>
      </c>
      <c r="CI220">
        <v>128.2984357904177</v>
      </c>
      <c r="CJ220">
        <v>126.78723751068885</v>
      </c>
      <c r="CK220">
        <v>805.48000000000013</v>
      </c>
      <c r="CL220">
        <v>8.0237672137606086</v>
      </c>
      <c r="CM220">
        <v>813.50376721376074</v>
      </c>
      <c r="CN220">
        <v>803.92169019160121</v>
      </c>
    </row>
    <row r="221" spans="1:92" x14ac:dyDescent="0.3">
      <c r="A221" s="18">
        <v>45391</v>
      </c>
      <c r="B221" s="2">
        <v>17</v>
      </c>
      <c r="C221" s="2" t="s">
        <v>178</v>
      </c>
      <c r="D221" s="9">
        <v>38.805494000000003</v>
      </c>
      <c r="E221">
        <v>1.2261693000000001E-2</v>
      </c>
      <c r="G221">
        <v>7.4920000000000009</v>
      </c>
      <c r="H221">
        <v>0.11950580798582658</v>
      </c>
      <c r="I221" s="34">
        <v>7.6115058079858278</v>
      </c>
      <c r="J221" s="34">
        <v>7.5181758605005884</v>
      </c>
      <c r="K221">
        <v>0.54100000000000004</v>
      </c>
      <c r="L221">
        <v>8.6295571436641981E-3</v>
      </c>
      <c r="M221" s="34">
        <v>0.54962955714366424</v>
      </c>
      <c r="N221" s="34">
        <v>0.54289016825024261</v>
      </c>
      <c r="O221">
        <v>14.936</v>
      </c>
      <c r="P221">
        <v>0.23824596210308402</v>
      </c>
      <c r="Q221" s="34">
        <v>15.174245962103084</v>
      </c>
      <c r="R221" s="34">
        <v>14.988184016609287</v>
      </c>
      <c r="S221">
        <v>2.8849999999999998</v>
      </c>
      <c r="T221">
        <v>4.6018987725455096E-2</v>
      </c>
      <c r="U221" s="34">
        <v>2.9310189877254551</v>
      </c>
      <c r="V221" s="34">
        <v>2.8950797327207947</v>
      </c>
      <c r="W221">
        <v>0</v>
      </c>
      <c r="X221">
        <v>0</v>
      </c>
      <c r="Y221" s="34">
        <v>0</v>
      </c>
      <c r="Z221" s="34">
        <v>0</v>
      </c>
      <c r="AA221">
        <v>1.625</v>
      </c>
      <c r="AB221">
        <v>2.5920573675516301E-2</v>
      </c>
      <c r="AC221" s="34">
        <v>1.6509205736755164</v>
      </c>
      <c r="AD221" s="34">
        <v>1.6306774924337233</v>
      </c>
      <c r="AE221">
        <v>27.478999999999999</v>
      </c>
      <c r="AF221">
        <v>0.43832088863354618</v>
      </c>
      <c r="AG221" s="34">
        <v>27.917320888633547</v>
      </c>
      <c r="AH221" s="34">
        <v>27.575007270514636</v>
      </c>
      <c r="AJ221">
        <v>63.631999999999991</v>
      </c>
      <c r="AK221">
        <v>1.0150018117664328</v>
      </c>
      <c r="AL221" s="34">
        <v>64.64700181176643</v>
      </c>
      <c r="AM221" s="34">
        <v>63.854320122180106</v>
      </c>
      <c r="AN221">
        <v>4.0060000000000002</v>
      </c>
      <c r="AO221">
        <v>6.3900195780995886E-2</v>
      </c>
      <c r="AP221" s="34">
        <v>4.0699001957809964</v>
      </c>
      <c r="AQ221" s="34">
        <v>4.0199963290396896</v>
      </c>
      <c r="AR221">
        <v>325.23800000000006</v>
      </c>
      <c r="AS221">
        <v>5.1879111022015838</v>
      </c>
      <c r="AT221" s="34">
        <v>330.42591110220167</v>
      </c>
      <c r="AU221" s="34">
        <v>326.37433002102119</v>
      </c>
      <c r="AV221">
        <v>33.440000000000005</v>
      </c>
      <c r="AW221">
        <v>0.53340552843647093</v>
      </c>
      <c r="AX221" s="34">
        <v>33.973405528436473</v>
      </c>
      <c r="AY221" s="34">
        <v>33.556834059682281</v>
      </c>
      <c r="AZ221">
        <v>218.23700000000002</v>
      </c>
      <c r="BA221">
        <v>3.4811250690607096</v>
      </c>
      <c r="BB221" s="34">
        <v>221.71812506906073</v>
      </c>
      <c r="BC221" s="34">
        <v>218.99948548692831</v>
      </c>
      <c r="BD221">
        <v>127.586</v>
      </c>
      <c r="BE221">
        <v>2.0351398849011835</v>
      </c>
      <c r="BF221" s="34">
        <v>129.62113988490117</v>
      </c>
      <c r="BG221" s="34">
        <v>128.03176526132245</v>
      </c>
      <c r="BH221">
        <v>772.13900000000012</v>
      </c>
      <c r="BI221">
        <v>12.316483592147378</v>
      </c>
      <c r="BJ221" s="34">
        <v>784.45548359214752</v>
      </c>
      <c r="BK221" s="34">
        <v>774.83673128017404</v>
      </c>
      <c r="BM221">
        <v>71.123999999999995</v>
      </c>
      <c r="BN221">
        <v>1.1345076197522594</v>
      </c>
      <c r="BO221">
        <v>72.258507619752251</v>
      </c>
      <c r="BP221">
        <v>71.37249598268069</v>
      </c>
      <c r="BQ221">
        <v>4.5470000000000006</v>
      </c>
      <c r="BR221">
        <v>7.2529752924660087E-2</v>
      </c>
      <c r="BS221">
        <v>4.6195297529246604</v>
      </c>
      <c r="BT221">
        <v>4.5628864972899326</v>
      </c>
      <c r="BU221">
        <v>340.17400000000004</v>
      </c>
      <c r="BV221">
        <v>5.4261570643046682</v>
      </c>
      <c r="BW221">
        <v>345.60015706430477</v>
      </c>
      <c r="BX221">
        <v>341.36251403763049</v>
      </c>
      <c r="BY221">
        <v>36.325000000000003</v>
      </c>
      <c r="BZ221">
        <v>0.57942451616192603</v>
      </c>
      <c r="CA221">
        <v>36.904424516161924</v>
      </c>
      <c r="CB221">
        <v>36.451913792403076</v>
      </c>
      <c r="CC221">
        <v>218.23700000000002</v>
      </c>
      <c r="CD221">
        <v>3.4811250690607096</v>
      </c>
      <c r="CE221">
        <v>221.71812506906073</v>
      </c>
      <c r="CF221">
        <v>218.99948548692831</v>
      </c>
      <c r="CG221">
        <v>129.21100000000001</v>
      </c>
      <c r="CH221">
        <v>2.0610604585766996</v>
      </c>
      <c r="CI221">
        <v>131.27206045857668</v>
      </c>
      <c r="CJ221">
        <v>129.66244275375618</v>
      </c>
      <c r="CK221">
        <v>799.61800000000017</v>
      </c>
      <c r="CL221">
        <v>12.754804480780924</v>
      </c>
      <c r="CM221">
        <v>812.37280448078104</v>
      </c>
      <c r="CN221">
        <v>802.41173855068871</v>
      </c>
    </row>
    <row r="222" spans="1:92" x14ac:dyDescent="0.3">
      <c r="A222" s="18">
        <v>45391</v>
      </c>
      <c r="B222" s="2">
        <v>18</v>
      </c>
      <c r="C222" s="2" t="s">
        <v>178</v>
      </c>
      <c r="D222" s="9">
        <v>41.456682000000001</v>
      </c>
      <c r="E222">
        <v>1.3451230999999999E-2</v>
      </c>
      <c r="G222">
        <v>7.2009999999999996</v>
      </c>
      <c r="H222">
        <v>4.7161524226224875E-2</v>
      </c>
      <c r="I222" s="34">
        <v>7.2481615242262247</v>
      </c>
      <c r="J222" s="34">
        <v>7.1506648292385453</v>
      </c>
      <c r="K222">
        <v>0.49199999999999999</v>
      </c>
      <c r="L222">
        <v>3.222256619817059E-3</v>
      </c>
      <c r="M222" s="34">
        <v>0.49522225661981706</v>
      </c>
      <c r="N222" s="34">
        <v>0.48856090764968263</v>
      </c>
      <c r="O222">
        <v>14.975</v>
      </c>
      <c r="P222">
        <v>9.8075798540163531E-2</v>
      </c>
      <c r="Q222" s="34">
        <v>15.073075798540163</v>
      </c>
      <c r="R222" s="34">
        <v>14.870324374093491</v>
      </c>
      <c r="S222">
        <v>2.75</v>
      </c>
      <c r="T222">
        <v>1.8010580700196975E-2</v>
      </c>
      <c r="U222" s="34">
        <v>2.7680105807001971</v>
      </c>
      <c r="V222" s="34">
        <v>2.7307774309687547</v>
      </c>
      <c r="W222">
        <v>0</v>
      </c>
      <c r="X222">
        <v>0</v>
      </c>
      <c r="Y222" s="34">
        <v>0</v>
      </c>
      <c r="Z222" s="34">
        <v>0</v>
      </c>
      <c r="AA222">
        <v>1.468</v>
      </c>
      <c r="AB222">
        <v>9.6143754428687847E-3</v>
      </c>
      <c r="AC222" s="34">
        <v>1.4776143754428688</v>
      </c>
      <c r="AD222" s="34">
        <v>1.457738643149866</v>
      </c>
      <c r="AE222">
        <v>26.885999999999999</v>
      </c>
      <c r="AF222">
        <v>0.17608453552927122</v>
      </c>
      <c r="AG222" s="34">
        <v>27.062084535529269</v>
      </c>
      <c r="AH222" s="34">
        <v>26.698066185100341</v>
      </c>
      <c r="AJ222">
        <v>60.268000000000008</v>
      </c>
      <c r="AK222">
        <v>0.39471333732344421</v>
      </c>
      <c r="AL222" s="34">
        <v>60.662713337323453</v>
      </c>
      <c r="AM222" s="34">
        <v>59.846725167136334</v>
      </c>
      <c r="AN222">
        <v>3.7250000000000001</v>
      </c>
      <c r="AO222">
        <v>2.4396150221175902E-2</v>
      </c>
      <c r="AP222" s="34">
        <v>3.7493961502211759</v>
      </c>
      <c r="AQ222" s="34">
        <v>3.6989621564940403</v>
      </c>
      <c r="AR222">
        <v>313.91800000000001</v>
      </c>
      <c r="AS222">
        <v>2.0559438080888852</v>
      </c>
      <c r="AT222" s="34">
        <v>315.9739438080889</v>
      </c>
      <c r="AU222" s="34">
        <v>311.72370529994527</v>
      </c>
      <c r="AV222">
        <v>31.754999999999999</v>
      </c>
      <c r="AW222">
        <v>0.20797308732172909</v>
      </c>
      <c r="AX222" s="34">
        <v>31.962973087321728</v>
      </c>
      <c r="AY222" s="34">
        <v>31.533031752877381</v>
      </c>
      <c r="AZ222">
        <v>218.60300000000001</v>
      </c>
      <c r="BA222">
        <v>1.4316970810200582</v>
      </c>
      <c r="BB222" s="34">
        <v>220.03469708102006</v>
      </c>
      <c r="BC222" s="34">
        <v>217.07495954256822</v>
      </c>
      <c r="BD222">
        <v>125.92700000000001</v>
      </c>
      <c r="BE222">
        <v>0.8247339621213472</v>
      </c>
      <c r="BF222" s="34">
        <v>126.75173396212135</v>
      </c>
      <c r="BG222" s="34">
        <v>125.04676710894631</v>
      </c>
      <c r="BH222">
        <v>754.19600000000003</v>
      </c>
      <c r="BI222">
        <v>4.9394574260966397</v>
      </c>
      <c r="BJ222" s="34">
        <v>759.13545742609654</v>
      </c>
      <c r="BK222" s="34">
        <v>748.92415102796758</v>
      </c>
      <c r="BM222">
        <v>67.469000000000008</v>
      </c>
      <c r="BN222">
        <v>0.4418748615496691</v>
      </c>
      <c r="BO222">
        <v>67.910874861549672</v>
      </c>
      <c r="BP222">
        <v>66.997389996374878</v>
      </c>
      <c r="BQ222">
        <v>4.2170000000000005</v>
      </c>
      <c r="BR222">
        <v>2.7618406840992961E-2</v>
      </c>
      <c r="BS222">
        <v>4.2446184068409929</v>
      </c>
      <c r="BT222">
        <v>4.1875230641437229</v>
      </c>
      <c r="BU222">
        <v>328.89300000000003</v>
      </c>
      <c r="BV222">
        <v>2.1540196066290487</v>
      </c>
      <c r="BW222">
        <v>331.04701960662908</v>
      </c>
      <c r="BX222">
        <v>326.59402967403878</v>
      </c>
      <c r="BY222">
        <v>34.504999999999995</v>
      </c>
      <c r="BZ222">
        <v>0.22598366802192607</v>
      </c>
      <c r="CA222">
        <v>34.730983668021928</v>
      </c>
      <c r="CB222">
        <v>34.263809183846135</v>
      </c>
      <c r="CC222">
        <v>218.60300000000001</v>
      </c>
      <c r="CD222">
        <v>1.4316970810200582</v>
      </c>
      <c r="CE222">
        <v>220.03469708102006</v>
      </c>
      <c r="CF222">
        <v>217.07495954256822</v>
      </c>
      <c r="CG222">
        <v>127.39500000000001</v>
      </c>
      <c r="CH222">
        <v>0.834348337564216</v>
      </c>
      <c r="CI222">
        <v>128.2293483375642</v>
      </c>
      <c r="CJ222">
        <v>126.50450575209618</v>
      </c>
      <c r="CK222">
        <v>781.08199999999999</v>
      </c>
      <c r="CL222">
        <v>5.1155419616259108</v>
      </c>
      <c r="CM222">
        <v>786.1975419616258</v>
      </c>
      <c r="CN222">
        <v>775.62221721306787</v>
      </c>
    </row>
    <row r="223" spans="1:92" x14ac:dyDescent="0.3">
      <c r="A223" s="18">
        <v>45391</v>
      </c>
      <c r="B223" s="2">
        <v>19</v>
      </c>
      <c r="C223" s="2" t="s">
        <v>178</v>
      </c>
      <c r="D223" s="9">
        <v>35.592059999999996</v>
      </c>
      <c r="E223">
        <v>1.3481178999999999E-2</v>
      </c>
      <c r="G223">
        <v>6.944</v>
      </c>
      <c r="H223">
        <v>5.2150059545223774E-2</v>
      </c>
      <c r="I223" s="34">
        <v>6.996150059545224</v>
      </c>
      <c r="J223" s="34">
        <v>6.9018337082816341</v>
      </c>
      <c r="K223">
        <v>0.44399999999999995</v>
      </c>
      <c r="L223">
        <v>3.3344796137787093E-3</v>
      </c>
      <c r="M223" s="34">
        <v>0.44733447961377865</v>
      </c>
      <c r="N223" s="34">
        <v>0.44130388342123344</v>
      </c>
      <c r="O223">
        <v>14.792999999999999</v>
      </c>
      <c r="P223">
        <v>0.11109674983474875</v>
      </c>
      <c r="Q223" s="34">
        <v>14.904096749834748</v>
      </c>
      <c r="R223" s="34">
        <v>14.703171953716907</v>
      </c>
      <c r="S223">
        <v>1.5629999999999999</v>
      </c>
      <c r="T223">
        <v>1.1738269451207484E-2</v>
      </c>
      <c r="U223" s="34">
        <v>1.5747382694512075</v>
      </c>
      <c r="V223" s="34">
        <v>1.5535089409625855</v>
      </c>
      <c r="W223">
        <v>0</v>
      </c>
      <c r="X223">
        <v>0</v>
      </c>
      <c r="Y223" s="34">
        <v>0</v>
      </c>
      <c r="Z223" s="34">
        <v>0</v>
      </c>
      <c r="AA223">
        <v>1.4359999999999999</v>
      </c>
      <c r="AB223">
        <v>1.0784488120239249E-2</v>
      </c>
      <c r="AC223" s="34">
        <v>1.4467844881202392</v>
      </c>
      <c r="AD223" s="34">
        <v>1.4272801274614668</v>
      </c>
      <c r="AE223">
        <v>25.179999999999996</v>
      </c>
      <c r="AF223">
        <v>0.18910404656519797</v>
      </c>
      <c r="AG223" s="34">
        <v>25.369104046565198</v>
      </c>
      <c r="AH223" s="34">
        <v>25.027098613843826</v>
      </c>
      <c r="AJ223">
        <v>57.680999999999997</v>
      </c>
      <c r="AK223">
        <v>0.43318945631164352</v>
      </c>
      <c r="AL223" s="34">
        <v>58.114189456311642</v>
      </c>
      <c r="AM223" s="34">
        <v>57.330741665811189</v>
      </c>
      <c r="AN223">
        <v>3.4250000000000003</v>
      </c>
      <c r="AO223">
        <v>2.5722055579261442E-2</v>
      </c>
      <c r="AP223" s="34">
        <v>3.4507220555792619</v>
      </c>
      <c r="AQ223" s="34">
        <v>3.4042022538687498</v>
      </c>
      <c r="AR223">
        <v>302.70600000000002</v>
      </c>
      <c r="AS223">
        <v>2.2733490674966172</v>
      </c>
      <c r="AT223" s="34">
        <v>304.97934906749663</v>
      </c>
      <c r="AU223" s="34">
        <v>300.86786787141421</v>
      </c>
      <c r="AV223">
        <v>27.869999999999997</v>
      </c>
      <c r="AW223">
        <v>0.20930618656759598</v>
      </c>
      <c r="AX223" s="34">
        <v>28.079306186567592</v>
      </c>
      <c r="AY223" s="34">
        <v>27.700764033670666</v>
      </c>
      <c r="AZ223">
        <v>214.94400000000002</v>
      </c>
      <c r="BA223">
        <v>1.6142486173514663</v>
      </c>
      <c r="BB223" s="34">
        <v>216.5582486173515</v>
      </c>
      <c r="BC223" s="34">
        <v>213.63878810381448</v>
      </c>
      <c r="BD223">
        <v>118.05499999999999</v>
      </c>
      <c r="BE223">
        <v>0.88660358289334562</v>
      </c>
      <c r="BF223" s="34">
        <v>118.94160358289334</v>
      </c>
      <c r="BG223" s="34">
        <v>117.33813053444531</v>
      </c>
      <c r="BH223">
        <v>724.68099999999993</v>
      </c>
      <c r="BI223">
        <v>5.4424189661999289</v>
      </c>
      <c r="BJ223" s="34">
        <v>730.12341896619989</v>
      </c>
      <c r="BK223" s="34">
        <v>720.28049446302464</v>
      </c>
      <c r="BM223">
        <v>64.625</v>
      </c>
      <c r="BN223">
        <v>0.4853395158568673</v>
      </c>
      <c r="BO223">
        <v>65.110339515856865</v>
      </c>
      <c r="BP223">
        <v>64.232575374092818</v>
      </c>
      <c r="BQ223">
        <v>3.8690000000000002</v>
      </c>
      <c r="BR223">
        <v>2.9056535193040151E-2</v>
      </c>
      <c r="BS223">
        <v>3.8980565351930405</v>
      </c>
      <c r="BT223">
        <v>3.8455061372899833</v>
      </c>
      <c r="BU223">
        <v>317.49900000000002</v>
      </c>
      <c r="BV223">
        <v>2.3844458173313661</v>
      </c>
      <c r="BW223">
        <v>319.88344581733139</v>
      </c>
      <c r="BX223">
        <v>315.57103982513109</v>
      </c>
      <c r="BY223">
        <v>29.432999999999996</v>
      </c>
      <c r="BZ223">
        <v>0.22104445601880346</v>
      </c>
      <c r="CA223">
        <v>29.654044456018799</v>
      </c>
      <c r="CB223">
        <v>29.254272974633253</v>
      </c>
      <c r="CC223">
        <v>214.94400000000002</v>
      </c>
      <c r="CD223">
        <v>1.6142486173514663</v>
      </c>
      <c r="CE223">
        <v>216.5582486173515</v>
      </c>
      <c r="CF223">
        <v>213.63878810381448</v>
      </c>
      <c r="CG223">
        <v>119.49099999999999</v>
      </c>
      <c r="CH223">
        <v>0.89738807101358486</v>
      </c>
      <c r="CI223">
        <v>120.38838807101358</v>
      </c>
      <c r="CJ223">
        <v>118.76541066190678</v>
      </c>
      <c r="CK223">
        <v>749.86099999999988</v>
      </c>
      <c r="CL223">
        <v>5.6315230127651272</v>
      </c>
      <c r="CM223">
        <v>755.4925230127651</v>
      </c>
      <c r="CN223">
        <v>745.30759307686844</v>
      </c>
    </row>
    <row r="224" spans="1:92" x14ac:dyDescent="0.3">
      <c r="A224" s="18">
        <v>45391</v>
      </c>
      <c r="B224" s="2">
        <v>20</v>
      </c>
      <c r="C224" s="2" t="s">
        <v>178</v>
      </c>
      <c r="D224" s="9">
        <v>54.176029</v>
      </c>
      <c r="E224">
        <v>1.317335E-2</v>
      </c>
      <c r="G224">
        <v>6.4960000000000004</v>
      </c>
      <c r="H224">
        <v>1.5343381006491861E-2</v>
      </c>
      <c r="I224" s="34">
        <v>6.5113433810064922</v>
      </c>
      <c r="J224" s="34">
        <v>6.4255671756783102</v>
      </c>
      <c r="K224">
        <v>0.42800000000000005</v>
      </c>
      <c r="L224">
        <v>1.0109247338021114E-3</v>
      </c>
      <c r="M224" s="34">
        <v>0.42901092473380215</v>
      </c>
      <c r="N224" s="34">
        <v>0.42335941366846014</v>
      </c>
      <c r="O224">
        <v>14.868</v>
      </c>
      <c r="P224">
        <v>3.5117824631237832E-2</v>
      </c>
      <c r="Q224" s="34">
        <v>14.903117824631238</v>
      </c>
      <c r="R224" s="34">
        <v>14.706793837436132</v>
      </c>
      <c r="S224">
        <v>1.498</v>
      </c>
      <c r="T224">
        <v>3.53823656830739E-3</v>
      </c>
      <c r="U224" s="34">
        <v>1.5015382365683074</v>
      </c>
      <c r="V224" s="34">
        <v>1.4817579478396103</v>
      </c>
      <c r="W224">
        <v>0</v>
      </c>
      <c r="X224">
        <v>0</v>
      </c>
      <c r="Y224" s="34">
        <v>0</v>
      </c>
      <c r="Z224" s="34">
        <v>0</v>
      </c>
      <c r="AA224">
        <v>1.429</v>
      </c>
      <c r="AB224">
        <v>3.3752603845869558E-3</v>
      </c>
      <c r="AC224" s="34">
        <v>1.432375260384587</v>
      </c>
      <c r="AD224" s="34">
        <v>1.4135060797481998</v>
      </c>
      <c r="AE224">
        <v>24.719000000000001</v>
      </c>
      <c r="AF224">
        <v>5.8385627324426148E-2</v>
      </c>
      <c r="AG224" s="34">
        <v>24.777385627324424</v>
      </c>
      <c r="AH224" s="34">
        <v>24.450984454370712</v>
      </c>
      <c r="AJ224">
        <v>55.613999999999983</v>
      </c>
      <c r="AK224">
        <v>0.13135880407866962</v>
      </c>
      <c r="AL224" s="34">
        <v>55.745358804078656</v>
      </c>
      <c r="AM224" s="34">
        <v>55.011005681676949</v>
      </c>
      <c r="AN224">
        <v>3.4909999999999997</v>
      </c>
      <c r="AO224">
        <v>8.2456501067831086E-3</v>
      </c>
      <c r="AP224" s="34">
        <v>3.4992456501067828</v>
      </c>
      <c r="AQ224" s="34">
        <v>3.4531488624219486</v>
      </c>
      <c r="AR224">
        <v>292.88899999999995</v>
      </c>
      <c r="AS224">
        <v>0.69179610831440774</v>
      </c>
      <c r="AT224" s="34">
        <v>293.58079610831436</v>
      </c>
      <c r="AU224" s="34">
        <v>289.71335352790089</v>
      </c>
      <c r="AV224">
        <v>25.868000000000002</v>
      </c>
      <c r="AW224">
        <v>6.1099535079422951E-2</v>
      </c>
      <c r="AX224" s="34">
        <v>25.929099535079423</v>
      </c>
      <c r="AY224" s="34">
        <v>25.587526431718985</v>
      </c>
      <c r="AZ224">
        <v>216.08799999999999</v>
      </c>
      <c r="BA224">
        <v>0.51039416793885661</v>
      </c>
      <c r="BB224" s="34">
        <v>216.59839416793886</v>
      </c>
      <c r="BC224" s="34">
        <v>213.74506771212666</v>
      </c>
      <c r="BD224">
        <v>117.584</v>
      </c>
      <c r="BE224">
        <v>0.2777303128490361</v>
      </c>
      <c r="BF224" s="34">
        <v>117.86173031284903</v>
      </c>
      <c r="BG224" s="34">
        <v>116.30909648783226</v>
      </c>
      <c r="BH224">
        <v>711.53399999999988</v>
      </c>
      <c r="BI224">
        <v>1.680624578367176</v>
      </c>
      <c r="BJ224" s="34">
        <v>713.21462457836719</v>
      </c>
      <c r="BK224" s="34">
        <v>703.81919870367767</v>
      </c>
      <c r="BM224">
        <v>62.109999999999985</v>
      </c>
      <c r="BN224">
        <v>0.14670218508516147</v>
      </c>
      <c r="BO224">
        <v>62.256702185085146</v>
      </c>
      <c r="BP224">
        <v>61.436572857355259</v>
      </c>
      <c r="BQ224">
        <v>3.9189999999999996</v>
      </c>
      <c r="BR224">
        <v>9.2565748405852195E-3</v>
      </c>
      <c r="BS224">
        <v>3.9282565748405851</v>
      </c>
      <c r="BT224">
        <v>3.8765082760904086</v>
      </c>
      <c r="BU224">
        <v>307.75699999999995</v>
      </c>
      <c r="BV224">
        <v>0.72691393294564555</v>
      </c>
      <c r="BW224">
        <v>308.4839139329456</v>
      </c>
      <c r="BX224">
        <v>304.42014736533702</v>
      </c>
      <c r="BY224">
        <v>27.366000000000003</v>
      </c>
      <c r="BZ224">
        <v>6.4637771647730338E-2</v>
      </c>
      <c r="CA224">
        <v>27.430637771647731</v>
      </c>
      <c r="CB224">
        <v>27.069284379558596</v>
      </c>
      <c r="CC224">
        <v>216.08799999999999</v>
      </c>
      <c r="CD224">
        <v>0.51039416793885661</v>
      </c>
      <c r="CE224">
        <v>216.59839416793886</v>
      </c>
      <c r="CF224">
        <v>213.74506771212666</v>
      </c>
      <c r="CG224">
        <v>119.01300000000001</v>
      </c>
      <c r="CH224">
        <v>0.28110557323362306</v>
      </c>
      <c r="CI224">
        <v>119.29410557323362</v>
      </c>
      <c r="CJ224">
        <v>117.72260256758047</v>
      </c>
      <c r="CK224">
        <v>736.25299999999993</v>
      </c>
      <c r="CL224">
        <v>1.7390102056916021</v>
      </c>
      <c r="CM224">
        <v>737.9920102056916</v>
      </c>
      <c r="CN224">
        <v>728.27018315804844</v>
      </c>
    </row>
    <row r="225" spans="1:92" x14ac:dyDescent="0.3">
      <c r="A225" s="18">
        <v>45391</v>
      </c>
      <c r="B225" s="2">
        <v>21</v>
      </c>
      <c r="C225" s="2" t="s">
        <v>178</v>
      </c>
      <c r="D225" s="9">
        <v>55.886876000000001</v>
      </c>
      <c r="E225">
        <v>1.2870398E-2</v>
      </c>
      <c r="G225">
        <v>6.133</v>
      </c>
      <c r="H225">
        <v>3.5378996955255711E-2</v>
      </c>
      <c r="I225" s="34">
        <v>6.1683789969552558</v>
      </c>
      <c r="J225" s="34">
        <v>6.0889895042496009</v>
      </c>
      <c r="K225">
        <v>0.41300000000000003</v>
      </c>
      <c r="L225">
        <v>2.3824434603816418E-3</v>
      </c>
      <c r="M225" s="34">
        <v>0.41538244346038167</v>
      </c>
      <c r="N225" s="34">
        <v>0.41003630609083408</v>
      </c>
      <c r="O225">
        <v>14.195</v>
      </c>
      <c r="P225">
        <v>8.1885677772681367E-2</v>
      </c>
      <c r="Q225" s="34">
        <v>14.276885677772682</v>
      </c>
      <c r="R225" s="34">
        <v>14.093136476899248</v>
      </c>
      <c r="S225">
        <v>1.494</v>
      </c>
      <c r="T225">
        <v>8.618330580654171E-3</v>
      </c>
      <c r="U225" s="34">
        <v>1.5026183305806542</v>
      </c>
      <c r="V225" s="34">
        <v>1.4832790346239857</v>
      </c>
      <c r="W225">
        <v>0</v>
      </c>
      <c r="X225">
        <v>0</v>
      </c>
      <c r="Y225" s="34">
        <v>0</v>
      </c>
      <c r="Z225" s="34">
        <v>0</v>
      </c>
      <c r="AA225">
        <v>1.371</v>
      </c>
      <c r="AB225">
        <v>7.9087893079497103E-3</v>
      </c>
      <c r="AC225" s="34">
        <v>1.3789087893079497</v>
      </c>
      <c r="AD225" s="34">
        <v>1.3611616843838583</v>
      </c>
      <c r="AE225">
        <v>23.605999999999998</v>
      </c>
      <c r="AF225">
        <v>0.13617423807692261</v>
      </c>
      <c r="AG225" s="34">
        <v>23.74217423807692</v>
      </c>
      <c r="AH225" s="34">
        <v>23.43660300624753</v>
      </c>
      <c r="AJ225">
        <v>53.653000000000006</v>
      </c>
      <c r="AK225">
        <v>0.30950421060497879</v>
      </c>
      <c r="AL225" s="34">
        <v>53.962504210604983</v>
      </c>
      <c r="AM225" s="34">
        <v>53.26798530433782</v>
      </c>
      <c r="AN225">
        <v>3.3560000000000003</v>
      </c>
      <c r="AO225">
        <v>1.9359516351188353E-2</v>
      </c>
      <c r="AP225" s="34">
        <v>3.3753595163511885</v>
      </c>
      <c r="AQ225" s="34">
        <v>3.3319172959826613</v>
      </c>
      <c r="AR225">
        <v>285.90100000000012</v>
      </c>
      <c r="AS225">
        <v>1.6492565805486004</v>
      </c>
      <c r="AT225" s="34">
        <v>287.55025658054871</v>
      </c>
      <c r="AU225" s="34">
        <v>283.8493703333549</v>
      </c>
      <c r="AV225">
        <v>24.526999999999997</v>
      </c>
      <c r="AW225">
        <v>0.14148714467985596</v>
      </c>
      <c r="AX225" s="34">
        <v>24.668487144679855</v>
      </c>
      <c r="AY225" s="34">
        <v>24.350993897069941</v>
      </c>
      <c r="AZ225">
        <v>234.02800000000002</v>
      </c>
      <c r="BA225">
        <v>1.350020528199019</v>
      </c>
      <c r="BB225" s="34">
        <v>235.37802052819904</v>
      </c>
      <c r="BC225" s="34">
        <v>232.34861172354894</v>
      </c>
      <c r="BD225">
        <v>112.54899999999999</v>
      </c>
      <c r="BE225">
        <v>0.64925333903751414</v>
      </c>
      <c r="BF225" s="34">
        <v>113.19825333903751</v>
      </c>
      <c r="BG225" s="34">
        <v>111.74134676565926</v>
      </c>
      <c r="BH225">
        <v>714.01400000000012</v>
      </c>
      <c r="BI225">
        <v>4.1188813194211562</v>
      </c>
      <c r="BJ225" s="34">
        <v>718.13288131942124</v>
      </c>
      <c r="BK225" s="34">
        <v>708.89022531995352</v>
      </c>
      <c r="BM225">
        <v>59.786000000000008</v>
      </c>
      <c r="BN225">
        <v>0.34488320756023449</v>
      </c>
      <c r="BO225">
        <v>60.130883207560238</v>
      </c>
      <c r="BP225">
        <v>59.356974808587424</v>
      </c>
      <c r="BQ225">
        <v>3.7690000000000001</v>
      </c>
      <c r="BR225">
        <v>2.1741959811569993E-2</v>
      </c>
      <c r="BS225">
        <v>3.7907419598115704</v>
      </c>
      <c r="BT225">
        <v>3.7419536020734956</v>
      </c>
      <c r="BU225">
        <v>300.09600000000012</v>
      </c>
      <c r="BV225">
        <v>1.7311422583212817</v>
      </c>
      <c r="BW225">
        <v>301.82714225832137</v>
      </c>
      <c r="BX225">
        <v>297.94250681025414</v>
      </c>
      <c r="BY225">
        <v>26.020999999999997</v>
      </c>
      <c r="BZ225">
        <v>0.15010547526051013</v>
      </c>
      <c r="CA225">
        <v>26.171105475260507</v>
      </c>
      <c r="CB225">
        <v>25.834272931693928</v>
      </c>
      <c r="CC225">
        <v>234.02800000000002</v>
      </c>
      <c r="CD225">
        <v>1.350020528199019</v>
      </c>
      <c r="CE225">
        <v>235.37802052819904</v>
      </c>
      <c r="CF225">
        <v>232.34861172354894</v>
      </c>
      <c r="CG225">
        <v>113.91999999999999</v>
      </c>
      <c r="CH225">
        <v>0.65716212834546384</v>
      </c>
      <c r="CI225">
        <v>114.57716212834546</v>
      </c>
      <c r="CJ225">
        <v>113.10250845004312</v>
      </c>
      <c r="CK225">
        <v>737.62000000000012</v>
      </c>
      <c r="CL225">
        <v>4.2550555574980784</v>
      </c>
      <c r="CM225">
        <v>741.87505555749817</v>
      </c>
      <c r="CN225">
        <v>732.32682832620105</v>
      </c>
    </row>
    <row r="226" spans="1:92" x14ac:dyDescent="0.3">
      <c r="A226" s="18">
        <v>45391</v>
      </c>
      <c r="B226" s="2">
        <v>22</v>
      </c>
      <c r="C226" s="2" t="s">
        <v>178</v>
      </c>
      <c r="D226" s="9">
        <v>48.526716</v>
      </c>
      <c r="E226">
        <v>1.2491341E-2</v>
      </c>
      <c r="G226">
        <v>5.8210000000000006</v>
      </c>
      <c r="H226">
        <v>3.242097637610878E-2</v>
      </c>
      <c r="I226" s="34">
        <v>5.8534209763761096</v>
      </c>
      <c r="J226" s="34">
        <v>5.7803038989436422</v>
      </c>
      <c r="K226">
        <v>0.379</v>
      </c>
      <c r="L226">
        <v>2.1109001969670548E-3</v>
      </c>
      <c r="M226" s="34">
        <v>0.38111090019696708</v>
      </c>
      <c r="N226" s="34">
        <v>0.37635031398378976</v>
      </c>
      <c r="O226">
        <v>13.906000000000001</v>
      </c>
      <c r="P226">
        <v>7.7451657358902026E-2</v>
      </c>
      <c r="Q226" s="34">
        <v>13.983451657358902</v>
      </c>
      <c r="R226" s="34">
        <v>13.808779594349817</v>
      </c>
      <c r="S226">
        <v>1.4039999999999999</v>
      </c>
      <c r="T226">
        <v>7.8197991465481387E-3</v>
      </c>
      <c r="U226" s="34">
        <v>1.411819799146548</v>
      </c>
      <c r="V226" s="34">
        <v>1.3941842766048569</v>
      </c>
      <c r="W226">
        <v>0</v>
      </c>
      <c r="X226">
        <v>0</v>
      </c>
      <c r="Y226" s="34">
        <v>0</v>
      </c>
      <c r="Z226" s="34">
        <v>0</v>
      </c>
      <c r="AA226">
        <v>1.339</v>
      </c>
      <c r="AB226">
        <v>7.457771408282023E-3</v>
      </c>
      <c r="AC226" s="34">
        <v>1.3464577714082819</v>
      </c>
      <c r="AD226" s="34">
        <v>1.329638708243521</v>
      </c>
      <c r="AE226">
        <v>22.849</v>
      </c>
      <c r="AF226">
        <v>0.12726110448680802</v>
      </c>
      <c r="AG226" s="34">
        <v>22.976261104486809</v>
      </c>
      <c r="AH226" s="34">
        <v>22.689256792125629</v>
      </c>
      <c r="AJ226">
        <v>51.317999999999998</v>
      </c>
      <c r="AK226">
        <v>0.28582368418985576</v>
      </c>
      <c r="AL226" s="34">
        <v>51.603823684189855</v>
      </c>
      <c r="AM226" s="34">
        <v>50.959222725646761</v>
      </c>
      <c r="AN226">
        <v>3.18</v>
      </c>
      <c r="AO226">
        <v>1.7711510887480832E-2</v>
      </c>
      <c r="AP226" s="34">
        <v>3.1977115108874812</v>
      </c>
      <c r="AQ226" s="34">
        <v>3.1577678059853604</v>
      </c>
      <c r="AR226">
        <v>278.58600000000001</v>
      </c>
      <c r="AS226">
        <v>1.551628607578533</v>
      </c>
      <c r="AT226" s="34">
        <v>280.13762860757856</v>
      </c>
      <c r="AU226" s="34">
        <v>276.63833396170992</v>
      </c>
      <c r="AV226">
        <v>23.291999999999998</v>
      </c>
      <c r="AW226">
        <v>0.1297284627645294</v>
      </c>
      <c r="AX226" s="34">
        <v>23.421728462764527</v>
      </c>
      <c r="AY226" s="34">
        <v>23.129159665726728</v>
      </c>
      <c r="AZ226">
        <v>222.91</v>
      </c>
      <c r="BA226">
        <v>1.2415323559523119</v>
      </c>
      <c r="BB226" s="34">
        <v>224.1515323559523</v>
      </c>
      <c r="BC226" s="34">
        <v>221.35157912962154</v>
      </c>
      <c r="BD226">
        <v>112.54599999999999</v>
      </c>
      <c r="BE226">
        <v>0.62684267432151497</v>
      </c>
      <c r="BF226" s="34">
        <v>113.1728426743215</v>
      </c>
      <c r="BG226" s="34">
        <v>111.7591621045372</v>
      </c>
      <c r="BH226">
        <v>691.83199999999988</v>
      </c>
      <c r="BI226">
        <v>3.8532672956942262</v>
      </c>
      <c r="BJ226" s="34">
        <v>695.68526729569419</v>
      </c>
      <c r="BK226" s="34">
        <v>686.99522539322743</v>
      </c>
      <c r="BM226">
        <v>57.138999999999996</v>
      </c>
      <c r="BN226">
        <v>0.31824466056596457</v>
      </c>
      <c r="BO226">
        <v>57.457244660565962</v>
      </c>
      <c r="BP226">
        <v>56.739526624590404</v>
      </c>
      <c r="BQ226">
        <v>3.5590000000000002</v>
      </c>
      <c r="BR226">
        <v>1.9822411084447888E-2</v>
      </c>
      <c r="BS226">
        <v>3.5788224110844484</v>
      </c>
      <c r="BT226">
        <v>3.53411811996915</v>
      </c>
      <c r="BU226">
        <v>292.49200000000002</v>
      </c>
      <c r="BV226">
        <v>1.6290802649374352</v>
      </c>
      <c r="BW226">
        <v>294.12108026493746</v>
      </c>
      <c r="BX226">
        <v>290.44711355605972</v>
      </c>
      <c r="BY226">
        <v>24.695999999999998</v>
      </c>
      <c r="BZ226">
        <v>0.13754826191107755</v>
      </c>
      <c r="CA226">
        <v>24.833548261911076</v>
      </c>
      <c r="CB226">
        <v>24.523343942331586</v>
      </c>
      <c r="CC226">
        <v>222.91</v>
      </c>
      <c r="CD226">
        <v>1.2415323559523119</v>
      </c>
      <c r="CE226">
        <v>224.1515323559523</v>
      </c>
      <c r="CF226">
        <v>221.35157912962154</v>
      </c>
      <c r="CG226">
        <v>113.88499999999999</v>
      </c>
      <c r="CH226">
        <v>0.63430044572979705</v>
      </c>
      <c r="CI226">
        <v>114.51930044572978</v>
      </c>
      <c r="CJ226">
        <v>113.08880081278072</v>
      </c>
      <c r="CK226">
        <v>714.68099999999993</v>
      </c>
      <c r="CL226">
        <v>3.9805284001810342</v>
      </c>
      <c r="CM226">
        <v>718.66152840018094</v>
      </c>
      <c r="CN226">
        <v>709.68448218535309</v>
      </c>
    </row>
    <row r="227" spans="1:92" x14ac:dyDescent="0.3">
      <c r="A227" s="18">
        <v>45391</v>
      </c>
      <c r="B227" s="2">
        <v>23</v>
      </c>
      <c r="C227" s="2" t="s">
        <v>178</v>
      </c>
      <c r="D227" s="9">
        <v>56.654305999999998</v>
      </c>
      <c r="E227">
        <v>1.2609484000000001E-2</v>
      </c>
      <c r="G227">
        <v>6.0169999999999995</v>
      </c>
      <c r="H227">
        <v>2.6581386838871582E-2</v>
      </c>
      <c r="I227" s="34">
        <v>6.0435813868388708</v>
      </c>
      <c r="J227" s="34">
        <v>5.9673749440388288</v>
      </c>
      <c r="K227">
        <v>0.35699999999999998</v>
      </c>
      <c r="L227">
        <v>1.5771239989159306E-3</v>
      </c>
      <c r="M227" s="34">
        <v>0.35857712399891589</v>
      </c>
      <c r="N227" s="34">
        <v>0.35405565149108559</v>
      </c>
      <c r="O227">
        <v>12.765999999999998</v>
      </c>
      <c r="P227">
        <v>5.6396540532663214E-2</v>
      </c>
      <c r="Q227" s="34">
        <v>12.822396540532662</v>
      </c>
      <c r="R227" s="34">
        <v>12.66071273651316</v>
      </c>
      <c r="S227">
        <v>1.391</v>
      </c>
      <c r="T227">
        <v>6.1450405672046488E-3</v>
      </c>
      <c r="U227" s="34">
        <v>1.3971450405672046</v>
      </c>
      <c r="V227" s="34">
        <v>1.3795277625324931</v>
      </c>
      <c r="W227">
        <v>0</v>
      </c>
      <c r="X227">
        <v>0</v>
      </c>
      <c r="Y227" s="34">
        <v>0</v>
      </c>
      <c r="Z227" s="34">
        <v>0</v>
      </c>
      <c r="AA227">
        <v>1.272</v>
      </c>
      <c r="AB227">
        <v>5.6193325675660049E-3</v>
      </c>
      <c r="AC227" s="34">
        <v>1.277619332567566</v>
      </c>
      <c r="AD227" s="34">
        <v>1.2615092120354647</v>
      </c>
      <c r="AE227">
        <v>21.802999999999997</v>
      </c>
      <c r="AF227">
        <v>9.6319424505221365E-2</v>
      </c>
      <c r="AG227" s="34">
        <v>21.899319424505215</v>
      </c>
      <c r="AH227" s="34">
        <v>21.62318030661103</v>
      </c>
      <c r="AJ227">
        <v>48.226999999999983</v>
      </c>
      <c r="AK227">
        <v>0.21305310671069624</v>
      </c>
      <c r="AL227" s="34">
        <v>48.440053106710678</v>
      </c>
      <c r="AM227" s="34">
        <v>47.82924903210246</v>
      </c>
      <c r="AN227">
        <v>2.9910000000000001</v>
      </c>
      <c r="AO227">
        <v>1.3213383419488932E-2</v>
      </c>
      <c r="AP227" s="34">
        <v>3.0042133834194891</v>
      </c>
      <c r="AQ227" s="34">
        <v>2.9663318028286754</v>
      </c>
      <c r="AR227">
        <v>269.30400000000003</v>
      </c>
      <c r="AS227">
        <v>1.1897081271822292</v>
      </c>
      <c r="AT227" s="34">
        <v>270.49370812718229</v>
      </c>
      <c r="AU227" s="34">
        <v>267.08292204245191</v>
      </c>
      <c r="AV227">
        <v>22.625</v>
      </c>
      <c r="AW227">
        <v>9.9950785645582435E-2</v>
      </c>
      <c r="AX227" s="34">
        <v>22.724950785645582</v>
      </c>
      <c r="AY227" s="34">
        <v>22.438400882313196</v>
      </c>
      <c r="AZ227">
        <v>216.36800000000002</v>
      </c>
      <c r="BA227">
        <v>0.95585200391440361</v>
      </c>
      <c r="BB227" s="34">
        <v>217.32385200391442</v>
      </c>
      <c r="BC227" s="34">
        <v>214.58351036925271</v>
      </c>
      <c r="BD227">
        <v>109.46799999999999</v>
      </c>
      <c r="BE227">
        <v>0.4835983470961599</v>
      </c>
      <c r="BF227" s="34">
        <v>109.95159834709615</v>
      </c>
      <c r="BG227" s="34">
        <v>108.56516542696401</v>
      </c>
      <c r="BH227">
        <v>668.98299999999995</v>
      </c>
      <c r="BI227">
        <v>2.9553757539685601</v>
      </c>
      <c r="BJ227" s="34">
        <v>671.93837575396867</v>
      </c>
      <c r="BK227" s="34">
        <v>663.46557955591288</v>
      </c>
      <c r="BM227">
        <v>54.243999999999986</v>
      </c>
      <c r="BN227">
        <v>0.23963449354956784</v>
      </c>
      <c r="BO227">
        <v>54.483634493549552</v>
      </c>
      <c r="BP227">
        <v>53.796623976141291</v>
      </c>
      <c r="BQ227">
        <v>3.3479999999999999</v>
      </c>
      <c r="BR227">
        <v>1.4790507418404862E-2</v>
      </c>
      <c r="BS227">
        <v>3.362790507418405</v>
      </c>
      <c r="BT227">
        <v>3.3203874543197611</v>
      </c>
      <c r="BU227">
        <v>282.07000000000005</v>
      </c>
      <c r="BV227">
        <v>1.2461046677148924</v>
      </c>
      <c r="BW227">
        <v>283.31610466771497</v>
      </c>
      <c r="BX227">
        <v>279.74363477896509</v>
      </c>
      <c r="BY227">
        <v>24.015999999999998</v>
      </c>
      <c r="BZ227">
        <v>0.10609582621278708</v>
      </c>
      <c r="CA227">
        <v>24.122095826212785</v>
      </c>
      <c r="CB227">
        <v>23.81792864484569</v>
      </c>
      <c r="CC227">
        <v>216.36800000000002</v>
      </c>
      <c r="CD227">
        <v>0.95585200391440361</v>
      </c>
      <c r="CE227">
        <v>217.32385200391442</v>
      </c>
      <c r="CF227">
        <v>214.58351036925271</v>
      </c>
      <c r="CG227">
        <v>110.74</v>
      </c>
      <c r="CH227">
        <v>0.48921767966372592</v>
      </c>
      <c r="CI227">
        <v>111.22921767966372</v>
      </c>
      <c r="CJ227">
        <v>109.82667463899948</v>
      </c>
      <c r="CK227">
        <v>690.78599999999994</v>
      </c>
      <c r="CL227">
        <v>3.0516951784737816</v>
      </c>
      <c r="CM227">
        <v>693.83769517847384</v>
      </c>
      <c r="CN227">
        <v>685.08875986252394</v>
      </c>
    </row>
    <row r="228" spans="1:92" x14ac:dyDescent="0.3">
      <c r="A228" s="18">
        <v>45391</v>
      </c>
      <c r="B228" s="2">
        <v>24</v>
      </c>
      <c r="C228" s="2" t="s">
        <v>23</v>
      </c>
      <c r="D228" s="9">
        <v>31.273871</v>
      </c>
      <c r="E228">
        <v>1.1934116999999999E-2</v>
      </c>
      <c r="G228">
        <v>6.1240000000000006</v>
      </c>
      <c r="H228">
        <v>3.355105248796976E-2</v>
      </c>
      <c r="I228" s="34">
        <v>6.1575510524879702</v>
      </c>
      <c r="J228" s="34">
        <v>6.0840661177941051</v>
      </c>
      <c r="K228">
        <v>0.35199999999999998</v>
      </c>
      <c r="L228">
        <v>1.9284732978062302E-3</v>
      </c>
      <c r="M228" s="34">
        <v>0.35392847329780619</v>
      </c>
      <c r="N228" s="34">
        <v>0.3497046494878388</v>
      </c>
      <c r="O228">
        <v>12.4</v>
      </c>
      <c r="P228">
        <v>6.7934854809083109E-2</v>
      </c>
      <c r="Q228" s="34">
        <v>12.467934854809084</v>
      </c>
      <c r="R228" s="34">
        <v>12.319141061503414</v>
      </c>
      <c r="S228">
        <v>1.3779999999999999</v>
      </c>
      <c r="T228">
        <v>7.5495346715255271E-3</v>
      </c>
      <c r="U228" s="34">
        <v>1.3855495346715254</v>
      </c>
      <c r="V228" s="34">
        <v>1.3690142244154599</v>
      </c>
      <c r="W228">
        <v>0</v>
      </c>
      <c r="X228">
        <v>0</v>
      </c>
      <c r="Y228" s="34">
        <v>0</v>
      </c>
      <c r="Z228" s="34">
        <v>0</v>
      </c>
      <c r="AA228">
        <v>1.145</v>
      </c>
      <c r="AB228">
        <v>6.2730168351935621E-3</v>
      </c>
      <c r="AC228" s="34">
        <v>1.1512730168351937</v>
      </c>
      <c r="AD228" s="34">
        <v>1.1375335899533394</v>
      </c>
      <c r="AE228">
        <v>21.399000000000001</v>
      </c>
      <c r="AF228">
        <v>0.11723693210157819</v>
      </c>
      <c r="AG228" s="34">
        <v>21.516236932101581</v>
      </c>
      <c r="AH228" s="34">
        <v>21.259459643154155</v>
      </c>
      <c r="AJ228">
        <v>45.806999999999995</v>
      </c>
      <c r="AK228">
        <v>0.25095902372900564</v>
      </c>
      <c r="AL228" s="34">
        <v>46.057959023728998</v>
      </c>
      <c r="AM228" s="34">
        <v>45.50829795195861</v>
      </c>
      <c r="AN228">
        <v>2.99</v>
      </c>
      <c r="AO228">
        <v>1.6381065796706333E-2</v>
      </c>
      <c r="AP228" s="34">
        <v>3.0063810657967065</v>
      </c>
      <c r="AQ228" s="34">
        <v>2.9705025624109038</v>
      </c>
      <c r="AR228">
        <v>262.63499999999999</v>
      </c>
      <c r="AS228">
        <v>1.4388766607083503</v>
      </c>
      <c r="AT228" s="34">
        <v>264.07387666070832</v>
      </c>
      <c r="AU228" s="34">
        <v>260.92238811999584</v>
      </c>
      <c r="AV228">
        <v>21.587999999999997</v>
      </c>
      <c r="AW228">
        <v>0.11827239077568437</v>
      </c>
      <c r="AX228" s="34">
        <v>21.70627239077568</v>
      </c>
      <c r="AY228" s="34">
        <v>21.447227196430294</v>
      </c>
      <c r="AZ228">
        <v>226.94499999999999</v>
      </c>
      <c r="BA228">
        <v>1.2433448084393037</v>
      </c>
      <c r="BB228" s="34">
        <v>228.1883448084393</v>
      </c>
      <c r="BC228" s="34">
        <v>225.46511840345903</v>
      </c>
      <c r="BD228">
        <v>107.12300000000002</v>
      </c>
      <c r="BE228">
        <v>0.58688592352527513</v>
      </c>
      <c r="BF228" s="34">
        <v>107.70988592352529</v>
      </c>
      <c r="BG228" s="34">
        <v>106.42446354285728</v>
      </c>
      <c r="BH228">
        <v>667.08800000000008</v>
      </c>
      <c r="BI228">
        <v>3.6547198729743253</v>
      </c>
      <c r="BJ228" s="34">
        <v>670.74271987297425</v>
      </c>
      <c r="BK228" s="34">
        <v>662.73799777711201</v>
      </c>
      <c r="BM228">
        <v>51.930999999999997</v>
      </c>
      <c r="BN228">
        <v>0.28451007621697538</v>
      </c>
      <c r="BO228">
        <v>52.215510076216965</v>
      </c>
      <c r="BP228">
        <v>51.592364069752719</v>
      </c>
      <c r="BQ228">
        <v>3.3420000000000001</v>
      </c>
      <c r="BR228">
        <v>1.8309539094512564E-2</v>
      </c>
      <c r="BS228">
        <v>3.3603095390945126</v>
      </c>
      <c r="BT228">
        <v>3.3202072118987425</v>
      </c>
      <c r="BU228">
        <v>275.03499999999997</v>
      </c>
      <c r="BV228">
        <v>1.5068115155174333</v>
      </c>
      <c r="BW228">
        <v>276.5418115155174</v>
      </c>
      <c r="BX228">
        <v>273.24152918149923</v>
      </c>
      <c r="BY228">
        <v>22.965999999999998</v>
      </c>
      <c r="BZ228">
        <v>0.12582192544720991</v>
      </c>
      <c r="CA228">
        <v>23.091821925447206</v>
      </c>
      <c r="CB228">
        <v>22.816241420845753</v>
      </c>
      <c r="CC228">
        <v>226.94499999999999</v>
      </c>
      <c r="CD228">
        <v>1.2433448084393037</v>
      </c>
      <c r="CE228">
        <v>228.1883448084393</v>
      </c>
      <c r="CF228">
        <v>225.46511840345903</v>
      </c>
      <c r="CG228">
        <v>108.26800000000001</v>
      </c>
      <c r="CH228">
        <v>0.59315894036046868</v>
      </c>
      <c r="CI228">
        <v>108.86115894036048</v>
      </c>
      <c r="CJ228">
        <v>107.56199713281062</v>
      </c>
      <c r="CK228">
        <v>688.48700000000008</v>
      </c>
      <c r="CL228">
        <v>3.7719568050759036</v>
      </c>
      <c r="CM228">
        <v>692.25895680507585</v>
      </c>
      <c r="CN228">
        <v>683.99745742026619</v>
      </c>
    </row>
    <row r="229" spans="1:92" x14ac:dyDescent="0.3">
      <c r="A229" s="18">
        <v>45392</v>
      </c>
      <c r="B229" s="2">
        <v>1</v>
      </c>
      <c r="C229" s="2" t="s">
        <v>23</v>
      </c>
      <c r="D229" s="9">
        <v>35.446775000000002</v>
      </c>
      <c r="E229">
        <v>1.1312423E-2</v>
      </c>
      <c r="G229">
        <v>5.7809999999999997</v>
      </c>
      <c r="H229">
        <v>4.8198971796930647E-2</v>
      </c>
      <c r="I229" s="34">
        <v>5.8291989717969299</v>
      </c>
      <c r="J229" s="34">
        <v>5.7632566072767979</v>
      </c>
      <c r="K229">
        <v>0.33599999999999997</v>
      </c>
      <c r="L229">
        <v>2.8013932751718902E-3</v>
      </c>
      <c r="M229" s="34">
        <v>0.33880139327517184</v>
      </c>
      <c r="N229" s="34">
        <v>0.33496872860145371</v>
      </c>
      <c r="O229">
        <v>12.645</v>
      </c>
      <c r="P229">
        <v>0.10542743441829927</v>
      </c>
      <c r="Q229" s="34">
        <v>12.750427434418299</v>
      </c>
      <c r="R229" s="34">
        <v>12.606189205849354</v>
      </c>
      <c r="S229">
        <v>1.4550000000000001</v>
      </c>
      <c r="T229">
        <v>1.2131033379092562E-2</v>
      </c>
      <c r="U229" s="34">
        <v>1.4671310333790926</v>
      </c>
      <c r="V229" s="34">
        <v>1.4505342265330812</v>
      </c>
      <c r="W229">
        <v>0</v>
      </c>
      <c r="X229">
        <v>0</v>
      </c>
      <c r="Y229" s="34">
        <v>0</v>
      </c>
      <c r="Z229" s="34">
        <v>0</v>
      </c>
      <c r="AA229">
        <v>1.127</v>
      </c>
      <c r="AB229">
        <v>9.396339943805716E-3</v>
      </c>
      <c r="AC229" s="34">
        <v>1.1363963399438057</v>
      </c>
      <c r="AD229" s="34">
        <v>1.1235409438507096</v>
      </c>
      <c r="AE229">
        <v>21.343999999999998</v>
      </c>
      <c r="AF229">
        <v>0.17795517281330006</v>
      </c>
      <c r="AG229" s="34">
        <v>21.5219551728133</v>
      </c>
      <c r="AH229" s="34">
        <v>21.278489712111394</v>
      </c>
      <c r="AJ229">
        <v>44.647999999999996</v>
      </c>
      <c r="AK229">
        <v>0.37225180639843614</v>
      </c>
      <c r="AL229" s="34">
        <v>45.020251806398434</v>
      </c>
      <c r="AM229" s="34">
        <v>44.510963674397942</v>
      </c>
      <c r="AN229">
        <v>2.8740000000000001</v>
      </c>
      <c r="AO229">
        <v>2.3961917478702421E-2</v>
      </c>
      <c r="AP229" s="34">
        <v>2.8979619174787024</v>
      </c>
      <c r="AQ229" s="34">
        <v>2.8651789464302921</v>
      </c>
      <c r="AR229">
        <v>256.22900000000004</v>
      </c>
      <c r="AS229">
        <v>2.1363041592381498</v>
      </c>
      <c r="AT229" s="34">
        <v>258.36530415923818</v>
      </c>
      <c r="AU229" s="34">
        <v>255.44256655006521</v>
      </c>
      <c r="AV229">
        <v>22.021999999999998</v>
      </c>
      <c r="AW229">
        <v>0.18360798424355762</v>
      </c>
      <c r="AX229" s="34">
        <v>22.205607984243557</v>
      </c>
      <c r="AY229" s="34">
        <v>21.954408753753615</v>
      </c>
      <c r="AZ229">
        <v>221.85900000000001</v>
      </c>
      <c r="BA229">
        <v>1.8497449721320252</v>
      </c>
      <c r="BB229" s="34">
        <v>223.70874497213202</v>
      </c>
      <c r="BC229" s="34">
        <v>221.17805702020814</v>
      </c>
      <c r="BD229">
        <v>108.20899999999999</v>
      </c>
      <c r="BE229">
        <v>0.90219037176510442</v>
      </c>
      <c r="BF229" s="34">
        <v>109.11119037176509</v>
      </c>
      <c r="BG229" s="34">
        <v>107.87687843224616</v>
      </c>
      <c r="BH229">
        <v>655.84100000000001</v>
      </c>
      <c r="BI229">
        <v>5.468061211255975</v>
      </c>
      <c r="BJ229" s="34">
        <v>661.30906121125599</v>
      </c>
      <c r="BK229" s="34">
        <v>653.82805337710136</v>
      </c>
      <c r="BM229">
        <v>50.428999999999995</v>
      </c>
      <c r="BN229">
        <v>0.4204507781953668</v>
      </c>
      <c r="BO229">
        <v>50.849450778195362</v>
      </c>
      <c r="BP229">
        <v>50.274220281674744</v>
      </c>
      <c r="BQ229">
        <v>3.21</v>
      </c>
      <c r="BR229">
        <v>2.6763310753874312E-2</v>
      </c>
      <c r="BS229">
        <v>3.236763310753874</v>
      </c>
      <c r="BT229">
        <v>3.2001476750317459</v>
      </c>
      <c r="BU229">
        <v>268.87400000000002</v>
      </c>
      <c r="BV229">
        <v>2.241731593656449</v>
      </c>
      <c r="BW229">
        <v>271.11573159365651</v>
      </c>
      <c r="BX229">
        <v>268.04875575591456</v>
      </c>
      <c r="BY229">
        <v>23.476999999999997</v>
      </c>
      <c r="BZ229">
        <v>0.19573901762265017</v>
      </c>
      <c r="CA229">
        <v>23.67273901762265</v>
      </c>
      <c r="CB229">
        <v>23.404942980286695</v>
      </c>
      <c r="CC229">
        <v>221.85900000000001</v>
      </c>
      <c r="CD229">
        <v>1.8497449721320252</v>
      </c>
      <c r="CE229">
        <v>223.70874497213202</v>
      </c>
      <c r="CF229">
        <v>221.17805702020814</v>
      </c>
      <c r="CG229">
        <v>109.33599999999998</v>
      </c>
      <c r="CH229">
        <v>0.91158671170891015</v>
      </c>
      <c r="CI229">
        <v>110.24758671170889</v>
      </c>
      <c r="CJ229">
        <v>109.00041937609687</v>
      </c>
      <c r="CK229">
        <v>677.18500000000006</v>
      </c>
      <c r="CL229">
        <v>5.6460163840692754</v>
      </c>
      <c r="CM229">
        <v>682.83101638406924</v>
      </c>
      <c r="CN229">
        <v>675.10654308921278</v>
      </c>
    </row>
    <row r="230" spans="1:92" x14ac:dyDescent="0.3">
      <c r="A230" s="18">
        <v>45392</v>
      </c>
      <c r="B230" s="2">
        <v>2</v>
      </c>
      <c r="C230" s="2" t="s">
        <v>23</v>
      </c>
      <c r="D230" s="9">
        <v>20.026579999999999</v>
      </c>
      <c r="E230">
        <v>1.0995024000000001E-2</v>
      </c>
      <c r="G230">
        <v>5.7780000000000005</v>
      </c>
      <c r="H230">
        <v>4.7751332358447515E-2</v>
      </c>
      <c r="I230" s="34">
        <v>5.8257513323584478</v>
      </c>
      <c r="J230" s="34">
        <v>5.7616970566411352</v>
      </c>
      <c r="K230">
        <v>0.33499999999999996</v>
      </c>
      <c r="L230">
        <v>2.76855249914848E-3</v>
      </c>
      <c r="M230" s="34">
        <v>0.33776855249914844</v>
      </c>
      <c r="N230" s="34">
        <v>0.33405477915797505</v>
      </c>
      <c r="O230">
        <v>12.497999999999999</v>
      </c>
      <c r="P230">
        <v>0.10328766905778418</v>
      </c>
      <c r="Q230" s="34">
        <v>12.601287669057783</v>
      </c>
      <c r="R230" s="34">
        <v>12.462736208705589</v>
      </c>
      <c r="S230">
        <v>1.468</v>
      </c>
      <c r="T230">
        <v>1.2132044981343189E-2</v>
      </c>
      <c r="U230" s="34">
        <v>1.4801320449813431</v>
      </c>
      <c r="V230" s="34">
        <v>1.4638579576236042</v>
      </c>
      <c r="W230">
        <v>0</v>
      </c>
      <c r="X230">
        <v>0</v>
      </c>
      <c r="Y230" s="34">
        <v>0</v>
      </c>
      <c r="Z230" s="34">
        <v>0</v>
      </c>
      <c r="AA230">
        <v>1.127</v>
      </c>
      <c r="AB230">
        <v>9.313906467284588E-3</v>
      </c>
      <c r="AC230" s="34">
        <v>1.1363139064672847</v>
      </c>
      <c r="AD230" s="34">
        <v>1.1238201077941432</v>
      </c>
      <c r="AE230">
        <v>21.206</v>
      </c>
      <c r="AF230">
        <v>0.17525350536400794</v>
      </c>
      <c r="AG230" s="34">
        <v>21.381253505364008</v>
      </c>
      <c r="AH230" s="34">
        <v>21.146166109922444</v>
      </c>
      <c r="AJ230">
        <v>43.852999999999994</v>
      </c>
      <c r="AK230">
        <v>0.36241591864226347</v>
      </c>
      <c r="AL230" s="34">
        <v>44.215415918642258</v>
      </c>
      <c r="AM230" s="34">
        <v>43.729266359446804</v>
      </c>
      <c r="AN230">
        <v>2.7859999999999991</v>
      </c>
      <c r="AO230">
        <v>2.3024439589933322E-2</v>
      </c>
      <c r="AP230" s="34">
        <v>2.8090244395899324</v>
      </c>
      <c r="AQ230" s="34">
        <v>2.7781391484600548</v>
      </c>
      <c r="AR230">
        <v>254.41900000000001</v>
      </c>
      <c r="AS230">
        <v>2.1026040545697229</v>
      </c>
      <c r="AT230" s="34">
        <v>256.52160405456971</v>
      </c>
      <c r="AU230" s="34">
        <v>253.70114286147123</v>
      </c>
      <c r="AV230">
        <v>21.948</v>
      </c>
      <c r="AW230">
        <v>0.18138564254122638</v>
      </c>
      <c r="AX230" s="34">
        <v>22.129385642541227</v>
      </c>
      <c r="AY230" s="34">
        <v>21.886072516296231</v>
      </c>
      <c r="AZ230">
        <v>232.54400000000001</v>
      </c>
      <c r="BA230">
        <v>1.9218217085432363</v>
      </c>
      <c r="BB230" s="34">
        <v>234.46582170854325</v>
      </c>
      <c r="BC230" s="34">
        <v>231.88786437167809</v>
      </c>
      <c r="BD230">
        <v>103.82000000000002</v>
      </c>
      <c r="BE230">
        <v>0.85800334466147832</v>
      </c>
      <c r="BF230" s="34">
        <v>104.67800334466151</v>
      </c>
      <c r="BG230" s="34">
        <v>103.52706618561487</v>
      </c>
      <c r="BH230">
        <v>659.37</v>
      </c>
      <c r="BI230">
        <v>5.4492551085478604</v>
      </c>
      <c r="BJ230" s="34">
        <v>664.81925510854796</v>
      </c>
      <c r="BK230" s="34">
        <v>657.50955144296734</v>
      </c>
      <c r="BM230">
        <v>49.630999999999993</v>
      </c>
      <c r="BN230">
        <v>0.410167251000711</v>
      </c>
      <c r="BO230">
        <v>50.041167251000708</v>
      </c>
      <c r="BP230">
        <v>49.490963416087936</v>
      </c>
      <c r="BQ230">
        <v>3.1209999999999991</v>
      </c>
      <c r="BR230">
        <v>2.5792992089081802E-2</v>
      </c>
      <c r="BS230">
        <v>3.1467929920890807</v>
      </c>
      <c r="BT230">
        <v>3.1121939276180299</v>
      </c>
      <c r="BU230">
        <v>266.91700000000003</v>
      </c>
      <c r="BV230">
        <v>2.2058917236275071</v>
      </c>
      <c r="BW230">
        <v>269.1228917236275</v>
      </c>
      <c r="BX230">
        <v>266.16387907017679</v>
      </c>
      <c r="BY230">
        <v>23.416</v>
      </c>
      <c r="BZ230">
        <v>0.19351768752256956</v>
      </c>
      <c r="CA230">
        <v>23.609517687522569</v>
      </c>
      <c r="CB230">
        <v>23.349930473919834</v>
      </c>
      <c r="CC230">
        <v>232.54400000000001</v>
      </c>
      <c r="CD230">
        <v>1.9218217085432363</v>
      </c>
      <c r="CE230">
        <v>234.46582170854325</v>
      </c>
      <c r="CF230">
        <v>231.88786437167809</v>
      </c>
      <c r="CG230">
        <v>104.94700000000002</v>
      </c>
      <c r="CH230">
        <v>0.8673172511287629</v>
      </c>
      <c r="CI230">
        <v>105.81431725112878</v>
      </c>
      <c r="CJ230">
        <v>104.65088629340902</v>
      </c>
      <c r="CK230">
        <v>680.57600000000002</v>
      </c>
      <c r="CL230">
        <v>5.6245086139118685</v>
      </c>
      <c r="CM230">
        <v>686.20050861391201</v>
      </c>
      <c r="CN230">
        <v>678.65571755288977</v>
      </c>
    </row>
    <row r="231" spans="1:92" x14ac:dyDescent="0.3">
      <c r="A231" s="18">
        <v>45392</v>
      </c>
      <c r="B231" s="2">
        <v>3</v>
      </c>
      <c r="C231" s="2" t="s">
        <v>23</v>
      </c>
      <c r="D231" s="9">
        <v>20.085645</v>
      </c>
      <c r="E231">
        <v>1.0628728E-2</v>
      </c>
      <c r="G231">
        <v>5.5259999999999998</v>
      </c>
      <c r="H231">
        <v>4.7844802899595237E-2</v>
      </c>
      <c r="I231" s="34">
        <v>5.5738448028995951</v>
      </c>
      <c r="J231" s="34">
        <v>5.5146019225753617</v>
      </c>
      <c r="K231">
        <v>0.33599999999999997</v>
      </c>
      <c r="L231">
        <v>2.9091302523098083E-3</v>
      </c>
      <c r="M231" s="34">
        <v>0.33890913025230979</v>
      </c>
      <c r="N231" s="34">
        <v>0.33530695729014143</v>
      </c>
      <c r="O231">
        <v>11.641</v>
      </c>
      <c r="P231">
        <v>0.10078924186648358</v>
      </c>
      <c r="Q231" s="34">
        <v>11.741789241866483</v>
      </c>
      <c r="R231" s="34">
        <v>11.616988957781357</v>
      </c>
      <c r="S231">
        <v>1.5640000000000001</v>
      </c>
      <c r="T231">
        <v>1.3541308674442086E-2</v>
      </c>
      <c r="U231" s="34">
        <v>1.5775413086744421</v>
      </c>
      <c r="V231" s="34">
        <v>1.5607740511957773</v>
      </c>
      <c r="W231">
        <v>0</v>
      </c>
      <c r="X231">
        <v>0</v>
      </c>
      <c r="Y231" s="34">
        <v>0</v>
      </c>
      <c r="Z231" s="34">
        <v>0</v>
      </c>
      <c r="AA231">
        <v>1.093</v>
      </c>
      <c r="AB231">
        <v>9.4633314457578006E-3</v>
      </c>
      <c r="AC231" s="34">
        <v>1.1024633314457577</v>
      </c>
      <c r="AD231" s="34">
        <v>1.0907455485658468</v>
      </c>
      <c r="AE231">
        <v>20.16</v>
      </c>
      <c r="AF231">
        <v>0.17454781513858852</v>
      </c>
      <c r="AG231" s="34">
        <v>20.334547815138588</v>
      </c>
      <c r="AH231" s="34">
        <v>20.118417437408485</v>
      </c>
      <c r="AJ231">
        <v>43.295999999999999</v>
      </c>
      <c r="AK231">
        <v>0.37486221251192103</v>
      </c>
      <c r="AL231" s="34">
        <v>43.670862212511921</v>
      </c>
      <c r="AM231" s="34">
        <v>43.206696496529652</v>
      </c>
      <c r="AN231">
        <v>2.6490000000000005</v>
      </c>
      <c r="AO231">
        <v>2.2935375114192514E-2</v>
      </c>
      <c r="AP231" s="34">
        <v>2.671935375114193</v>
      </c>
      <c r="AQ231" s="34">
        <v>2.6435361007785261</v>
      </c>
      <c r="AR231">
        <v>253.053</v>
      </c>
      <c r="AS231">
        <v>2.1909646956480775</v>
      </c>
      <c r="AT231" s="34">
        <v>255.24396469564809</v>
      </c>
      <c r="AU231" s="34">
        <v>252.53104602125643</v>
      </c>
      <c r="AV231">
        <v>21.713000000000001</v>
      </c>
      <c r="AW231">
        <v>0.18799388442977047</v>
      </c>
      <c r="AX231" s="34">
        <v>21.90099388442977</v>
      </c>
      <c r="AY231" s="34">
        <v>21.668214177502502</v>
      </c>
      <c r="AZ231">
        <v>231.37200000000001</v>
      </c>
      <c r="BA231">
        <v>2.0032478712423365</v>
      </c>
      <c r="BB231" s="34">
        <v>233.37524787124235</v>
      </c>
      <c r="BC231" s="34">
        <v>230.89476583968633</v>
      </c>
      <c r="BD231">
        <v>101.88499999999999</v>
      </c>
      <c r="BE231">
        <v>0.882133142132693</v>
      </c>
      <c r="BF231" s="34">
        <v>102.76713314213268</v>
      </c>
      <c r="BG231" s="34">
        <v>101.67484923662516</v>
      </c>
      <c r="BH231">
        <v>653.96800000000007</v>
      </c>
      <c r="BI231">
        <v>5.6621371810789913</v>
      </c>
      <c r="BJ231" s="34">
        <v>659.63013718107902</v>
      </c>
      <c r="BK231" s="34">
        <v>652.61910787237855</v>
      </c>
      <c r="BM231">
        <v>48.822000000000003</v>
      </c>
      <c r="BN231">
        <v>0.42270701541151628</v>
      </c>
      <c r="BO231">
        <v>49.244707015411514</v>
      </c>
      <c r="BP231">
        <v>48.721298419105011</v>
      </c>
      <c r="BQ231">
        <v>2.9850000000000003</v>
      </c>
      <c r="BR231">
        <v>2.5844505366502322E-2</v>
      </c>
      <c r="BS231">
        <v>3.0108445053665029</v>
      </c>
      <c r="BT231">
        <v>2.9788430580686676</v>
      </c>
      <c r="BU231">
        <v>264.69400000000002</v>
      </c>
      <c r="BV231">
        <v>2.291753937514561</v>
      </c>
      <c r="BW231">
        <v>266.98575393751457</v>
      </c>
      <c r="BX231">
        <v>264.14803497903779</v>
      </c>
      <c r="BY231">
        <v>23.277000000000001</v>
      </c>
      <c r="BZ231">
        <v>0.20153519310421256</v>
      </c>
      <c r="CA231">
        <v>23.478535193104211</v>
      </c>
      <c r="CB231">
        <v>23.228988228698281</v>
      </c>
      <c r="CC231">
        <v>231.37200000000001</v>
      </c>
      <c r="CD231">
        <v>2.0032478712423365</v>
      </c>
      <c r="CE231">
        <v>233.37524787124235</v>
      </c>
      <c r="CF231">
        <v>230.89476583968633</v>
      </c>
      <c r="CG231">
        <v>102.97799999999999</v>
      </c>
      <c r="CH231">
        <v>0.89159647357845084</v>
      </c>
      <c r="CI231">
        <v>103.86959647357844</v>
      </c>
      <c r="CJ231">
        <v>102.76559478519101</v>
      </c>
      <c r="CK231">
        <v>674.12800000000004</v>
      </c>
      <c r="CL231">
        <v>5.8366849962175795</v>
      </c>
      <c r="CM231">
        <v>679.96468499621756</v>
      </c>
      <c r="CN231">
        <v>672.73752530978709</v>
      </c>
    </row>
    <row r="232" spans="1:92" x14ac:dyDescent="0.3">
      <c r="A232" s="18">
        <v>45392</v>
      </c>
      <c r="B232" s="2">
        <v>4</v>
      </c>
      <c r="C232" s="2" t="s">
        <v>23</v>
      </c>
      <c r="D232" s="9">
        <v>18.25554</v>
      </c>
      <c r="E232">
        <v>1.0565619E-2</v>
      </c>
      <c r="G232">
        <v>5.6280000000000001</v>
      </c>
      <c r="H232">
        <v>5.609029961561364E-2</v>
      </c>
      <c r="I232" s="34">
        <v>5.6840902996156135</v>
      </c>
      <c r="J232" s="34">
        <v>5.6240343671482789</v>
      </c>
      <c r="K232">
        <v>0.32899999999999996</v>
      </c>
      <c r="L232">
        <v>3.2789105496689561E-3</v>
      </c>
      <c r="M232" s="34">
        <v>0.3322789105496689</v>
      </c>
      <c r="N232" s="34">
        <v>0.32876817817906601</v>
      </c>
      <c r="O232">
        <v>11.780000000000001</v>
      </c>
      <c r="P232">
        <v>0.11740293700638392</v>
      </c>
      <c r="Q232" s="34">
        <v>11.897402937006385</v>
      </c>
      <c r="R232" s="34">
        <v>11.771699510484495</v>
      </c>
      <c r="S232">
        <v>2.0409999999999999</v>
      </c>
      <c r="T232">
        <v>2.0341204960104376E-2</v>
      </c>
      <c r="U232" s="34">
        <v>2.0613412049601041</v>
      </c>
      <c r="V232" s="34">
        <v>2.0395618591594946</v>
      </c>
      <c r="W232">
        <v>0</v>
      </c>
      <c r="X232">
        <v>0</v>
      </c>
      <c r="Y232" s="34">
        <v>0</v>
      </c>
      <c r="Z232" s="34">
        <v>0</v>
      </c>
      <c r="AA232">
        <v>1.095</v>
      </c>
      <c r="AB232">
        <v>1.0913091343123122E-2</v>
      </c>
      <c r="AC232" s="34">
        <v>1.105913091343123</v>
      </c>
      <c r="AD232" s="34">
        <v>1.0942284349728795</v>
      </c>
      <c r="AE232">
        <v>20.873000000000001</v>
      </c>
      <c r="AF232">
        <v>0.20802644347489402</v>
      </c>
      <c r="AG232" s="34">
        <v>21.081026443474894</v>
      </c>
      <c r="AH232" s="34">
        <v>20.858292349944215</v>
      </c>
      <c r="AJ232">
        <v>43.734999999999999</v>
      </c>
      <c r="AK232">
        <v>0.43587584464976231</v>
      </c>
      <c r="AL232" s="34">
        <v>44.170875844649764</v>
      </c>
      <c r="AM232" s="34">
        <v>43.704183199578893</v>
      </c>
      <c r="AN232">
        <v>2.6630000000000003</v>
      </c>
      <c r="AO232">
        <v>2.6540239494736877E-2</v>
      </c>
      <c r="AP232" s="34">
        <v>2.689540239494737</v>
      </c>
      <c r="AQ232" s="34">
        <v>2.6611235820390671</v>
      </c>
      <c r="AR232">
        <v>252.74900000000002</v>
      </c>
      <c r="AS232">
        <v>2.5189707067424898</v>
      </c>
      <c r="AT232" s="34">
        <v>255.26797070674252</v>
      </c>
      <c r="AU232" s="34">
        <v>252.57090658535193</v>
      </c>
      <c r="AV232">
        <v>21.896000000000001</v>
      </c>
      <c r="AW232">
        <v>0.2182219616886063</v>
      </c>
      <c r="AX232" s="34">
        <v>22.114221961688607</v>
      </c>
      <c r="AY232" s="34">
        <v>21.880571517959972</v>
      </c>
      <c r="AZ232">
        <v>221.65899999999999</v>
      </c>
      <c r="BA232">
        <v>2.209118642945505</v>
      </c>
      <c r="BB232" s="34">
        <v>223.86811864294549</v>
      </c>
      <c r="BC232" s="34">
        <v>221.50281339511733</v>
      </c>
      <c r="BD232">
        <v>106.04700000000001</v>
      </c>
      <c r="BE232">
        <v>1.0568955229809842</v>
      </c>
      <c r="BF232" s="34">
        <v>107.10389552298099</v>
      </c>
      <c r="BG232" s="34">
        <v>105.97227656946937</v>
      </c>
      <c r="BH232">
        <v>648.74900000000002</v>
      </c>
      <c r="BI232">
        <v>6.4656229185020848</v>
      </c>
      <c r="BJ232" s="34">
        <v>655.21462291850207</v>
      </c>
      <c r="BK232" s="34">
        <v>648.2918748495166</v>
      </c>
      <c r="BM232">
        <v>49.363</v>
      </c>
      <c r="BN232">
        <v>0.49196614426537594</v>
      </c>
      <c r="BO232">
        <v>49.854966144265376</v>
      </c>
      <c r="BP232">
        <v>49.328217566727169</v>
      </c>
      <c r="BQ232">
        <v>2.992</v>
      </c>
      <c r="BR232">
        <v>2.9819150044405832E-2</v>
      </c>
      <c r="BS232">
        <v>3.021819150044406</v>
      </c>
      <c r="BT232">
        <v>2.989891760218133</v>
      </c>
      <c r="BU232">
        <v>264.529</v>
      </c>
      <c r="BV232">
        <v>2.6363736437488736</v>
      </c>
      <c r="BW232">
        <v>267.16537364374892</v>
      </c>
      <c r="BX232">
        <v>264.34260609583646</v>
      </c>
      <c r="BY232">
        <v>23.937000000000001</v>
      </c>
      <c r="BZ232">
        <v>0.23856316664871069</v>
      </c>
      <c r="CA232">
        <v>24.175563166648711</v>
      </c>
      <c r="CB232">
        <v>23.920133377119466</v>
      </c>
      <c r="CC232">
        <v>221.65899999999999</v>
      </c>
      <c r="CD232">
        <v>2.209118642945505</v>
      </c>
      <c r="CE232">
        <v>223.86811864294549</v>
      </c>
      <c r="CF232">
        <v>221.50281339511733</v>
      </c>
      <c r="CG232">
        <v>107.14200000000001</v>
      </c>
      <c r="CH232">
        <v>1.0678086143241072</v>
      </c>
      <c r="CI232">
        <v>108.20980861432412</v>
      </c>
      <c r="CJ232">
        <v>107.06650500444225</v>
      </c>
      <c r="CK232">
        <v>669.62200000000007</v>
      </c>
      <c r="CL232">
        <v>6.6736493619769792</v>
      </c>
      <c r="CM232">
        <v>676.29564936197698</v>
      </c>
      <c r="CN232">
        <v>669.15016719946084</v>
      </c>
    </row>
    <row r="233" spans="1:92" x14ac:dyDescent="0.3">
      <c r="A233" s="18">
        <v>45392</v>
      </c>
      <c r="B233" s="2">
        <v>5</v>
      </c>
      <c r="C233" s="2" t="s">
        <v>23</v>
      </c>
      <c r="D233" s="9">
        <v>22.16112</v>
      </c>
      <c r="E233">
        <v>1.0413296000000001E-2</v>
      </c>
      <c r="G233">
        <v>5.74</v>
      </c>
      <c r="H233">
        <v>5.9566725915145391E-2</v>
      </c>
      <c r="I233" s="34">
        <v>5.7995667259151453</v>
      </c>
      <c r="J233" s="34">
        <v>5.7391741209264406</v>
      </c>
      <c r="K233">
        <v>0.34299999999999997</v>
      </c>
      <c r="L233">
        <v>3.5594750851733223E-3</v>
      </c>
      <c r="M233" s="34">
        <v>0.34655947508517332</v>
      </c>
      <c r="N233" s="34">
        <v>0.34295064868950681</v>
      </c>
      <c r="O233">
        <v>12.280000000000001</v>
      </c>
      <c r="P233">
        <v>0.1274354345362344</v>
      </c>
      <c r="Q233" s="34">
        <v>12.407435434536236</v>
      </c>
      <c r="R233" s="34">
        <v>12.278233136755523</v>
      </c>
      <c r="S233">
        <v>2.3010000000000002</v>
      </c>
      <c r="T233">
        <v>2.3878577757970306E-2</v>
      </c>
      <c r="U233" s="34">
        <v>2.3248785777579704</v>
      </c>
      <c r="V233" s="34">
        <v>2.3006689289637179</v>
      </c>
      <c r="W233">
        <v>0</v>
      </c>
      <c r="X233">
        <v>0</v>
      </c>
      <c r="Y233" s="34">
        <v>0</v>
      </c>
      <c r="Z233" s="34">
        <v>0</v>
      </c>
      <c r="AA233">
        <v>1.155</v>
      </c>
      <c r="AB233">
        <v>1.1985987531706087E-2</v>
      </c>
      <c r="AC233" s="34">
        <v>1.1669859875317061</v>
      </c>
      <c r="AD233" s="34">
        <v>1.1548338170156862</v>
      </c>
      <c r="AE233">
        <v>21.819000000000003</v>
      </c>
      <c r="AF233">
        <v>0.22642620082622952</v>
      </c>
      <c r="AG233" s="34">
        <v>22.045426200826231</v>
      </c>
      <c r="AH233" s="34">
        <v>21.815860652350871</v>
      </c>
      <c r="AJ233">
        <v>45.539000000000001</v>
      </c>
      <c r="AK233">
        <v>0.47257998805745749</v>
      </c>
      <c r="AL233" s="34">
        <v>46.011579988057456</v>
      </c>
      <c r="AM233" s="34">
        <v>45.532447786214142</v>
      </c>
      <c r="AN233">
        <v>2.7639999999999998</v>
      </c>
      <c r="AO233">
        <v>2.8683350249035167E-2</v>
      </c>
      <c r="AP233" s="34">
        <v>2.7926833502490349</v>
      </c>
      <c r="AQ233" s="34">
        <v>2.7636023118886199</v>
      </c>
      <c r="AR233">
        <v>258.6760000000001</v>
      </c>
      <c r="AS233">
        <v>2.6844045980533373</v>
      </c>
      <c r="AT233" s="34">
        <v>261.36040459805344</v>
      </c>
      <c r="AU233" s="34">
        <v>258.63878134229418</v>
      </c>
      <c r="AV233">
        <v>22.601000000000003</v>
      </c>
      <c r="AW233">
        <v>0.2345413889212894</v>
      </c>
      <c r="AX233" s="34">
        <v>22.835541388921293</v>
      </c>
      <c r="AY233" s="34">
        <v>22.597748137118206</v>
      </c>
      <c r="AZ233">
        <v>221.83100000000002</v>
      </c>
      <c r="BA233">
        <v>2.3020464070527211</v>
      </c>
      <c r="BB233" s="34">
        <v>224.13304640705275</v>
      </c>
      <c r="BC233" s="34">
        <v>221.79908265143439</v>
      </c>
      <c r="BD233">
        <v>107.29900000000001</v>
      </c>
      <c r="BE233">
        <v>1.1134930529563043</v>
      </c>
      <c r="BF233" s="34">
        <v>108.41249305295631</v>
      </c>
      <c r="BG233" s="34">
        <v>107.28356167269793</v>
      </c>
      <c r="BH233">
        <v>658.71</v>
      </c>
      <c r="BI233">
        <v>6.8357487852901446</v>
      </c>
      <c r="BJ233" s="34">
        <v>665.54574878529024</v>
      </c>
      <c r="BK233" s="34">
        <v>658.61522390164748</v>
      </c>
      <c r="BM233">
        <v>51.279000000000003</v>
      </c>
      <c r="BN233">
        <v>0.53214671397260283</v>
      </c>
      <c r="BO233">
        <v>51.811146713972605</v>
      </c>
      <c r="BP233">
        <v>51.271621907140585</v>
      </c>
      <c r="BQ233">
        <v>3.1069999999999998</v>
      </c>
      <c r="BR233">
        <v>3.224282533420849E-2</v>
      </c>
      <c r="BS233">
        <v>3.1392428253342084</v>
      </c>
      <c r="BT233">
        <v>3.1065529605781266</v>
      </c>
      <c r="BU233">
        <v>270.95600000000013</v>
      </c>
      <c r="BV233">
        <v>2.8118400325895716</v>
      </c>
      <c r="BW233">
        <v>273.76784003258967</v>
      </c>
      <c r="BX233">
        <v>270.91701447904973</v>
      </c>
      <c r="BY233">
        <v>24.902000000000001</v>
      </c>
      <c r="BZ233">
        <v>0.2584199666792597</v>
      </c>
      <c r="CA233">
        <v>25.160419966679264</v>
      </c>
      <c r="CB233">
        <v>24.898417066081922</v>
      </c>
      <c r="CC233">
        <v>221.83100000000002</v>
      </c>
      <c r="CD233">
        <v>2.3020464070527211</v>
      </c>
      <c r="CE233">
        <v>224.13304640705275</v>
      </c>
      <c r="CF233">
        <v>221.79908265143439</v>
      </c>
      <c r="CG233">
        <v>108.45400000000001</v>
      </c>
      <c r="CH233">
        <v>1.1254790404880104</v>
      </c>
      <c r="CI233">
        <v>109.57947904048801</v>
      </c>
      <c r="CJ233">
        <v>108.43839548971361</v>
      </c>
      <c r="CK233">
        <v>680.529</v>
      </c>
      <c r="CL233">
        <v>7.0621749861163741</v>
      </c>
      <c r="CM233">
        <v>687.59117498611647</v>
      </c>
      <c r="CN233">
        <v>680.4310845539984</v>
      </c>
    </row>
    <row r="234" spans="1:92" x14ac:dyDescent="0.3">
      <c r="A234" s="18">
        <v>45392</v>
      </c>
      <c r="B234" s="2">
        <v>6</v>
      </c>
      <c r="C234" s="2" t="s">
        <v>23</v>
      </c>
      <c r="D234" s="9">
        <v>22.107533</v>
      </c>
      <c r="E234">
        <v>1.0770193000000001E-2</v>
      </c>
      <c r="G234">
        <v>6.452</v>
      </c>
      <c r="H234">
        <v>6.1936857582081235E-2</v>
      </c>
      <c r="I234" s="34">
        <v>6.5139368575820811</v>
      </c>
      <c r="J234" s="34">
        <v>6.4437805004361079</v>
      </c>
      <c r="K234">
        <v>0.46599999999999997</v>
      </c>
      <c r="L234">
        <v>4.4734308173046888E-3</v>
      </c>
      <c r="M234" s="34">
        <v>0.47047343081730464</v>
      </c>
      <c r="N234" s="34">
        <v>0.46540634116603008</v>
      </c>
      <c r="O234">
        <v>12.867999999999999</v>
      </c>
      <c r="P234">
        <v>0.12352812823407025</v>
      </c>
      <c r="Q234" s="34">
        <v>12.991528128234069</v>
      </c>
      <c r="R234" s="34">
        <v>12.85160686292806</v>
      </c>
      <c r="S234">
        <v>2.3410000000000002</v>
      </c>
      <c r="T234">
        <v>2.2472750092940513E-2</v>
      </c>
      <c r="U234" s="34">
        <v>2.3634727500929409</v>
      </c>
      <c r="V234" s="34">
        <v>2.3380176924241991</v>
      </c>
      <c r="W234">
        <v>0</v>
      </c>
      <c r="X234">
        <v>0</v>
      </c>
      <c r="Y234" s="34">
        <v>0</v>
      </c>
      <c r="Z234" s="34">
        <v>0</v>
      </c>
      <c r="AA234">
        <v>1.234</v>
      </c>
      <c r="AB234">
        <v>1.1845951992605123E-2</v>
      </c>
      <c r="AC234" s="34">
        <v>1.2458459519926051</v>
      </c>
      <c r="AD234" s="34">
        <v>1.232427950641376</v>
      </c>
      <c r="AE234">
        <v>23.360999999999997</v>
      </c>
      <c r="AF234">
        <v>0.22425711871900181</v>
      </c>
      <c r="AG234" s="34">
        <v>23.585257118719003</v>
      </c>
      <c r="AH234" s="34">
        <v>23.331239347595773</v>
      </c>
      <c r="AJ234">
        <v>50.231000000000009</v>
      </c>
      <c r="AK234">
        <v>0.48219936348504699</v>
      </c>
      <c r="AL234" s="34">
        <v>50.713199363485053</v>
      </c>
      <c r="AM234" s="34">
        <v>50.167008418692838</v>
      </c>
      <c r="AN234">
        <v>2.9910000000000001</v>
      </c>
      <c r="AO234">
        <v>2.8712514108494264E-2</v>
      </c>
      <c r="AP234" s="34">
        <v>3.0197125141084942</v>
      </c>
      <c r="AQ234" s="34">
        <v>2.9871896275270302</v>
      </c>
      <c r="AR234">
        <v>271.07400000000001</v>
      </c>
      <c r="AS234">
        <v>2.6022119857726427</v>
      </c>
      <c r="AT234" s="34">
        <v>273.67621198577268</v>
      </c>
      <c r="AU234" s="34">
        <v>270.72866636317701</v>
      </c>
      <c r="AV234">
        <v>24.614999999999998</v>
      </c>
      <c r="AW234">
        <v>0.23629506345054707</v>
      </c>
      <c r="AX234" s="34">
        <v>24.851295063450547</v>
      </c>
      <c r="AY234" s="34">
        <v>24.583641819317236</v>
      </c>
      <c r="AZ234">
        <v>221.55500000000001</v>
      </c>
      <c r="BA234">
        <v>2.1268475637938637</v>
      </c>
      <c r="BB234" s="34">
        <v>223.68184756379387</v>
      </c>
      <c r="BC234" s="34">
        <v>221.27275089493523</v>
      </c>
      <c r="BD234">
        <v>105.64400000000001</v>
      </c>
      <c r="BE234">
        <v>1.0141440456294779</v>
      </c>
      <c r="BF234" s="34">
        <v>106.65814404562948</v>
      </c>
      <c r="BG234" s="34">
        <v>105.50941524923626</v>
      </c>
      <c r="BH234">
        <v>676.11000000000013</v>
      </c>
      <c r="BI234">
        <v>6.4904105362400726</v>
      </c>
      <c r="BJ234" s="34">
        <v>682.60041053624013</v>
      </c>
      <c r="BK234" s="34">
        <v>675.24867237288549</v>
      </c>
      <c r="BM234">
        <v>56.683000000000007</v>
      </c>
      <c r="BN234">
        <v>0.54413622106712822</v>
      </c>
      <c r="BO234">
        <v>57.227136221067134</v>
      </c>
      <c r="BP234">
        <v>56.610788919128943</v>
      </c>
      <c r="BQ234">
        <v>3.4569999999999999</v>
      </c>
      <c r="BR234">
        <v>3.3185944925798953E-2</v>
      </c>
      <c r="BS234">
        <v>3.4901859449257988</v>
      </c>
      <c r="BT234">
        <v>3.4525959686930605</v>
      </c>
      <c r="BU234">
        <v>283.94200000000001</v>
      </c>
      <c r="BV234">
        <v>2.725740114006713</v>
      </c>
      <c r="BW234">
        <v>286.66774011400673</v>
      </c>
      <c r="BX234">
        <v>283.58027322610508</v>
      </c>
      <c r="BY234">
        <v>26.956</v>
      </c>
      <c r="BZ234">
        <v>0.2587678135434876</v>
      </c>
      <c r="CA234">
        <v>27.214767813543489</v>
      </c>
      <c r="CB234">
        <v>26.921659511741435</v>
      </c>
      <c r="CC234">
        <v>221.55500000000001</v>
      </c>
      <c r="CD234">
        <v>2.1268475637938637</v>
      </c>
      <c r="CE234">
        <v>223.68184756379387</v>
      </c>
      <c r="CF234">
        <v>221.27275089493523</v>
      </c>
      <c r="CG234">
        <v>106.878</v>
      </c>
      <c r="CH234">
        <v>1.025989997622083</v>
      </c>
      <c r="CI234">
        <v>107.90398999762209</v>
      </c>
      <c r="CJ234">
        <v>106.74184319987764</v>
      </c>
      <c r="CK234">
        <v>699.47100000000012</v>
      </c>
      <c r="CL234">
        <v>6.714667654959074</v>
      </c>
      <c r="CM234">
        <v>706.18566765495916</v>
      </c>
      <c r="CN234">
        <v>698.57991172048128</v>
      </c>
    </row>
    <row r="235" spans="1:92" x14ac:dyDescent="0.3">
      <c r="A235" s="18">
        <v>45392</v>
      </c>
      <c r="B235" s="2">
        <v>7</v>
      </c>
      <c r="C235" s="2" t="s">
        <v>23</v>
      </c>
      <c r="D235" s="9">
        <v>36.683050000000001</v>
      </c>
      <c r="E235">
        <v>1.0247661999999999E-2</v>
      </c>
      <c r="G235">
        <v>7.3719999999999999</v>
      </c>
      <c r="H235">
        <v>6.836962094291367E-2</v>
      </c>
      <c r="I235" s="34">
        <v>7.4403696209429135</v>
      </c>
      <c r="J235" s="34">
        <v>7.3641232279124225</v>
      </c>
      <c r="K235">
        <v>0.48899999999999999</v>
      </c>
      <c r="L235">
        <v>4.5350982964032539E-3</v>
      </c>
      <c r="M235" s="34">
        <v>0.49353509829640324</v>
      </c>
      <c r="N235" s="34">
        <v>0.48847751742392492</v>
      </c>
      <c r="O235">
        <v>13.515000000000001</v>
      </c>
      <c r="P235">
        <v>0.12534121365212675</v>
      </c>
      <c r="Q235" s="34">
        <v>13.640341213652126</v>
      </c>
      <c r="R235" s="34">
        <v>13.500559607329949</v>
      </c>
      <c r="S235">
        <v>2.4390000000000001</v>
      </c>
      <c r="T235">
        <v>2.2619846104146288E-2</v>
      </c>
      <c r="U235" s="34">
        <v>2.4616198461041465</v>
      </c>
      <c r="V235" s="34">
        <v>2.436393997948779</v>
      </c>
      <c r="W235">
        <v>0</v>
      </c>
      <c r="X235">
        <v>0</v>
      </c>
      <c r="Y235" s="34">
        <v>0</v>
      </c>
      <c r="Z235" s="34">
        <v>0</v>
      </c>
      <c r="AA235">
        <v>1.2769999999999999</v>
      </c>
      <c r="AB235">
        <v>1.1843191256660439E-2</v>
      </c>
      <c r="AC235" s="34">
        <v>1.2888431912566602</v>
      </c>
      <c r="AD235" s="34">
        <v>1.2756355618616606</v>
      </c>
      <c r="AE235">
        <v>25.092000000000002</v>
      </c>
      <c r="AF235">
        <v>0.2327089702522504</v>
      </c>
      <c r="AG235" s="34">
        <v>25.324708970252249</v>
      </c>
      <c r="AH235" s="34">
        <v>25.06518991247674</v>
      </c>
      <c r="AJ235">
        <v>56.81900000000001</v>
      </c>
      <c r="AK235">
        <v>0.52695245419905223</v>
      </c>
      <c r="AL235" s="34">
        <v>57.345952454199065</v>
      </c>
      <c r="AM235" s="34">
        <v>56.758290516380356</v>
      </c>
      <c r="AN235">
        <v>3.5659999999999998</v>
      </c>
      <c r="AO235">
        <v>3.3071902914057268E-2</v>
      </c>
      <c r="AP235" s="34">
        <v>3.5990719029140572</v>
      </c>
      <c r="AQ235" s="34">
        <v>3.5621898305392969</v>
      </c>
      <c r="AR235">
        <v>294.07499999999987</v>
      </c>
      <c r="AS235">
        <v>2.7273190828523237</v>
      </c>
      <c r="AT235" s="34">
        <v>296.80231908285219</v>
      </c>
      <c r="AU235" s="34">
        <v>293.76078923607497</v>
      </c>
      <c r="AV235">
        <v>28.477999999999994</v>
      </c>
      <c r="AW235">
        <v>0.2641115118302082</v>
      </c>
      <c r="AX235" s="34">
        <v>28.742111511830203</v>
      </c>
      <c r="AY235" s="34">
        <v>28.447572067890658</v>
      </c>
      <c r="AZ235">
        <v>215.881</v>
      </c>
      <c r="BA235">
        <v>2.0021299699914743</v>
      </c>
      <c r="BB235" s="34">
        <v>217.88312996999147</v>
      </c>
      <c r="BC235" s="34">
        <v>215.65033729855691</v>
      </c>
      <c r="BD235">
        <v>111.34500000000003</v>
      </c>
      <c r="BE235">
        <v>1.0326390998221275</v>
      </c>
      <c r="BF235" s="34">
        <v>112.37763909982216</v>
      </c>
      <c r="BG235" s="34">
        <v>111.22603103796919</v>
      </c>
      <c r="BH235">
        <v>710.16399999999987</v>
      </c>
      <c r="BI235">
        <v>6.5862240216092438</v>
      </c>
      <c r="BJ235" s="34">
        <v>716.75022402160926</v>
      </c>
      <c r="BK235" s="34">
        <v>709.40520998741135</v>
      </c>
      <c r="BM235">
        <v>64.191000000000003</v>
      </c>
      <c r="BN235">
        <v>0.59532207514196589</v>
      </c>
      <c r="BO235">
        <v>64.786322075141982</v>
      </c>
      <c r="BP235">
        <v>64.122413744292771</v>
      </c>
      <c r="BQ235">
        <v>4.0549999999999997</v>
      </c>
      <c r="BR235">
        <v>3.7607001210460525E-2</v>
      </c>
      <c r="BS235">
        <v>4.0926070012104603</v>
      </c>
      <c r="BT235">
        <v>4.0506673479632216</v>
      </c>
      <c r="BU235">
        <v>307.58999999999986</v>
      </c>
      <c r="BV235">
        <v>2.8526602965044505</v>
      </c>
      <c r="BW235">
        <v>310.4426602965043</v>
      </c>
      <c r="BX235">
        <v>307.2613488434049</v>
      </c>
      <c r="BY235">
        <v>30.916999999999994</v>
      </c>
      <c r="BZ235">
        <v>0.2867313579343545</v>
      </c>
      <c r="CA235">
        <v>31.203731357934348</v>
      </c>
      <c r="CB235">
        <v>30.883966065839438</v>
      </c>
      <c r="CC235">
        <v>215.881</v>
      </c>
      <c r="CD235">
        <v>2.0021299699914743</v>
      </c>
      <c r="CE235">
        <v>217.88312996999147</v>
      </c>
      <c r="CF235">
        <v>215.65033729855691</v>
      </c>
      <c r="CG235">
        <v>112.62200000000003</v>
      </c>
      <c r="CH235">
        <v>1.0444822910787879</v>
      </c>
      <c r="CI235">
        <v>113.66648229107882</v>
      </c>
      <c r="CJ235">
        <v>112.50166659983086</v>
      </c>
      <c r="CK235">
        <v>735.25599999999986</v>
      </c>
      <c r="CL235">
        <v>6.8189329918614945</v>
      </c>
      <c r="CM235">
        <v>742.07493299186149</v>
      </c>
      <c r="CN235">
        <v>734.47039989988809</v>
      </c>
    </row>
    <row r="236" spans="1:92" x14ac:dyDescent="0.3">
      <c r="A236" s="18">
        <v>45392</v>
      </c>
      <c r="B236" s="2">
        <v>8</v>
      </c>
      <c r="C236" s="2" t="s">
        <v>178</v>
      </c>
      <c r="D236" s="9">
        <v>34.685175000000001</v>
      </c>
      <c r="E236">
        <v>1.0259808E-2</v>
      </c>
      <c r="G236">
        <v>7.9250000000000007</v>
      </c>
      <c r="H236">
        <v>4.2343955343750281E-2</v>
      </c>
      <c r="I236" s="34">
        <v>7.9673439553437513</v>
      </c>
      <c r="J236" s="34">
        <v>7.8856005360919639</v>
      </c>
      <c r="K236">
        <v>0.51</v>
      </c>
      <c r="L236">
        <v>2.7249737823738349E-3</v>
      </c>
      <c r="M236" s="34">
        <v>0.51272497378237381</v>
      </c>
      <c r="N236" s="34">
        <v>0.50746451399456161</v>
      </c>
      <c r="O236">
        <v>14.069000000000001</v>
      </c>
      <c r="P236">
        <v>7.5171874792583304E-2</v>
      </c>
      <c r="Q236" s="34">
        <v>14.144171874792583</v>
      </c>
      <c r="R236" s="34">
        <v>13.999055387038212</v>
      </c>
      <c r="S236">
        <v>2.61</v>
      </c>
      <c r="T236">
        <v>1.3945454062736685E-2</v>
      </c>
      <c r="U236" s="34">
        <v>2.6239454540627367</v>
      </c>
      <c r="V236" s="34">
        <v>2.5970242775015802</v>
      </c>
      <c r="W236">
        <v>0</v>
      </c>
      <c r="X236">
        <v>0</v>
      </c>
      <c r="Y236" s="34">
        <v>0</v>
      </c>
      <c r="Z236" s="34">
        <v>0</v>
      </c>
      <c r="AA236">
        <v>1.244</v>
      </c>
      <c r="AB236">
        <v>6.6467987946530411E-3</v>
      </c>
      <c r="AC236" s="34">
        <v>1.250646798794653</v>
      </c>
      <c r="AD236" s="34">
        <v>1.2378154027632051</v>
      </c>
      <c r="AE236">
        <v>26.358000000000001</v>
      </c>
      <c r="AF236">
        <v>0.14083305677609714</v>
      </c>
      <c r="AG236" s="34">
        <v>26.498833056776096</v>
      </c>
      <c r="AH236" s="34">
        <v>26.226960117389524</v>
      </c>
      <c r="AJ236">
        <v>62.897999999999996</v>
      </c>
      <c r="AK236">
        <v>0.33606941365441073</v>
      </c>
      <c r="AL236" s="34">
        <v>63.23406941365441</v>
      </c>
      <c r="AM236" s="34">
        <v>62.585300002411643</v>
      </c>
      <c r="AN236">
        <v>3.8089999999999997</v>
      </c>
      <c r="AO236">
        <v>2.035181399423909E-2</v>
      </c>
      <c r="AP236" s="34">
        <v>3.8293518139942386</v>
      </c>
      <c r="AQ236" s="34">
        <v>3.790063399618206</v>
      </c>
      <c r="AR236">
        <v>314.47300000000007</v>
      </c>
      <c r="AS236">
        <v>1.6802562358126416</v>
      </c>
      <c r="AT236" s="34">
        <v>316.15325623581271</v>
      </c>
      <c r="AU236" s="34">
        <v>312.90958452825845</v>
      </c>
      <c r="AV236">
        <v>31.447000000000003</v>
      </c>
      <c r="AW236">
        <v>0.16802402065550981</v>
      </c>
      <c r="AX236" s="34">
        <v>31.615024020655511</v>
      </c>
      <c r="AY236" s="34">
        <v>31.290659944288198</v>
      </c>
      <c r="AZ236">
        <v>216.46700000000001</v>
      </c>
      <c r="BA236">
        <v>1.156601764213955</v>
      </c>
      <c r="BB236" s="34">
        <v>217.62360176421396</v>
      </c>
      <c r="BC236" s="34">
        <v>215.39082539384466</v>
      </c>
      <c r="BD236">
        <v>115.60600000000001</v>
      </c>
      <c r="BE236">
        <v>0.61769278251982274</v>
      </c>
      <c r="BF236" s="34">
        <v>116.22369278251983</v>
      </c>
      <c r="BG236" s="34">
        <v>115.0312600095202</v>
      </c>
      <c r="BH236">
        <v>744.7</v>
      </c>
      <c r="BI236">
        <v>3.978996030850579</v>
      </c>
      <c r="BJ236" s="34">
        <v>748.67899603085061</v>
      </c>
      <c r="BK236" s="34">
        <v>740.99769327794138</v>
      </c>
      <c r="BM236">
        <v>70.822999999999993</v>
      </c>
      <c r="BN236">
        <v>0.37841336899816103</v>
      </c>
      <c r="BO236">
        <v>71.201413368998161</v>
      </c>
      <c r="BP236">
        <v>70.470900538503599</v>
      </c>
      <c r="BQ236">
        <v>4.319</v>
      </c>
      <c r="BR236">
        <v>2.3076787776612925E-2</v>
      </c>
      <c r="BS236">
        <v>4.3420767877766124</v>
      </c>
      <c r="BT236">
        <v>4.2975279136127673</v>
      </c>
      <c r="BU236">
        <v>328.54200000000009</v>
      </c>
      <c r="BV236">
        <v>1.755428110605225</v>
      </c>
      <c r="BW236">
        <v>330.29742811060527</v>
      </c>
      <c r="BX236">
        <v>326.90863991529665</v>
      </c>
      <c r="BY236">
        <v>34.057000000000002</v>
      </c>
      <c r="BZ236">
        <v>0.18196947471824648</v>
      </c>
      <c r="CA236">
        <v>34.238969474718246</v>
      </c>
      <c r="CB236">
        <v>33.887684221789776</v>
      </c>
      <c r="CC236">
        <v>216.46700000000001</v>
      </c>
      <c r="CD236">
        <v>1.156601764213955</v>
      </c>
      <c r="CE236">
        <v>217.62360176421396</v>
      </c>
      <c r="CF236">
        <v>215.39082539384466</v>
      </c>
      <c r="CG236">
        <v>116.85000000000001</v>
      </c>
      <c r="CH236">
        <v>0.62433958131447576</v>
      </c>
      <c r="CI236">
        <v>117.47433958131448</v>
      </c>
      <c r="CJ236">
        <v>116.2690754122834</v>
      </c>
      <c r="CK236">
        <v>771.05799999999999</v>
      </c>
      <c r="CL236">
        <v>4.1198290876266759</v>
      </c>
      <c r="CM236">
        <v>775.17782908762672</v>
      </c>
      <c r="CN236">
        <v>767.22465339533096</v>
      </c>
    </row>
    <row r="237" spans="1:92" x14ac:dyDescent="0.3">
      <c r="A237" s="18">
        <v>45392</v>
      </c>
      <c r="B237" s="2">
        <v>9</v>
      </c>
      <c r="C237" s="2" t="s">
        <v>178</v>
      </c>
      <c r="D237" s="9">
        <v>46.741892</v>
      </c>
      <c r="E237">
        <v>1.0323347E-2</v>
      </c>
      <c r="G237">
        <v>8.1219999999999999</v>
      </c>
      <c r="H237">
        <v>2.9416813167999989E-2</v>
      </c>
      <c r="I237" s="34">
        <v>8.1514168131679998</v>
      </c>
      <c r="J237" s="34">
        <v>8.0672669088640312</v>
      </c>
      <c r="K237">
        <v>0.55100000000000005</v>
      </c>
      <c r="L237">
        <v>1.9956493542930306E-3</v>
      </c>
      <c r="M237" s="34">
        <v>0.55299564935429313</v>
      </c>
      <c r="N237" s="34">
        <v>0.54728688337651843</v>
      </c>
      <c r="O237">
        <v>14.837</v>
      </c>
      <c r="P237">
        <v>5.373765783964736E-2</v>
      </c>
      <c r="Q237" s="34">
        <v>14.890737657839647</v>
      </c>
      <c r="R237" s="34">
        <v>14.737015405911801</v>
      </c>
      <c r="S237">
        <v>2.9860000000000002</v>
      </c>
      <c r="T237">
        <v>1.081489831564245E-2</v>
      </c>
      <c r="U237" s="34">
        <v>2.9968148983156428</v>
      </c>
      <c r="V237" s="34">
        <v>2.9658777382255606</v>
      </c>
      <c r="W237">
        <v>0</v>
      </c>
      <c r="X237">
        <v>0</v>
      </c>
      <c r="Y237" s="34">
        <v>0</v>
      </c>
      <c r="Z237" s="34">
        <v>0</v>
      </c>
      <c r="AA237">
        <v>1.2669999999999999</v>
      </c>
      <c r="AB237">
        <v>4.5889069544269865E-3</v>
      </c>
      <c r="AC237" s="34">
        <v>1.2715889069544268</v>
      </c>
      <c r="AD237" s="34">
        <v>1.2584618534265855</v>
      </c>
      <c r="AE237">
        <v>27.762999999999998</v>
      </c>
      <c r="AF237">
        <v>0.10055392563200981</v>
      </c>
      <c r="AG237" s="34">
        <v>27.863553925632011</v>
      </c>
      <c r="AH237" s="34">
        <v>27.575908789804497</v>
      </c>
      <c r="AJ237">
        <v>66.596999999999994</v>
      </c>
      <c r="AK237">
        <v>0.2412055536258674</v>
      </c>
      <c r="AL237" s="34">
        <v>66.838205553625855</v>
      </c>
      <c r="AM237" s="34">
        <v>66.148211564838448</v>
      </c>
      <c r="AN237">
        <v>3.9470000000000001</v>
      </c>
      <c r="AO237">
        <v>1.4295513614146264E-2</v>
      </c>
      <c r="AP237" s="34">
        <v>3.9612955136141461</v>
      </c>
      <c r="AQ237" s="34">
        <v>3.9204016854575641</v>
      </c>
      <c r="AR237">
        <v>326.24299999999999</v>
      </c>
      <c r="AS237">
        <v>1.1816091330174612</v>
      </c>
      <c r="AT237" s="34">
        <v>327.42460913301744</v>
      </c>
      <c r="AU237" s="34">
        <v>324.04449127659791</v>
      </c>
      <c r="AV237">
        <v>33.256999999999991</v>
      </c>
      <c r="AW237">
        <v>0.1204524692844343</v>
      </c>
      <c r="AX237" s="34">
        <v>33.377452469284428</v>
      </c>
      <c r="AY237" s="34">
        <v>33.032885445467997</v>
      </c>
      <c r="AZ237">
        <v>219.90600000000001</v>
      </c>
      <c r="BA237">
        <v>0.79647053884784613</v>
      </c>
      <c r="BB237" s="34">
        <v>220.70247053884785</v>
      </c>
      <c r="BC237" s="34">
        <v>218.42408235171803</v>
      </c>
      <c r="BD237">
        <v>120.10499999999999</v>
      </c>
      <c r="BE237">
        <v>0.43500447494984468</v>
      </c>
      <c r="BF237" s="34">
        <v>120.54000447494984</v>
      </c>
      <c r="BG237" s="34">
        <v>119.29562818137337</v>
      </c>
      <c r="BH237">
        <v>770.05500000000006</v>
      </c>
      <c r="BI237">
        <v>2.7890376833395996</v>
      </c>
      <c r="BJ237" s="34">
        <v>772.84403768333948</v>
      </c>
      <c r="BK237" s="34">
        <v>764.86570050545333</v>
      </c>
      <c r="BM237">
        <v>74.718999999999994</v>
      </c>
      <c r="BN237">
        <v>0.27062236679386742</v>
      </c>
      <c r="BO237">
        <v>74.989622366793853</v>
      </c>
      <c r="BP237">
        <v>74.215478473702476</v>
      </c>
      <c r="BQ237">
        <v>4.4980000000000002</v>
      </c>
      <c r="BR237">
        <v>1.6291162968439295E-2</v>
      </c>
      <c r="BS237">
        <v>4.5142911629684388</v>
      </c>
      <c r="BT237">
        <v>4.4676885688340828</v>
      </c>
      <c r="BU237">
        <v>341.08</v>
      </c>
      <c r="BV237">
        <v>1.2353467908571085</v>
      </c>
      <c r="BW237">
        <v>342.31534679085706</v>
      </c>
      <c r="BX237">
        <v>338.7815066825097</v>
      </c>
      <c r="BY237">
        <v>36.242999999999988</v>
      </c>
      <c r="BZ237">
        <v>0.13126736760007676</v>
      </c>
      <c r="CA237">
        <v>36.374267367600069</v>
      </c>
      <c r="CB237">
        <v>35.998763183693555</v>
      </c>
      <c r="CC237">
        <v>219.90600000000001</v>
      </c>
      <c r="CD237">
        <v>0.79647053884784613</v>
      </c>
      <c r="CE237">
        <v>220.70247053884785</v>
      </c>
      <c r="CF237">
        <v>218.42408235171803</v>
      </c>
      <c r="CG237">
        <v>121.37199999999999</v>
      </c>
      <c r="CH237">
        <v>0.43959338190427166</v>
      </c>
      <c r="CI237">
        <v>121.81159338190426</v>
      </c>
      <c r="CJ237">
        <v>120.55409003479996</v>
      </c>
      <c r="CK237">
        <v>797.8180000000001</v>
      </c>
      <c r="CL237">
        <v>2.8895916089716094</v>
      </c>
      <c r="CM237">
        <v>800.70759160897148</v>
      </c>
      <c r="CN237">
        <v>792.44160929525788</v>
      </c>
    </row>
    <row r="238" spans="1:92" x14ac:dyDescent="0.3">
      <c r="A238" s="18">
        <v>45392</v>
      </c>
      <c r="B238" s="2">
        <v>10</v>
      </c>
      <c r="C238" s="2" t="s">
        <v>178</v>
      </c>
      <c r="D238" s="9">
        <v>36.420150999999997</v>
      </c>
      <c r="E238">
        <v>1.0242981999999999E-2</v>
      </c>
      <c r="G238">
        <v>8.1969999999999992</v>
      </c>
      <c r="H238">
        <v>2.2587047348887869E-2</v>
      </c>
      <c r="I238" s="34">
        <v>8.2195870473488863</v>
      </c>
      <c r="J238" s="34">
        <v>8.1353939651754583</v>
      </c>
      <c r="K238">
        <v>0.55600000000000005</v>
      </c>
      <c r="L238">
        <v>1.5320725053045816E-3</v>
      </c>
      <c r="M238" s="34">
        <v>0.55753207250530468</v>
      </c>
      <c r="N238" s="34">
        <v>0.55182128152221022</v>
      </c>
      <c r="O238">
        <v>15.884</v>
      </c>
      <c r="P238">
        <v>4.3768776392550307E-2</v>
      </c>
      <c r="Q238" s="34">
        <v>15.927768776392551</v>
      </c>
      <c r="R238" s="34">
        <v>15.7646209275158</v>
      </c>
      <c r="S238">
        <v>2.8879999999999999</v>
      </c>
      <c r="T238">
        <v>7.9579593441000563E-3</v>
      </c>
      <c r="U238" s="34">
        <v>2.8959579593440998</v>
      </c>
      <c r="V238" s="34">
        <v>2.8662947140937818</v>
      </c>
      <c r="W238">
        <v>0</v>
      </c>
      <c r="X238">
        <v>0</v>
      </c>
      <c r="Y238" s="34">
        <v>0</v>
      </c>
      <c r="Z238" s="34">
        <v>0</v>
      </c>
      <c r="AA238">
        <v>1.272</v>
      </c>
      <c r="AB238">
        <v>3.5050291847975321E-3</v>
      </c>
      <c r="AC238" s="34">
        <v>1.2755050291847976</v>
      </c>
      <c r="AD238" s="34">
        <v>1.2624400541299483</v>
      </c>
      <c r="AE238">
        <v>28.796999999999997</v>
      </c>
      <c r="AF238">
        <v>7.935088477564034E-2</v>
      </c>
      <c r="AG238" s="34">
        <v>28.87635088477564</v>
      </c>
      <c r="AH238" s="34">
        <v>28.580570942437198</v>
      </c>
      <c r="AJ238">
        <v>68.688000000000017</v>
      </c>
      <c r="AK238">
        <v>0.18927157597906677</v>
      </c>
      <c r="AL238" s="34">
        <v>68.87727157597908</v>
      </c>
      <c r="AM238" s="34">
        <v>68.171762923017212</v>
      </c>
      <c r="AN238">
        <v>4.0230000000000006</v>
      </c>
      <c r="AO238">
        <v>1.1085481454748799E-2</v>
      </c>
      <c r="AP238" s="34">
        <v>4.0340854814547491</v>
      </c>
      <c r="AQ238" s="34">
        <v>3.9927644164817471</v>
      </c>
      <c r="AR238">
        <v>331.69000000000005</v>
      </c>
      <c r="AS238">
        <v>0.91398044835337544</v>
      </c>
      <c r="AT238" s="34">
        <v>332.60398044835341</v>
      </c>
      <c r="AU238" s="34">
        <v>329.19712386349261</v>
      </c>
      <c r="AV238">
        <v>33.525999999999989</v>
      </c>
      <c r="AW238">
        <v>9.2381767648995305E-2</v>
      </c>
      <c r="AX238" s="34">
        <v>33.618381767648984</v>
      </c>
      <c r="AY238" s="34">
        <v>33.274029288333828</v>
      </c>
      <c r="AZ238">
        <v>213.97699999999998</v>
      </c>
      <c r="BA238">
        <v>0.58961920587690353</v>
      </c>
      <c r="BB238" s="34">
        <v>214.56661920587689</v>
      </c>
      <c r="BC238" s="34">
        <v>212.36881718755023</v>
      </c>
      <c r="BD238">
        <v>122.76300000000001</v>
      </c>
      <c r="BE238">
        <v>0.33827664922429201</v>
      </c>
      <c r="BF238" s="34">
        <v>123.1012766492243</v>
      </c>
      <c r="BG238" s="34">
        <v>121.84035248832929</v>
      </c>
      <c r="BH238">
        <v>774.66700000000003</v>
      </c>
      <c r="BI238">
        <v>2.1346151285373818</v>
      </c>
      <c r="BJ238" s="34">
        <v>776.80161512853738</v>
      </c>
      <c r="BK238" s="34">
        <v>768.84485016720487</v>
      </c>
      <c r="BM238">
        <v>76.885000000000019</v>
      </c>
      <c r="BN238">
        <v>0.21185862332795463</v>
      </c>
      <c r="BO238">
        <v>77.096858623327961</v>
      </c>
      <c r="BP238">
        <v>76.307156888192665</v>
      </c>
      <c r="BQ238">
        <v>4.5790000000000006</v>
      </c>
      <c r="BR238">
        <v>1.2617553960053381E-2</v>
      </c>
      <c r="BS238">
        <v>4.5916175539600541</v>
      </c>
      <c r="BT238">
        <v>4.5445856980039574</v>
      </c>
      <c r="BU238">
        <v>347.57400000000007</v>
      </c>
      <c r="BV238">
        <v>0.95774922474592572</v>
      </c>
      <c r="BW238">
        <v>348.53174922474597</v>
      </c>
      <c r="BX238">
        <v>344.96174479100841</v>
      </c>
      <c r="BY238">
        <v>36.413999999999987</v>
      </c>
      <c r="BZ238">
        <v>0.10033972699309536</v>
      </c>
      <c r="CA238">
        <v>36.514339726993086</v>
      </c>
      <c r="CB238">
        <v>36.140324002427612</v>
      </c>
      <c r="CC238">
        <v>213.97699999999998</v>
      </c>
      <c r="CD238">
        <v>0.58961920587690353</v>
      </c>
      <c r="CE238">
        <v>214.56661920587689</v>
      </c>
      <c r="CF238">
        <v>212.36881718755023</v>
      </c>
      <c r="CG238">
        <v>124.03500000000001</v>
      </c>
      <c r="CH238">
        <v>0.34178167840908957</v>
      </c>
      <c r="CI238">
        <v>124.3767816784091</v>
      </c>
      <c r="CJ238">
        <v>123.10279254245924</v>
      </c>
      <c r="CK238">
        <v>803.46400000000006</v>
      </c>
      <c r="CL238">
        <v>2.2139660133130219</v>
      </c>
      <c r="CM238">
        <v>805.67796601331304</v>
      </c>
      <c r="CN238">
        <v>797.42542110964212</v>
      </c>
    </row>
    <row r="239" spans="1:92" x14ac:dyDescent="0.3">
      <c r="A239" s="18">
        <v>45392</v>
      </c>
      <c r="B239" s="2">
        <v>11</v>
      </c>
      <c r="C239" s="2" t="s">
        <v>178</v>
      </c>
      <c r="D239" s="9">
        <v>23.563618999999999</v>
      </c>
      <c r="E239">
        <v>1.0036089E-2</v>
      </c>
      <c r="G239">
        <v>8.532</v>
      </c>
      <c r="H239">
        <v>1.1639026319361348E-2</v>
      </c>
      <c r="I239" s="34">
        <v>8.5436390263193616</v>
      </c>
      <c r="J239" s="34">
        <v>8.4578943046673469</v>
      </c>
      <c r="K239">
        <v>0.55000000000000004</v>
      </c>
      <c r="L239">
        <v>7.5028885087303587E-4</v>
      </c>
      <c r="M239" s="34">
        <v>0.55075028885087307</v>
      </c>
      <c r="N239" s="34">
        <v>0.54522290993519007</v>
      </c>
      <c r="O239">
        <v>16.390999999999998</v>
      </c>
      <c r="P239">
        <v>2.2359971917563507E-2</v>
      </c>
      <c r="Q239" s="34">
        <v>16.413359971917561</v>
      </c>
      <c r="R239" s="34">
        <v>16.248634030450361</v>
      </c>
      <c r="S239">
        <v>2.899</v>
      </c>
      <c r="T239">
        <v>3.9547043248744198E-3</v>
      </c>
      <c r="U239" s="34">
        <v>2.9029547043248742</v>
      </c>
      <c r="V239" s="34">
        <v>2.8738203925493013</v>
      </c>
      <c r="W239">
        <v>0</v>
      </c>
      <c r="X239">
        <v>0</v>
      </c>
      <c r="Y239" s="34">
        <v>0</v>
      </c>
      <c r="Z239" s="34">
        <v>0</v>
      </c>
      <c r="AA239">
        <v>1.2769999999999999</v>
      </c>
      <c r="AB239">
        <v>1.7420342955724848E-3</v>
      </c>
      <c r="AC239" s="34">
        <v>1.2787420342955724</v>
      </c>
      <c r="AD239" s="34">
        <v>1.2659084654313411</v>
      </c>
      <c r="AE239">
        <v>29.649000000000001</v>
      </c>
      <c r="AF239">
        <v>4.04460257082448E-2</v>
      </c>
      <c r="AG239" s="34">
        <v>29.689446025708243</v>
      </c>
      <c r="AH239" s="34">
        <v>29.39148010303354</v>
      </c>
      <c r="AJ239">
        <v>70.196999999999974</v>
      </c>
      <c r="AK239">
        <v>9.5760048117699045E-2</v>
      </c>
      <c r="AL239" s="34">
        <v>70.292760048117671</v>
      </c>
      <c r="AM239" s="34">
        <v>69.587295652219126</v>
      </c>
      <c r="AN239">
        <v>4.0059999999999993</v>
      </c>
      <c r="AO239">
        <v>5.4648311574497831E-3</v>
      </c>
      <c r="AP239" s="34">
        <v>4.0114648311574488</v>
      </c>
      <c r="AQ239" s="34">
        <v>3.9712054130915826</v>
      </c>
      <c r="AR239">
        <v>334.59899999999988</v>
      </c>
      <c r="AS239">
        <v>0.45644708947866697</v>
      </c>
      <c r="AT239" s="34">
        <v>335.05544708947855</v>
      </c>
      <c r="AU239" s="34">
        <v>331.69280080255373</v>
      </c>
      <c r="AV239">
        <v>34.249999999999993</v>
      </c>
      <c r="AW239">
        <v>4.6722532986184492E-2</v>
      </c>
      <c r="AX239" s="34">
        <v>34.29672253298618</v>
      </c>
      <c r="AY239" s="34">
        <v>33.952517573236825</v>
      </c>
      <c r="AZ239">
        <v>223.65199999999999</v>
      </c>
      <c r="BA239">
        <v>0.30509745831901125</v>
      </c>
      <c r="BB239" s="34">
        <v>223.957097458319</v>
      </c>
      <c r="BC239" s="34">
        <v>221.70944409604564</v>
      </c>
      <c r="BD239">
        <v>118.691</v>
      </c>
      <c r="BE239">
        <v>0.16191369817994816</v>
      </c>
      <c r="BF239" s="34">
        <v>118.85291369817995</v>
      </c>
      <c r="BG239" s="34">
        <v>117.6600952783957</v>
      </c>
      <c r="BH239">
        <v>785.39499999999987</v>
      </c>
      <c r="BI239">
        <v>1.0714056582389597</v>
      </c>
      <c r="BJ239" s="34">
        <v>786.46640565823873</v>
      </c>
      <c r="BK239" s="34">
        <v>778.57335881554263</v>
      </c>
      <c r="BM239">
        <v>78.728999999999971</v>
      </c>
      <c r="BN239">
        <v>0.1073990744370604</v>
      </c>
      <c r="BO239">
        <v>78.836399074437026</v>
      </c>
      <c r="BP239">
        <v>78.045189956886475</v>
      </c>
      <c r="BQ239">
        <v>4.5559999999999992</v>
      </c>
      <c r="BR239">
        <v>6.2151200083228192E-3</v>
      </c>
      <c r="BS239">
        <v>4.5622151200083216</v>
      </c>
      <c r="BT239">
        <v>4.5164283230267728</v>
      </c>
      <c r="BU239">
        <v>350.9899999999999</v>
      </c>
      <c r="BV239">
        <v>0.47880706139623047</v>
      </c>
      <c r="BW239">
        <v>351.46880706139609</v>
      </c>
      <c r="BX239">
        <v>347.94143483300411</v>
      </c>
      <c r="BY239">
        <v>37.148999999999994</v>
      </c>
      <c r="BZ239">
        <v>5.0677237311058915E-2</v>
      </c>
      <c r="CA239">
        <v>37.199677237311057</v>
      </c>
      <c r="CB239">
        <v>36.826337965786124</v>
      </c>
      <c r="CC239">
        <v>223.65199999999999</v>
      </c>
      <c r="CD239">
        <v>0.30509745831901125</v>
      </c>
      <c r="CE239">
        <v>223.957097458319</v>
      </c>
      <c r="CF239">
        <v>221.70944409604564</v>
      </c>
      <c r="CG239">
        <v>119.968</v>
      </c>
      <c r="CH239">
        <v>0.16365573247552065</v>
      </c>
      <c r="CI239">
        <v>120.13165573247552</v>
      </c>
      <c r="CJ239">
        <v>118.92600374382704</v>
      </c>
      <c r="CK239">
        <v>815.04399999999987</v>
      </c>
      <c r="CL239">
        <v>1.1118516839472046</v>
      </c>
      <c r="CM239">
        <v>816.15585168394693</v>
      </c>
      <c r="CN239">
        <v>807.96483891857622</v>
      </c>
    </row>
    <row r="240" spans="1:92" x14ac:dyDescent="0.3">
      <c r="A240" s="18">
        <v>45392</v>
      </c>
      <c r="B240" s="2">
        <v>12</v>
      </c>
      <c r="C240" s="2" t="s">
        <v>178</v>
      </c>
      <c r="D240" s="9">
        <v>21.595837</v>
      </c>
      <c r="E240">
        <v>1.0164898E-2</v>
      </c>
      <c r="G240">
        <v>8.5229999999999997</v>
      </c>
      <c r="H240">
        <v>5.3237981924897891E-2</v>
      </c>
      <c r="I240" s="34">
        <v>8.5762379819248977</v>
      </c>
      <c r="J240" s="34">
        <v>8.4890613976149059</v>
      </c>
      <c r="K240">
        <v>0.54</v>
      </c>
      <c r="L240">
        <v>3.3730505971424221E-3</v>
      </c>
      <c r="M240" s="34">
        <v>0.54337305059714247</v>
      </c>
      <c r="N240" s="34">
        <v>0.53784971896187372</v>
      </c>
      <c r="O240">
        <v>15.25</v>
      </c>
      <c r="P240">
        <v>9.5257447419299895E-2</v>
      </c>
      <c r="Q240" s="34">
        <v>15.3452574474193</v>
      </c>
      <c r="R240" s="34">
        <v>15.189274470682543</v>
      </c>
      <c r="S240">
        <v>2.9510000000000001</v>
      </c>
      <c r="T240">
        <v>1.8433096874383867E-2</v>
      </c>
      <c r="U240" s="34">
        <v>2.9694330968743841</v>
      </c>
      <c r="V240" s="34">
        <v>2.9392491123268321</v>
      </c>
      <c r="W240">
        <v>0</v>
      </c>
      <c r="X240">
        <v>0</v>
      </c>
      <c r="Y240" s="34">
        <v>0</v>
      </c>
      <c r="Z240" s="34">
        <v>0</v>
      </c>
      <c r="AA240">
        <v>1.2969999999999999</v>
      </c>
      <c r="AB240">
        <v>8.1015678231365212E-3</v>
      </c>
      <c r="AC240" s="34">
        <v>1.3051015678231364</v>
      </c>
      <c r="AD240" s="34">
        <v>1.2918353435065741</v>
      </c>
      <c r="AE240">
        <v>28.561</v>
      </c>
      <c r="AF240">
        <v>0.17840314463886059</v>
      </c>
      <c r="AG240" s="34">
        <v>28.73940314463886</v>
      </c>
      <c r="AH240" s="34">
        <v>28.447270043092729</v>
      </c>
      <c r="AJ240">
        <v>69.560999999999979</v>
      </c>
      <c r="AK240">
        <v>0.4345051344218962</v>
      </c>
      <c r="AL240" s="34">
        <v>69.995505134421876</v>
      </c>
      <c r="AM240" s="34">
        <v>69.284007964272007</v>
      </c>
      <c r="AN240">
        <v>4.048</v>
      </c>
      <c r="AO240">
        <v>2.5285386698578747E-2</v>
      </c>
      <c r="AP240" s="34">
        <v>4.0732853866985792</v>
      </c>
      <c r="AQ240" s="34">
        <v>4.0318808562178976</v>
      </c>
      <c r="AR240">
        <v>335.07400000000001</v>
      </c>
      <c r="AS240">
        <v>2.0930028810868517</v>
      </c>
      <c r="AT240" s="34">
        <v>337.16700288108689</v>
      </c>
      <c r="AU240" s="34">
        <v>333.73973468783493</v>
      </c>
      <c r="AV240">
        <v>34.805999999999997</v>
      </c>
      <c r="AW240">
        <v>0.21741185015581319</v>
      </c>
      <c r="AX240" s="34">
        <v>35.02341185015581</v>
      </c>
      <c r="AY240" s="34">
        <v>34.667402441086985</v>
      </c>
      <c r="AZ240">
        <v>210.30099999999999</v>
      </c>
      <c r="BA240">
        <v>1.3136220622771269</v>
      </c>
      <c r="BB240" s="34">
        <v>211.61462206227711</v>
      </c>
      <c r="BC240" s="34">
        <v>209.46358101370552</v>
      </c>
      <c r="BD240">
        <v>124.13099999999999</v>
      </c>
      <c r="BE240">
        <v>0.7753706364331221</v>
      </c>
      <c r="BF240" s="34">
        <v>124.90637063643311</v>
      </c>
      <c r="BG240" s="34">
        <v>123.63671011936357</v>
      </c>
      <c r="BH240">
        <v>777.92099999999994</v>
      </c>
      <c r="BI240">
        <v>4.8591979510733889</v>
      </c>
      <c r="BJ240" s="34">
        <v>782.78019795107343</v>
      </c>
      <c r="BK240" s="34">
        <v>774.82331708248091</v>
      </c>
      <c r="BM240">
        <v>78.083999999999975</v>
      </c>
      <c r="BN240">
        <v>0.48774311634679407</v>
      </c>
      <c r="BO240">
        <v>78.571743116346767</v>
      </c>
      <c r="BP240">
        <v>77.773069361886911</v>
      </c>
      <c r="BQ240">
        <v>4.5880000000000001</v>
      </c>
      <c r="BR240">
        <v>2.8658437295721168E-2</v>
      </c>
      <c r="BS240">
        <v>4.6166584372957216</v>
      </c>
      <c r="BT240">
        <v>4.5697305751797712</v>
      </c>
      <c r="BU240">
        <v>350.32400000000001</v>
      </c>
      <c r="BV240">
        <v>2.1882603285061517</v>
      </c>
      <c r="BW240">
        <v>352.51226032850616</v>
      </c>
      <c r="BX240">
        <v>348.92900915851749</v>
      </c>
      <c r="BY240">
        <v>37.756999999999998</v>
      </c>
      <c r="BZ240">
        <v>0.23584494703019704</v>
      </c>
      <c r="CA240">
        <v>37.992844947030193</v>
      </c>
      <c r="CB240">
        <v>37.606651553413819</v>
      </c>
      <c r="CC240">
        <v>210.30099999999999</v>
      </c>
      <c r="CD240">
        <v>1.3136220622771269</v>
      </c>
      <c r="CE240">
        <v>211.61462206227711</v>
      </c>
      <c r="CF240">
        <v>209.46358101370552</v>
      </c>
      <c r="CG240">
        <v>125.42799999999998</v>
      </c>
      <c r="CH240">
        <v>0.78347220425625863</v>
      </c>
      <c r="CI240">
        <v>126.21147220425624</v>
      </c>
      <c r="CJ240">
        <v>124.92854546287015</v>
      </c>
      <c r="CK240">
        <v>806.48199999999997</v>
      </c>
      <c r="CL240">
        <v>5.0376010957122492</v>
      </c>
      <c r="CM240">
        <v>811.51960109571235</v>
      </c>
      <c r="CN240">
        <v>803.27058712557368</v>
      </c>
    </row>
    <row r="241" spans="1:92" x14ac:dyDescent="0.3">
      <c r="A241" s="18">
        <v>45392</v>
      </c>
      <c r="B241" s="2">
        <v>13</v>
      </c>
      <c r="C241" s="2" t="s">
        <v>178</v>
      </c>
      <c r="D241" s="9">
        <v>25.713777</v>
      </c>
      <c r="E241">
        <v>1.0101651E-2</v>
      </c>
      <c r="G241">
        <v>8.5609999999999999</v>
      </c>
      <c r="H241">
        <v>5.1245611057008221E-2</v>
      </c>
      <c r="I241" s="34">
        <v>8.6122456110570074</v>
      </c>
      <c r="J241" s="34">
        <v>8.5252477115678271</v>
      </c>
      <c r="K241">
        <v>0.53400000000000003</v>
      </c>
      <c r="L241">
        <v>3.1964906324544319E-3</v>
      </c>
      <c r="M241" s="34">
        <v>0.53719649063245445</v>
      </c>
      <c r="N241" s="34">
        <v>0.53176991916566063</v>
      </c>
      <c r="O241">
        <v>15.172000000000001</v>
      </c>
      <c r="P241">
        <v>9.0818643961795217E-2</v>
      </c>
      <c r="Q241" s="34">
        <v>15.262818643961795</v>
      </c>
      <c r="R241" s="34">
        <v>15.108638976744199</v>
      </c>
      <c r="S241">
        <v>2.9350000000000001</v>
      </c>
      <c r="T241">
        <v>1.7568726603471457E-2</v>
      </c>
      <c r="U241" s="34">
        <v>2.9525687266034715</v>
      </c>
      <c r="V241" s="34">
        <v>2.9227429077738085</v>
      </c>
      <c r="W241">
        <v>0</v>
      </c>
      <c r="X241">
        <v>0</v>
      </c>
      <c r="Y241" s="34">
        <v>0</v>
      </c>
      <c r="Z241" s="34">
        <v>0</v>
      </c>
      <c r="AA241">
        <v>1.359</v>
      </c>
      <c r="AB241">
        <v>8.1348890814711104E-3</v>
      </c>
      <c r="AC241" s="34">
        <v>1.3671348890814712</v>
      </c>
      <c r="AD241" s="34">
        <v>1.3533245695620464</v>
      </c>
      <c r="AE241">
        <v>28.561</v>
      </c>
      <c r="AF241">
        <v>0.17096436133620044</v>
      </c>
      <c r="AG241" s="34">
        <v>28.7319643613362</v>
      </c>
      <c r="AH241" s="34">
        <v>28.441724084813544</v>
      </c>
      <c r="AJ241">
        <v>69.378999999999991</v>
      </c>
      <c r="AK241">
        <v>0.41529835878100374</v>
      </c>
      <c r="AL241" s="34">
        <v>69.794298358780992</v>
      </c>
      <c r="AM241" s="34">
        <v>69.089260714970706</v>
      </c>
      <c r="AN241">
        <v>4.25</v>
      </c>
      <c r="AO241">
        <v>2.5440234434328343E-2</v>
      </c>
      <c r="AP241" s="34">
        <v>4.2754402344343285</v>
      </c>
      <c r="AQ241" s="34">
        <v>4.2322512293147145</v>
      </c>
      <c r="AR241">
        <v>336.15999999999997</v>
      </c>
      <c r="AS241">
        <v>2.0122327546926622</v>
      </c>
      <c r="AT241" s="34">
        <v>338.17223275469263</v>
      </c>
      <c r="AU241" s="34">
        <v>334.75613488151396</v>
      </c>
      <c r="AV241">
        <v>34.467999999999996</v>
      </c>
      <c r="AW241">
        <v>0.2063232942311598</v>
      </c>
      <c r="AX241" s="34">
        <v>34.674323294231158</v>
      </c>
      <c r="AY241" s="34">
        <v>34.324055381651661</v>
      </c>
      <c r="AZ241">
        <v>215.03299999999999</v>
      </c>
      <c r="BA241">
        <v>1.2871741014392766</v>
      </c>
      <c r="BB241" s="34">
        <v>216.32017410143925</v>
      </c>
      <c r="BC241" s="34">
        <v>214.13498319840727</v>
      </c>
      <c r="BD241">
        <v>124.69500000000001</v>
      </c>
      <c r="BE241">
        <v>0.74641647830319369</v>
      </c>
      <c r="BF241" s="34">
        <v>125.4414164783032</v>
      </c>
      <c r="BG241" s="34">
        <v>124.17425106809372</v>
      </c>
      <c r="BH241">
        <v>783.98500000000001</v>
      </c>
      <c r="BI241">
        <v>4.6928852218816237</v>
      </c>
      <c r="BJ241" s="34">
        <v>788.67788522188152</v>
      </c>
      <c r="BK241" s="34">
        <v>780.71093647395196</v>
      </c>
      <c r="BM241">
        <v>77.94</v>
      </c>
      <c r="BN241">
        <v>0.46654396983801194</v>
      </c>
      <c r="BO241">
        <v>78.406543969837998</v>
      </c>
      <c r="BP241">
        <v>77.614508426538535</v>
      </c>
      <c r="BQ241">
        <v>4.7839999999999998</v>
      </c>
      <c r="BR241">
        <v>2.8636725066782776E-2</v>
      </c>
      <c r="BS241">
        <v>4.812636725066783</v>
      </c>
      <c r="BT241">
        <v>4.7640211484803752</v>
      </c>
      <c r="BU241">
        <v>351.33199999999999</v>
      </c>
      <c r="BV241">
        <v>2.1030513986544572</v>
      </c>
      <c r="BW241">
        <v>353.43505139865442</v>
      </c>
      <c r="BX241">
        <v>349.86477385825816</v>
      </c>
      <c r="BY241">
        <v>37.402999999999999</v>
      </c>
      <c r="BZ241">
        <v>0.22389202083463125</v>
      </c>
      <c r="CA241">
        <v>37.626892020834632</v>
      </c>
      <c r="CB241">
        <v>37.24679828942547</v>
      </c>
      <c r="CC241">
        <v>215.03299999999999</v>
      </c>
      <c r="CD241">
        <v>1.2871741014392766</v>
      </c>
      <c r="CE241">
        <v>216.32017410143925</v>
      </c>
      <c r="CF241">
        <v>214.13498319840727</v>
      </c>
      <c r="CG241">
        <v>126.054</v>
      </c>
      <c r="CH241">
        <v>0.75455136738466477</v>
      </c>
      <c r="CI241">
        <v>126.80855136738467</v>
      </c>
      <c r="CJ241">
        <v>125.52757563765577</v>
      </c>
      <c r="CK241">
        <v>812.54600000000005</v>
      </c>
      <c r="CL241">
        <v>4.8638495832178243</v>
      </c>
      <c r="CM241">
        <v>817.40984958321769</v>
      </c>
      <c r="CN241">
        <v>809.15266055876555</v>
      </c>
    </row>
    <row r="242" spans="1:92" x14ac:dyDescent="0.3">
      <c r="A242" s="18">
        <v>45392</v>
      </c>
      <c r="B242" s="2">
        <v>14</v>
      </c>
      <c r="C242" s="2" t="s">
        <v>178</v>
      </c>
      <c r="D242" s="9">
        <v>37.234794000000001</v>
      </c>
      <c r="E242">
        <v>1.0435309E-2</v>
      </c>
      <c r="G242">
        <v>8.6210000000000004</v>
      </c>
      <c r="H242">
        <v>3.4850849806610809E-2</v>
      </c>
      <c r="I242" s="34">
        <v>8.6558508498066118</v>
      </c>
      <c r="J242" s="34">
        <v>8.5655243715309677</v>
      </c>
      <c r="K242">
        <v>0.57500000000000007</v>
      </c>
      <c r="L242">
        <v>2.3244680012528963E-3</v>
      </c>
      <c r="M242" s="34">
        <v>0.57732446800125292</v>
      </c>
      <c r="N242" s="34">
        <v>0.57129990878439918</v>
      </c>
      <c r="O242">
        <v>15.438000000000001</v>
      </c>
      <c r="P242">
        <v>6.2408933918856005E-2</v>
      </c>
      <c r="Q242" s="34">
        <v>15.500408933918857</v>
      </c>
      <c r="R242" s="34">
        <v>15.338657377067053</v>
      </c>
      <c r="S242">
        <v>2.9350000000000001</v>
      </c>
      <c r="T242">
        <v>1.1864893189003913E-2</v>
      </c>
      <c r="U242" s="34">
        <v>2.9468648931890038</v>
      </c>
      <c r="V242" s="34">
        <v>2.9161134474473247</v>
      </c>
      <c r="W242">
        <v>0</v>
      </c>
      <c r="X242">
        <v>0</v>
      </c>
      <c r="Y242" s="34">
        <v>0</v>
      </c>
      <c r="Z242" s="34">
        <v>0</v>
      </c>
      <c r="AA242">
        <v>1.3759999999999999</v>
      </c>
      <c r="AB242">
        <v>5.5625529908243211E-3</v>
      </c>
      <c r="AC242" s="34">
        <v>1.3815625529908242</v>
      </c>
      <c r="AD242" s="34">
        <v>1.367145520847536</v>
      </c>
      <c r="AE242">
        <v>28.945</v>
      </c>
      <c r="AF242">
        <v>0.11701169790654795</v>
      </c>
      <c r="AG242" s="34">
        <v>29.062011697906552</v>
      </c>
      <c r="AH242" s="34">
        <v>28.758740625677277</v>
      </c>
      <c r="AJ242">
        <v>69.12700000000001</v>
      </c>
      <c r="AK242">
        <v>0.27944956438714602</v>
      </c>
      <c r="AL242" s="34">
        <v>69.40644956438716</v>
      </c>
      <c r="AM242" s="34">
        <v>68.682171816589857</v>
      </c>
      <c r="AN242">
        <v>4.1979999999999995</v>
      </c>
      <c r="AO242">
        <v>1.6970637685668966E-2</v>
      </c>
      <c r="AP242" s="34">
        <v>4.2149706376856688</v>
      </c>
      <c r="AQ242" s="34">
        <v>4.1709861166554916</v>
      </c>
      <c r="AR242">
        <v>338.642</v>
      </c>
      <c r="AS242">
        <v>1.3689782484874489</v>
      </c>
      <c r="AT242" s="34">
        <v>340.01097824848745</v>
      </c>
      <c r="AU242" s="34">
        <v>336.46285862707219</v>
      </c>
      <c r="AV242">
        <v>34.323</v>
      </c>
      <c r="AW242">
        <v>0.13875254818609242</v>
      </c>
      <c r="AX242" s="34">
        <v>34.461752548186091</v>
      </c>
      <c r="AY242" s="34">
        <v>34.102133511664235</v>
      </c>
      <c r="AZ242">
        <v>219.17700000000002</v>
      </c>
      <c r="BA242">
        <v>0.88603464888801053</v>
      </c>
      <c r="BB242" s="34">
        <v>220.06303464888802</v>
      </c>
      <c r="BC242" s="34">
        <v>217.76660888284917</v>
      </c>
      <c r="BD242">
        <v>123.83999999999999</v>
      </c>
      <c r="BE242">
        <v>0.50062976917418889</v>
      </c>
      <c r="BF242" s="34">
        <v>124.34062976917417</v>
      </c>
      <c r="BG242" s="34">
        <v>123.04309687627824</v>
      </c>
      <c r="BH242">
        <v>789.30700000000002</v>
      </c>
      <c r="BI242">
        <v>3.1908154168085558</v>
      </c>
      <c r="BJ242" s="34">
        <v>792.49781541680852</v>
      </c>
      <c r="BK242" s="34">
        <v>784.2278558311092</v>
      </c>
      <c r="BM242">
        <v>77.748000000000005</v>
      </c>
      <c r="BN242">
        <v>0.31430041419375682</v>
      </c>
      <c r="BO242">
        <v>78.062300414193771</v>
      </c>
      <c r="BP242">
        <v>77.247696188120827</v>
      </c>
      <c r="BQ242">
        <v>4.7729999999999997</v>
      </c>
      <c r="BR242">
        <v>1.9295105686921863E-2</v>
      </c>
      <c r="BS242">
        <v>4.7922951056869216</v>
      </c>
      <c r="BT242">
        <v>4.7422860254398911</v>
      </c>
      <c r="BU242">
        <v>354.08</v>
      </c>
      <c r="BV242">
        <v>1.4313871824063049</v>
      </c>
      <c r="BW242">
        <v>355.51138718240628</v>
      </c>
      <c r="BX242">
        <v>351.80151600413927</v>
      </c>
      <c r="BY242">
        <v>37.258000000000003</v>
      </c>
      <c r="BZ242">
        <v>0.15061744137509633</v>
      </c>
      <c r="CA242">
        <v>37.408617441375092</v>
      </c>
      <c r="CB242">
        <v>37.018246959111558</v>
      </c>
      <c r="CC242">
        <v>219.17700000000002</v>
      </c>
      <c r="CD242">
        <v>0.88603464888801053</v>
      </c>
      <c r="CE242">
        <v>220.06303464888802</v>
      </c>
      <c r="CF242">
        <v>217.76660888284917</v>
      </c>
      <c r="CG242">
        <v>125.21599999999999</v>
      </c>
      <c r="CH242">
        <v>0.5061923221650132</v>
      </c>
      <c r="CI242">
        <v>125.722192322165</v>
      </c>
      <c r="CJ242">
        <v>124.41024239712577</v>
      </c>
      <c r="CK242">
        <v>818.25200000000007</v>
      </c>
      <c r="CL242">
        <v>3.3078271147151037</v>
      </c>
      <c r="CM242">
        <v>821.55982711471506</v>
      </c>
      <c r="CN242">
        <v>812.98659645678651</v>
      </c>
    </row>
    <row r="243" spans="1:92" x14ac:dyDescent="0.3">
      <c r="A243" s="18">
        <v>45392</v>
      </c>
      <c r="B243" s="2">
        <v>15</v>
      </c>
      <c r="C243" s="2" t="s">
        <v>178</v>
      </c>
      <c r="D243" s="9">
        <v>34.987119</v>
      </c>
      <c r="E243">
        <v>1.0938481E-2</v>
      </c>
      <c r="G243">
        <v>8.161999999999999</v>
      </c>
      <c r="H243">
        <v>0.11329968940544424</v>
      </c>
      <c r="I243" s="34">
        <v>8.2752996894054434</v>
      </c>
      <c r="J243" s="34">
        <v>8.1847804809835765</v>
      </c>
      <c r="K243">
        <v>0.55500000000000005</v>
      </c>
      <c r="L243">
        <v>7.7041567777531936E-3</v>
      </c>
      <c r="M243" s="34">
        <v>0.56270415677775321</v>
      </c>
      <c r="N243" s="34">
        <v>0.55654902805021877</v>
      </c>
      <c r="O243">
        <v>14.984</v>
      </c>
      <c r="P243">
        <v>0.20799835163577268</v>
      </c>
      <c r="Q243" s="34">
        <v>15.191998351635773</v>
      </c>
      <c r="R243" s="34">
        <v>15.025820966314374</v>
      </c>
      <c r="S243">
        <v>2.9209999999999998</v>
      </c>
      <c r="T243">
        <v>4.0547462969039778E-2</v>
      </c>
      <c r="U243" s="34">
        <v>2.9615474629690395</v>
      </c>
      <c r="V243" s="34">
        <v>2.9291526323147545</v>
      </c>
      <c r="W243">
        <v>0</v>
      </c>
      <c r="X243">
        <v>0</v>
      </c>
      <c r="Y243" s="34">
        <v>0</v>
      </c>
      <c r="Z243" s="34">
        <v>0</v>
      </c>
      <c r="AA243">
        <v>1.4039999999999999</v>
      </c>
      <c r="AB243">
        <v>1.9489434443181047E-2</v>
      </c>
      <c r="AC243" s="34">
        <v>1.423489434443181</v>
      </c>
      <c r="AD243" s="34">
        <v>1.4079186223108235</v>
      </c>
      <c r="AE243">
        <v>28.026</v>
      </c>
      <c r="AF243">
        <v>0.38903909523119096</v>
      </c>
      <c r="AG243" s="34">
        <v>28.41503909523119</v>
      </c>
      <c r="AH243" s="34">
        <v>28.104221729973744</v>
      </c>
      <c r="AJ243">
        <v>67.930999999999997</v>
      </c>
      <c r="AK243">
        <v>0.94297490823342733</v>
      </c>
      <c r="AL243" s="34">
        <v>68.873974908233421</v>
      </c>
      <c r="AM243" s="34">
        <v>68.120598242305235</v>
      </c>
      <c r="AN243">
        <v>4.0459999999999994</v>
      </c>
      <c r="AO243">
        <v>5.6163996977998946E-2</v>
      </c>
      <c r="AP243" s="34">
        <v>4.1021639969779979</v>
      </c>
      <c r="AQ243" s="34">
        <v>4.0572925540381704</v>
      </c>
      <c r="AR243">
        <v>334.35499999999979</v>
      </c>
      <c r="AS243">
        <v>4.6413033142804814</v>
      </c>
      <c r="AT243" s="34">
        <v>338.99630331428028</v>
      </c>
      <c r="AU243" s="34">
        <v>335.28819869140682</v>
      </c>
      <c r="AV243">
        <v>34.312000000000005</v>
      </c>
      <c r="AW243">
        <v>0.47629734659147316</v>
      </c>
      <c r="AX243" s="34">
        <v>34.788297346591477</v>
      </c>
      <c r="AY243" s="34">
        <v>34.407766217043438</v>
      </c>
      <c r="AZ243">
        <v>207.35499999999999</v>
      </c>
      <c r="BA243">
        <v>2.8783701417135377</v>
      </c>
      <c r="BB243" s="34">
        <v>210.23337014171352</v>
      </c>
      <c r="BC243" s="34">
        <v>207.93373641685244</v>
      </c>
      <c r="BD243">
        <v>126.15600000000001</v>
      </c>
      <c r="BE243">
        <v>1.7512173017193369</v>
      </c>
      <c r="BF243" s="34">
        <v>127.90721730171934</v>
      </c>
      <c r="BG243" s="34">
        <v>126.50810663550162</v>
      </c>
      <c r="BH243">
        <v>774.15499999999975</v>
      </c>
      <c r="BI243">
        <v>10.746327009516255</v>
      </c>
      <c r="BJ243" s="34">
        <v>784.90132700951608</v>
      </c>
      <c r="BK243" s="34">
        <v>776.31569875714763</v>
      </c>
      <c r="BM243">
        <v>76.092999999999989</v>
      </c>
      <c r="BN243">
        <v>1.0562745976388717</v>
      </c>
      <c r="BO243">
        <v>77.149274597638865</v>
      </c>
      <c r="BP243">
        <v>76.305378723288811</v>
      </c>
      <c r="BQ243">
        <v>4.6009999999999991</v>
      </c>
      <c r="BR243">
        <v>6.3868153755752138E-2</v>
      </c>
      <c r="BS243">
        <v>4.6648681537557515</v>
      </c>
      <c r="BT243">
        <v>4.6138415820883889</v>
      </c>
      <c r="BU243">
        <v>349.33899999999977</v>
      </c>
      <c r="BV243">
        <v>4.8493016659162542</v>
      </c>
      <c r="BW243">
        <v>354.18830166591607</v>
      </c>
      <c r="BX243">
        <v>350.31401965772119</v>
      </c>
      <c r="BY243">
        <v>37.233000000000004</v>
      </c>
      <c r="BZ243">
        <v>0.51684480956051293</v>
      </c>
      <c r="CA243">
        <v>37.749844809560514</v>
      </c>
      <c r="CB243">
        <v>37.336918849358192</v>
      </c>
      <c r="CC243">
        <v>207.35499999999999</v>
      </c>
      <c r="CD243">
        <v>2.8783701417135377</v>
      </c>
      <c r="CE243">
        <v>210.23337014171352</v>
      </c>
      <c r="CF243">
        <v>207.93373641685244</v>
      </c>
      <c r="CG243">
        <v>127.56</v>
      </c>
      <c r="CH243">
        <v>1.7707067361625179</v>
      </c>
      <c r="CI243">
        <v>129.33070673616251</v>
      </c>
      <c r="CJ243">
        <v>127.91602525781244</v>
      </c>
      <c r="CK243">
        <v>802.1809999999997</v>
      </c>
      <c r="CL243">
        <v>11.135366104747446</v>
      </c>
      <c r="CM243">
        <v>813.31636610474732</v>
      </c>
      <c r="CN243">
        <v>804.41992048712132</v>
      </c>
    </row>
    <row r="244" spans="1:92" x14ac:dyDescent="0.3">
      <c r="A244" s="18">
        <v>45392</v>
      </c>
      <c r="B244" s="2">
        <v>16</v>
      </c>
      <c r="C244" s="2" t="s">
        <v>178</v>
      </c>
      <c r="D244" s="9">
        <v>44.432504000000002</v>
      </c>
      <c r="E244">
        <v>1.1890978999999999E-2</v>
      </c>
      <c r="G244">
        <v>7.7359999999999998</v>
      </c>
      <c r="H244">
        <v>6.1593022121918542E-2</v>
      </c>
      <c r="I244" s="34">
        <v>7.7975930221219185</v>
      </c>
      <c r="J244" s="34">
        <v>7.7048720072453198</v>
      </c>
      <c r="K244">
        <v>0.54200000000000004</v>
      </c>
      <c r="L244">
        <v>4.315333245873818E-3</v>
      </c>
      <c r="M244" s="34">
        <v>0.54631533324587389</v>
      </c>
      <c r="N244" s="34">
        <v>0.53981910909086916</v>
      </c>
      <c r="O244">
        <v>14.651</v>
      </c>
      <c r="P244">
        <v>0.11664934941936771</v>
      </c>
      <c r="Q244" s="34">
        <v>14.767649349419367</v>
      </c>
      <c r="R244" s="34">
        <v>14.592047541126057</v>
      </c>
      <c r="S244">
        <v>2.8820000000000001</v>
      </c>
      <c r="T244">
        <v>2.294610777603015E-2</v>
      </c>
      <c r="U244" s="34">
        <v>2.9049461077760301</v>
      </c>
      <c r="V244" s="34">
        <v>2.8704034546123336</v>
      </c>
      <c r="W244">
        <v>0</v>
      </c>
      <c r="X244">
        <v>0</v>
      </c>
      <c r="Y244" s="34">
        <v>0</v>
      </c>
      <c r="Z244" s="34">
        <v>0</v>
      </c>
      <c r="AA244">
        <v>1.391</v>
      </c>
      <c r="AB244">
        <v>1.1074960415148489E-2</v>
      </c>
      <c r="AC244" s="34">
        <v>1.4020749604151486</v>
      </c>
      <c r="AD244" s="34">
        <v>1.3854029165044262</v>
      </c>
      <c r="AE244">
        <v>27.202000000000005</v>
      </c>
      <c r="AF244">
        <v>0.21657877297833869</v>
      </c>
      <c r="AG244" s="34">
        <v>27.418578772978339</v>
      </c>
      <c r="AH244" s="34">
        <v>27.092545028579003</v>
      </c>
      <c r="AJ244">
        <v>63.996000000000009</v>
      </c>
      <c r="AK244">
        <v>0.50952779779140378</v>
      </c>
      <c r="AL244" s="34">
        <v>64.505527797791416</v>
      </c>
      <c r="AM244" s="34">
        <v>63.738493921363961</v>
      </c>
      <c r="AN244">
        <v>4.0839999999999996</v>
      </c>
      <c r="AO244">
        <v>3.2516274863742936E-2</v>
      </c>
      <c r="AP244" s="34">
        <v>4.1165162748637423</v>
      </c>
      <c r="AQ244" s="34">
        <v>4.067566866286179</v>
      </c>
      <c r="AR244">
        <v>328.16299999999995</v>
      </c>
      <c r="AS244">
        <v>2.6127909667263642</v>
      </c>
      <c r="AT244" s="34">
        <v>330.77579096672633</v>
      </c>
      <c r="AU244" s="34">
        <v>326.84254298263261</v>
      </c>
      <c r="AV244">
        <v>33.561</v>
      </c>
      <c r="AW244">
        <v>0.26720830085751146</v>
      </c>
      <c r="AX244" s="34">
        <v>33.828208300857511</v>
      </c>
      <c r="AY244" s="34">
        <v>33.425957786344391</v>
      </c>
      <c r="AZ244">
        <v>205.92699999999999</v>
      </c>
      <c r="BA244">
        <v>1.6395638917399589</v>
      </c>
      <c r="BB244" s="34">
        <v>207.56656389173995</v>
      </c>
      <c r="BC244" s="34">
        <v>205.0983942394011</v>
      </c>
      <c r="BD244">
        <v>123.25900000000001</v>
      </c>
      <c r="BE244">
        <v>0.98137206744125638</v>
      </c>
      <c r="BF244" s="34">
        <v>124.24037206744127</v>
      </c>
      <c r="BG244" s="34">
        <v>122.76303241223513</v>
      </c>
      <c r="BH244">
        <v>758.9899999999999</v>
      </c>
      <c r="BI244">
        <v>6.0429792994202378</v>
      </c>
      <c r="BJ244" s="34">
        <v>765.03297929942028</v>
      </c>
      <c r="BK244" s="34">
        <v>755.93598820826332</v>
      </c>
      <c r="BM244">
        <v>71.732000000000014</v>
      </c>
      <c r="BN244">
        <v>0.57112081991332231</v>
      </c>
      <c r="BO244">
        <v>72.303120819913332</v>
      </c>
      <c r="BP244">
        <v>71.443365928609282</v>
      </c>
      <c r="BQ244">
        <v>4.6259999999999994</v>
      </c>
      <c r="BR244">
        <v>3.6831608109616755E-2</v>
      </c>
      <c r="BS244">
        <v>4.6628316081096166</v>
      </c>
      <c r="BT244">
        <v>4.6073859753770483</v>
      </c>
      <c r="BU244">
        <v>342.81399999999996</v>
      </c>
      <c r="BV244">
        <v>2.7294403161457321</v>
      </c>
      <c r="BW244">
        <v>345.54344031614568</v>
      </c>
      <c r="BX244">
        <v>341.43459052375869</v>
      </c>
      <c r="BY244">
        <v>36.442999999999998</v>
      </c>
      <c r="BZ244">
        <v>0.29015440863354158</v>
      </c>
      <c r="CA244">
        <v>36.733154408633538</v>
      </c>
      <c r="CB244">
        <v>36.296361240956728</v>
      </c>
      <c r="CC244">
        <v>205.92699999999999</v>
      </c>
      <c r="CD244">
        <v>1.6395638917399589</v>
      </c>
      <c r="CE244">
        <v>207.56656389173995</v>
      </c>
      <c r="CF244">
        <v>205.0983942394011</v>
      </c>
      <c r="CG244">
        <v>124.65000000000002</v>
      </c>
      <c r="CH244">
        <v>0.99244702785640482</v>
      </c>
      <c r="CI244">
        <v>125.64244702785642</v>
      </c>
      <c r="CJ244">
        <v>124.14843532873957</v>
      </c>
      <c r="CK244">
        <v>786.19199999999989</v>
      </c>
      <c r="CL244">
        <v>6.2595580723985762</v>
      </c>
      <c r="CM244">
        <v>792.4515580723986</v>
      </c>
      <c r="CN244">
        <v>783.02853323684235</v>
      </c>
    </row>
    <row r="245" spans="1:92" x14ac:dyDescent="0.3">
      <c r="A245" s="18">
        <v>45392</v>
      </c>
      <c r="B245" s="2">
        <v>17</v>
      </c>
      <c r="C245" s="2" t="s">
        <v>178</v>
      </c>
      <c r="D245" s="9">
        <v>46.373779999999996</v>
      </c>
      <c r="E245">
        <v>1.2603965E-2</v>
      </c>
      <c r="G245">
        <v>7.3819999999999997</v>
      </c>
      <c r="H245">
        <v>4.6693663577177302E-2</v>
      </c>
      <c r="I245" s="34">
        <v>7.4286936635771772</v>
      </c>
      <c r="J245" s="34">
        <v>7.3350626686457279</v>
      </c>
      <c r="K245">
        <v>0.51900000000000002</v>
      </c>
      <c r="L245">
        <v>3.2828517199343025E-3</v>
      </c>
      <c r="M245" s="34">
        <v>0.52228285171993427</v>
      </c>
      <c r="N245" s="34">
        <v>0.51570001693675604</v>
      </c>
      <c r="O245">
        <v>14.334</v>
      </c>
      <c r="P245">
        <v>9.0667430738994775E-2</v>
      </c>
      <c r="Q245" s="34">
        <v>14.424667430738994</v>
      </c>
      <c r="R245" s="34">
        <v>14.242859427305319</v>
      </c>
      <c r="S245">
        <v>2.859</v>
      </c>
      <c r="T245">
        <v>1.8084148491892427E-2</v>
      </c>
      <c r="U245" s="34">
        <v>2.8770841484918925</v>
      </c>
      <c r="V245" s="34">
        <v>2.8408214805822456</v>
      </c>
      <c r="W245">
        <v>0</v>
      </c>
      <c r="X245">
        <v>0</v>
      </c>
      <c r="Y245" s="34">
        <v>0</v>
      </c>
      <c r="Z245" s="34">
        <v>0</v>
      </c>
      <c r="AA245">
        <v>1.409</v>
      </c>
      <c r="AB245">
        <v>8.9124047656790589E-3</v>
      </c>
      <c r="AC245" s="34">
        <v>1.417912404765679</v>
      </c>
      <c r="AD245" s="34">
        <v>1.4000410864429464</v>
      </c>
      <c r="AE245">
        <v>26.503</v>
      </c>
      <c r="AF245">
        <v>0.16764049929367789</v>
      </c>
      <c r="AG245" s="34">
        <v>26.670640499293679</v>
      </c>
      <c r="AH245" s="34">
        <v>26.334484679912997</v>
      </c>
      <c r="AJ245">
        <v>60.308</v>
      </c>
      <c r="AK245">
        <v>0.38146863492446614</v>
      </c>
      <c r="AL245" s="34">
        <v>60.689468634924467</v>
      </c>
      <c r="AM245" s="34">
        <v>59.924540696381278</v>
      </c>
      <c r="AN245">
        <v>3.9029999999999996</v>
      </c>
      <c r="AO245">
        <v>2.468780397476605E-2</v>
      </c>
      <c r="AP245" s="34">
        <v>3.9276878039747656</v>
      </c>
      <c r="AQ245" s="34">
        <v>3.8781833643625405</v>
      </c>
      <c r="AR245">
        <v>315.15100000000007</v>
      </c>
      <c r="AS245">
        <v>1.9934373841792208</v>
      </c>
      <c r="AT245" s="34">
        <v>317.1444373841793</v>
      </c>
      <c r="AU245" s="34">
        <v>313.14715999544438</v>
      </c>
      <c r="AV245">
        <v>32.432000000000002</v>
      </c>
      <c r="AW245">
        <v>0.20514344312313929</v>
      </c>
      <c r="AX245" s="34">
        <v>32.637143443123144</v>
      </c>
      <c r="AY245" s="34">
        <v>32.225786029466036</v>
      </c>
      <c r="AZ245">
        <v>214.27800000000002</v>
      </c>
      <c r="BA245">
        <v>1.3553813118383093</v>
      </c>
      <c r="BB245" s="34">
        <v>215.63338131183832</v>
      </c>
      <c r="BC245" s="34">
        <v>212.91554572095225</v>
      </c>
      <c r="BD245">
        <v>124.80799999999999</v>
      </c>
      <c r="BE245">
        <v>0.78945309722844004</v>
      </c>
      <c r="BF245" s="34">
        <v>125.59745309722844</v>
      </c>
      <c r="BG245" s="34">
        <v>124.01442719430182</v>
      </c>
      <c r="BH245">
        <v>750.88000000000011</v>
      </c>
      <c r="BI245">
        <v>4.7495716752683412</v>
      </c>
      <c r="BJ245" s="34">
        <v>755.62957167526849</v>
      </c>
      <c r="BK245" s="34">
        <v>746.10564300090823</v>
      </c>
      <c r="BM245">
        <v>67.69</v>
      </c>
      <c r="BN245">
        <v>0.42816229850164345</v>
      </c>
      <c r="BO245">
        <v>68.118162298501645</v>
      </c>
      <c r="BP245">
        <v>67.259603365027004</v>
      </c>
      <c r="BQ245">
        <v>4.4219999999999997</v>
      </c>
      <c r="BR245">
        <v>2.7970655694700353E-2</v>
      </c>
      <c r="BS245">
        <v>4.4499706556946999</v>
      </c>
      <c r="BT245">
        <v>4.3938833812992968</v>
      </c>
      <c r="BU245">
        <v>329.48500000000007</v>
      </c>
      <c r="BV245">
        <v>2.0841048149182155</v>
      </c>
      <c r="BW245">
        <v>331.56910481491832</v>
      </c>
      <c r="BX245">
        <v>327.39001942274967</v>
      </c>
      <c r="BY245">
        <v>35.291000000000004</v>
      </c>
      <c r="BZ245">
        <v>0.22322759161503172</v>
      </c>
      <c r="CA245">
        <v>35.51422759161504</v>
      </c>
      <c r="CB245">
        <v>35.066607510048279</v>
      </c>
      <c r="CC245">
        <v>214.27800000000002</v>
      </c>
      <c r="CD245">
        <v>1.3553813118383093</v>
      </c>
      <c r="CE245">
        <v>215.63338131183832</v>
      </c>
      <c r="CF245">
        <v>212.91554572095225</v>
      </c>
      <c r="CG245">
        <v>126.217</v>
      </c>
      <c r="CH245">
        <v>0.79836550199411904</v>
      </c>
      <c r="CI245">
        <v>127.01536550199411</v>
      </c>
      <c r="CJ245">
        <v>125.41446828074476</v>
      </c>
      <c r="CK245">
        <v>777.38300000000015</v>
      </c>
      <c r="CL245">
        <v>4.9172121745620192</v>
      </c>
      <c r="CM245">
        <v>782.30021217456215</v>
      </c>
      <c r="CN245">
        <v>772.44012768082121</v>
      </c>
    </row>
    <row r="246" spans="1:92" x14ac:dyDescent="0.3">
      <c r="A246" s="18">
        <v>45392</v>
      </c>
      <c r="B246" s="2">
        <v>18</v>
      </c>
      <c r="C246" s="2" t="s">
        <v>178</v>
      </c>
      <c r="D246" s="9">
        <v>53.740519999999997</v>
      </c>
      <c r="E246">
        <v>1.3170117E-2</v>
      </c>
      <c r="G246">
        <v>7.1289999999999996</v>
      </c>
      <c r="H246">
        <v>2.9590402239111833E-2</v>
      </c>
      <c r="I246" s="34">
        <v>7.1585904022391116</v>
      </c>
      <c r="J246" s="34">
        <v>7.0643109290865453</v>
      </c>
      <c r="K246">
        <v>0.48799999999999999</v>
      </c>
      <c r="L246">
        <v>2.0255458399055372E-3</v>
      </c>
      <c r="M246" s="34">
        <v>0.49002554583990554</v>
      </c>
      <c r="N246" s="34">
        <v>0.48357185206820508</v>
      </c>
      <c r="O246">
        <v>14.007</v>
      </c>
      <c r="P246">
        <v>5.8138976597452582E-2</v>
      </c>
      <c r="Q246" s="34">
        <v>14.065138976597453</v>
      </c>
      <c r="R246" s="34">
        <v>13.879899450654404</v>
      </c>
      <c r="S246">
        <v>2.7</v>
      </c>
      <c r="T246">
        <v>1.1206913458493752E-2</v>
      </c>
      <c r="U246" s="34">
        <v>2.711206913458494</v>
      </c>
      <c r="V246" s="34">
        <v>2.6755000011970367</v>
      </c>
      <c r="W246">
        <v>0</v>
      </c>
      <c r="X246">
        <v>0</v>
      </c>
      <c r="Y246" s="34">
        <v>0</v>
      </c>
      <c r="Z246" s="34">
        <v>0</v>
      </c>
      <c r="AA246">
        <v>1.327</v>
      </c>
      <c r="AB246">
        <v>5.507990429415262E-3</v>
      </c>
      <c r="AC246" s="34">
        <v>1.3325079904294153</v>
      </c>
      <c r="AD246" s="34">
        <v>1.314958704292025</v>
      </c>
      <c r="AE246">
        <v>25.650999999999996</v>
      </c>
      <c r="AF246">
        <v>0.10646982856437896</v>
      </c>
      <c r="AG246" s="34">
        <v>25.757469828564382</v>
      </c>
      <c r="AH246" s="34">
        <v>25.418240937298215</v>
      </c>
      <c r="AJ246">
        <v>58.513000000000005</v>
      </c>
      <c r="AK246">
        <v>0.24287041748031293</v>
      </c>
      <c r="AL246" s="34">
        <v>58.755870417480317</v>
      </c>
      <c r="AM246" s="34">
        <v>57.982048729645257</v>
      </c>
      <c r="AN246">
        <v>3.6759999999999997</v>
      </c>
      <c r="AO246">
        <v>1.5258005138304822E-2</v>
      </c>
      <c r="AP246" s="34">
        <v>3.6912580051383044</v>
      </c>
      <c r="AQ246" s="34">
        <v>3.6426437053334464</v>
      </c>
      <c r="AR246">
        <v>306.22000000000003</v>
      </c>
      <c r="AS246">
        <v>1.2710300145407247</v>
      </c>
      <c r="AT246" s="34">
        <v>307.49103001454074</v>
      </c>
      <c r="AU246" s="34">
        <v>303.44133717279874</v>
      </c>
      <c r="AV246">
        <v>31.254000000000001</v>
      </c>
      <c r="AW246">
        <v>0.12972624934509766</v>
      </c>
      <c r="AX246" s="34">
        <v>31.383726249345099</v>
      </c>
      <c r="AY246" s="34">
        <v>30.970398902745252</v>
      </c>
      <c r="AZ246">
        <v>216.428</v>
      </c>
      <c r="BA246">
        <v>0.8983295799981057</v>
      </c>
      <c r="BB246" s="34">
        <v>217.32632957999812</v>
      </c>
      <c r="BC246" s="34">
        <v>214.46411639224897</v>
      </c>
      <c r="BD246">
        <v>120.49400000000001</v>
      </c>
      <c r="BE246">
        <v>0.50013549269175783</v>
      </c>
      <c r="BF246" s="34">
        <v>120.99413549269177</v>
      </c>
      <c r="BG246" s="34">
        <v>119.40062857193917</v>
      </c>
      <c r="BH246">
        <v>736.58500000000015</v>
      </c>
      <c r="BI246">
        <v>3.0573497591943037</v>
      </c>
      <c r="BJ246" s="34">
        <v>739.6423497591943</v>
      </c>
      <c r="BK246" s="34">
        <v>729.90117347471084</v>
      </c>
      <c r="BM246">
        <v>65.64200000000001</v>
      </c>
      <c r="BN246">
        <v>0.27246081971942476</v>
      </c>
      <c r="BO246">
        <v>65.914460819719423</v>
      </c>
      <c r="BP246">
        <v>65.046359658731802</v>
      </c>
      <c r="BQ246">
        <v>4.1639999999999997</v>
      </c>
      <c r="BR246">
        <v>1.7283550978210358E-2</v>
      </c>
      <c r="BS246">
        <v>4.1812835509782103</v>
      </c>
      <c r="BT246">
        <v>4.1262155574016512</v>
      </c>
      <c r="BU246">
        <v>320.22700000000003</v>
      </c>
      <c r="BV246">
        <v>1.3291689911381772</v>
      </c>
      <c r="BW246">
        <v>321.55616899113818</v>
      </c>
      <c r="BX246">
        <v>317.32123662345316</v>
      </c>
      <c r="BY246">
        <v>33.954000000000001</v>
      </c>
      <c r="BZ246">
        <v>0.14093316280359142</v>
      </c>
      <c r="CA246">
        <v>34.094933162803592</v>
      </c>
      <c r="CB246">
        <v>33.645898903942289</v>
      </c>
      <c r="CC246">
        <v>216.428</v>
      </c>
      <c r="CD246">
        <v>0.8983295799981057</v>
      </c>
      <c r="CE246">
        <v>217.32632957999812</v>
      </c>
      <c r="CF246">
        <v>214.46411639224897</v>
      </c>
      <c r="CG246">
        <v>121.82100000000001</v>
      </c>
      <c r="CH246">
        <v>0.50564348312117313</v>
      </c>
      <c r="CI246">
        <v>122.32664348312119</v>
      </c>
      <c r="CJ246">
        <v>120.71558727623119</v>
      </c>
      <c r="CK246">
        <v>762.2360000000001</v>
      </c>
      <c r="CL246">
        <v>3.1638195877586828</v>
      </c>
      <c r="CM246">
        <v>765.39981958775866</v>
      </c>
      <c r="CN246">
        <v>755.31941441200911</v>
      </c>
    </row>
    <row r="247" spans="1:92" x14ac:dyDescent="0.3">
      <c r="A247" s="18">
        <v>45392</v>
      </c>
      <c r="B247" s="2">
        <v>19</v>
      </c>
      <c r="C247" s="2" t="s">
        <v>178</v>
      </c>
      <c r="D247" s="9">
        <v>36.665866999999999</v>
      </c>
      <c r="E247">
        <v>1.3327955000000001E-2</v>
      </c>
      <c r="G247">
        <v>6.7149999999999999</v>
      </c>
      <c r="H247">
        <v>4.5664899690272057E-2</v>
      </c>
      <c r="I247" s="34">
        <v>6.7606648996902718</v>
      </c>
      <c r="J247" s="34">
        <v>6.6705590621371211</v>
      </c>
      <c r="K247">
        <v>0.47299999999999998</v>
      </c>
      <c r="L247">
        <v>3.2166042521963784E-3</v>
      </c>
      <c r="M247" s="34">
        <v>0.47621660425219636</v>
      </c>
      <c r="N247" s="34">
        <v>0.46986961078047029</v>
      </c>
      <c r="O247">
        <v>13.757</v>
      </c>
      <c r="P247">
        <v>9.3553540586607989E-2</v>
      </c>
      <c r="Q247" s="34">
        <v>13.850553540586608</v>
      </c>
      <c r="R247" s="34">
        <v>13.66595398627258</v>
      </c>
      <c r="S247">
        <v>1.5469999999999999</v>
      </c>
      <c r="T247">
        <v>1.0520268029910778E-2</v>
      </c>
      <c r="U247" s="34">
        <v>1.5575202680299107</v>
      </c>
      <c r="V247" s="34">
        <v>1.5367617079860203</v>
      </c>
      <c r="W247">
        <v>0</v>
      </c>
      <c r="X247">
        <v>0</v>
      </c>
      <c r="Y247" s="34">
        <v>0</v>
      </c>
      <c r="Z247" s="34">
        <v>0</v>
      </c>
      <c r="AA247">
        <v>1.3360000000000001</v>
      </c>
      <c r="AB247">
        <v>9.0853769152946344E-3</v>
      </c>
      <c r="AC247" s="34">
        <v>1.3450853769152946</v>
      </c>
      <c r="AD247" s="34">
        <v>1.3271581395406096</v>
      </c>
      <c r="AE247">
        <v>23.827999999999999</v>
      </c>
      <c r="AF247">
        <v>0.16204068947428182</v>
      </c>
      <c r="AG247" s="34">
        <v>23.990040689474284</v>
      </c>
      <c r="AH247" s="34">
        <v>23.670302506716801</v>
      </c>
      <c r="AJ247">
        <v>56.038999999999994</v>
      </c>
      <c r="AK247">
        <v>0.38108939891930832</v>
      </c>
      <c r="AL247" s="34">
        <v>56.420089398919302</v>
      </c>
      <c r="AM247" s="34">
        <v>55.668124986314531</v>
      </c>
      <c r="AN247">
        <v>3.456</v>
      </c>
      <c r="AO247">
        <v>2.350229237968432E-2</v>
      </c>
      <c r="AP247" s="34">
        <v>3.4795022923796841</v>
      </c>
      <c r="AQ247" s="34">
        <v>3.4331276424044512</v>
      </c>
      <c r="AR247">
        <v>295.43300000000005</v>
      </c>
      <c r="AS247">
        <v>2.0090719747127546</v>
      </c>
      <c r="AT247" s="34">
        <v>297.4420719747128</v>
      </c>
      <c r="AU247" s="34">
        <v>293.47777742432709</v>
      </c>
      <c r="AV247">
        <v>27.947999999999997</v>
      </c>
      <c r="AW247">
        <v>0.19005846858432215</v>
      </c>
      <c r="AX247" s="34">
        <v>28.138058468584319</v>
      </c>
      <c r="AY247" s="34">
        <v>27.763035691527659</v>
      </c>
      <c r="AZ247">
        <v>212.559</v>
      </c>
      <c r="BA247">
        <v>1.4454929878279281</v>
      </c>
      <c r="BB247" s="34">
        <v>214.00449298782792</v>
      </c>
      <c r="BC247" s="34">
        <v>211.15225073548834</v>
      </c>
      <c r="BD247">
        <v>116.01099999999997</v>
      </c>
      <c r="BE247">
        <v>0.78892489619778861</v>
      </c>
      <c r="BF247" s="34">
        <v>116.79992489619775</v>
      </c>
      <c r="BG247" s="34">
        <v>115.24322075317785</v>
      </c>
      <c r="BH247">
        <v>711.44600000000003</v>
      </c>
      <c r="BI247">
        <v>4.838140018621786</v>
      </c>
      <c r="BJ247" s="34">
        <v>716.28414001862188</v>
      </c>
      <c r="BK247" s="34">
        <v>706.73753723323989</v>
      </c>
      <c r="BM247">
        <v>62.753999999999991</v>
      </c>
      <c r="BN247">
        <v>0.42675429860958036</v>
      </c>
      <c r="BO247">
        <v>63.180754298609571</v>
      </c>
      <c r="BP247">
        <v>62.338684048451654</v>
      </c>
      <c r="BQ247">
        <v>3.9289999999999998</v>
      </c>
      <c r="BR247">
        <v>2.6718896631880699E-2</v>
      </c>
      <c r="BS247">
        <v>3.9557188966318804</v>
      </c>
      <c r="BT247">
        <v>3.9029972531849215</v>
      </c>
      <c r="BU247">
        <v>309.19000000000005</v>
      </c>
      <c r="BV247">
        <v>2.1026255152993625</v>
      </c>
      <c r="BW247">
        <v>311.29262551529939</v>
      </c>
      <c r="BX247">
        <v>307.14373141059968</v>
      </c>
      <c r="BY247">
        <v>29.494999999999997</v>
      </c>
      <c r="BZ247">
        <v>0.20057873661423292</v>
      </c>
      <c r="CA247">
        <v>29.69557873661423</v>
      </c>
      <c r="CB247">
        <v>29.299797399513679</v>
      </c>
      <c r="CC247">
        <v>212.559</v>
      </c>
      <c r="CD247">
        <v>1.4454929878279281</v>
      </c>
      <c r="CE247">
        <v>214.00449298782792</v>
      </c>
      <c r="CF247">
        <v>211.15225073548834</v>
      </c>
      <c r="CG247">
        <v>117.34699999999997</v>
      </c>
      <c r="CH247">
        <v>0.79801027311308326</v>
      </c>
      <c r="CI247">
        <v>118.14501027311304</v>
      </c>
      <c r="CJ247">
        <v>116.57037889271847</v>
      </c>
      <c r="CK247">
        <v>735.274</v>
      </c>
      <c r="CL247">
        <v>5.0001807080960674</v>
      </c>
      <c r="CM247">
        <v>740.2741807080962</v>
      </c>
      <c r="CN247">
        <v>730.40783973995667</v>
      </c>
    </row>
    <row r="248" spans="1:92" x14ac:dyDescent="0.3">
      <c r="A248" s="18">
        <v>45392</v>
      </c>
      <c r="B248" s="2">
        <v>20</v>
      </c>
      <c r="C248" s="2" t="s">
        <v>178</v>
      </c>
      <c r="D248" s="9">
        <v>47.325172000000002</v>
      </c>
      <c r="E248">
        <v>1.3581908E-2</v>
      </c>
      <c r="G248">
        <v>6.5920000000000005</v>
      </c>
      <c r="H248">
        <v>1.0567717744946399E-2</v>
      </c>
      <c r="I248" s="34">
        <v>6.6025677177449467</v>
      </c>
      <c r="J248" s="34">
        <v>6.5128922504387647</v>
      </c>
      <c r="K248">
        <v>0.48199999999999998</v>
      </c>
      <c r="L248">
        <v>7.7270023559832576E-4</v>
      </c>
      <c r="M248" s="34">
        <v>0.48277270023559832</v>
      </c>
      <c r="N248" s="34">
        <v>0.47621572583608685</v>
      </c>
      <c r="O248">
        <v>13.693000000000001</v>
      </c>
      <c r="P248">
        <v>2.1951419763584806E-2</v>
      </c>
      <c r="Q248" s="34">
        <v>13.714951419763587</v>
      </c>
      <c r="R248" s="34">
        <v>13.528676211355888</v>
      </c>
      <c r="S248">
        <v>1.4910000000000001</v>
      </c>
      <c r="T248">
        <v>2.3902407702844478E-3</v>
      </c>
      <c r="U248" s="34">
        <v>1.4933902407702846</v>
      </c>
      <c r="V248" s="34">
        <v>1.4731071519120447</v>
      </c>
      <c r="W248">
        <v>0</v>
      </c>
      <c r="X248">
        <v>0</v>
      </c>
      <c r="Y248" s="34">
        <v>0</v>
      </c>
      <c r="Z248" s="34">
        <v>0</v>
      </c>
      <c r="AA248">
        <v>1.3069999999999999</v>
      </c>
      <c r="AB248">
        <v>2.0952680662386135E-3</v>
      </c>
      <c r="AC248" s="34">
        <v>1.3090952680662387</v>
      </c>
      <c r="AD248" s="34">
        <v>1.2913152565721275</v>
      </c>
      <c r="AE248">
        <v>23.565000000000001</v>
      </c>
      <c r="AF248">
        <v>3.7777346580652592E-2</v>
      </c>
      <c r="AG248" s="34">
        <v>23.602777346580659</v>
      </c>
      <c r="AH248" s="34">
        <v>23.282206596114911</v>
      </c>
      <c r="AJ248">
        <v>54.253000000000007</v>
      </c>
      <c r="AK248">
        <v>8.697366365542733E-2</v>
      </c>
      <c r="AL248" s="34">
        <v>54.339973663655435</v>
      </c>
      <c r="AM248" s="34">
        <v>53.601933140633243</v>
      </c>
      <c r="AN248">
        <v>3.3950000000000009</v>
      </c>
      <c r="AO248">
        <v>5.442567012150035E-3</v>
      </c>
      <c r="AP248" s="34">
        <v>3.400442567012151</v>
      </c>
      <c r="AQ248" s="34">
        <v>3.3542580689077082</v>
      </c>
      <c r="AR248">
        <v>289.279</v>
      </c>
      <c r="AS248">
        <v>0.46374678724823254</v>
      </c>
      <c r="AT248" s="34">
        <v>289.74274678724822</v>
      </c>
      <c r="AU248" s="34">
        <v>285.8074874567165</v>
      </c>
      <c r="AV248">
        <v>26.263999999999999</v>
      </c>
      <c r="AW248">
        <v>4.2104147277498817E-2</v>
      </c>
      <c r="AX248" s="34">
        <v>26.306104147277498</v>
      </c>
      <c r="AY248" s="34">
        <v>25.948817060910756</v>
      </c>
      <c r="AZ248">
        <v>207.11099999999999</v>
      </c>
      <c r="BA248">
        <v>0.33202223754150384</v>
      </c>
      <c r="BB248" s="34">
        <v>207.4430222375415</v>
      </c>
      <c r="BC248" s="34">
        <v>204.62555019426924</v>
      </c>
      <c r="BD248">
        <v>113.949</v>
      </c>
      <c r="BE248">
        <v>0.18267306876803655</v>
      </c>
      <c r="BF248" s="34">
        <v>114.13167306876804</v>
      </c>
      <c r="BG248" s="34">
        <v>112.58154718526195</v>
      </c>
      <c r="BH248">
        <v>694.25099999999998</v>
      </c>
      <c r="BI248">
        <v>1.112962471502849</v>
      </c>
      <c r="BJ248" s="34">
        <v>695.36396247150276</v>
      </c>
      <c r="BK248" s="34">
        <v>685.91959310669938</v>
      </c>
      <c r="BM248">
        <v>60.845000000000006</v>
      </c>
      <c r="BN248">
        <v>9.7541381400373731E-2</v>
      </c>
      <c r="BO248">
        <v>60.942541381400382</v>
      </c>
      <c r="BP248">
        <v>60.11482539107201</v>
      </c>
      <c r="BQ248">
        <v>3.8770000000000007</v>
      </c>
      <c r="BR248">
        <v>6.2152672477483609E-3</v>
      </c>
      <c r="BS248">
        <v>3.8832152672477491</v>
      </c>
      <c r="BT248">
        <v>3.8304737947437948</v>
      </c>
      <c r="BU248">
        <v>302.97199999999998</v>
      </c>
      <c r="BV248">
        <v>0.48569820701181732</v>
      </c>
      <c r="BW248">
        <v>303.45769820701179</v>
      </c>
      <c r="BX248">
        <v>299.3361636680724</v>
      </c>
      <c r="BY248">
        <v>27.754999999999999</v>
      </c>
      <c r="BZ248">
        <v>4.4494388047783266E-2</v>
      </c>
      <c r="CA248">
        <v>27.799494388047783</v>
      </c>
      <c r="CB248">
        <v>27.421924212822802</v>
      </c>
      <c r="CC248">
        <v>207.11099999999999</v>
      </c>
      <c r="CD248">
        <v>0.33202223754150384</v>
      </c>
      <c r="CE248">
        <v>207.4430222375415</v>
      </c>
      <c r="CF248">
        <v>204.62555019426924</v>
      </c>
      <c r="CG248">
        <v>115.256</v>
      </c>
      <c r="CH248">
        <v>0.18476833683427515</v>
      </c>
      <c r="CI248">
        <v>115.44076833683428</v>
      </c>
      <c r="CJ248">
        <v>113.87286244183409</v>
      </c>
      <c r="CK248">
        <v>717.81600000000003</v>
      </c>
      <c r="CL248">
        <v>1.1507398180835016</v>
      </c>
      <c r="CM248">
        <v>718.9667398180834</v>
      </c>
      <c r="CN248">
        <v>709.20179970281424</v>
      </c>
    </row>
    <row r="249" spans="1:92" x14ac:dyDescent="0.3">
      <c r="A249" s="18">
        <v>45392</v>
      </c>
      <c r="B249" s="2">
        <v>21</v>
      </c>
      <c r="C249" s="2" t="s">
        <v>178</v>
      </c>
      <c r="D249" s="9">
        <v>94.558981000000003</v>
      </c>
      <c r="E249">
        <v>1.3581194E-2</v>
      </c>
      <c r="G249">
        <v>6.399</v>
      </c>
      <c r="H249">
        <v>4.2050409765313185E-2</v>
      </c>
      <c r="I249" s="34">
        <v>6.441050409765313</v>
      </c>
      <c r="J249" s="34">
        <v>6.3535732545865109</v>
      </c>
      <c r="K249">
        <v>0.45099999999999996</v>
      </c>
      <c r="L249">
        <v>2.9637028917262453E-3</v>
      </c>
      <c r="M249" s="34">
        <v>0.45396370289172622</v>
      </c>
      <c r="N249" s="34">
        <v>0.4477983337737953</v>
      </c>
      <c r="O249">
        <v>13.292000000000002</v>
      </c>
      <c r="P249">
        <v>8.7347092764579304E-2</v>
      </c>
      <c r="Q249" s="34">
        <v>13.379347092764581</v>
      </c>
      <c r="R249" s="34">
        <v>13.19763958430441</v>
      </c>
      <c r="S249">
        <v>1.4370000000000001</v>
      </c>
      <c r="T249">
        <v>9.4431065530168855E-3</v>
      </c>
      <c r="U249" s="34">
        <v>1.446443106553017</v>
      </c>
      <c r="V249" s="34">
        <v>1.4267986821129577</v>
      </c>
      <c r="W249">
        <v>0</v>
      </c>
      <c r="X249">
        <v>0</v>
      </c>
      <c r="Y249" s="34">
        <v>0</v>
      </c>
      <c r="Z249" s="34">
        <v>0</v>
      </c>
      <c r="AA249">
        <v>1.3120000000000001</v>
      </c>
      <c r="AB249">
        <v>8.6216811395672614E-3</v>
      </c>
      <c r="AC249" s="34">
        <v>1.3206216811395672</v>
      </c>
      <c r="AD249" s="34">
        <v>1.3026860618874045</v>
      </c>
      <c r="AE249">
        <v>22.891000000000005</v>
      </c>
      <c r="AF249">
        <v>0.15042599311420288</v>
      </c>
      <c r="AG249" s="34">
        <v>23.041425993114203</v>
      </c>
      <c r="AH249" s="34">
        <v>22.728495916665075</v>
      </c>
      <c r="AJ249">
        <v>53.213000000000008</v>
      </c>
      <c r="AK249">
        <v>0.34968408420715907</v>
      </c>
      <c r="AL249" s="34">
        <v>53.56268408420717</v>
      </c>
      <c r="AM249" s="34">
        <v>52.835238880498842</v>
      </c>
      <c r="AN249">
        <v>3.2689999999999992</v>
      </c>
      <c r="AO249">
        <v>2.1481917412534583E-2</v>
      </c>
      <c r="AP249" s="34">
        <v>3.2904819174125337</v>
      </c>
      <c r="AQ249" s="34">
        <v>3.2457932441386621</v>
      </c>
      <c r="AR249">
        <v>283.32400000000001</v>
      </c>
      <c r="AS249">
        <v>1.8618362707216118</v>
      </c>
      <c r="AT249" s="34">
        <v>285.18583627072161</v>
      </c>
      <c r="AU249" s="34">
        <v>281.31267210227668</v>
      </c>
      <c r="AV249">
        <v>24.713000000000001</v>
      </c>
      <c r="AW249">
        <v>0.16239908994064461</v>
      </c>
      <c r="AX249" s="34">
        <v>24.875399089940647</v>
      </c>
      <c r="AY249" s="34">
        <v>24.537561469072738</v>
      </c>
      <c r="AZ249">
        <v>220.816</v>
      </c>
      <c r="BA249">
        <v>1.4510709927703387</v>
      </c>
      <c r="BB249" s="34">
        <v>222.26707099277033</v>
      </c>
      <c r="BC249" s="34">
        <v>219.24841878180573</v>
      </c>
      <c r="BD249">
        <v>109.61</v>
      </c>
      <c r="BE249">
        <v>0.720291516545707</v>
      </c>
      <c r="BF249" s="34">
        <v>110.3302915165457</v>
      </c>
      <c r="BG249" s="34">
        <v>108.83187442338294</v>
      </c>
      <c r="BH249">
        <v>694.94500000000005</v>
      </c>
      <c r="BI249">
        <v>4.5667638715979955</v>
      </c>
      <c r="BJ249" s="34">
        <v>699.51176387159796</v>
      </c>
      <c r="BK249" s="34">
        <v>690.01155890117559</v>
      </c>
      <c r="BM249">
        <v>59.612000000000009</v>
      </c>
      <c r="BN249">
        <v>0.39173449397247229</v>
      </c>
      <c r="BO249">
        <v>60.00373449397248</v>
      </c>
      <c r="BP249">
        <v>59.188812135085357</v>
      </c>
      <c r="BQ249">
        <v>3.7199999999999993</v>
      </c>
      <c r="BR249">
        <v>2.4445620304260826E-2</v>
      </c>
      <c r="BS249">
        <v>3.7444456203042598</v>
      </c>
      <c r="BT249">
        <v>3.6935915779124575</v>
      </c>
      <c r="BU249">
        <v>296.61599999999999</v>
      </c>
      <c r="BV249">
        <v>1.949183363486191</v>
      </c>
      <c r="BW249">
        <v>298.5651833634862</v>
      </c>
      <c r="BX249">
        <v>294.51031168658108</v>
      </c>
      <c r="BY249">
        <v>26.150000000000002</v>
      </c>
      <c r="BZ249">
        <v>0.1718421964936615</v>
      </c>
      <c r="CA249">
        <v>26.321842196493662</v>
      </c>
      <c r="CB249">
        <v>25.964360151185694</v>
      </c>
      <c r="CC249">
        <v>220.816</v>
      </c>
      <c r="CD249">
        <v>1.4510709927703387</v>
      </c>
      <c r="CE249">
        <v>222.26707099277033</v>
      </c>
      <c r="CF249">
        <v>219.24841878180573</v>
      </c>
      <c r="CG249">
        <v>110.922</v>
      </c>
      <c r="CH249">
        <v>0.72891319768527429</v>
      </c>
      <c r="CI249">
        <v>111.65091319768527</v>
      </c>
      <c r="CJ249">
        <v>110.13456048527034</v>
      </c>
      <c r="CK249">
        <v>717.83600000000001</v>
      </c>
      <c r="CL249">
        <v>4.7171898647121981</v>
      </c>
      <c r="CM249">
        <v>722.55318986471218</v>
      </c>
      <c r="CN249">
        <v>712.7400548178407</v>
      </c>
    </row>
    <row r="250" spans="1:92" x14ac:dyDescent="0.3">
      <c r="A250" s="18">
        <v>45392</v>
      </c>
      <c r="B250" s="2">
        <v>22</v>
      </c>
      <c r="C250" s="2" t="s">
        <v>178</v>
      </c>
      <c r="D250" s="9">
        <v>44.923858000000003</v>
      </c>
      <c r="E250">
        <v>1.3561170000000001E-2</v>
      </c>
      <c r="G250">
        <v>6.1280000000000001</v>
      </c>
      <c r="H250">
        <v>4.7180865235590203E-2</v>
      </c>
      <c r="I250" s="34">
        <v>6.17518086523559</v>
      </c>
      <c r="J250" s="34">
        <v>6.0914381877413826</v>
      </c>
      <c r="K250">
        <v>0.39900000000000002</v>
      </c>
      <c r="L250">
        <v>3.0719917149152239E-3</v>
      </c>
      <c r="M250" s="34">
        <v>0.40207199171491526</v>
      </c>
      <c r="N250" s="34">
        <v>0.39661942508303072</v>
      </c>
      <c r="O250">
        <v>12.805999999999999</v>
      </c>
      <c r="P250">
        <v>9.8596305516802887E-2</v>
      </c>
      <c r="Q250" s="34">
        <v>12.904596305516803</v>
      </c>
      <c r="R250" s="34">
        <v>12.729594881236316</v>
      </c>
      <c r="S250">
        <v>1.413</v>
      </c>
      <c r="T250">
        <v>1.0879008253571958E-2</v>
      </c>
      <c r="U250" s="34">
        <v>1.4238790082535719</v>
      </c>
      <c r="V250" s="34">
        <v>1.4045695429632139</v>
      </c>
      <c r="W250">
        <v>0</v>
      </c>
      <c r="X250">
        <v>0</v>
      </c>
      <c r="Y250" s="34">
        <v>0</v>
      </c>
      <c r="Z250" s="34">
        <v>0</v>
      </c>
      <c r="AA250">
        <v>1.2669999999999999</v>
      </c>
      <c r="AB250">
        <v>9.7549210596430784E-3</v>
      </c>
      <c r="AC250" s="34">
        <v>1.2767549210596429</v>
      </c>
      <c r="AD250" s="34">
        <v>1.2594406305268164</v>
      </c>
      <c r="AE250">
        <v>22.012999999999998</v>
      </c>
      <c r="AF250">
        <v>0.16948309178052334</v>
      </c>
      <c r="AG250" s="34">
        <v>22.182483091780519</v>
      </c>
      <c r="AH250" s="34">
        <v>21.88166266755076</v>
      </c>
      <c r="AJ250">
        <v>50.725999999999999</v>
      </c>
      <c r="AK250">
        <v>0.39055100684408428</v>
      </c>
      <c r="AL250" s="34">
        <v>51.116551006844084</v>
      </c>
      <c r="AM250" s="34">
        <v>50.423350768826602</v>
      </c>
      <c r="AN250">
        <v>3.1120000000000001</v>
      </c>
      <c r="AO250">
        <v>2.3959995530867612E-2</v>
      </c>
      <c r="AP250" s="34">
        <v>3.1359599955308677</v>
      </c>
      <c r="AQ250" s="34">
        <v>3.0934327089182743</v>
      </c>
      <c r="AR250">
        <v>276.73899999999986</v>
      </c>
      <c r="AS250">
        <v>2.1306764791827661</v>
      </c>
      <c r="AT250" s="34">
        <v>278.8696764791826</v>
      </c>
      <c r="AU250" s="34">
        <v>275.08787738860337</v>
      </c>
      <c r="AV250">
        <v>23.638999999999996</v>
      </c>
      <c r="AW250">
        <v>0.18200203546085456</v>
      </c>
      <c r="AX250" s="34">
        <v>23.82100203546085</v>
      </c>
      <c r="AY250" s="34">
        <v>23.49796137728762</v>
      </c>
      <c r="AZ250">
        <v>234.62200000000001</v>
      </c>
      <c r="BA250">
        <v>1.8064081206437086</v>
      </c>
      <c r="BB250" s="34">
        <v>236.42840812064372</v>
      </c>
      <c r="BC250" s="34">
        <v>233.2221622852903</v>
      </c>
      <c r="BD250">
        <v>111.703</v>
      </c>
      <c r="BE250">
        <v>0.86002679331121612</v>
      </c>
      <c r="BF250" s="34">
        <v>112.56302679331122</v>
      </c>
      <c r="BG250" s="34">
        <v>111.03654045125258</v>
      </c>
      <c r="BH250">
        <v>700.54099999999994</v>
      </c>
      <c r="BI250">
        <v>5.3936244309734969</v>
      </c>
      <c r="BJ250" s="34">
        <v>705.93462443097326</v>
      </c>
      <c r="BK250" s="34">
        <v>696.36132498017867</v>
      </c>
      <c r="BM250">
        <v>56.853999999999999</v>
      </c>
      <c r="BN250">
        <v>0.43773187207967446</v>
      </c>
      <c r="BO250">
        <v>57.291731872079673</v>
      </c>
      <c r="BP250">
        <v>56.514788956567983</v>
      </c>
      <c r="BQ250">
        <v>3.5110000000000001</v>
      </c>
      <c r="BR250">
        <v>2.7031987245782835E-2</v>
      </c>
      <c r="BS250">
        <v>3.538031987245783</v>
      </c>
      <c r="BT250">
        <v>3.4900521340013051</v>
      </c>
      <c r="BU250">
        <v>289.54499999999985</v>
      </c>
      <c r="BV250">
        <v>2.2292727846995692</v>
      </c>
      <c r="BW250">
        <v>291.77427278469941</v>
      </c>
      <c r="BX250">
        <v>287.8174722698397</v>
      </c>
      <c r="BY250">
        <v>25.051999999999996</v>
      </c>
      <c r="BZ250">
        <v>0.19288104371442652</v>
      </c>
      <c r="CA250">
        <v>25.244881043714422</v>
      </c>
      <c r="CB250">
        <v>24.902530920250832</v>
      </c>
      <c r="CC250">
        <v>234.62200000000001</v>
      </c>
      <c r="CD250">
        <v>1.8064081206437086</v>
      </c>
      <c r="CE250">
        <v>236.42840812064372</v>
      </c>
      <c r="CF250">
        <v>233.2221622852903</v>
      </c>
      <c r="CG250">
        <v>112.97</v>
      </c>
      <c r="CH250">
        <v>0.86978171437085916</v>
      </c>
      <c r="CI250">
        <v>113.83978171437087</v>
      </c>
      <c r="CJ250">
        <v>112.29598108177939</v>
      </c>
      <c r="CK250">
        <v>722.55399999999997</v>
      </c>
      <c r="CL250">
        <v>5.5631075227540201</v>
      </c>
      <c r="CM250">
        <v>728.11710752275383</v>
      </c>
      <c r="CN250">
        <v>718.24298764772948</v>
      </c>
    </row>
    <row r="251" spans="1:92" x14ac:dyDescent="0.3">
      <c r="A251" s="18">
        <v>45392</v>
      </c>
      <c r="B251" s="2">
        <v>23</v>
      </c>
      <c r="C251" s="2" t="s">
        <v>178</v>
      </c>
      <c r="D251" s="9">
        <v>34.378878</v>
      </c>
      <c r="E251">
        <v>1.2842401E-2</v>
      </c>
      <c r="G251">
        <v>6.2870000000000008</v>
      </c>
      <c r="H251">
        <v>3.9051145416886757E-2</v>
      </c>
      <c r="I251" s="34">
        <v>6.326051145416888</v>
      </c>
      <c r="J251" s="34">
        <v>6.2448094598609352</v>
      </c>
      <c r="K251">
        <v>0.36899999999999999</v>
      </c>
      <c r="L251">
        <v>2.2920109207620822E-3</v>
      </c>
      <c r="M251" s="34">
        <v>0.37129201092076208</v>
      </c>
      <c r="N251" s="34">
        <v>0.36652373002842126</v>
      </c>
      <c r="O251">
        <v>13.047000000000001</v>
      </c>
      <c r="P251">
        <v>8.1040288572311353E-2</v>
      </c>
      <c r="Q251" s="34">
        <v>13.128040288572311</v>
      </c>
      <c r="R251" s="34">
        <v>12.959444730842311</v>
      </c>
      <c r="S251">
        <v>1.4019999999999999</v>
      </c>
      <c r="T251">
        <v>8.7083992165540372E-3</v>
      </c>
      <c r="U251" s="34">
        <v>1.4107083992165539</v>
      </c>
      <c r="V251" s="34">
        <v>1.3925915162597469</v>
      </c>
      <c r="W251">
        <v>0</v>
      </c>
      <c r="X251">
        <v>0</v>
      </c>
      <c r="Y251" s="34">
        <v>0</v>
      </c>
      <c r="Z251" s="34">
        <v>0</v>
      </c>
      <c r="AA251">
        <v>1.234</v>
      </c>
      <c r="AB251">
        <v>7.6648820493778035E-3</v>
      </c>
      <c r="AC251" s="34">
        <v>1.2416648820493779</v>
      </c>
      <c r="AD251" s="34">
        <v>1.2257189237264821</v>
      </c>
      <c r="AE251">
        <v>22.339000000000006</v>
      </c>
      <c r="AF251">
        <v>0.13875672617589202</v>
      </c>
      <c r="AG251" s="34">
        <v>22.47775672617589</v>
      </c>
      <c r="AH251" s="34">
        <v>22.189088360717896</v>
      </c>
      <c r="AJ251">
        <v>47.873999999999995</v>
      </c>
      <c r="AK251">
        <v>0.29736512417496996</v>
      </c>
      <c r="AL251" s="34">
        <v>48.171365124174969</v>
      </c>
      <c r="AM251" s="34">
        <v>47.552729136532896</v>
      </c>
      <c r="AN251">
        <v>2.9530000000000003</v>
      </c>
      <c r="AO251">
        <v>1.8342298777806042E-2</v>
      </c>
      <c r="AP251" s="34">
        <v>2.9713422987778064</v>
      </c>
      <c r="AQ251" s="34">
        <v>2.9331831294686399</v>
      </c>
      <c r="AR251">
        <v>267.24599999999998</v>
      </c>
      <c r="AS251">
        <v>1.659974933685592</v>
      </c>
      <c r="AT251" s="34">
        <v>268.90597493368557</v>
      </c>
      <c r="AU251" s="34">
        <v>265.45257657229121</v>
      </c>
      <c r="AV251">
        <v>23.000999999999994</v>
      </c>
      <c r="AW251">
        <v>0.14286868072750311</v>
      </c>
      <c r="AX251" s="34">
        <v>23.143868680727497</v>
      </c>
      <c r="AY251" s="34">
        <v>22.846645838438253</v>
      </c>
      <c r="AZ251">
        <v>225.51400000000001</v>
      </c>
      <c r="BA251">
        <v>1.4007603002296483</v>
      </c>
      <c r="BB251" s="34">
        <v>226.91476030022966</v>
      </c>
      <c r="BC251" s="34">
        <v>224.00062995563522</v>
      </c>
      <c r="BD251">
        <v>107.90800000000002</v>
      </c>
      <c r="BE251">
        <v>0.67026101473602928</v>
      </c>
      <c r="BF251" s="34">
        <v>108.57826101473604</v>
      </c>
      <c r="BG251" s="34">
        <v>107.18385544690213</v>
      </c>
      <c r="BH251">
        <v>674.49599999999998</v>
      </c>
      <c r="BI251">
        <v>4.1895723523315489</v>
      </c>
      <c r="BJ251" s="34">
        <v>678.68557235233163</v>
      </c>
      <c r="BK251" s="34">
        <v>669.96962007926834</v>
      </c>
      <c r="BM251">
        <v>54.160999999999994</v>
      </c>
      <c r="BN251">
        <v>0.33641626959185672</v>
      </c>
      <c r="BO251">
        <v>54.497416269591859</v>
      </c>
      <c r="BP251">
        <v>53.797538596393835</v>
      </c>
      <c r="BQ251">
        <v>3.3220000000000001</v>
      </c>
      <c r="BR251">
        <v>2.0634309698568123E-2</v>
      </c>
      <c r="BS251">
        <v>3.3426343096985685</v>
      </c>
      <c r="BT251">
        <v>3.2997068594970611</v>
      </c>
      <c r="BU251">
        <v>280.29300000000001</v>
      </c>
      <c r="BV251">
        <v>1.7410152222579034</v>
      </c>
      <c r="BW251">
        <v>282.03401522225789</v>
      </c>
      <c r="BX251">
        <v>278.41202130313354</v>
      </c>
      <c r="BY251">
        <v>24.402999999999995</v>
      </c>
      <c r="BZ251">
        <v>0.15157707994405714</v>
      </c>
      <c r="CA251">
        <v>24.55457707994405</v>
      </c>
      <c r="CB251">
        <v>24.239237354697998</v>
      </c>
      <c r="CC251">
        <v>225.51400000000001</v>
      </c>
      <c r="CD251">
        <v>1.4007603002296483</v>
      </c>
      <c r="CE251">
        <v>226.91476030022966</v>
      </c>
      <c r="CF251">
        <v>224.00062995563522</v>
      </c>
      <c r="CG251">
        <v>109.14200000000001</v>
      </c>
      <c r="CH251">
        <v>0.67792589678540705</v>
      </c>
      <c r="CI251">
        <v>109.81992589678542</v>
      </c>
      <c r="CJ251">
        <v>108.4095743706286</v>
      </c>
      <c r="CK251">
        <v>696.83500000000004</v>
      </c>
      <c r="CL251">
        <v>4.3283290785074406</v>
      </c>
      <c r="CM251">
        <v>701.16332907850756</v>
      </c>
      <c r="CN251">
        <v>692.15870843998619</v>
      </c>
    </row>
    <row r="252" spans="1:92" x14ac:dyDescent="0.3">
      <c r="A252" s="18">
        <v>45392</v>
      </c>
      <c r="B252" s="2">
        <v>24</v>
      </c>
      <c r="C252" s="2" t="s">
        <v>23</v>
      </c>
      <c r="D252" s="9">
        <v>37.993800999999998</v>
      </c>
      <c r="E252">
        <v>1.1539183999999999E-2</v>
      </c>
      <c r="G252">
        <v>6.2870000000000008</v>
      </c>
      <c r="H252">
        <v>4.9321582008904963E-2</v>
      </c>
      <c r="I252" s="34">
        <v>6.3363215820089058</v>
      </c>
      <c r="J252" s="34">
        <v>6.2632056013909345</v>
      </c>
      <c r="K252">
        <v>0.38100000000000001</v>
      </c>
      <c r="L252">
        <v>2.9889490608227755E-3</v>
      </c>
      <c r="M252" s="34">
        <v>0.38398894906082276</v>
      </c>
      <c r="N252" s="34">
        <v>0.37955802992364329</v>
      </c>
      <c r="O252">
        <v>12.542999999999999</v>
      </c>
      <c r="P252">
        <v>9.8399968687401751E-2</v>
      </c>
      <c r="Q252" s="34">
        <v>12.6413999686874</v>
      </c>
      <c r="R252" s="34">
        <v>12.495528528431123</v>
      </c>
      <c r="S252">
        <v>1.379</v>
      </c>
      <c r="T252">
        <v>1.0818269697833616E-2</v>
      </c>
      <c r="U252" s="34">
        <v>1.3898182696978336</v>
      </c>
      <c r="V252" s="34">
        <v>1.3737809009572288</v>
      </c>
      <c r="W252">
        <v>0</v>
      </c>
      <c r="X252">
        <v>0</v>
      </c>
      <c r="Y252" s="34">
        <v>0</v>
      </c>
      <c r="Z252" s="34">
        <v>0</v>
      </c>
      <c r="AA252">
        <v>1.103</v>
      </c>
      <c r="AB252">
        <v>8.6530467561352267E-3</v>
      </c>
      <c r="AC252" s="34">
        <v>1.1116530467561352</v>
      </c>
      <c r="AD252" s="34">
        <v>1.0988254777054556</v>
      </c>
      <c r="AE252">
        <v>21.693000000000001</v>
      </c>
      <c r="AF252">
        <v>0.17018181621109835</v>
      </c>
      <c r="AG252" s="34">
        <v>21.8631818162111</v>
      </c>
      <c r="AH252" s="34">
        <v>21.610898538408389</v>
      </c>
      <c r="AJ252">
        <v>45.318000000000012</v>
      </c>
      <c r="AK252">
        <v>0.35552019301408549</v>
      </c>
      <c r="AL252" s="34">
        <v>45.673520193014099</v>
      </c>
      <c r="AM252" s="34">
        <v>45.146485039579197</v>
      </c>
      <c r="AN252">
        <v>2.9379999999999997</v>
      </c>
      <c r="AO252">
        <v>2.3048641314166177E-2</v>
      </c>
      <c r="AP252" s="34">
        <v>2.9610486413141661</v>
      </c>
      <c r="AQ252" s="34">
        <v>2.9268805562090918</v>
      </c>
      <c r="AR252">
        <v>261.46199999999999</v>
      </c>
      <c r="AS252">
        <v>2.0511721767476234</v>
      </c>
      <c r="AT252" s="34">
        <v>263.51317217674762</v>
      </c>
      <c r="AU252" s="34">
        <v>260.47244519657647</v>
      </c>
      <c r="AV252">
        <v>22.285000000000004</v>
      </c>
      <c r="AW252">
        <v>0.17482606252082825</v>
      </c>
      <c r="AX252" s="34">
        <v>22.459826062520833</v>
      </c>
      <c r="AY252" s="34">
        <v>22.200657996977409</v>
      </c>
      <c r="AZ252">
        <v>223.37100000000001</v>
      </c>
      <c r="BA252">
        <v>1.7523478757612709</v>
      </c>
      <c r="BB252" s="34">
        <v>225.12334787576128</v>
      </c>
      <c r="BC252" s="34">
        <v>222.52560814192688</v>
      </c>
      <c r="BD252">
        <v>106.81700000000002</v>
      </c>
      <c r="BE252">
        <v>0.83798050349056818</v>
      </c>
      <c r="BF252" s="34">
        <v>107.65498050349059</v>
      </c>
      <c r="BG252" s="34">
        <v>106.4127298749444</v>
      </c>
      <c r="BH252">
        <v>662.19100000000003</v>
      </c>
      <c r="BI252">
        <v>5.1948954528485434</v>
      </c>
      <c r="BJ252" s="34">
        <v>667.38589545284867</v>
      </c>
      <c r="BK252" s="34">
        <v>659.68480680621337</v>
      </c>
      <c r="BM252">
        <v>51.605000000000011</v>
      </c>
      <c r="BN252">
        <v>0.40484177502299046</v>
      </c>
      <c r="BO252">
        <v>52.009841775023006</v>
      </c>
      <c r="BP252">
        <v>51.409690640970133</v>
      </c>
      <c r="BQ252">
        <v>3.319</v>
      </c>
      <c r="BR252">
        <v>2.6037590374988952E-2</v>
      </c>
      <c r="BS252">
        <v>3.3450375903749889</v>
      </c>
      <c r="BT252">
        <v>3.3064385861327352</v>
      </c>
      <c r="BU252">
        <v>274.005</v>
      </c>
      <c r="BV252">
        <v>2.149572145435025</v>
      </c>
      <c r="BW252">
        <v>276.154572145435</v>
      </c>
      <c r="BX252">
        <v>272.9679737250076</v>
      </c>
      <c r="BY252">
        <v>23.664000000000005</v>
      </c>
      <c r="BZ252">
        <v>0.18564433221866186</v>
      </c>
      <c r="CA252">
        <v>23.849644332218666</v>
      </c>
      <c r="CB252">
        <v>23.574438897934638</v>
      </c>
      <c r="CC252">
        <v>223.37100000000001</v>
      </c>
      <c r="CD252">
        <v>1.7523478757612709</v>
      </c>
      <c r="CE252">
        <v>225.12334787576128</v>
      </c>
      <c r="CF252">
        <v>222.52560814192688</v>
      </c>
      <c r="CG252">
        <v>107.92000000000002</v>
      </c>
      <c r="CH252">
        <v>0.84663355024670339</v>
      </c>
      <c r="CI252">
        <v>108.76663355024672</v>
      </c>
      <c r="CJ252">
        <v>107.51155535264986</v>
      </c>
      <c r="CK252">
        <v>683.88400000000001</v>
      </c>
      <c r="CL252">
        <v>5.3650772690596416</v>
      </c>
      <c r="CM252">
        <v>689.24907726905974</v>
      </c>
      <c r="CN252">
        <v>681.29570534462175</v>
      </c>
    </row>
    <row r="253" spans="1:92" x14ac:dyDescent="0.3">
      <c r="A253" s="18">
        <v>45393</v>
      </c>
      <c r="B253" s="2">
        <v>1</v>
      </c>
      <c r="C253" s="2" t="s">
        <v>23</v>
      </c>
      <c r="D253" s="9">
        <v>30.448692000000001</v>
      </c>
      <c r="E253">
        <v>1.1100848E-2</v>
      </c>
      <c r="G253">
        <v>6.0060000000000002</v>
      </c>
      <c r="H253">
        <v>4.7688581019857616E-2</v>
      </c>
      <c r="I253" s="34">
        <v>6.0536885810198582</v>
      </c>
      <c r="J253" s="34">
        <v>5.9864875042426213</v>
      </c>
      <c r="K253">
        <v>0.376</v>
      </c>
      <c r="L253">
        <v>2.9854989116660773E-3</v>
      </c>
      <c r="M253" s="34">
        <v>0.37898549891166605</v>
      </c>
      <c r="N253" s="34">
        <v>0.37477843849404346</v>
      </c>
      <c r="O253">
        <v>12.206999999999999</v>
      </c>
      <c r="P253">
        <v>9.6925492592307996E-2</v>
      </c>
      <c r="Q253" s="34">
        <v>12.303925492592308</v>
      </c>
      <c r="R253" s="34">
        <v>12.167341485895715</v>
      </c>
      <c r="S253">
        <v>1.4930000000000001</v>
      </c>
      <c r="T253">
        <v>1.1854653923184719E-2</v>
      </c>
      <c r="U253" s="34">
        <v>1.5048546539231848</v>
      </c>
      <c r="V253" s="34">
        <v>1.488149491147891</v>
      </c>
      <c r="W253">
        <v>0</v>
      </c>
      <c r="X253">
        <v>0</v>
      </c>
      <c r="Y253" s="34">
        <v>0</v>
      </c>
      <c r="Z253" s="34">
        <v>0</v>
      </c>
      <c r="AA253">
        <v>1.083</v>
      </c>
      <c r="AB253">
        <v>8.599189684399898E-3</v>
      </c>
      <c r="AC253" s="34">
        <v>1.0915991896844</v>
      </c>
      <c r="AD253" s="34">
        <v>1.0794815130027902</v>
      </c>
      <c r="AE253">
        <v>21.164999999999996</v>
      </c>
      <c r="AF253">
        <v>0.16805341613141631</v>
      </c>
      <c r="AG253" s="34">
        <v>21.333053416131417</v>
      </c>
      <c r="AH253" s="34">
        <v>21.096238432783061</v>
      </c>
      <c r="AJ253">
        <v>44.360000000000007</v>
      </c>
      <c r="AK253">
        <v>0.35222535032315749</v>
      </c>
      <c r="AL253" s="34">
        <v>44.712225350323166</v>
      </c>
      <c r="AM253" s="34">
        <v>44.215881732967482</v>
      </c>
      <c r="AN253">
        <v>2.7519999999999998</v>
      </c>
      <c r="AO253">
        <v>2.1851311183258101E-2</v>
      </c>
      <c r="AP253" s="34">
        <v>2.7738513111832579</v>
      </c>
      <c r="AQ253" s="34">
        <v>2.7430592094032118</v>
      </c>
      <c r="AR253">
        <v>258.54599999999999</v>
      </c>
      <c r="AS253">
        <v>2.0528957489777064</v>
      </c>
      <c r="AT253" s="34">
        <v>260.59889574897772</v>
      </c>
      <c r="AU253" s="34">
        <v>257.70602701830046</v>
      </c>
      <c r="AV253">
        <v>22.702999999999996</v>
      </c>
      <c r="AW253">
        <v>0.18026537710519933</v>
      </c>
      <c r="AX253" s="34">
        <v>22.883265377105197</v>
      </c>
      <c r="AY253" s="34">
        <v>22.629241726410289</v>
      </c>
      <c r="AZ253">
        <v>220.03399999999999</v>
      </c>
      <c r="BA253">
        <v>1.7471044349189726</v>
      </c>
      <c r="BB253" s="34">
        <v>221.78110443491897</v>
      </c>
      <c r="BC253" s="34">
        <v>219.31914610531481</v>
      </c>
      <c r="BD253">
        <v>107.99199999999999</v>
      </c>
      <c r="BE253">
        <v>0.85747340018256124</v>
      </c>
      <c r="BF253" s="34">
        <v>108.84947340018255</v>
      </c>
      <c r="BG253" s="34">
        <v>107.64115194108707</v>
      </c>
      <c r="BH253">
        <v>656.38699999999994</v>
      </c>
      <c r="BI253">
        <v>5.211815622690855</v>
      </c>
      <c r="BJ253" s="34">
        <v>661.59881562269095</v>
      </c>
      <c r="BK253" s="34">
        <v>654.25450773348336</v>
      </c>
      <c r="BM253">
        <v>50.366000000000007</v>
      </c>
      <c r="BN253">
        <v>0.39991393134301512</v>
      </c>
      <c r="BO253">
        <v>50.765913931343022</v>
      </c>
      <c r="BP253">
        <v>50.202369237210107</v>
      </c>
      <c r="BQ253">
        <v>3.1279999999999997</v>
      </c>
      <c r="BR253">
        <v>2.483681009492418E-2</v>
      </c>
      <c r="BS253">
        <v>3.1528368100949238</v>
      </c>
      <c r="BT253">
        <v>3.1178376478972551</v>
      </c>
      <c r="BU253">
        <v>270.75299999999999</v>
      </c>
      <c r="BV253">
        <v>2.1498212415700144</v>
      </c>
      <c r="BW253">
        <v>272.90282124157005</v>
      </c>
      <c r="BX253">
        <v>269.87336850419615</v>
      </c>
      <c r="BY253">
        <v>24.195999999999994</v>
      </c>
      <c r="BZ253">
        <v>0.19212003102838404</v>
      </c>
      <c r="CA253">
        <v>24.388120031028382</v>
      </c>
      <c r="CB253">
        <v>24.117391217558179</v>
      </c>
      <c r="CC253">
        <v>220.03399999999999</v>
      </c>
      <c r="CD253">
        <v>1.7471044349189726</v>
      </c>
      <c r="CE253">
        <v>221.78110443491897</v>
      </c>
      <c r="CF253">
        <v>219.31914610531481</v>
      </c>
      <c r="CG253">
        <v>109.07499999999999</v>
      </c>
      <c r="CH253">
        <v>0.86607258986696112</v>
      </c>
      <c r="CI253">
        <v>109.94107258986695</v>
      </c>
      <c r="CJ253">
        <v>108.72063345408986</v>
      </c>
      <c r="CK253">
        <v>677.55199999999991</v>
      </c>
      <c r="CL253">
        <v>5.379869038822271</v>
      </c>
      <c r="CM253">
        <v>682.93186903882236</v>
      </c>
      <c r="CN253">
        <v>675.35074616626639</v>
      </c>
    </row>
    <row r="254" spans="1:92" x14ac:dyDescent="0.3">
      <c r="A254" s="18">
        <v>45393</v>
      </c>
      <c r="B254" s="2">
        <v>2</v>
      </c>
      <c r="C254" s="2" t="s">
        <v>23</v>
      </c>
      <c r="D254" s="9">
        <v>65.832125000000005</v>
      </c>
      <c r="E254">
        <v>1.084034E-2</v>
      </c>
      <c r="G254">
        <v>5.9079999999999995</v>
      </c>
      <c r="H254">
        <v>5.7015150404059259E-2</v>
      </c>
      <c r="I254" s="34">
        <v>5.9650151504040592</v>
      </c>
      <c r="J254" s="34">
        <v>5.9003523580685284</v>
      </c>
      <c r="K254">
        <v>0.373</v>
      </c>
      <c r="L254">
        <v>3.5996362729712426E-3</v>
      </c>
      <c r="M254" s="34">
        <v>0.37659963627297122</v>
      </c>
      <c r="N254" s="34">
        <v>0.3725171681718959</v>
      </c>
      <c r="O254">
        <v>12.009</v>
      </c>
      <c r="P254">
        <v>0.11589284719064788</v>
      </c>
      <c r="Q254" s="34">
        <v>12.124892847190647</v>
      </c>
      <c r="R254" s="34">
        <v>11.993454886263534</v>
      </c>
      <c r="S254">
        <v>1.5069999999999999</v>
      </c>
      <c r="T254">
        <v>1.4543302582755128E-2</v>
      </c>
      <c r="U254" s="34">
        <v>1.5215433025827549</v>
      </c>
      <c r="V254" s="34">
        <v>1.5050492558580351</v>
      </c>
      <c r="W254">
        <v>0</v>
      </c>
      <c r="X254">
        <v>0</v>
      </c>
      <c r="Y254" s="34">
        <v>0</v>
      </c>
      <c r="Z254" s="34">
        <v>0</v>
      </c>
      <c r="AA254">
        <v>1.1000000000000001</v>
      </c>
      <c r="AB254">
        <v>1.0615549330478197E-2</v>
      </c>
      <c r="AC254" s="34">
        <v>1.1106155493304783</v>
      </c>
      <c r="AD254" s="34">
        <v>1.0985760991664493</v>
      </c>
      <c r="AE254">
        <v>20.897000000000002</v>
      </c>
      <c r="AF254">
        <v>0.2016664857809117</v>
      </c>
      <c r="AG254" s="34">
        <v>21.098666485780914</v>
      </c>
      <c r="AH254" s="34">
        <v>20.869949767528446</v>
      </c>
      <c r="AJ254">
        <v>43.611000000000011</v>
      </c>
      <c r="AK254">
        <v>0.42086792895589525</v>
      </c>
      <c r="AL254" s="34">
        <v>44.031867928955904</v>
      </c>
      <c r="AM254" s="34">
        <v>43.554547509770927</v>
      </c>
      <c r="AN254">
        <v>2.7110000000000003</v>
      </c>
      <c r="AO254">
        <v>2.6162503849933086E-2</v>
      </c>
      <c r="AP254" s="34">
        <v>2.7371625038499334</v>
      </c>
      <c r="AQ254" s="34">
        <v>2.7074907316729488</v>
      </c>
      <c r="AR254">
        <v>257.44800000000004</v>
      </c>
      <c r="AS254">
        <v>2.484501767302683</v>
      </c>
      <c r="AT254" s="34">
        <v>259.93250176730271</v>
      </c>
      <c r="AU254" s="34">
        <v>257.11474507109455</v>
      </c>
      <c r="AV254">
        <v>22.716000000000001</v>
      </c>
      <c r="AW254">
        <v>0.21922074417376611</v>
      </c>
      <c r="AX254" s="34">
        <v>22.935220744173765</v>
      </c>
      <c r="AY254" s="34">
        <v>22.686595153331869</v>
      </c>
      <c r="AZ254">
        <v>217.09199999999998</v>
      </c>
      <c r="BA254">
        <v>2.0950462138656114</v>
      </c>
      <c r="BB254" s="34">
        <v>219.18704621386559</v>
      </c>
      <c r="BC254" s="34">
        <v>216.81098410931156</v>
      </c>
      <c r="BD254">
        <v>104.19900000000001</v>
      </c>
      <c r="BE254">
        <v>1.0055723860786343</v>
      </c>
      <c r="BF254" s="34">
        <v>105.20457238607865</v>
      </c>
      <c r="BG254" s="34">
        <v>104.06411905185895</v>
      </c>
      <c r="BH254">
        <v>647.77700000000004</v>
      </c>
      <c r="BI254">
        <v>6.2513715442265241</v>
      </c>
      <c r="BJ254" s="34">
        <v>654.02837154422662</v>
      </c>
      <c r="BK254" s="34">
        <v>646.9384816270408</v>
      </c>
      <c r="BM254">
        <v>49.519000000000013</v>
      </c>
      <c r="BN254">
        <v>0.4778830793599545</v>
      </c>
      <c r="BO254">
        <v>49.996883079359961</v>
      </c>
      <c r="BP254">
        <v>49.454899867839458</v>
      </c>
      <c r="BQ254">
        <v>3.0840000000000005</v>
      </c>
      <c r="BR254">
        <v>2.9762140122904329E-2</v>
      </c>
      <c r="BS254">
        <v>3.1137621401229048</v>
      </c>
      <c r="BT254">
        <v>3.0800078998448446</v>
      </c>
      <c r="BU254">
        <v>269.45700000000005</v>
      </c>
      <c r="BV254">
        <v>2.600394614493331</v>
      </c>
      <c r="BW254">
        <v>272.05739461449338</v>
      </c>
      <c r="BX254">
        <v>269.10819995735807</v>
      </c>
      <c r="BY254">
        <v>24.223000000000003</v>
      </c>
      <c r="BZ254">
        <v>0.23376404675652124</v>
      </c>
      <c r="CA254">
        <v>24.456764046756522</v>
      </c>
      <c r="CB254">
        <v>24.191644409189905</v>
      </c>
      <c r="CC254">
        <v>217.09199999999998</v>
      </c>
      <c r="CD254">
        <v>2.0950462138656114</v>
      </c>
      <c r="CE254">
        <v>219.18704621386559</v>
      </c>
      <c r="CF254">
        <v>216.81098410931156</v>
      </c>
      <c r="CG254">
        <v>105.29900000000001</v>
      </c>
      <c r="CH254">
        <v>1.0161879354091126</v>
      </c>
      <c r="CI254">
        <v>106.31518793540913</v>
      </c>
      <c r="CJ254">
        <v>105.1626951510254</v>
      </c>
      <c r="CK254">
        <v>668.67400000000009</v>
      </c>
      <c r="CL254">
        <v>6.4530380300074359</v>
      </c>
      <c r="CM254">
        <v>675.1270380300075</v>
      </c>
      <c r="CN254">
        <v>667.8084313945692</v>
      </c>
    </row>
    <row r="255" spans="1:92" x14ac:dyDescent="0.3">
      <c r="A255" s="18">
        <v>45393</v>
      </c>
      <c r="B255" s="2">
        <v>3</v>
      </c>
      <c r="C255" s="2" t="s">
        <v>23</v>
      </c>
      <c r="D255" s="9">
        <v>21.365435999999999</v>
      </c>
      <c r="E255">
        <v>1.0582332E-2</v>
      </c>
      <c r="G255">
        <v>5.8140000000000001</v>
      </c>
      <c r="H255">
        <v>4.7522779022340526E-2</v>
      </c>
      <c r="I255" s="34">
        <v>5.8615227790223408</v>
      </c>
      <c r="J255" s="34">
        <v>5.799494198949164</v>
      </c>
      <c r="K255">
        <v>0.37</v>
      </c>
      <c r="L255">
        <v>3.0243254623780521E-3</v>
      </c>
      <c r="M255" s="34">
        <v>0.37302432546237807</v>
      </c>
      <c r="N255" s="34">
        <v>0.36907685820625913</v>
      </c>
      <c r="O255">
        <v>12.231</v>
      </c>
      <c r="P255">
        <v>9.9974391163097184E-2</v>
      </c>
      <c r="Q255" s="34">
        <v>12.330974391163098</v>
      </c>
      <c r="R255" s="34">
        <v>12.200483926272312</v>
      </c>
      <c r="S255">
        <v>1.6060000000000001</v>
      </c>
      <c r="T255">
        <v>1.3127207277240953E-2</v>
      </c>
      <c r="U255" s="34">
        <v>1.6191272072772411</v>
      </c>
      <c r="V255" s="34">
        <v>1.6019930656196004</v>
      </c>
      <c r="W255">
        <v>0</v>
      </c>
      <c r="X255">
        <v>0</v>
      </c>
      <c r="Y255" s="34">
        <v>0</v>
      </c>
      <c r="Z255" s="34">
        <v>0</v>
      </c>
      <c r="AA255">
        <v>1.0980000000000001</v>
      </c>
      <c r="AB255">
        <v>8.9748901559218962E-3</v>
      </c>
      <c r="AC255" s="34">
        <v>1.106974890155922</v>
      </c>
      <c r="AD255" s="34">
        <v>1.0952605143526284</v>
      </c>
      <c r="AE255">
        <v>21.119</v>
      </c>
      <c r="AF255">
        <v>0.1726235930809786</v>
      </c>
      <c r="AG255" s="34">
        <v>21.291623593080978</v>
      </c>
      <c r="AH255" s="34">
        <v>21.066308563399964</v>
      </c>
      <c r="AJ255">
        <v>43.143999999999998</v>
      </c>
      <c r="AK255">
        <v>0.35265269661848292</v>
      </c>
      <c r="AL255" s="34">
        <v>43.496652696618483</v>
      </c>
      <c r="AM255" s="34">
        <v>43.036356676894172</v>
      </c>
      <c r="AN255">
        <v>2.6140000000000003</v>
      </c>
      <c r="AO255">
        <v>2.136645069907089E-2</v>
      </c>
      <c r="AP255" s="34">
        <v>2.6353664506990713</v>
      </c>
      <c r="AQ255" s="34">
        <v>2.6074781279761119</v>
      </c>
      <c r="AR255">
        <v>255.41800000000009</v>
      </c>
      <c r="AS255">
        <v>2.0877490836477772</v>
      </c>
      <c r="AT255" s="34">
        <v>257.50574908364786</v>
      </c>
      <c r="AU255" s="34">
        <v>254.78073775493598</v>
      </c>
      <c r="AV255">
        <v>22.545999999999999</v>
      </c>
      <c r="AW255">
        <v>0.18428768074263666</v>
      </c>
      <c r="AX255" s="34">
        <v>22.730287680742634</v>
      </c>
      <c r="AY255" s="34">
        <v>22.489748230049504</v>
      </c>
      <c r="AZ255">
        <v>219.887</v>
      </c>
      <c r="BA255">
        <v>1.7973239268808723</v>
      </c>
      <c r="BB255" s="34">
        <v>221.68432392688086</v>
      </c>
      <c r="BC255" s="34">
        <v>219.33838681189107</v>
      </c>
      <c r="BD255">
        <v>103.84100000000001</v>
      </c>
      <c r="BE255">
        <v>0.84878102794270094</v>
      </c>
      <c r="BF255" s="34">
        <v>104.68978102794271</v>
      </c>
      <c r="BG255" s="34">
        <v>103.58191900809773</v>
      </c>
      <c r="BH255">
        <v>647.45000000000016</v>
      </c>
      <c r="BI255">
        <v>5.2921608665315416</v>
      </c>
      <c r="BJ255" s="34">
        <v>652.74216086653166</v>
      </c>
      <c r="BK255" s="34">
        <v>645.83462660984458</v>
      </c>
      <c r="BM255">
        <v>48.957999999999998</v>
      </c>
      <c r="BN255">
        <v>0.40017547564082345</v>
      </c>
      <c r="BO255">
        <v>49.35817547564082</v>
      </c>
      <c r="BP255">
        <v>48.835850875843335</v>
      </c>
      <c r="BQ255">
        <v>2.9840000000000004</v>
      </c>
      <c r="BR255">
        <v>2.439077616144894E-2</v>
      </c>
      <c r="BS255">
        <v>3.0083907761614492</v>
      </c>
      <c r="BT255">
        <v>2.976554986182371</v>
      </c>
      <c r="BU255">
        <v>267.64900000000011</v>
      </c>
      <c r="BV255">
        <v>2.1877234748108743</v>
      </c>
      <c r="BW255">
        <v>269.83672347481098</v>
      </c>
      <c r="BX255">
        <v>266.9812216812083</v>
      </c>
      <c r="BY255">
        <v>24.152000000000001</v>
      </c>
      <c r="BZ255">
        <v>0.19741488801987761</v>
      </c>
      <c r="CA255">
        <v>24.349414888019876</v>
      </c>
      <c r="CB255">
        <v>24.091741295669102</v>
      </c>
      <c r="CC255">
        <v>219.887</v>
      </c>
      <c r="CD255">
        <v>1.7973239268808723</v>
      </c>
      <c r="CE255">
        <v>221.68432392688086</v>
      </c>
      <c r="CF255">
        <v>219.33838681189107</v>
      </c>
      <c r="CG255">
        <v>104.93900000000001</v>
      </c>
      <c r="CH255">
        <v>0.85775591809862284</v>
      </c>
      <c r="CI255">
        <v>105.79675591809864</v>
      </c>
      <c r="CJ255">
        <v>104.67717952245036</v>
      </c>
      <c r="CK255">
        <v>668.56900000000019</v>
      </c>
      <c r="CL255">
        <v>5.4647844596125204</v>
      </c>
      <c r="CM255">
        <v>674.03378445961266</v>
      </c>
      <c r="CN255">
        <v>666.90093517324453</v>
      </c>
    </row>
    <row r="256" spans="1:92" x14ac:dyDescent="0.3">
      <c r="A256" s="18">
        <v>45393</v>
      </c>
      <c r="B256" s="2">
        <v>4</v>
      </c>
      <c r="C256" s="2" t="s">
        <v>23</v>
      </c>
      <c r="D256" s="9">
        <v>33.616833999999997</v>
      </c>
      <c r="E256">
        <v>1.0492784999999999E-2</v>
      </c>
      <c r="G256">
        <v>5.8140000000000001</v>
      </c>
      <c r="H256">
        <v>5.5804000653962092E-2</v>
      </c>
      <c r="I256" s="34">
        <v>5.8698040006539625</v>
      </c>
      <c r="J256" s="34">
        <v>5.8082134092829607</v>
      </c>
      <c r="K256">
        <v>0.36599999999999999</v>
      </c>
      <c r="L256">
        <v>3.5129453456054565E-3</v>
      </c>
      <c r="M256" s="34">
        <v>0.36951294534560547</v>
      </c>
      <c r="N256" s="34">
        <v>0.36563572545537731</v>
      </c>
      <c r="O256">
        <v>11.896999999999998</v>
      </c>
      <c r="P256">
        <v>0.1141899201548309</v>
      </c>
      <c r="Q256" s="34">
        <v>12.011189920154829</v>
      </c>
      <c r="R256" s="34">
        <v>11.885159086728477</v>
      </c>
      <c r="S256">
        <v>2.0369999999999999</v>
      </c>
      <c r="T256">
        <v>1.9551556472672989E-2</v>
      </c>
      <c r="U256" s="34">
        <v>2.0565515564726731</v>
      </c>
      <c r="V256" s="34">
        <v>2.0349726031491899</v>
      </c>
      <c r="W256">
        <v>0</v>
      </c>
      <c r="X256">
        <v>0</v>
      </c>
      <c r="Y256" s="34">
        <v>0</v>
      </c>
      <c r="Z256" s="34">
        <v>0</v>
      </c>
      <c r="AA256">
        <v>1.085</v>
      </c>
      <c r="AB256">
        <v>1.0414059289568088E-2</v>
      </c>
      <c r="AC256" s="34">
        <v>1.095414059289568</v>
      </c>
      <c r="AD256" s="34">
        <v>1.0839201150794655</v>
      </c>
      <c r="AE256">
        <v>21.198999999999998</v>
      </c>
      <c r="AF256">
        <v>0.20347248191663952</v>
      </c>
      <c r="AG256" s="34">
        <v>21.402472481916636</v>
      </c>
      <c r="AH256" s="34">
        <v>21.177900939695469</v>
      </c>
      <c r="AJ256">
        <v>44.109000000000002</v>
      </c>
      <c r="AK256">
        <v>0.42336750341341833</v>
      </c>
      <c r="AL256" s="34">
        <v>44.532367503413418</v>
      </c>
      <c r="AM256" s="34">
        <v>44.065098945659116</v>
      </c>
      <c r="AN256">
        <v>2.6230000000000007</v>
      </c>
      <c r="AO256">
        <v>2.5176108310172442E-2</v>
      </c>
      <c r="AP256" s="34">
        <v>2.6481761083101731</v>
      </c>
      <c r="AQ256" s="34">
        <v>2.620389365763538</v>
      </c>
      <c r="AR256">
        <v>254.85499999999999</v>
      </c>
      <c r="AS256">
        <v>2.4461521476892858</v>
      </c>
      <c r="AT256" s="34">
        <v>257.30115214768927</v>
      </c>
      <c r="AU256" s="34">
        <v>254.6013464779513</v>
      </c>
      <c r="AV256">
        <v>22.686</v>
      </c>
      <c r="AW256">
        <v>0.21774502215957756</v>
      </c>
      <c r="AX256" s="34">
        <v>22.903745022159576</v>
      </c>
      <c r="AY256" s="34">
        <v>22.663420949947238</v>
      </c>
      <c r="AZ256">
        <v>217.46299999999999</v>
      </c>
      <c r="BA256">
        <v>2.0872558297579218</v>
      </c>
      <c r="BB256" s="34">
        <v>219.55025582975793</v>
      </c>
      <c r="BC256" s="34">
        <v>217.2465621986413</v>
      </c>
      <c r="BD256">
        <v>101.34299999999999</v>
      </c>
      <c r="BE256">
        <v>0.97271153049096659</v>
      </c>
      <c r="BF256" s="34">
        <v>102.31571153049096</v>
      </c>
      <c r="BG256" s="34">
        <v>101.2421347672795</v>
      </c>
      <c r="BH256">
        <v>643.07899999999995</v>
      </c>
      <c r="BI256">
        <v>6.172408141821343</v>
      </c>
      <c r="BJ256" s="34">
        <v>649.25140814182123</v>
      </c>
      <c r="BK256" s="34">
        <v>642.43895270524195</v>
      </c>
      <c r="BM256">
        <v>49.923000000000002</v>
      </c>
      <c r="BN256">
        <v>0.4791715040673804</v>
      </c>
      <c r="BO256">
        <v>50.402171504067383</v>
      </c>
      <c r="BP256">
        <v>49.87331235494208</v>
      </c>
      <c r="BQ256">
        <v>2.9890000000000008</v>
      </c>
      <c r="BR256">
        <v>2.86890536557779E-2</v>
      </c>
      <c r="BS256">
        <v>3.0176890536557788</v>
      </c>
      <c r="BT256">
        <v>2.9860250912189152</v>
      </c>
      <c r="BU256">
        <v>266.75200000000001</v>
      </c>
      <c r="BV256">
        <v>2.5603420678441169</v>
      </c>
      <c r="BW256">
        <v>269.3123420678441</v>
      </c>
      <c r="BX256">
        <v>266.48650556467976</v>
      </c>
      <c r="BY256">
        <v>24.722999999999999</v>
      </c>
      <c r="BZ256">
        <v>0.23729657863225054</v>
      </c>
      <c r="CA256">
        <v>24.960296578632249</v>
      </c>
      <c r="CB256">
        <v>24.698393553096427</v>
      </c>
      <c r="CC256">
        <v>217.46299999999999</v>
      </c>
      <c r="CD256">
        <v>2.0872558297579218</v>
      </c>
      <c r="CE256">
        <v>219.55025582975793</v>
      </c>
      <c r="CF256">
        <v>217.2465621986413</v>
      </c>
      <c r="CG256">
        <v>102.42799999999998</v>
      </c>
      <c r="CH256">
        <v>0.98312558978053466</v>
      </c>
      <c r="CI256">
        <v>103.41112558978053</v>
      </c>
      <c r="CJ256">
        <v>102.32605488235896</v>
      </c>
      <c r="CK256">
        <v>664.27799999999991</v>
      </c>
      <c r="CL256">
        <v>6.3758806237379826</v>
      </c>
      <c r="CM256">
        <v>670.6538806237379</v>
      </c>
      <c r="CN256">
        <v>663.61685364493746</v>
      </c>
    </row>
    <row r="257" spans="1:92" x14ac:dyDescent="0.3">
      <c r="A257" s="18">
        <v>45393</v>
      </c>
      <c r="B257" s="2">
        <v>5</v>
      </c>
      <c r="C257" s="2" t="s">
        <v>23</v>
      </c>
      <c r="D257" s="9">
        <v>30.648855000000001</v>
      </c>
      <c r="E257">
        <v>1.0616728000000001E-2</v>
      </c>
      <c r="G257">
        <v>6.0650000000000004</v>
      </c>
      <c r="H257">
        <v>6.2170186262750796E-2</v>
      </c>
      <c r="I257" s="34">
        <v>6.1271701862627515</v>
      </c>
      <c r="J257" s="34">
        <v>6.0621196869854908</v>
      </c>
      <c r="K257">
        <v>0.41699999999999998</v>
      </c>
      <c r="L257">
        <v>4.2745206383457664E-3</v>
      </c>
      <c r="M257" s="34">
        <v>0.42127452063834575</v>
      </c>
      <c r="N257" s="34">
        <v>0.41680196363939803</v>
      </c>
      <c r="O257">
        <v>12.069999999999999</v>
      </c>
      <c r="P257">
        <v>0.12372533358473238</v>
      </c>
      <c r="Q257" s="34">
        <v>12.19372533358473</v>
      </c>
      <c r="R257" s="34">
        <v>12.064267868411351</v>
      </c>
      <c r="S257">
        <v>2.278</v>
      </c>
      <c r="T257">
        <v>2.3350978451203014E-2</v>
      </c>
      <c r="U257" s="34">
        <v>2.301350978451203</v>
      </c>
      <c r="V257" s="34">
        <v>2.2769181610804528</v>
      </c>
      <c r="W257">
        <v>0</v>
      </c>
      <c r="X257">
        <v>0</v>
      </c>
      <c r="Y257" s="34">
        <v>0</v>
      </c>
      <c r="Z257" s="34">
        <v>0</v>
      </c>
      <c r="AA257">
        <v>1.1819999999999999</v>
      </c>
      <c r="AB257">
        <v>1.2116267133152749E-2</v>
      </c>
      <c r="AC257" s="34">
        <v>1.1941162671331527</v>
      </c>
      <c r="AD257" s="34">
        <v>1.1814386595246247</v>
      </c>
      <c r="AE257">
        <v>22.011999999999997</v>
      </c>
      <c r="AF257">
        <v>0.22563728607018471</v>
      </c>
      <c r="AG257" s="34">
        <v>22.237637286070186</v>
      </c>
      <c r="AH257" s="34">
        <v>22.001546339641315</v>
      </c>
      <c r="AJ257">
        <v>45.667000000000002</v>
      </c>
      <c r="AK257">
        <v>0.46811638846843207</v>
      </c>
      <c r="AL257" s="34">
        <v>46.135116388468433</v>
      </c>
      <c r="AM257" s="34">
        <v>45.645312406523722</v>
      </c>
      <c r="AN257">
        <v>2.7230000000000008</v>
      </c>
      <c r="AO257">
        <v>2.791251726190774E-2</v>
      </c>
      <c r="AP257" s="34">
        <v>2.7509125172619084</v>
      </c>
      <c r="AQ257" s="34">
        <v>2.7217068273143434</v>
      </c>
      <c r="AR257">
        <v>259.71000000000004</v>
      </c>
      <c r="AS257">
        <v>2.6621960551193751</v>
      </c>
      <c r="AT257" s="34">
        <v>262.37219605511939</v>
      </c>
      <c r="AU257" s="34">
        <v>259.58666181483949</v>
      </c>
      <c r="AV257">
        <v>23.443999999999999</v>
      </c>
      <c r="AW257">
        <v>0.24031621545654236</v>
      </c>
      <c r="AX257" s="34">
        <v>23.684316215456541</v>
      </c>
      <c r="AY257" s="34">
        <v>23.432866272331047</v>
      </c>
      <c r="AZ257">
        <v>210.892</v>
      </c>
      <c r="BA257">
        <v>2.1617798716115479</v>
      </c>
      <c r="BB257" s="34">
        <v>213.05377987161154</v>
      </c>
      <c r="BC257" s="34">
        <v>210.79184584134276</v>
      </c>
      <c r="BD257">
        <v>107.59700000000001</v>
      </c>
      <c r="BE257">
        <v>1.102939081832349</v>
      </c>
      <c r="BF257" s="34">
        <v>108.69993908183235</v>
      </c>
      <c r="BG257" s="34">
        <v>107.54590139498397</v>
      </c>
      <c r="BH257">
        <v>650.03300000000002</v>
      </c>
      <c r="BI257">
        <v>6.6632601297501539</v>
      </c>
      <c r="BJ257" s="34">
        <v>656.69626012975004</v>
      </c>
      <c r="BK257" s="34">
        <v>649.72429455733527</v>
      </c>
      <c r="BM257">
        <v>51.731999999999999</v>
      </c>
      <c r="BN257">
        <v>0.5302865747311829</v>
      </c>
      <c r="BO257">
        <v>52.262286574731185</v>
      </c>
      <c r="BP257">
        <v>51.707432093509212</v>
      </c>
      <c r="BQ257">
        <v>3.1400000000000006</v>
      </c>
      <c r="BR257">
        <v>3.2187037900253505E-2</v>
      </c>
      <c r="BS257">
        <v>3.1721870379002541</v>
      </c>
      <c r="BT257">
        <v>3.1385087909537415</v>
      </c>
      <c r="BU257">
        <v>271.78000000000003</v>
      </c>
      <c r="BV257">
        <v>2.7859213887041077</v>
      </c>
      <c r="BW257">
        <v>274.56592138870411</v>
      </c>
      <c r="BX257">
        <v>271.65092968325087</v>
      </c>
      <c r="BY257">
        <v>25.721999999999998</v>
      </c>
      <c r="BZ257">
        <v>0.2636671939077454</v>
      </c>
      <c r="CA257">
        <v>25.985667193907744</v>
      </c>
      <c r="CB257">
        <v>25.7097844334115</v>
      </c>
      <c r="CC257">
        <v>210.892</v>
      </c>
      <c r="CD257">
        <v>2.1617798716115479</v>
      </c>
      <c r="CE257">
        <v>213.05377987161154</v>
      </c>
      <c r="CF257">
        <v>210.79184584134276</v>
      </c>
      <c r="CG257">
        <v>108.77900000000001</v>
      </c>
      <c r="CH257">
        <v>1.1150553489655017</v>
      </c>
      <c r="CI257">
        <v>109.89405534896551</v>
      </c>
      <c r="CJ257">
        <v>108.7273400545086</v>
      </c>
      <c r="CK257">
        <v>672.04499999999996</v>
      </c>
      <c r="CL257">
        <v>6.8888974158203382</v>
      </c>
      <c r="CM257">
        <v>678.93389741582018</v>
      </c>
      <c r="CN257">
        <v>671.72584089697659</v>
      </c>
    </row>
    <row r="258" spans="1:92" x14ac:dyDescent="0.3">
      <c r="A258" s="18">
        <v>45393</v>
      </c>
      <c r="B258" s="2">
        <v>6</v>
      </c>
      <c r="C258" s="2" t="s">
        <v>23</v>
      </c>
      <c r="D258" s="9">
        <v>34.924593999999999</v>
      </c>
      <c r="E258">
        <v>1.0726331E-2</v>
      </c>
      <c r="G258">
        <v>6.8170000000000002</v>
      </c>
      <c r="H258">
        <v>5.7818808182725216E-2</v>
      </c>
      <c r="I258" s="34">
        <v>6.8748188081827255</v>
      </c>
      <c r="J258" s="34">
        <v>6.8010772260811319</v>
      </c>
      <c r="K258">
        <v>0.51300000000000001</v>
      </c>
      <c r="L258">
        <v>4.3510413081616602E-3</v>
      </c>
      <c r="M258" s="34">
        <v>0.51735104130816167</v>
      </c>
      <c r="N258" s="34">
        <v>0.51180176279589562</v>
      </c>
      <c r="O258">
        <v>12.881</v>
      </c>
      <c r="P258">
        <v>0.10925100017627748</v>
      </c>
      <c r="Q258" s="34">
        <v>12.990251000176277</v>
      </c>
      <c r="R258" s="34">
        <v>12.850913268175306</v>
      </c>
      <c r="S258">
        <v>2.3220000000000001</v>
      </c>
      <c r="T258">
        <v>1.9694186973784354E-2</v>
      </c>
      <c r="U258" s="34">
        <v>2.3416941869737844</v>
      </c>
      <c r="V258" s="34">
        <v>2.3165764000235276</v>
      </c>
      <c r="W258">
        <v>0</v>
      </c>
      <c r="X258">
        <v>0</v>
      </c>
      <c r="Y258" s="34">
        <v>0</v>
      </c>
      <c r="Z258" s="34">
        <v>0</v>
      </c>
      <c r="AA258">
        <v>1.242</v>
      </c>
      <c r="AB258">
        <v>1.0534100009233492E-2</v>
      </c>
      <c r="AC258" s="34">
        <v>1.2525341000092334</v>
      </c>
      <c r="AD258" s="34">
        <v>1.2390990046637473</v>
      </c>
      <c r="AE258">
        <v>23.774999999999999</v>
      </c>
      <c r="AF258">
        <v>0.20164913665018222</v>
      </c>
      <c r="AG258" s="34">
        <v>23.976649136650177</v>
      </c>
      <c r="AH258" s="34">
        <v>23.719467661739611</v>
      </c>
      <c r="AJ258">
        <v>50.70300000000001</v>
      </c>
      <c r="AK258">
        <v>0.43004063829965045</v>
      </c>
      <c r="AL258" s="34">
        <v>51.133040638299661</v>
      </c>
      <c r="AM258" s="34">
        <v>50.584570719376806</v>
      </c>
      <c r="AN258">
        <v>2.9329999999999998</v>
      </c>
      <c r="AO258">
        <v>2.4876421358358963E-2</v>
      </c>
      <c r="AP258" s="34">
        <v>2.9578764213583586</v>
      </c>
      <c r="AQ258" s="34">
        <v>2.9261492598057735</v>
      </c>
      <c r="AR258">
        <v>273.89800000000002</v>
      </c>
      <c r="AS258">
        <v>2.3230828698301411</v>
      </c>
      <c r="AT258" s="34">
        <v>276.22108286983018</v>
      </c>
      <c r="AU258" s="34">
        <v>273.25824410578997</v>
      </c>
      <c r="AV258">
        <v>25.437999999999999</v>
      </c>
      <c r="AW258">
        <v>0.21575397426318968</v>
      </c>
      <c r="AX258" s="34">
        <v>25.653753974263189</v>
      </c>
      <c r="AY258" s="34">
        <v>25.378583317742677</v>
      </c>
      <c r="AZ258">
        <v>206.18200000000002</v>
      </c>
      <c r="BA258">
        <v>1.7487454171528021</v>
      </c>
      <c r="BB258" s="34">
        <v>207.93074541715282</v>
      </c>
      <c r="BC258" s="34">
        <v>205.7004114167317</v>
      </c>
      <c r="BD258">
        <v>107.52200000000001</v>
      </c>
      <c r="BE258">
        <v>0.91195450981707216</v>
      </c>
      <c r="BF258" s="34">
        <v>108.43395450981708</v>
      </c>
      <c r="BG258" s="34">
        <v>107.27085602210585</v>
      </c>
      <c r="BH258">
        <v>666.67600000000004</v>
      </c>
      <c r="BI258">
        <v>5.6544538307212147</v>
      </c>
      <c r="BJ258" s="34">
        <v>672.33045383072135</v>
      </c>
      <c r="BK258" s="34">
        <v>665.11881484155265</v>
      </c>
      <c r="BM258">
        <v>57.52000000000001</v>
      </c>
      <c r="BN258">
        <v>0.48785944648237567</v>
      </c>
      <c r="BO258">
        <v>58.007859446482385</v>
      </c>
      <c r="BP258">
        <v>57.38564794545794</v>
      </c>
      <c r="BQ258">
        <v>3.4459999999999997</v>
      </c>
      <c r="BR258">
        <v>2.9227462666520623E-2</v>
      </c>
      <c r="BS258">
        <v>3.4752274626665205</v>
      </c>
      <c r="BT258">
        <v>3.437951022601669</v>
      </c>
      <c r="BU258">
        <v>286.779</v>
      </c>
      <c r="BV258">
        <v>2.4323338700064188</v>
      </c>
      <c r="BW258">
        <v>289.21133387000646</v>
      </c>
      <c r="BX258">
        <v>286.10915737396527</v>
      </c>
      <c r="BY258">
        <v>27.759999999999998</v>
      </c>
      <c r="BZ258">
        <v>0.23544816123697404</v>
      </c>
      <c r="CA258">
        <v>27.995448161236972</v>
      </c>
      <c r="CB258">
        <v>27.695159717766206</v>
      </c>
      <c r="CC258">
        <v>206.18200000000002</v>
      </c>
      <c r="CD258">
        <v>1.7487454171528021</v>
      </c>
      <c r="CE258">
        <v>207.93074541715282</v>
      </c>
      <c r="CF258">
        <v>205.7004114167317</v>
      </c>
      <c r="CG258">
        <v>108.76400000000001</v>
      </c>
      <c r="CH258">
        <v>0.92248860982630565</v>
      </c>
      <c r="CI258">
        <v>109.68648860982631</v>
      </c>
      <c r="CJ258">
        <v>108.50995502676959</v>
      </c>
      <c r="CK258">
        <v>690.45100000000002</v>
      </c>
      <c r="CL258">
        <v>5.8561029673713971</v>
      </c>
      <c r="CM258">
        <v>696.30710296737152</v>
      </c>
      <c r="CN258">
        <v>688.83828250329225</v>
      </c>
    </row>
    <row r="259" spans="1:92" x14ac:dyDescent="0.3">
      <c r="A259" s="18">
        <v>45393</v>
      </c>
      <c r="B259" s="2">
        <v>7</v>
      </c>
      <c r="C259" s="2" t="s">
        <v>23</v>
      </c>
      <c r="D259" s="9">
        <v>46.829467999999999</v>
      </c>
      <c r="E259">
        <v>1.031577E-2</v>
      </c>
      <c r="G259">
        <v>7.508</v>
      </c>
      <c r="H259">
        <v>5.0628741130597683E-2</v>
      </c>
      <c r="I259" s="34">
        <v>7.5586287411305975</v>
      </c>
      <c r="J259" s="34">
        <v>7.4806556655217049</v>
      </c>
      <c r="K259">
        <v>0.51100000000000001</v>
      </c>
      <c r="L259">
        <v>3.4458293443973644E-3</v>
      </c>
      <c r="M259" s="34">
        <v>0.51444582934439742</v>
      </c>
      <c r="N259" s="34">
        <v>0.5091389244914214</v>
      </c>
      <c r="O259">
        <v>13.739000000000001</v>
      </c>
      <c r="P259">
        <v>9.2646280553180818E-2</v>
      </c>
      <c r="Q259" s="34">
        <v>13.831646280553182</v>
      </c>
      <c r="R259" s="34">
        <v>13.68896219880164</v>
      </c>
      <c r="S259">
        <v>2.4279999999999999</v>
      </c>
      <c r="T259">
        <v>1.6372746865355777E-2</v>
      </c>
      <c r="U259" s="34">
        <v>2.4443727468653558</v>
      </c>
      <c r="V259" s="34">
        <v>2.4191571598144246</v>
      </c>
      <c r="W259">
        <v>0</v>
      </c>
      <c r="X259">
        <v>0</v>
      </c>
      <c r="Y259" s="34">
        <v>0</v>
      </c>
      <c r="Z259" s="34">
        <v>0</v>
      </c>
      <c r="AA259">
        <v>1.2889999999999999</v>
      </c>
      <c r="AB259">
        <v>8.6921213795072456E-3</v>
      </c>
      <c r="AC259" s="34">
        <v>1.2976921213795072</v>
      </c>
      <c r="AD259" s="34">
        <v>1.2843054279245443</v>
      </c>
      <c r="AE259">
        <v>25.475000000000005</v>
      </c>
      <c r="AF259">
        <v>0.1717857192730389</v>
      </c>
      <c r="AG259" s="34">
        <v>25.646785719273041</v>
      </c>
      <c r="AH259" s="34">
        <v>25.382219376553735</v>
      </c>
      <c r="AJ259">
        <v>57.152000000000001</v>
      </c>
      <c r="AK259">
        <v>0.3853934220958869</v>
      </c>
      <c r="AL259" s="34">
        <v>57.537393422095889</v>
      </c>
      <c r="AM259" s="34">
        <v>56.943850905154036</v>
      </c>
      <c r="AN259">
        <v>3.536</v>
      </c>
      <c r="AO259">
        <v>2.3844329866514836E-2</v>
      </c>
      <c r="AP259" s="34">
        <v>3.559844329866515</v>
      </c>
      <c r="AQ259" s="34">
        <v>3.5231217945238082</v>
      </c>
      <c r="AR259">
        <v>294.54599999999999</v>
      </c>
      <c r="AS259">
        <v>1.9862137966240041</v>
      </c>
      <c r="AT259" s="34">
        <v>296.53221379662398</v>
      </c>
      <c r="AU259" s="34">
        <v>293.47325568150717</v>
      </c>
      <c r="AV259">
        <v>29.781000000000006</v>
      </c>
      <c r="AW259">
        <v>0.20082239472700181</v>
      </c>
      <c r="AX259" s="34">
        <v>29.981822394727008</v>
      </c>
      <c r="AY259" s="34">
        <v>29.672536810722157</v>
      </c>
      <c r="AZ259">
        <v>214.49699999999999</v>
      </c>
      <c r="BA259">
        <v>1.4464188980140928</v>
      </c>
      <c r="BB259" s="34">
        <v>215.94341889801407</v>
      </c>
      <c r="BC259" s="34">
        <v>213.71579625564851</v>
      </c>
      <c r="BD259">
        <v>107.964</v>
      </c>
      <c r="BE259">
        <v>0.72803428441979856</v>
      </c>
      <c r="BF259" s="34">
        <v>108.69203428441979</v>
      </c>
      <c r="BG259" s="34">
        <v>107.5707922579096</v>
      </c>
      <c r="BH259">
        <v>707.47599999999989</v>
      </c>
      <c r="BI259">
        <v>4.7707271257472996</v>
      </c>
      <c r="BJ259" s="34">
        <v>712.24672712574727</v>
      </c>
      <c r="BK259" s="34">
        <v>704.89935370546527</v>
      </c>
      <c r="BM259">
        <v>64.66</v>
      </c>
      <c r="BN259">
        <v>0.43602216322648457</v>
      </c>
      <c r="BO259">
        <v>65.096022163226479</v>
      </c>
      <c r="BP259">
        <v>64.424506570675746</v>
      </c>
      <c r="BQ259">
        <v>4.0469999999999997</v>
      </c>
      <c r="BR259">
        <v>2.7290159210912202E-2</v>
      </c>
      <c r="BS259">
        <v>4.0742901592109124</v>
      </c>
      <c r="BT259">
        <v>4.0322607190152295</v>
      </c>
      <c r="BU259">
        <v>308.28499999999997</v>
      </c>
      <c r="BV259">
        <v>2.0788600771771848</v>
      </c>
      <c r="BW259">
        <v>310.36386007717715</v>
      </c>
      <c r="BX259">
        <v>307.16221788030879</v>
      </c>
      <c r="BY259">
        <v>32.209000000000003</v>
      </c>
      <c r="BZ259">
        <v>0.21719514159235759</v>
      </c>
      <c r="CA259">
        <v>32.426195141592366</v>
      </c>
      <c r="CB259">
        <v>32.091693970536582</v>
      </c>
      <c r="CC259">
        <v>214.49699999999999</v>
      </c>
      <c r="CD259">
        <v>1.4464188980140928</v>
      </c>
      <c r="CE259">
        <v>215.94341889801407</v>
      </c>
      <c r="CF259">
        <v>213.71579625564851</v>
      </c>
      <c r="CG259">
        <v>109.253</v>
      </c>
      <c r="CH259">
        <v>0.73672640579930582</v>
      </c>
      <c r="CI259">
        <v>109.9897264057993</v>
      </c>
      <c r="CJ259">
        <v>108.85509768583415</v>
      </c>
      <c r="CK259">
        <v>732.95099999999991</v>
      </c>
      <c r="CL259">
        <v>4.9425128450203388</v>
      </c>
      <c r="CM259">
        <v>737.89351284502027</v>
      </c>
      <c r="CN259">
        <v>730.28157308201901</v>
      </c>
    </row>
    <row r="260" spans="1:92" x14ac:dyDescent="0.3">
      <c r="A260" s="18">
        <v>45393</v>
      </c>
      <c r="B260" s="2">
        <v>8</v>
      </c>
      <c r="C260" s="2" t="s">
        <v>178</v>
      </c>
      <c r="D260" s="9">
        <v>40.322868</v>
      </c>
      <c r="E260">
        <v>1.0208581E-2</v>
      </c>
      <c r="G260">
        <v>7.9909999999999997</v>
      </c>
      <c r="H260">
        <v>4.6143009379528463E-2</v>
      </c>
      <c r="I260" s="34">
        <v>8.0371430093795286</v>
      </c>
      <c r="J260" s="34">
        <v>7.9550951839596937</v>
      </c>
      <c r="K260">
        <v>0.56299999999999994</v>
      </c>
      <c r="L260">
        <v>3.2509716281660019E-3</v>
      </c>
      <c r="M260" s="34">
        <v>0.56625097162816596</v>
      </c>
      <c r="N260" s="34">
        <v>0.56047035271797108</v>
      </c>
      <c r="O260">
        <v>14.635999999999999</v>
      </c>
      <c r="P260">
        <v>8.4513713587633404E-2</v>
      </c>
      <c r="Q260" s="34">
        <v>14.720513713587632</v>
      </c>
      <c r="R260" s="34">
        <v>14.570238156980862</v>
      </c>
      <c r="S260">
        <v>2.4689999999999999</v>
      </c>
      <c r="T260">
        <v>1.4256925310731543E-2</v>
      </c>
      <c r="U260" s="34">
        <v>2.4832569253107315</v>
      </c>
      <c r="V260" s="34">
        <v>2.4579063958448861</v>
      </c>
      <c r="W260">
        <v>0</v>
      </c>
      <c r="X260">
        <v>0</v>
      </c>
      <c r="Y260" s="34">
        <v>0</v>
      </c>
      <c r="Z260" s="34">
        <v>0</v>
      </c>
      <c r="AA260">
        <v>1.2969999999999999</v>
      </c>
      <c r="AB260">
        <v>7.4893609266985873E-3</v>
      </c>
      <c r="AC260" s="34">
        <v>1.3044893609266985</v>
      </c>
      <c r="AD260" s="34">
        <v>1.2911723756220401</v>
      </c>
      <c r="AE260">
        <v>26.956</v>
      </c>
      <c r="AF260">
        <v>0.155653980832758</v>
      </c>
      <c r="AG260" s="34">
        <v>27.111653980832756</v>
      </c>
      <c r="AH260" s="34">
        <v>26.834882465125453</v>
      </c>
      <c r="AJ260">
        <v>63.214000000000006</v>
      </c>
      <c r="AK260">
        <v>0.3650211731845216</v>
      </c>
      <c r="AL260" s="34">
        <v>63.579021173184529</v>
      </c>
      <c r="AM260" s="34">
        <v>62.929969585637359</v>
      </c>
      <c r="AN260">
        <v>3.9419999999999997</v>
      </c>
      <c r="AO260">
        <v>2.2762575769503336E-2</v>
      </c>
      <c r="AP260" s="34">
        <v>3.9647625757695031</v>
      </c>
      <c r="AQ260" s="34">
        <v>3.9242879758689915</v>
      </c>
      <c r="AR260">
        <v>316.46300000000002</v>
      </c>
      <c r="AS260">
        <v>1.827375194252749</v>
      </c>
      <c r="AT260" s="34">
        <v>318.29037519425276</v>
      </c>
      <c r="AU260" s="34">
        <v>315.04108211756187</v>
      </c>
      <c r="AV260">
        <v>32.315000000000005</v>
      </c>
      <c r="AW260">
        <v>0.18659884220991896</v>
      </c>
      <c r="AX260" s="34">
        <v>32.501598842209923</v>
      </c>
      <c r="AY260" s="34">
        <v>32.169803637799717</v>
      </c>
      <c r="AZ260">
        <v>225.839</v>
      </c>
      <c r="BA260">
        <v>1.3040784751925076</v>
      </c>
      <c r="BB260" s="34">
        <v>227.14307847519251</v>
      </c>
      <c r="BC260" s="34">
        <v>224.82426995998915</v>
      </c>
      <c r="BD260">
        <v>114.465</v>
      </c>
      <c r="BE260">
        <v>0.6609635300497716</v>
      </c>
      <c r="BF260" s="34">
        <v>115.12596353004977</v>
      </c>
      <c r="BG260" s="34">
        <v>113.95069080615022</v>
      </c>
      <c r="BH260">
        <v>756.23800000000006</v>
      </c>
      <c r="BI260">
        <v>4.3667997906589715</v>
      </c>
      <c r="BJ260" s="34">
        <v>760.60479979065894</v>
      </c>
      <c r="BK260" s="34">
        <v>752.8401040830073</v>
      </c>
      <c r="BM260">
        <v>71.205000000000013</v>
      </c>
      <c r="BN260">
        <v>0.41116418256405007</v>
      </c>
      <c r="BO260">
        <v>71.616164182564063</v>
      </c>
      <c r="BP260">
        <v>70.885064769597051</v>
      </c>
      <c r="BQ260">
        <v>4.5049999999999999</v>
      </c>
      <c r="BR260">
        <v>2.601354739766934E-2</v>
      </c>
      <c r="BS260">
        <v>4.5310135473976692</v>
      </c>
      <c r="BT260">
        <v>4.4847583285869623</v>
      </c>
      <c r="BU260">
        <v>331.09900000000005</v>
      </c>
      <c r="BV260">
        <v>1.9118889078403825</v>
      </c>
      <c r="BW260">
        <v>333.01088890784041</v>
      </c>
      <c r="BX260">
        <v>329.61132027454272</v>
      </c>
      <c r="BY260">
        <v>34.784000000000006</v>
      </c>
      <c r="BZ260">
        <v>0.20085576752065051</v>
      </c>
      <c r="CA260">
        <v>34.984855767520656</v>
      </c>
      <c r="CB260">
        <v>34.627710033644604</v>
      </c>
      <c r="CC260">
        <v>225.839</v>
      </c>
      <c r="CD260">
        <v>1.3040784751925076</v>
      </c>
      <c r="CE260">
        <v>227.14307847519251</v>
      </c>
      <c r="CF260">
        <v>224.82426995998915</v>
      </c>
      <c r="CG260">
        <v>115.762</v>
      </c>
      <c r="CH260">
        <v>0.6684528909764702</v>
      </c>
      <c r="CI260">
        <v>116.43045289097647</v>
      </c>
      <c r="CJ260">
        <v>115.24186318177226</v>
      </c>
      <c r="CK260">
        <v>783.19400000000007</v>
      </c>
      <c r="CL260">
        <v>4.5224537714917297</v>
      </c>
      <c r="CM260">
        <v>787.71645377149173</v>
      </c>
      <c r="CN260">
        <v>779.67498654813278</v>
      </c>
    </row>
    <row r="261" spans="1:92" x14ac:dyDescent="0.3">
      <c r="A261" s="18">
        <v>45393</v>
      </c>
      <c r="B261" s="2">
        <v>9</v>
      </c>
      <c r="C261" s="2" t="s">
        <v>178</v>
      </c>
      <c r="D261" s="9">
        <v>59.396895999999998</v>
      </c>
      <c r="E261">
        <v>1.0103713E-2</v>
      </c>
      <c r="G261">
        <v>8.1890000000000001</v>
      </c>
      <c r="H261">
        <v>5.23526168091785E-2</v>
      </c>
      <c r="I261" s="34">
        <v>8.2413526168091789</v>
      </c>
      <c r="J261" s="34">
        <v>8.1580843552371398</v>
      </c>
      <c r="K261">
        <v>0.626</v>
      </c>
      <c r="L261">
        <v>4.0020439763763273E-3</v>
      </c>
      <c r="M261" s="34">
        <v>0.63000204397637638</v>
      </c>
      <c r="N261" s="34">
        <v>0.6236366841346257</v>
      </c>
      <c r="O261">
        <v>15.314</v>
      </c>
      <c r="P261">
        <v>9.7903037466816417E-2</v>
      </c>
      <c r="Q261" s="34">
        <v>15.411903037466816</v>
      </c>
      <c r="R261" s="34">
        <v>15.256185592392423</v>
      </c>
      <c r="S261">
        <v>2.758</v>
      </c>
      <c r="T261">
        <v>1.7632008445440751E-2</v>
      </c>
      <c r="U261" s="34">
        <v>2.7756320084454407</v>
      </c>
      <c r="V261" s="34">
        <v>2.7475878192384942</v>
      </c>
      <c r="W261">
        <v>0</v>
      </c>
      <c r="X261">
        <v>0</v>
      </c>
      <c r="Y261" s="34">
        <v>0</v>
      </c>
      <c r="Z261" s="34">
        <v>0</v>
      </c>
      <c r="AA261">
        <v>1.3440000000000001</v>
      </c>
      <c r="AB261">
        <v>8.5922477703670661E-3</v>
      </c>
      <c r="AC261" s="34">
        <v>1.3525922477703671</v>
      </c>
      <c r="AD261" s="34">
        <v>1.3389260438928705</v>
      </c>
      <c r="AE261">
        <v>28.230999999999998</v>
      </c>
      <c r="AF261">
        <v>0.18048195446817905</v>
      </c>
      <c r="AG261" s="34">
        <v>28.411481954468179</v>
      </c>
      <c r="AH261" s="34">
        <v>28.124420494895553</v>
      </c>
      <c r="AJ261">
        <v>67.688999999999993</v>
      </c>
      <c r="AK261">
        <v>0.43273858580980379</v>
      </c>
      <c r="AL261" s="34">
        <v>68.121738585809794</v>
      </c>
      <c r="AM261" s="34">
        <v>67.43345609007774</v>
      </c>
      <c r="AN261">
        <v>4.129999999999999</v>
      </c>
      <c r="AO261">
        <v>2.6403261377690456E-2</v>
      </c>
      <c r="AP261" s="34">
        <v>4.1564032613776893</v>
      </c>
      <c r="AQ261" s="34">
        <v>4.1144081557124652</v>
      </c>
      <c r="AR261">
        <v>330.81399999999991</v>
      </c>
      <c r="AS261">
        <v>2.1149076293945015</v>
      </c>
      <c r="AT261" s="34">
        <v>332.92890762939442</v>
      </c>
      <c r="AU261" s="34">
        <v>329.56508949730352</v>
      </c>
      <c r="AV261">
        <v>33.658000000000001</v>
      </c>
      <c r="AW261">
        <v>0.21517699066593354</v>
      </c>
      <c r="AX261" s="34">
        <v>33.873176990665932</v>
      </c>
      <c r="AY261" s="34">
        <v>33.530932131954039</v>
      </c>
      <c r="AZ261">
        <v>227.85499999999999</v>
      </c>
      <c r="BA261">
        <v>1.4566864700275206</v>
      </c>
      <c r="BB261" s="34">
        <v>229.31168647002752</v>
      </c>
      <c r="BC261" s="34">
        <v>226.99478700238839</v>
      </c>
      <c r="BD261">
        <v>117.68000000000002</v>
      </c>
      <c r="BE261">
        <v>0.75233312322678314</v>
      </c>
      <c r="BF261" s="34">
        <v>118.4323331232268</v>
      </c>
      <c r="BG261" s="34">
        <v>117.23572681942932</v>
      </c>
      <c r="BH261">
        <v>781.82600000000002</v>
      </c>
      <c r="BI261">
        <v>4.9982460605022325</v>
      </c>
      <c r="BJ261" s="34">
        <v>786.82424606050222</v>
      </c>
      <c r="BK261" s="34">
        <v>778.87439969686557</v>
      </c>
      <c r="BM261">
        <v>75.877999999999986</v>
      </c>
      <c r="BN261">
        <v>0.48509120261898231</v>
      </c>
      <c r="BO261">
        <v>76.363091202618975</v>
      </c>
      <c r="BP261">
        <v>75.591540445314877</v>
      </c>
      <c r="BQ261">
        <v>4.7559999999999993</v>
      </c>
      <c r="BR261">
        <v>3.0405305354066783E-2</v>
      </c>
      <c r="BS261">
        <v>4.7864053053540658</v>
      </c>
      <c r="BT261">
        <v>4.7380448398470909</v>
      </c>
      <c r="BU261">
        <v>346.12799999999993</v>
      </c>
      <c r="BV261">
        <v>2.2128106668613179</v>
      </c>
      <c r="BW261">
        <v>348.34081066686122</v>
      </c>
      <c r="BX261">
        <v>344.82127508969592</v>
      </c>
      <c r="BY261">
        <v>36.416000000000004</v>
      </c>
      <c r="BZ261">
        <v>0.23280899911137429</v>
      </c>
      <c r="CA261">
        <v>36.648808999111374</v>
      </c>
      <c r="CB261">
        <v>36.278519951192536</v>
      </c>
      <c r="CC261">
        <v>227.85499999999999</v>
      </c>
      <c r="CD261">
        <v>1.4566864700275206</v>
      </c>
      <c r="CE261">
        <v>229.31168647002752</v>
      </c>
      <c r="CF261">
        <v>226.99478700238839</v>
      </c>
      <c r="CG261">
        <v>119.02400000000002</v>
      </c>
      <c r="CH261">
        <v>0.76092537099715019</v>
      </c>
      <c r="CI261">
        <v>119.78492537099716</v>
      </c>
      <c r="CJ261">
        <v>118.57465286332219</v>
      </c>
      <c r="CK261">
        <v>810.05700000000002</v>
      </c>
      <c r="CL261">
        <v>5.178728014970412</v>
      </c>
      <c r="CM261">
        <v>815.23572801497039</v>
      </c>
      <c r="CN261">
        <v>806.99882019176107</v>
      </c>
    </row>
    <row r="262" spans="1:92" x14ac:dyDescent="0.3">
      <c r="A262" s="18">
        <v>45393</v>
      </c>
      <c r="B262" s="2">
        <v>10</v>
      </c>
      <c r="C262" s="2" t="s">
        <v>178</v>
      </c>
      <c r="D262" s="9">
        <v>46.576137000000003</v>
      </c>
      <c r="E262">
        <v>1.032307E-2</v>
      </c>
      <c r="G262">
        <v>8.3070000000000004</v>
      </c>
      <c r="H262">
        <v>-2.1691605789860909E-2</v>
      </c>
      <c r="I262" s="34">
        <v>8.2853083942101389</v>
      </c>
      <c r="J262" s="34">
        <v>8.1997785756851194</v>
      </c>
      <c r="K262">
        <v>0.59500000000000008</v>
      </c>
      <c r="L262">
        <v>-1.5536903147908082E-3</v>
      </c>
      <c r="M262" s="34">
        <v>0.59344630968520928</v>
      </c>
      <c r="N262" s="34">
        <v>0.58732012188908722</v>
      </c>
      <c r="O262">
        <v>15.407999999999999</v>
      </c>
      <c r="P262">
        <v>-4.0234051042515581E-2</v>
      </c>
      <c r="Q262" s="34">
        <v>15.367765948957484</v>
      </c>
      <c r="R262" s="34">
        <v>15.20912342532278</v>
      </c>
      <c r="S262">
        <v>2.9830000000000001</v>
      </c>
      <c r="T262">
        <v>-7.7893415277663532E-3</v>
      </c>
      <c r="U262" s="34">
        <v>2.9752106584722338</v>
      </c>
      <c r="V262" s="34">
        <v>2.9444973505800789</v>
      </c>
      <c r="W262">
        <v>0</v>
      </c>
      <c r="X262">
        <v>0</v>
      </c>
      <c r="Y262" s="34">
        <v>0</v>
      </c>
      <c r="Z262" s="34">
        <v>0</v>
      </c>
      <c r="AA262">
        <v>1.399</v>
      </c>
      <c r="AB262">
        <v>-3.653130672928303E-3</v>
      </c>
      <c r="AC262" s="34">
        <v>1.3953468693270716</v>
      </c>
      <c r="AD262" s="34">
        <v>1.3809426059207275</v>
      </c>
      <c r="AE262">
        <v>28.692000000000004</v>
      </c>
      <c r="AF262">
        <v>-7.4921819347861948E-2</v>
      </c>
      <c r="AG262" s="34">
        <v>28.617078180652136</v>
      </c>
      <c r="AH262" s="34">
        <v>28.321662079397793</v>
      </c>
      <c r="AJ262">
        <v>71.229000000000013</v>
      </c>
      <c r="AK262">
        <v>-0.18599631501215877</v>
      </c>
      <c r="AL262" s="34">
        <v>71.043003684987852</v>
      </c>
      <c r="AM262" s="34">
        <v>70.309621784937463</v>
      </c>
      <c r="AN262">
        <v>4.2290000000000001</v>
      </c>
      <c r="AO262">
        <v>-1.1042951834034163E-2</v>
      </c>
      <c r="AP262" s="34">
        <v>4.2179570481659656</v>
      </c>
      <c r="AQ262" s="34">
        <v>4.1744147823007554</v>
      </c>
      <c r="AR262">
        <v>341.09899999999993</v>
      </c>
      <c r="AS262">
        <v>-0.89069279442828519</v>
      </c>
      <c r="AT262" s="34">
        <v>340.20830720557166</v>
      </c>
      <c r="AU262" s="34">
        <v>336.69631303570702</v>
      </c>
      <c r="AV262">
        <v>33.790999999999997</v>
      </c>
      <c r="AW262">
        <v>-8.8236553658985195E-2</v>
      </c>
      <c r="AX262" s="34">
        <v>33.70276344634101</v>
      </c>
      <c r="AY262" s="34">
        <v>33.354847460090987</v>
      </c>
      <c r="AZ262">
        <v>212.249</v>
      </c>
      <c r="BA262">
        <v>-0.55423397583871292</v>
      </c>
      <c r="BB262" s="34">
        <v>211.69476602416128</v>
      </c>
      <c r="BC262" s="34">
        <v>209.50942613586025</v>
      </c>
      <c r="BD262">
        <v>122.178</v>
      </c>
      <c r="BE262">
        <v>-0.31903659711010307</v>
      </c>
      <c r="BF262" s="34">
        <v>121.8589634028899</v>
      </c>
      <c r="BG262" s="34">
        <v>120.60100479355442</v>
      </c>
      <c r="BH262">
        <v>784.77499999999998</v>
      </c>
      <c r="BI262">
        <v>-2.0492391878822795</v>
      </c>
      <c r="BJ262" s="34">
        <v>782.72576081211764</v>
      </c>
      <c r="BK262" s="34">
        <v>774.64562799245095</v>
      </c>
      <c r="BM262">
        <v>79.536000000000016</v>
      </c>
      <c r="BN262">
        <v>-0.20768792080201967</v>
      </c>
      <c r="BO262">
        <v>79.328312079197985</v>
      </c>
      <c r="BP262">
        <v>78.509400360622578</v>
      </c>
      <c r="BQ262">
        <v>4.8239999999999998</v>
      </c>
      <c r="BR262">
        <v>-1.2596642148824971E-2</v>
      </c>
      <c r="BS262">
        <v>4.8114033578511748</v>
      </c>
      <c r="BT262">
        <v>4.7617349041898427</v>
      </c>
      <c r="BU262">
        <v>356.50699999999995</v>
      </c>
      <c r="BV262">
        <v>-0.93092684547080073</v>
      </c>
      <c r="BW262">
        <v>355.57607315452913</v>
      </c>
      <c r="BX262">
        <v>351.90543646102981</v>
      </c>
      <c r="BY262">
        <v>36.773999999999994</v>
      </c>
      <c r="BZ262">
        <v>-9.6025895186751545E-2</v>
      </c>
      <c r="CA262">
        <v>36.677974104813245</v>
      </c>
      <c r="CB262">
        <v>36.299344810671066</v>
      </c>
      <c r="CC262">
        <v>212.249</v>
      </c>
      <c r="CD262">
        <v>-0.55423397583871292</v>
      </c>
      <c r="CE262">
        <v>211.69476602416128</v>
      </c>
      <c r="CF262">
        <v>209.50942613586025</v>
      </c>
      <c r="CG262">
        <v>123.577</v>
      </c>
      <c r="CH262">
        <v>-0.3226897277830314</v>
      </c>
      <c r="CI262">
        <v>123.25431027221697</v>
      </c>
      <c r="CJ262">
        <v>121.98194739947515</v>
      </c>
      <c r="CK262">
        <v>813.46699999999998</v>
      </c>
      <c r="CL262">
        <v>-2.1241610072301413</v>
      </c>
      <c r="CM262">
        <v>811.34283899276977</v>
      </c>
      <c r="CN262">
        <v>802.96729007184877</v>
      </c>
    </row>
    <row r="263" spans="1:92" x14ac:dyDescent="0.3">
      <c r="A263" s="18">
        <v>45393</v>
      </c>
      <c r="B263" s="2">
        <v>11</v>
      </c>
      <c r="C263" s="2" t="s">
        <v>178</v>
      </c>
      <c r="D263" s="9">
        <v>51.512028999999998</v>
      </c>
      <c r="E263">
        <v>9.8875950000000008E-3</v>
      </c>
      <c r="G263">
        <v>8.5530000000000008</v>
      </c>
      <c r="H263">
        <v>3.2710146049563106E-2</v>
      </c>
      <c r="I263" s="34">
        <v>8.5857101460495642</v>
      </c>
      <c r="J263" s="34">
        <v>8.5008181213380354</v>
      </c>
      <c r="K263">
        <v>0.56900000000000006</v>
      </c>
      <c r="L263">
        <v>2.1760871158893265E-3</v>
      </c>
      <c r="M263" s="34">
        <v>0.57117608711588941</v>
      </c>
      <c r="N263" s="34">
        <v>0.56552852929280273</v>
      </c>
      <c r="O263">
        <v>15.752000000000001</v>
      </c>
      <c r="P263">
        <v>6.0242046132669015E-2</v>
      </c>
      <c r="Q263" s="34">
        <v>15.81224204613267</v>
      </c>
      <c r="R263" s="34">
        <v>15.655897000738539</v>
      </c>
      <c r="S263">
        <v>2.8780000000000001</v>
      </c>
      <c r="T263">
        <v>1.1006640983355853E-2</v>
      </c>
      <c r="U263" s="34">
        <v>2.8890066409833559</v>
      </c>
      <c r="V263" s="34">
        <v>2.8604413133650022</v>
      </c>
      <c r="W263">
        <v>0</v>
      </c>
      <c r="X263">
        <v>0</v>
      </c>
      <c r="Y263" s="34">
        <v>0</v>
      </c>
      <c r="Z263" s="34">
        <v>0</v>
      </c>
      <c r="AA263">
        <v>1.488</v>
      </c>
      <c r="AB263">
        <v>5.6907163944522271E-3</v>
      </c>
      <c r="AC263" s="34">
        <v>1.4936907163944522</v>
      </c>
      <c r="AD263" s="34">
        <v>1.4789217075354839</v>
      </c>
      <c r="AE263">
        <v>29.240000000000002</v>
      </c>
      <c r="AF263">
        <v>0.11182563667592954</v>
      </c>
      <c r="AG263" s="34">
        <v>29.351825636675933</v>
      </c>
      <c r="AH263" s="34">
        <v>29.06160667226986</v>
      </c>
      <c r="AJ263">
        <v>73.165999999999997</v>
      </c>
      <c r="AK263">
        <v>0.27981650249764223</v>
      </c>
      <c r="AL263" s="34">
        <v>73.445816502497635</v>
      </c>
      <c r="AM263" s="34">
        <v>72.719614014476619</v>
      </c>
      <c r="AN263">
        <v>4.22</v>
      </c>
      <c r="AO263">
        <v>1.6138994075664246E-2</v>
      </c>
      <c r="AP263" s="34">
        <v>4.236138994075664</v>
      </c>
      <c r="AQ263" s="34">
        <v>4.1942537673385365</v>
      </c>
      <c r="AR263">
        <v>348.69200000000018</v>
      </c>
      <c r="AS263">
        <v>1.3335398393913556</v>
      </c>
      <c r="AT263" s="34">
        <v>350.02553983939151</v>
      </c>
      <c r="AU263" s="34">
        <v>346.56462906180326</v>
      </c>
      <c r="AV263">
        <v>33.802</v>
      </c>
      <c r="AW263">
        <v>0.1292725776648348</v>
      </c>
      <c r="AX263" s="34">
        <v>33.931272577664835</v>
      </c>
      <c r="AY263" s="34">
        <v>33.59577389658228</v>
      </c>
      <c r="AZ263">
        <v>217.417</v>
      </c>
      <c r="BA263">
        <v>0.83149091823428756</v>
      </c>
      <c r="BB263" s="34">
        <v>218.2484909182343</v>
      </c>
      <c r="BC263" s="34">
        <v>216.09053823067362</v>
      </c>
      <c r="BD263">
        <v>123.14800000000001</v>
      </c>
      <c r="BE263">
        <v>0.47096797213978692</v>
      </c>
      <c r="BF263" s="34">
        <v>123.6189679721398</v>
      </c>
      <c r="BG263" s="34">
        <v>122.39667368251331</v>
      </c>
      <c r="BH263">
        <v>800.44500000000028</v>
      </c>
      <c r="BI263">
        <v>3.0612268040035713</v>
      </c>
      <c r="BJ263" s="34">
        <v>803.50622680400375</v>
      </c>
      <c r="BK263" s="34">
        <v>795.56148265338766</v>
      </c>
      <c r="BM263">
        <v>81.718999999999994</v>
      </c>
      <c r="BN263">
        <v>0.31252664854720535</v>
      </c>
      <c r="BO263">
        <v>82.031526648547199</v>
      </c>
      <c r="BP263">
        <v>81.220432135814661</v>
      </c>
      <c r="BQ263">
        <v>4.7889999999999997</v>
      </c>
      <c r="BR263">
        <v>1.8315081191553572E-2</v>
      </c>
      <c r="BS263">
        <v>4.807315081191553</v>
      </c>
      <c r="BT263">
        <v>4.7597822966313394</v>
      </c>
      <c r="BU263">
        <v>364.44400000000019</v>
      </c>
      <c r="BV263">
        <v>1.3937818855240245</v>
      </c>
      <c r="BW263">
        <v>365.83778188552418</v>
      </c>
      <c r="BX263">
        <v>362.22052606254181</v>
      </c>
      <c r="BY263">
        <v>36.68</v>
      </c>
      <c r="BZ263">
        <v>0.14027921864819065</v>
      </c>
      <c r="CA263">
        <v>36.820279218648189</v>
      </c>
      <c r="CB263">
        <v>36.456215209947281</v>
      </c>
      <c r="CC263">
        <v>217.417</v>
      </c>
      <c r="CD263">
        <v>0.83149091823428756</v>
      </c>
      <c r="CE263">
        <v>218.2484909182343</v>
      </c>
      <c r="CF263">
        <v>216.09053823067362</v>
      </c>
      <c r="CG263">
        <v>124.63600000000001</v>
      </c>
      <c r="CH263">
        <v>0.47665868853423915</v>
      </c>
      <c r="CI263">
        <v>125.11265868853425</v>
      </c>
      <c r="CJ263">
        <v>123.87559539004879</v>
      </c>
      <c r="CK263">
        <v>829.68500000000029</v>
      </c>
      <c r="CL263">
        <v>3.1730524406795007</v>
      </c>
      <c r="CM263">
        <v>832.85805244067967</v>
      </c>
      <c r="CN263">
        <v>824.62308932565747</v>
      </c>
    </row>
    <row r="264" spans="1:92" x14ac:dyDescent="0.3">
      <c r="A264" s="18">
        <v>45393</v>
      </c>
      <c r="B264" s="2">
        <v>12</v>
      </c>
      <c r="C264" s="2" t="s">
        <v>178</v>
      </c>
      <c r="D264" s="9">
        <v>57.521095000000003</v>
      </c>
      <c r="E264">
        <v>1.0202925E-2</v>
      </c>
      <c r="G264">
        <v>8.4030000000000005</v>
      </c>
      <c r="H264">
        <v>9.5757112200048705E-2</v>
      </c>
      <c r="I264" s="34">
        <v>8.4987571122000496</v>
      </c>
      <c r="J264" s="34">
        <v>8.4120449307910565</v>
      </c>
      <c r="K264">
        <v>0.59500000000000008</v>
      </c>
      <c r="L264">
        <v>6.7803738854015213E-3</v>
      </c>
      <c r="M264" s="34">
        <v>0.60178037388540162</v>
      </c>
      <c r="N264" s="34">
        <v>0.59564045386417697</v>
      </c>
      <c r="O264">
        <v>16.081</v>
      </c>
      <c r="P264">
        <v>0.18325242428763336</v>
      </c>
      <c r="Q264" s="34">
        <v>16.264252424287633</v>
      </c>
      <c r="R264" s="34">
        <v>16.098309476621559</v>
      </c>
      <c r="S264">
        <v>2.9159999999999999</v>
      </c>
      <c r="T264">
        <v>3.3229529831648452E-2</v>
      </c>
      <c r="U264" s="34">
        <v>2.9492295298316482</v>
      </c>
      <c r="V264" s="34">
        <v>2.9191387621309905</v>
      </c>
      <c r="W264">
        <v>0</v>
      </c>
      <c r="X264">
        <v>0</v>
      </c>
      <c r="Y264" s="34">
        <v>0</v>
      </c>
      <c r="Z264" s="34">
        <v>0</v>
      </c>
      <c r="AA264">
        <v>1.498</v>
      </c>
      <c r="AB264">
        <v>1.7070588370305003E-2</v>
      </c>
      <c r="AC264" s="34">
        <v>1.5150705883703051</v>
      </c>
      <c r="AD264" s="34">
        <v>1.499612436787457</v>
      </c>
      <c r="AE264">
        <v>29.493000000000002</v>
      </c>
      <c r="AF264">
        <v>0.33609002857503706</v>
      </c>
      <c r="AG264" s="34">
        <v>29.829090028575038</v>
      </c>
      <c r="AH264" s="34">
        <v>29.524746060195241</v>
      </c>
      <c r="AJ264">
        <v>72.206999999999994</v>
      </c>
      <c r="AK264">
        <v>0.82284110444233205</v>
      </c>
      <c r="AL264" s="34">
        <v>73.029841104442326</v>
      </c>
      <c r="AM264" s="34">
        <v>72.284723112891783</v>
      </c>
      <c r="AN264">
        <v>4.1629999999999994</v>
      </c>
      <c r="AO264">
        <v>4.743982602508659E-2</v>
      </c>
      <c r="AP264" s="34">
        <v>4.2104398260250857</v>
      </c>
      <c r="AQ264" s="34">
        <v>4.1674810242631386</v>
      </c>
      <c r="AR264">
        <v>354.06800000000004</v>
      </c>
      <c r="AS264">
        <v>4.0348124720274718</v>
      </c>
      <c r="AT264" s="34">
        <v>358.10281247202749</v>
      </c>
      <c r="AU264" s="34">
        <v>354.44911633408634</v>
      </c>
      <c r="AV264">
        <v>34.080999999999996</v>
      </c>
      <c r="AW264">
        <v>0.38837297880398181</v>
      </c>
      <c r="AX264" s="34">
        <v>34.469372978803975</v>
      </c>
      <c r="AY264" s="34">
        <v>34.117684551504212</v>
      </c>
      <c r="AZ264">
        <v>213.62700000000001</v>
      </c>
      <c r="BA264">
        <v>2.4344049277591102</v>
      </c>
      <c r="BB264" s="34">
        <v>216.06140492775913</v>
      </c>
      <c r="BC264" s="34">
        <v>213.85694661788656</v>
      </c>
      <c r="BD264">
        <v>124.27699999999999</v>
      </c>
      <c r="BE264">
        <v>1.4162092863126801</v>
      </c>
      <c r="BF264" s="34">
        <v>125.69320928631267</v>
      </c>
      <c r="BG264" s="34">
        <v>124.41077089895512</v>
      </c>
      <c r="BH264">
        <v>802.423</v>
      </c>
      <c r="BI264">
        <v>9.1440805953706619</v>
      </c>
      <c r="BJ264" s="34">
        <v>811.56708059537073</v>
      </c>
      <c r="BK264" s="34">
        <v>803.28672253958712</v>
      </c>
      <c r="BM264">
        <v>80.61</v>
      </c>
      <c r="BN264">
        <v>0.91859821664238073</v>
      </c>
      <c r="BO264">
        <v>81.528598216642379</v>
      </c>
      <c r="BP264">
        <v>80.696768043682837</v>
      </c>
      <c r="BQ264">
        <v>4.7579999999999991</v>
      </c>
      <c r="BR264">
        <v>5.4220199910488112E-2</v>
      </c>
      <c r="BS264">
        <v>4.8122201999104872</v>
      </c>
      <c r="BT264">
        <v>4.7631214781273155</v>
      </c>
      <c r="BU264">
        <v>370.14900000000006</v>
      </c>
      <c r="BV264">
        <v>4.2180648963151048</v>
      </c>
      <c r="BW264">
        <v>374.36706489631513</v>
      </c>
      <c r="BX264">
        <v>370.54742581070792</v>
      </c>
      <c r="BY264">
        <v>36.996999999999993</v>
      </c>
      <c r="BZ264">
        <v>0.42160250863563026</v>
      </c>
      <c r="CA264">
        <v>37.418602508635622</v>
      </c>
      <c r="CB264">
        <v>37.036823313635203</v>
      </c>
      <c r="CC264">
        <v>213.62700000000001</v>
      </c>
      <c r="CD264">
        <v>2.4344049277591102</v>
      </c>
      <c r="CE264">
        <v>216.06140492775913</v>
      </c>
      <c r="CF264">
        <v>213.85694661788656</v>
      </c>
      <c r="CG264">
        <v>125.77499999999999</v>
      </c>
      <c r="CH264">
        <v>1.4332798746829851</v>
      </c>
      <c r="CI264">
        <v>127.20827987468297</v>
      </c>
      <c r="CJ264">
        <v>125.91038333574258</v>
      </c>
      <c r="CK264">
        <v>831.91600000000005</v>
      </c>
      <c r="CL264">
        <v>9.4801706239456998</v>
      </c>
      <c r="CM264">
        <v>841.39617062394575</v>
      </c>
      <c r="CN264">
        <v>832.8114685997823</v>
      </c>
    </row>
    <row r="265" spans="1:92" x14ac:dyDescent="0.3">
      <c r="A265" s="18">
        <v>45393</v>
      </c>
      <c r="B265" s="2">
        <v>13</v>
      </c>
      <c r="C265" s="2" t="s">
        <v>178</v>
      </c>
      <c r="D265" s="9">
        <v>36.811172999999997</v>
      </c>
      <c r="E265">
        <v>1.0466272E-2</v>
      </c>
      <c r="G265">
        <v>8.2139999999999986</v>
      </c>
      <c r="H265">
        <v>6.1382608907432482E-2</v>
      </c>
      <c r="I265" s="34">
        <v>8.2753826089074316</v>
      </c>
      <c r="J265" s="34">
        <v>8.188770203618537</v>
      </c>
      <c r="K265">
        <v>0.58600000000000008</v>
      </c>
      <c r="L265">
        <v>4.3791342609880018E-3</v>
      </c>
      <c r="M265" s="34">
        <v>0.59037913426098809</v>
      </c>
      <c r="N265" s="34">
        <v>0.58420006565868809</v>
      </c>
      <c r="O265">
        <v>15.508000000000001</v>
      </c>
      <c r="P265">
        <v>0.11589012648362104</v>
      </c>
      <c r="Q265" s="34">
        <v>15.623890126483621</v>
      </c>
      <c r="R265" s="34">
        <v>15.460366242721728</v>
      </c>
      <c r="S265">
        <v>2.863</v>
      </c>
      <c r="T265">
        <v>2.1394985305816808E-2</v>
      </c>
      <c r="U265" s="34">
        <v>2.8843949853058168</v>
      </c>
      <c r="V265" s="34">
        <v>2.85420612283417</v>
      </c>
      <c r="W265">
        <v>0</v>
      </c>
      <c r="X265">
        <v>0</v>
      </c>
      <c r="Y265" s="34">
        <v>0</v>
      </c>
      <c r="Z265" s="34">
        <v>0</v>
      </c>
      <c r="AA265">
        <v>1.5009999999999999</v>
      </c>
      <c r="AB265">
        <v>1.1216860965431723E-2</v>
      </c>
      <c r="AC265" s="34">
        <v>1.5122168609654316</v>
      </c>
      <c r="AD265" s="34">
        <v>1.4963895879755811</v>
      </c>
      <c r="AE265">
        <v>28.672000000000001</v>
      </c>
      <c r="AF265">
        <v>0.21426371592329008</v>
      </c>
      <c r="AG265" s="34">
        <v>28.886263715923292</v>
      </c>
      <c r="AH265" s="34">
        <v>28.583932222808706</v>
      </c>
      <c r="AJ265">
        <v>70.652000000000001</v>
      </c>
      <c r="AK265">
        <v>0.52797712253809603</v>
      </c>
      <c r="AL265" s="34">
        <v>71.179977122538091</v>
      </c>
      <c r="AM265" s="34">
        <v>70.434988121019828</v>
      </c>
      <c r="AN265">
        <v>4.2770000000000001</v>
      </c>
      <c r="AO265">
        <v>3.1961701764924376E-2</v>
      </c>
      <c r="AP265" s="34">
        <v>4.3089617017649244</v>
      </c>
      <c r="AQ265" s="34">
        <v>4.26386293655667</v>
      </c>
      <c r="AR265">
        <v>350.8660000000001</v>
      </c>
      <c r="AS265">
        <v>2.6219954293785266</v>
      </c>
      <c r="AT265" s="34">
        <v>353.4879954293786</v>
      </c>
      <c r="AU265" s="34">
        <v>349.78829392047993</v>
      </c>
      <c r="AV265">
        <v>34.322000000000003</v>
      </c>
      <c r="AW265">
        <v>0.2564857442075601</v>
      </c>
      <c r="AX265" s="34">
        <v>34.578485744207562</v>
      </c>
      <c r="AY265" s="34">
        <v>34.216577907060561</v>
      </c>
      <c r="AZ265">
        <v>201.87899999999999</v>
      </c>
      <c r="BA265">
        <v>1.5086266987610863</v>
      </c>
      <c r="BB265" s="34">
        <v>203.38762669876107</v>
      </c>
      <c r="BC265" s="34">
        <v>201.25891647629737</v>
      </c>
      <c r="BD265">
        <v>126.14400000000001</v>
      </c>
      <c r="BE265">
        <v>0.94266469661786767</v>
      </c>
      <c r="BF265" s="34">
        <v>127.08666469661787</v>
      </c>
      <c r="BG265" s="34">
        <v>125.75654109633027</v>
      </c>
      <c r="BH265">
        <v>788.1400000000001</v>
      </c>
      <c r="BI265">
        <v>5.8897113932680618</v>
      </c>
      <c r="BJ265" s="34">
        <v>794.02971139326814</v>
      </c>
      <c r="BK265" s="34">
        <v>785.71918045774464</v>
      </c>
      <c r="BM265">
        <v>78.866</v>
      </c>
      <c r="BN265">
        <v>0.58935973144552856</v>
      </c>
      <c r="BO265">
        <v>79.455359731445526</v>
      </c>
      <c r="BP265">
        <v>78.623758324638359</v>
      </c>
      <c r="BQ265">
        <v>4.8630000000000004</v>
      </c>
      <c r="BR265">
        <v>3.6340836025912378E-2</v>
      </c>
      <c r="BS265">
        <v>4.8993408360259121</v>
      </c>
      <c r="BT265">
        <v>4.8480630022153584</v>
      </c>
      <c r="BU265">
        <v>366.37400000000008</v>
      </c>
      <c r="BV265">
        <v>2.7378855558621478</v>
      </c>
      <c r="BW265">
        <v>369.11188555586222</v>
      </c>
      <c r="BX265">
        <v>365.24866016320163</v>
      </c>
      <c r="BY265">
        <v>37.185000000000002</v>
      </c>
      <c r="BZ265">
        <v>0.27788072951337689</v>
      </c>
      <c r="CA265">
        <v>37.46288072951338</v>
      </c>
      <c r="CB265">
        <v>37.070784029894732</v>
      </c>
      <c r="CC265">
        <v>201.87899999999999</v>
      </c>
      <c r="CD265">
        <v>1.5086266987610863</v>
      </c>
      <c r="CE265">
        <v>203.38762669876107</v>
      </c>
      <c r="CF265">
        <v>201.25891647629737</v>
      </c>
      <c r="CG265">
        <v>127.64500000000001</v>
      </c>
      <c r="CH265">
        <v>0.9538815575832994</v>
      </c>
      <c r="CI265">
        <v>128.5988815575833</v>
      </c>
      <c r="CJ265">
        <v>127.25293068430585</v>
      </c>
      <c r="CK265">
        <v>816.81200000000013</v>
      </c>
      <c r="CL265">
        <v>6.1039751091913521</v>
      </c>
      <c r="CM265">
        <v>822.91597510919144</v>
      </c>
      <c r="CN265">
        <v>814.30311268055334</v>
      </c>
    </row>
    <row r="266" spans="1:92" x14ac:dyDescent="0.3">
      <c r="A266" s="18">
        <v>45393</v>
      </c>
      <c r="B266" s="2">
        <v>14</v>
      </c>
      <c r="C266" s="2" t="s">
        <v>178</v>
      </c>
      <c r="D266" s="9">
        <v>32.014983000000001</v>
      </c>
      <c r="E266">
        <v>1.0397610999999999E-2</v>
      </c>
      <c r="G266">
        <v>8.2140000000000004</v>
      </c>
      <c r="H266">
        <v>6.7708113245480442E-2</v>
      </c>
      <c r="I266" s="34">
        <v>8.2817081132454806</v>
      </c>
      <c r="J266" s="34">
        <v>8.1955981338684101</v>
      </c>
      <c r="K266">
        <v>0.58300000000000007</v>
      </c>
      <c r="L266">
        <v>4.8056768958016924E-3</v>
      </c>
      <c r="M266" s="34">
        <v>0.58780567689580177</v>
      </c>
      <c r="N266" s="34">
        <v>0.58169390212384753</v>
      </c>
      <c r="O266">
        <v>15.308999999999999</v>
      </c>
      <c r="P266">
        <v>0.12619229433589724</v>
      </c>
      <c r="Q266" s="34">
        <v>15.435192294335897</v>
      </c>
      <c r="R266" s="34">
        <v>15.274703169149195</v>
      </c>
      <c r="S266">
        <v>2.806</v>
      </c>
      <c r="T266">
        <v>2.3129896002777955E-2</v>
      </c>
      <c r="U266" s="34">
        <v>2.8291298960027782</v>
      </c>
      <c r="V266" s="34">
        <v>2.7997137038756708</v>
      </c>
      <c r="W266">
        <v>0</v>
      </c>
      <c r="X266">
        <v>0</v>
      </c>
      <c r="Y266" s="34">
        <v>0</v>
      </c>
      <c r="Z266" s="34">
        <v>0</v>
      </c>
      <c r="AA266">
        <v>1.5629999999999999</v>
      </c>
      <c r="AB266">
        <v>1.2883830168332836E-2</v>
      </c>
      <c r="AC266" s="34">
        <v>1.5758838301683329</v>
      </c>
      <c r="AD266" s="34">
        <v>1.5594984031210524</v>
      </c>
      <c r="AE266">
        <v>28.475000000000001</v>
      </c>
      <c r="AF266">
        <v>0.23471981064829014</v>
      </c>
      <c r="AG266" s="34">
        <v>28.709719810648291</v>
      </c>
      <c r="AH266" s="34">
        <v>28.411207312138174</v>
      </c>
      <c r="AJ266">
        <v>70.361999999999995</v>
      </c>
      <c r="AK266">
        <v>0.57999491894064947</v>
      </c>
      <c r="AL266" s="34">
        <v>70.941994918940651</v>
      </c>
      <c r="AM266" s="34">
        <v>70.204367652209527</v>
      </c>
      <c r="AN266">
        <v>4.1900000000000004</v>
      </c>
      <c r="AO266">
        <v>3.453822674684235E-2</v>
      </c>
      <c r="AP266" s="34">
        <v>4.2245382267468425</v>
      </c>
      <c r="AQ266" s="34">
        <v>4.1806131216104987</v>
      </c>
      <c r="AR266">
        <v>348.69400000000002</v>
      </c>
      <c r="AS266">
        <v>2.8742893645020158</v>
      </c>
      <c r="AT266" s="34">
        <v>351.56828936450205</v>
      </c>
      <c r="AU266" s="34">
        <v>347.91281905175452</v>
      </c>
      <c r="AV266">
        <v>34.629000000000005</v>
      </c>
      <c r="AW266">
        <v>0.28544731599436846</v>
      </c>
      <c r="AX266" s="34">
        <v>34.914447315994373</v>
      </c>
      <c r="AY266" s="34">
        <v>34.551420474522665</v>
      </c>
      <c r="AZ266">
        <v>203.70699999999999</v>
      </c>
      <c r="BA266">
        <v>1.6791595598852063</v>
      </c>
      <c r="BB266" s="34">
        <v>205.38615955988519</v>
      </c>
      <c r="BC266" s="34">
        <v>203.25063416799756</v>
      </c>
      <c r="BD266">
        <v>122.527</v>
      </c>
      <c r="BE266">
        <v>1.009991720432065</v>
      </c>
      <c r="BF266" s="34">
        <v>123.53699172043207</v>
      </c>
      <c r="BG266" s="34">
        <v>122.25250213641279</v>
      </c>
      <c r="BH266">
        <v>784.10900000000004</v>
      </c>
      <c r="BI266">
        <v>6.4634211065011478</v>
      </c>
      <c r="BJ266" s="34">
        <v>790.57242110650122</v>
      </c>
      <c r="BK266" s="34">
        <v>782.35235660450758</v>
      </c>
      <c r="BM266">
        <v>78.575999999999993</v>
      </c>
      <c r="BN266">
        <v>0.6477030321861299</v>
      </c>
      <c r="BO266">
        <v>79.223703032186137</v>
      </c>
      <c r="BP266">
        <v>78.399965786077942</v>
      </c>
      <c r="BQ266">
        <v>4.7730000000000006</v>
      </c>
      <c r="BR266">
        <v>3.9343903642644042E-2</v>
      </c>
      <c r="BS266">
        <v>4.8123439036426445</v>
      </c>
      <c r="BT266">
        <v>4.7623070237343459</v>
      </c>
      <c r="BU266">
        <v>364.00300000000004</v>
      </c>
      <c r="BV266">
        <v>3.0004816588379128</v>
      </c>
      <c r="BW266">
        <v>367.00348165883793</v>
      </c>
      <c r="BX266">
        <v>363.1875222209037</v>
      </c>
      <c r="BY266">
        <v>37.435000000000002</v>
      </c>
      <c r="BZ266">
        <v>0.30857721199714638</v>
      </c>
      <c r="CA266">
        <v>37.743577211997149</v>
      </c>
      <c r="CB266">
        <v>37.351134178398333</v>
      </c>
      <c r="CC266">
        <v>203.70699999999999</v>
      </c>
      <c r="CD266">
        <v>1.6791595598852063</v>
      </c>
      <c r="CE266">
        <v>205.38615955988519</v>
      </c>
      <c r="CF266">
        <v>203.25063416799756</v>
      </c>
      <c r="CG266">
        <v>124.09</v>
      </c>
      <c r="CH266">
        <v>1.0228755506003979</v>
      </c>
      <c r="CI266">
        <v>125.11287555060041</v>
      </c>
      <c r="CJ266">
        <v>123.81200053953384</v>
      </c>
      <c r="CK266">
        <v>812.58400000000006</v>
      </c>
      <c r="CL266">
        <v>6.6981409171494377</v>
      </c>
      <c r="CM266">
        <v>819.28214091714949</v>
      </c>
      <c r="CN266">
        <v>810.76356391664581</v>
      </c>
    </row>
    <row r="267" spans="1:92" x14ac:dyDescent="0.3">
      <c r="A267" s="18">
        <v>45393</v>
      </c>
      <c r="B267" s="2">
        <v>15</v>
      </c>
      <c r="C267" s="2" t="s">
        <v>178</v>
      </c>
      <c r="D267" s="9">
        <v>32.788682000000001</v>
      </c>
      <c r="E267">
        <v>1.0659187000000001E-2</v>
      </c>
      <c r="G267">
        <v>8.0629999999999988</v>
      </c>
      <c r="H267">
        <v>6.4105841432624308E-2</v>
      </c>
      <c r="I267" s="34">
        <v>8.1271058414326234</v>
      </c>
      <c r="J267" s="34">
        <v>8.0404775004999998</v>
      </c>
      <c r="K267">
        <v>0.59200000000000008</v>
      </c>
      <c r="L267">
        <v>4.7067664799843234E-3</v>
      </c>
      <c r="M267" s="34">
        <v>0.59670676647998444</v>
      </c>
      <c r="N267" s="34">
        <v>0.590346357471909</v>
      </c>
      <c r="O267">
        <v>15.239000000000001</v>
      </c>
      <c r="P267">
        <v>0.12115948376432618</v>
      </c>
      <c r="Q267" s="34">
        <v>15.360159483764328</v>
      </c>
      <c r="R267" s="34">
        <v>15.19643267147706</v>
      </c>
      <c r="S267">
        <v>2.8740000000000001</v>
      </c>
      <c r="T267">
        <v>2.2850079161275245E-2</v>
      </c>
      <c r="U267" s="34">
        <v>2.8968500791612755</v>
      </c>
      <c r="V267" s="34">
        <v>2.8659720124565307</v>
      </c>
      <c r="W267">
        <v>0</v>
      </c>
      <c r="X267">
        <v>0</v>
      </c>
      <c r="Y267" s="34">
        <v>0</v>
      </c>
      <c r="Z267" s="34">
        <v>0</v>
      </c>
      <c r="AA267">
        <v>1.548</v>
      </c>
      <c r="AB267">
        <v>1.2307558295634683E-2</v>
      </c>
      <c r="AC267" s="34">
        <v>1.5603075582956347</v>
      </c>
      <c r="AD267" s="34">
        <v>1.5436759482542481</v>
      </c>
      <c r="AE267">
        <v>28.315999999999995</v>
      </c>
      <c r="AF267">
        <v>0.22512972913384471</v>
      </c>
      <c r="AG267" s="34">
        <v>28.541129729133843</v>
      </c>
      <c r="AH267" s="34">
        <v>28.236904490159745</v>
      </c>
      <c r="AJ267">
        <v>68.266999999999996</v>
      </c>
      <c r="AK267">
        <v>0.54276491096130031</v>
      </c>
      <c r="AL267" s="34">
        <v>68.809764910961292</v>
      </c>
      <c r="AM267" s="34">
        <v>68.076308759349317</v>
      </c>
      <c r="AN267">
        <v>4.0880000000000001</v>
      </c>
      <c r="AO267">
        <v>3.2502130692864714E-2</v>
      </c>
      <c r="AP267" s="34">
        <v>4.1205021306928646</v>
      </c>
      <c r="AQ267" s="34">
        <v>4.0765809279479113</v>
      </c>
      <c r="AR267">
        <v>343.76000000000005</v>
      </c>
      <c r="AS267">
        <v>2.7331048060125185</v>
      </c>
      <c r="AT267" s="34">
        <v>346.49310480601258</v>
      </c>
      <c r="AU267" s="34">
        <v>342.79977000767468</v>
      </c>
      <c r="AV267">
        <v>34.311</v>
      </c>
      <c r="AW267">
        <v>0.27279369036274004</v>
      </c>
      <c r="AX267" s="34">
        <v>34.583793690362739</v>
      </c>
      <c r="AY267" s="34">
        <v>34.215158566247744</v>
      </c>
      <c r="AZ267">
        <v>211.92200000000003</v>
      </c>
      <c r="BA267">
        <v>1.6849110911676315</v>
      </c>
      <c r="BB267" s="34">
        <v>213.60691109116766</v>
      </c>
      <c r="BC267" s="34">
        <v>211.33003508135454</v>
      </c>
      <c r="BD267">
        <v>123.22399999999999</v>
      </c>
      <c r="BE267">
        <v>0.97970708231349346</v>
      </c>
      <c r="BF267" s="34">
        <v>124.20370708231349</v>
      </c>
      <c r="BG267" s="34">
        <v>122.87979654242989</v>
      </c>
      <c r="BH267">
        <v>785.57199999999989</v>
      </c>
      <c r="BI267">
        <v>6.2457837115105486</v>
      </c>
      <c r="BJ267" s="34">
        <v>791.81778371151063</v>
      </c>
      <c r="BK267" s="34">
        <v>783.37764988500408</v>
      </c>
      <c r="BM267">
        <v>76.33</v>
      </c>
      <c r="BN267">
        <v>0.60687075239392463</v>
      </c>
      <c r="BO267">
        <v>76.936870752393915</v>
      </c>
      <c r="BP267">
        <v>76.11678625984932</v>
      </c>
      <c r="BQ267">
        <v>4.68</v>
      </c>
      <c r="BR267">
        <v>3.7208897172849038E-2</v>
      </c>
      <c r="BS267">
        <v>4.7172088971728492</v>
      </c>
      <c r="BT267">
        <v>4.6669272854198205</v>
      </c>
      <c r="BU267">
        <v>358.99900000000002</v>
      </c>
      <c r="BV267">
        <v>2.8542642897768449</v>
      </c>
      <c r="BW267">
        <v>361.85326428977692</v>
      </c>
      <c r="BX267">
        <v>357.99620267915174</v>
      </c>
      <c r="BY267">
        <v>37.185000000000002</v>
      </c>
      <c r="BZ267">
        <v>0.29564376952401528</v>
      </c>
      <c r="CA267">
        <v>37.480643769524015</v>
      </c>
      <c r="CB267">
        <v>37.081130578704276</v>
      </c>
      <c r="CC267">
        <v>211.92200000000003</v>
      </c>
      <c r="CD267">
        <v>1.6849110911676315</v>
      </c>
      <c r="CE267">
        <v>213.60691109116766</v>
      </c>
      <c r="CF267">
        <v>211.33003508135454</v>
      </c>
      <c r="CG267">
        <v>124.77199999999999</v>
      </c>
      <c r="CH267">
        <v>0.99201464060912814</v>
      </c>
      <c r="CI267">
        <v>125.76401464060912</v>
      </c>
      <c r="CJ267">
        <v>124.42347249068413</v>
      </c>
      <c r="CK267">
        <v>813.88799999999992</v>
      </c>
      <c r="CL267">
        <v>6.4709134406443933</v>
      </c>
      <c r="CM267">
        <v>820.35891344064453</v>
      </c>
      <c r="CN267">
        <v>811.61455437516383</v>
      </c>
    </row>
    <row r="268" spans="1:92" x14ac:dyDescent="0.3">
      <c r="A268" s="18">
        <v>45393</v>
      </c>
      <c r="B268" s="2">
        <v>16</v>
      </c>
      <c r="C268" s="2" t="s">
        <v>178</v>
      </c>
      <c r="D268" s="9">
        <v>33.629798000000001</v>
      </c>
      <c r="E268">
        <v>1.0959274999999999E-2</v>
      </c>
      <c r="G268">
        <v>7.7940000000000005</v>
      </c>
      <c r="H268">
        <v>3.4821194368083348E-2</v>
      </c>
      <c r="I268" s="34">
        <v>7.8288211943680839</v>
      </c>
      <c r="J268" s="34">
        <v>7.7430229899731753</v>
      </c>
      <c r="K268">
        <v>0.57100000000000006</v>
      </c>
      <c r="L268">
        <v>2.5510523459296376E-3</v>
      </c>
      <c r="M268" s="34">
        <v>0.57355105234592973</v>
      </c>
      <c r="N268" s="34">
        <v>0.56726534863673128</v>
      </c>
      <c r="O268">
        <v>14.853</v>
      </c>
      <c r="P268">
        <v>6.6358634840793171E-2</v>
      </c>
      <c r="Q268" s="34">
        <v>14.919358634840792</v>
      </c>
      <c r="R268" s="34">
        <v>14.755853280737947</v>
      </c>
      <c r="S268">
        <v>2.8029999999999999</v>
      </c>
      <c r="T268">
        <v>1.2522941726165977E-2</v>
      </c>
      <c r="U268" s="34">
        <v>2.815522941726166</v>
      </c>
      <c r="V268" s="34">
        <v>2.7846668515389799</v>
      </c>
      <c r="W268">
        <v>0</v>
      </c>
      <c r="X268">
        <v>0</v>
      </c>
      <c r="Y268" s="34">
        <v>0</v>
      </c>
      <c r="Z268" s="34">
        <v>0</v>
      </c>
      <c r="AA268">
        <v>1.556</v>
      </c>
      <c r="AB268">
        <v>6.9517293349676285E-3</v>
      </c>
      <c r="AC268" s="34">
        <v>1.5629517293349677</v>
      </c>
      <c r="AD268" s="34">
        <v>1.5458229115214601</v>
      </c>
      <c r="AE268">
        <v>27.577000000000002</v>
      </c>
      <c r="AF268">
        <v>0.12320555261593977</v>
      </c>
      <c r="AG268" s="34">
        <v>27.700205552615941</v>
      </c>
      <c r="AH268" s="34">
        <v>27.396631382408291</v>
      </c>
      <c r="AJ268">
        <v>64.686000000000007</v>
      </c>
      <c r="AK268">
        <v>0.28899714894711831</v>
      </c>
      <c r="AL268" s="34">
        <v>64.974997148947125</v>
      </c>
      <c r="AM268" s="34">
        <v>64.262918287067592</v>
      </c>
      <c r="AN268">
        <v>3.9830000000000001</v>
      </c>
      <c r="AO268">
        <v>1.7794818728262253E-2</v>
      </c>
      <c r="AP268" s="34">
        <v>4.000794818728262</v>
      </c>
      <c r="AQ268" s="34">
        <v>3.9569490080912435</v>
      </c>
      <c r="AR268">
        <v>333.96899999999999</v>
      </c>
      <c r="AS268">
        <v>1.4920707546721106</v>
      </c>
      <c r="AT268" s="34">
        <v>335.46107075467211</v>
      </c>
      <c r="AU268" s="34">
        <v>331.78466062847718</v>
      </c>
      <c r="AV268">
        <v>33.57</v>
      </c>
      <c r="AW268">
        <v>0.14998043301726433</v>
      </c>
      <c r="AX268" s="34">
        <v>33.719980433017263</v>
      </c>
      <c r="AY268" s="34">
        <v>33.350433894457204</v>
      </c>
      <c r="AZ268">
        <v>222.97499999999997</v>
      </c>
      <c r="BA268">
        <v>0.99618370723933602</v>
      </c>
      <c r="BB268" s="34">
        <v>223.97118370723931</v>
      </c>
      <c r="BC268" s="34">
        <v>221.51662191291615</v>
      </c>
      <c r="BD268">
        <v>121.247</v>
      </c>
      <c r="BE268">
        <v>0.54169429735014141</v>
      </c>
      <c r="BF268" s="34">
        <v>121.78869429735015</v>
      </c>
      <c r="BG268" s="34">
        <v>120.45397850465454</v>
      </c>
      <c r="BH268">
        <v>780.43</v>
      </c>
      <c r="BI268">
        <v>3.4867211599542332</v>
      </c>
      <c r="BJ268" s="34">
        <v>783.91672115995425</v>
      </c>
      <c r="BK268" s="34">
        <v>775.32556223566394</v>
      </c>
      <c r="BM268">
        <v>72.48</v>
      </c>
      <c r="BN268">
        <v>0.32381834331520165</v>
      </c>
      <c r="BO268">
        <v>72.803818343315214</v>
      </c>
      <c r="BP268">
        <v>72.005941277040762</v>
      </c>
      <c r="BQ268">
        <v>4.5540000000000003</v>
      </c>
      <c r="BR268">
        <v>2.034587107419189E-2</v>
      </c>
      <c r="BS268">
        <v>4.5743458710741915</v>
      </c>
      <c r="BT268">
        <v>4.5242143567279749</v>
      </c>
      <c r="BU268">
        <v>348.822</v>
      </c>
      <c r="BV268">
        <v>1.5584293895129038</v>
      </c>
      <c r="BW268">
        <v>350.38042938951293</v>
      </c>
      <c r="BX268">
        <v>346.54051390921512</v>
      </c>
      <c r="BY268">
        <v>36.372999999999998</v>
      </c>
      <c r="BZ268">
        <v>0.1625033747434303</v>
      </c>
      <c r="CA268">
        <v>36.535503374743428</v>
      </c>
      <c r="CB268">
        <v>36.135100745996183</v>
      </c>
      <c r="CC268">
        <v>222.97499999999997</v>
      </c>
      <c r="CD268">
        <v>0.99618370723933602</v>
      </c>
      <c r="CE268">
        <v>223.97118370723931</v>
      </c>
      <c r="CF268">
        <v>221.51662191291615</v>
      </c>
      <c r="CG268">
        <v>122.803</v>
      </c>
      <c r="CH268">
        <v>0.54864602668510909</v>
      </c>
      <c r="CI268">
        <v>123.35164602668512</v>
      </c>
      <c r="CJ268">
        <v>121.999801416176</v>
      </c>
      <c r="CK268">
        <v>808.00699999999995</v>
      </c>
      <c r="CL268">
        <v>3.6099267125701728</v>
      </c>
      <c r="CM268">
        <v>811.61692671257015</v>
      </c>
      <c r="CN268">
        <v>802.7221936180722</v>
      </c>
    </row>
    <row r="269" spans="1:92" x14ac:dyDescent="0.3">
      <c r="A269" s="18">
        <v>45393</v>
      </c>
      <c r="B269" s="2">
        <v>17</v>
      </c>
      <c r="C269" s="2" t="s">
        <v>178</v>
      </c>
      <c r="D269" s="9">
        <v>29.054811000000001</v>
      </c>
      <c r="E269">
        <v>1.1421756999999999E-2</v>
      </c>
      <c r="G269">
        <v>7.5570000000000004</v>
      </c>
      <c r="H269">
        <v>5.2303400912136269E-2</v>
      </c>
      <c r="I269" s="34">
        <v>7.609303400912137</v>
      </c>
      <c r="J269" s="34">
        <v>7.5223917865276446</v>
      </c>
      <c r="K269">
        <v>0.55300000000000005</v>
      </c>
      <c r="L269">
        <v>3.8274157343405266E-3</v>
      </c>
      <c r="M269" s="34">
        <v>0.55682741573434058</v>
      </c>
      <c r="N269" s="34">
        <v>0.550467468300885</v>
      </c>
      <c r="O269">
        <v>14.565000000000001</v>
      </c>
      <c r="P269">
        <v>0.10080707083303757</v>
      </c>
      <c r="Q269" s="34">
        <v>14.665807070833038</v>
      </c>
      <c r="R269" s="34">
        <v>14.498297786261102</v>
      </c>
      <c r="S269">
        <v>2.7530000000000001</v>
      </c>
      <c r="T269">
        <v>1.9054024442386019E-2</v>
      </c>
      <c r="U269" s="34">
        <v>2.7720540244423861</v>
      </c>
      <c r="V269" s="34">
        <v>2.7403922969843331</v>
      </c>
      <c r="W269">
        <v>0</v>
      </c>
      <c r="X269">
        <v>0</v>
      </c>
      <c r="Y269" s="34">
        <v>0</v>
      </c>
      <c r="Z269" s="34">
        <v>0</v>
      </c>
      <c r="AA269">
        <v>1.536</v>
      </c>
      <c r="AB269">
        <v>1.063094135252631E-2</v>
      </c>
      <c r="AC269" s="34">
        <v>1.5466309413525263</v>
      </c>
      <c r="AD269" s="34">
        <v>1.5289656985717164</v>
      </c>
      <c r="AE269">
        <v>26.964000000000006</v>
      </c>
      <c r="AF269">
        <v>0.18662285327442671</v>
      </c>
      <c r="AG269" s="34">
        <v>27.150622853274427</v>
      </c>
      <c r="AH269" s="34">
        <v>26.84051503664568</v>
      </c>
      <c r="AJ269">
        <v>61.164999999999985</v>
      </c>
      <c r="AK269">
        <v>0.42333432801254656</v>
      </c>
      <c r="AL269" s="34">
        <v>61.588334328012529</v>
      </c>
      <c r="AM269" s="34">
        <v>60.88488733928321</v>
      </c>
      <c r="AN269">
        <v>3.8429999999999995</v>
      </c>
      <c r="AO269">
        <v>2.659811693864492E-2</v>
      </c>
      <c r="AP269" s="34">
        <v>3.8695981169386444</v>
      </c>
      <c r="AQ269" s="34">
        <v>3.8254005075593134</v>
      </c>
      <c r="AR269">
        <v>322.71899999999988</v>
      </c>
      <c r="AS269">
        <v>2.2335981525689692</v>
      </c>
      <c r="AT269" s="34">
        <v>324.95259815256884</v>
      </c>
      <c r="AU269" s="34">
        <v>321.24106853995153</v>
      </c>
      <c r="AV269">
        <v>32.799999999999997</v>
      </c>
      <c r="AW269">
        <v>0.22701489346540554</v>
      </c>
      <c r="AX269" s="34">
        <v>33.027014893465406</v>
      </c>
      <c r="AY269" s="34">
        <v>32.649788354916865</v>
      </c>
      <c r="AZ269">
        <v>218.43099999999998</v>
      </c>
      <c r="BA269">
        <v>1.5118015303214023</v>
      </c>
      <c r="BB269" s="34">
        <v>219.94280153032139</v>
      </c>
      <c r="BC269" s="34">
        <v>217.43066829734283</v>
      </c>
      <c r="BD269">
        <v>120.44899999999997</v>
      </c>
      <c r="BE269">
        <v>0.83364990557971419</v>
      </c>
      <c r="BF269" s="34">
        <v>121.28264990557969</v>
      </c>
      <c r="BG269" s="34">
        <v>119.89738895004209</v>
      </c>
      <c r="BH269">
        <v>759.40699999999981</v>
      </c>
      <c r="BI269">
        <v>5.2559969268866826</v>
      </c>
      <c r="BJ269" s="34">
        <v>764.66299692688642</v>
      </c>
      <c r="BK269" s="34">
        <v>755.92920198909587</v>
      </c>
      <c r="BM269">
        <v>68.72199999999998</v>
      </c>
      <c r="BN269">
        <v>0.47563772892468281</v>
      </c>
      <c r="BO269">
        <v>69.197637728924661</v>
      </c>
      <c r="BP269">
        <v>68.407279125810859</v>
      </c>
      <c r="BQ269">
        <v>4.3959999999999999</v>
      </c>
      <c r="BR269">
        <v>3.0425532672985447E-2</v>
      </c>
      <c r="BS269">
        <v>4.4264255326729849</v>
      </c>
      <c r="BT269">
        <v>4.3758679758601984</v>
      </c>
      <c r="BU269">
        <v>337.28399999999988</v>
      </c>
      <c r="BV269">
        <v>2.334405223402007</v>
      </c>
      <c r="BW269">
        <v>339.61840522340185</v>
      </c>
      <c r="BX269">
        <v>335.73936632621263</v>
      </c>
      <c r="BY269">
        <v>35.552999999999997</v>
      </c>
      <c r="BZ269">
        <v>0.24606891790779156</v>
      </c>
      <c r="CA269">
        <v>35.799068917907789</v>
      </c>
      <c r="CB269">
        <v>35.390180651901197</v>
      </c>
      <c r="CC269">
        <v>218.43099999999998</v>
      </c>
      <c r="CD269">
        <v>1.5118015303214023</v>
      </c>
      <c r="CE269">
        <v>219.94280153032139</v>
      </c>
      <c r="CF269">
        <v>217.43066829734283</v>
      </c>
      <c r="CG269">
        <v>121.98499999999997</v>
      </c>
      <c r="CH269">
        <v>0.84428084693224048</v>
      </c>
      <c r="CI269">
        <v>122.82928084693222</v>
      </c>
      <c r="CJ269">
        <v>121.4263546486138</v>
      </c>
      <c r="CK269">
        <v>786.37099999999987</v>
      </c>
      <c r="CL269">
        <v>5.4426197801611096</v>
      </c>
      <c r="CM269">
        <v>791.81361978016082</v>
      </c>
      <c r="CN269">
        <v>782.76971702574156</v>
      </c>
    </row>
    <row r="270" spans="1:92" x14ac:dyDescent="0.3">
      <c r="A270" s="18">
        <v>45393</v>
      </c>
      <c r="B270" s="2">
        <v>18</v>
      </c>
      <c r="C270" s="2" t="s">
        <v>178</v>
      </c>
      <c r="D270" s="9">
        <v>29.537754</v>
      </c>
      <c r="E270">
        <v>1.1641846000000001E-2</v>
      </c>
      <c r="G270">
        <v>7.1560000000000006</v>
      </c>
      <c r="H270">
        <v>5.8256309250973255E-2</v>
      </c>
      <c r="I270" s="34">
        <v>7.2142563092509739</v>
      </c>
      <c r="J270" s="34">
        <v>7.1302690482941458</v>
      </c>
      <c r="K270">
        <v>0.54300000000000004</v>
      </c>
      <c r="L270">
        <v>4.4205108892228168E-3</v>
      </c>
      <c r="M270" s="34">
        <v>0.54742051088922283</v>
      </c>
      <c r="N270" s="34">
        <v>0.54104752560420921</v>
      </c>
      <c r="O270">
        <v>14.375999999999999</v>
      </c>
      <c r="P270">
        <v>0.11703363635997643</v>
      </c>
      <c r="Q270" s="34">
        <v>14.493033636359975</v>
      </c>
      <c r="R270" s="34">
        <v>14.324307970692653</v>
      </c>
      <c r="S270">
        <v>2.6560000000000001</v>
      </c>
      <c r="T270">
        <v>2.1622241108242728E-2</v>
      </c>
      <c r="U270" s="34">
        <v>2.6776222411082427</v>
      </c>
      <c r="V270" s="34">
        <v>2.6464497753310856</v>
      </c>
      <c r="W270">
        <v>0</v>
      </c>
      <c r="X270">
        <v>0</v>
      </c>
      <c r="Y270" s="34">
        <v>0</v>
      </c>
      <c r="Z270" s="34">
        <v>0</v>
      </c>
      <c r="AA270">
        <v>1.419</v>
      </c>
      <c r="AB270">
        <v>1.1551942821007691E-2</v>
      </c>
      <c r="AC270" s="34">
        <v>1.4305519428210078</v>
      </c>
      <c r="AD270" s="34">
        <v>1.413897677407685</v>
      </c>
      <c r="AE270">
        <v>26.15</v>
      </c>
      <c r="AF270">
        <v>0.21288464042942293</v>
      </c>
      <c r="AG270" s="34">
        <v>26.362884640429421</v>
      </c>
      <c r="AH270" s="34">
        <v>26.055971997329777</v>
      </c>
      <c r="AJ270">
        <v>59.159000000000013</v>
      </c>
      <c r="AK270">
        <v>0.481607741612399</v>
      </c>
      <c r="AL270" s="34">
        <v>59.640607741612413</v>
      </c>
      <c r="AM270" s="34">
        <v>58.946280970938155</v>
      </c>
      <c r="AN270">
        <v>3.7429999999999999</v>
      </c>
      <c r="AO270">
        <v>3.0471403790720077E-2</v>
      </c>
      <c r="AP270" s="34">
        <v>3.7734714037907198</v>
      </c>
      <c r="AQ270" s="34">
        <v>3.7295412308223845</v>
      </c>
      <c r="AR270">
        <v>313.31399999999985</v>
      </c>
      <c r="AS270">
        <v>2.5506592057936595</v>
      </c>
      <c r="AT270" s="34">
        <v>315.86465920579349</v>
      </c>
      <c r="AU270" s="34">
        <v>312.18741148647717</v>
      </c>
      <c r="AV270">
        <v>31.507999999999996</v>
      </c>
      <c r="AW270">
        <v>0.25650360423136742</v>
      </c>
      <c r="AX270" s="34">
        <v>31.764503604231361</v>
      </c>
      <c r="AY270" s="34">
        <v>31.394706145004456</v>
      </c>
      <c r="AZ270">
        <v>232.98600000000002</v>
      </c>
      <c r="BA270">
        <v>1.8967166667338256</v>
      </c>
      <c r="BB270" s="34">
        <v>234.88271666673384</v>
      </c>
      <c r="BC270" s="34">
        <v>232.1482482512381</v>
      </c>
      <c r="BD270">
        <v>120.148</v>
      </c>
      <c r="BE270">
        <v>0.97811333760284158</v>
      </c>
      <c r="BF270" s="34">
        <v>121.12611333760283</v>
      </c>
      <c r="BG270" s="34">
        <v>119.71598177954792</v>
      </c>
      <c r="BH270">
        <v>760.85799999999995</v>
      </c>
      <c r="BI270">
        <v>6.1940719597648135</v>
      </c>
      <c r="BJ270" s="34">
        <v>767.0520719597647</v>
      </c>
      <c r="BK270" s="34">
        <v>758.12216986402814</v>
      </c>
      <c r="BM270">
        <v>66.315000000000012</v>
      </c>
      <c r="BN270">
        <v>0.5398640508633723</v>
      </c>
      <c r="BO270">
        <v>66.854864050863384</v>
      </c>
      <c r="BP270">
        <v>66.0765500192323</v>
      </c>
      <c r="BQ270">
        <v>4.2859999999999996</v>
      </c>
      <c r="BR270">
        <v>3.4891914679942897E-2</v>
      </c>
      <c r="BS270">
        <v>4.3208919146799429</v>
      </c>
      <c r="BT270">
        <v>4.2705887564265934</v>
      </c>
      <c r="BU270">
        <v>327.68999999999983</v>
      </c>
      <c r="BV270">
        <v>2.6676928421536359</v>
      </c>
      <c r="BW270">
        <v>330.35769284215348</v>
      </c>
      <c r="BX270">
        <v>326.51171945716982</v>
      </c>
      <c r="BY270">
        <v>34.163999999999994</v>
      </c>
      <c r="BZ270">
        <v>0.27812584533961016</v>
      </c>
      <c r="CA270">
        <v>34.442125845339604</v>
      </c>
      <c r="CB270">
        <v>34.041155920335541</v>
      </c>
      <c r="CC270">
        <v>232.98600000000002</v>
      </c>
      <c r="CD270">
        <v>1.8967166667338256</v>
      </c>
      <c r="CE270">
        <v>234.88271666673384</v>
      </c>
      <c r="CF270">
        <v>232.1482482512381</v>
      </c>
      <c r="CG270">
        <v>121.56699999999999</v>
      </c>
      <c r="CH270">
        <v>0.98966528042384927</v>
      </c>
      <c r="CI270">
        <v>122.55666528042384</v>
      </c>
      <c r="CJ270">
        <v>121.12987945695561</v>
      </c>
      <c r="CK270">
        <v>787.00799999999992</v>
      </c>
      <c r="CL270">
        <v>6.4069566001942366</v>
      </c>
      <c r="CM270">
        <v>793.41495660019416</v>
      </c>
      <c r="CN270">
        <v>784.17814186135797</v>
      </c>
    </row>
    <row r="271" spans="1:92" x14ac:dyDescent="0.3">
      <c r="A271" s="18">
        <v>45393</v>
      </c>
      <c r="B271" s="2">
        <v>19</v>
      </c>
      <c r="C271" s="2" t="s">
        <v>178</v>
      </c>
      <c r="D271" s="9">
        <v>30.943411999999999</v>
      </c>
      <c r="E271">
        <v>1.1547462E-2</v>
      </c>
      <c r="G271">
        <v>7.2480000000000002</v>
      </c>
      <c r="H271">
        <v>4.5750280709940826E-2</v>
      </c>
      <c r="I271" s="34">
        <v>7.2937502807099408</v>
      </c>
      <c r="J271" s="34">
        <v>7.2095259765059536</v>
      </c>
      <c r="K271">
        <v>0.51</v>
      </c>
      <c r="L271">
        <v>3.2191836592259685E-3</v>
      </c>
      <c r="M271" s="34">
        <v>0.51321918365922603</v>
      </c>
      <c r="N271" s="34">
        <v>0.50729280463825011</v>
      </c>
      <c r="O271">
        <v>13.942</v>
      </c>
      <c r="P271">
        <v>8.8003644268487169E-2</v>
      </c>
      <c r="Q271" s="34">
        <v>14.030003644268488</v>
      </c>
      <c r="R271" s="34">
        <v>13.867992710326437</v>
      </c>
      <c r="S271">
        <v>1.47</v>
      </c>
      <c r="T271">
        <v>9.2788234883572039E-3</v>
      </c>
      <c r="U271" s="34">
        <v>1.4792788234883572</v>
      </c>
      <c r="V271" s="34">
        <v>1.4621969074867207</v>
      </c>
      <c r="W271">
        <v>0</v>
      </c>
      <c r="X271">
        <v>0</v>
      </c>
      <c r="Y271" s="34">
        <v>0</v>
      </c>
      <c r="Z271" s="34">
        <v>0</v>
      </c>
      <c r="AA271">
        <v>1.399</v>
      </c>
      <c r="AB271">
        <v>8.8306626259943722E-3</v>
      </c>
      <c r="AC271" s="34">
        <v>1.4078306626259944</v>
      </c>
      <c r="AD271" s="34">
        <v>1.391573791546886</v>
      </c>
      <c r="AE271">
        <v>24.568999999999999</v>
      </c>
      <c r="AF271">
        <v>0.15508259475200556</v>
      </c>
      <c r="AG271" s="34">
        <v>24.724082594752005</v>
      </c>
      <c r="AH271" s="34">
        <v>24.438582190504246</v>
      </c>
      <c r="AJ271">
        <v>56.505000000000003</v>
      </c>
      <c r="AK271">
        <v>0.35666661306777125</v>
      </c>
      <c r="AL271" s="34">
        <v>56.861666613067776</v>
      </c>
      <c r="AM271" s="34">
        <v>56.205058678596707</v>
      </c>
      <c r="AN271">
        <v>3.524</v>
      </c>
      <c r="AO271">
        <v>2.2243927872769242E-2</v>
      </c>
      <c r="AP271" s="34">
        <v>3.5462439278727693</v>
      </c>
      <c r="AQ271" s="34">
        <v>3.5052938108729279</v>
      </c>
      <c r="AR271">
        <v>302.88599999999997</v>
      </c>
      <c r="AS271">
        <v>1.9118542388398365</v>
      </c>
      <c r="AT271" s="34">
        <v>304.79785423883982</v>
      </c>
      <c r="AU271" s="34">
        <v>301.27821259933529</v>
      </c>
      <c r="AV271">
        <v>28.240000000000009</v>
      </c>
      <c r="AW271">
        <v>0.17825440497361056</v>
      </c>
      <c r="AX271" s="34">
        <v>28.41825440497362</v>
      </c>
      <c r="AY271" s="34">
        <v>28.090095692125853</v>
      </c>
      <c r="AZ271">
        <v>215.91899999999998</v>
      </c>
      <c r="BA271">
        <v>1.3629076794439448</v>
      </c>
      <c r="BB271" s="34">
        <v>217.28190767944392</v>
      </c>
      <c r="BC271" s="34">
        <v>214.77285310722803</v>
      </c>
      <c r="BD271">
        <v>111.02199999999999</v>
      </c>
      <c r="BE271">
        <v>0.70078472198938324</v>
      </c>
      <c r="BF271" s="34">
        <v>111.72278472198937</v>
      </c>
      <c r="BG271" s="34">
        <v>110.43267011087802</v>
      </c>
      <c r="BH271">
        <v>718.096</v>
      </c>
      <c r="BI271">
        <v>4.5327115861873155</v>
      </c>
      <c r="BJ271" s="34">
        <v>722.62871158618725</v>
      </c>
      <c r="BK271" s="34">
        <v>714.28418399903683</v>
      </c>
      <c r="BM271">
        <v>63.753</v>
      </c>
      <c r="BN271">
        <v>0.40241689377771206</v>
      </c>
      <c r="BO271">
        <v>64.155416893777712</v>
      </c>
      <c r="BP271">
        <v>63.414584655102658</v>
      </c>
      <c r="BQ271">
        <v>4.0339999999999998</v>
      </c>
      <c r="BR271">
        <v>2.5463111531995212E-2</v>
      </c>
      <c r="BS271">
        <v>4.0594631115319952</v>
      </c>
      <c r="BT271">
        <v>4.0125866155111778</v>
      </c>
      <c r="BU271">
        <v>316.82799999999997</v>
      </c>
      <c r="BV271">
        <v>1.9998578831083238</v>
      </c>
      <c r="BW271">
        <v>318.82785788310832</v>
      </c>
      <c r="BX271">
        <v>315.14620530966175</v>
      </c>
      <c r="BY271">
        <v>29.710000000000008</v>
      </c>
      <c r="BZ271">
        <v>0.18753322846196777</v>
      </c>
      <c r="CA271">
        <v>29.897533228461977</v>
      </c>
      <c r="CB271">
        <v>29.552292599612574</v>
      </c>
      <c r="CC271">
        <v>215.91899999999998</v>
      </c>
      <c r="CD271">
        <v>1.3629076794439448</v>
      </c>
      <c r="CE271">
        <v>217.28190767944392</v>
      </c>
      <c r="CF271">
        <v>214.77285310722803</v>
      </c>
      <c r="CG271">
        <v>112.42099999999999</v>
      </c>
      <c r="CH271">
        <v>0.70961538461537765</v>
      </c>
      <c r="CI271">
        <v>113.13061538461537</v>
      </c>
      <c r="CJ271">
        <v>111.82424390242491</v>
      </c>
      <c r="CK271">
        <v>742.66499999999996</v>
      </c>
      <c r="CL271">
        <v>4.6877941809393207</v>
      </c>
      <c r="CM271">
        <v>747.35279418093921</v>
      </c>
      <c r="CN271">
        <v>738.72276618954106</v>
      </c>
    </row>
    <row r="272" spans="1:92" x14ac:dyDescent="0.3">
      <c r="A272" s="18">
        <v>45393</v>
      </c>
      <c r="B272" s="2">
        <v>20</v>
      </c>
      <c r="C272" s="2" t="s">
        <v>178</v>
      </c>
      <c r="D272" s="9">
        <v>35.313701000000002</v>
      </c>
      <c r="E272">
        <v>1.1944366E-2</v>
      </c>
      <c r="G272">
        <v>6.8640000000000008</v>
      </c>
      <c r="H272">
        <v>3.3654064689043355E-2</v>
      </c>
      <c r="I272" s="34">
        <v>6.8976540646890445</v>
      </c>
      <c r="J272" s="34">
        <v>6.8152659599990102</v>
      </c>
      <c r="K272">
        <v>0.501</v>
      </c>
      <c r="L272">
        <v>2.4563937076355936E-3</v>
      </c>
      <c r="M272" s="34">
        <v>0.50345639370763562</v>
      </c>
      <c r="N272" s="34">
        <v>0.4974429262761515</v>
      </c>
      <c r="O272">
        <v>13.952999999999999</v>
      </c>
      <c r="P272">
        <v>6.8411300204869144E-2</v>
      </c>
      <c r="Q272" s="34">
        <v>14.021411300204868</v>
      </c>
      <c r="R272" s="34">
        <v>13.853934431798685</v>
      </c>
      <c r="S272">
        <v>1.3740000000000001</v>
      </c>
      <c r="T272">
        <v>6.736696515551509E-3</v>
      </c>
      <c r="U272" s="34">
        <v>1.3807366965155516</v>
      </c>
      <c r="V272" s="34">
        <v>1.3642446720627388</v>
      </c>
      <c r="W272">
        <v>0</v>
      </c>
      <c r="X272">
        <v>0</v>
      </c>
      <c r="Y272" s="34">
        <v>0</v>
      </c>
      <c r="Z272" s="34">
        <v>0</v>
      </c>
      <c r="AA272">
        <v>1.3660000000000001</v>
      </c>
      <c r="AB272">
        <v>6.6974726639325785E-3</v>
      </c>
      <c r="AC272" s="34">
        <v>1.3726974726639327</v>
      </c>
      <c r="AD272" s="34">
        <v>1.3563014716431596</v>
      </c>
      <c r="AE272">
        <v>24.058</v>
      </c>
      <c r="AF272">
        <v>0.11795592778103217</v>
      </c>
      <c r="AG272" s="34">
        <v>24.175955927781033</v>
      </c>
      <c r="AH272" s="34">
        <v>23.887189461779744</v>
      </c>
      <c r="AJ272">
        <v>54.565999999999995</v>
      </c>
      <c r="AK272">
        <v>0.26753608592982797</v>
      </c>
      <c r="AL272" s="34">
        <v>54.833536085929822</v>
      </c>
      <c r="AM272" s="34">
        <v>54.178584261845266</v>
      </c>
      <c r="AN272">
        <v>3.4459999999999997</v>
      </c>
      <c r="AO272">
        <v>1.6895674084854803E-2</v>
      </c>
      <c r="AP272" s="34">
        <v>3.4628956740848547</v>
      </c>
      <c r="AQ272" s="34">
        <v>3.4215335807337683</v>
      </c>
      <c r="AR272">
        <v>294.87400000000002</v>
      </c>
      <c r="AS272">
        <v>1.4457617527851061</v>
      </c>
      <c r="AT272" s="34">
        <v>296.31976175278515</v>
      </c>
      <c r="AU272" s="34">
        <v>292.78041006537705</v>
      </c>
      <c r="AV272">
        <v>25.905000000000001</v>
      </c>
      <c r="AW272">
        <v>0.12701173452355302</v>
      </c>
      <c r="AX272" s="34">
        <v>26.032011734523554</v>
      </c>
      <c r="AY272" s="34">
        <v>25.72107585865011</v>
      </c>
      <c r="AZ272">
        <v>217.726</v>
      </c>
      <c r="BA272">
        <v>1.0675065396979386</v>
      </c>
      <c r="BB272" s="34">
        <v>218.79350653969794</v>
      </c>
      <c r="BC272" s="34">
        <v>216.18015681916438</v>
      </c>
      <c r="BD272">
        <v>116.94499999999999</v>
      </c>
      <c r="BE272">
        <v>0.57337916594699501</v>
      </c>
      <c r="BF272" s="34">
        <v>117.51837916594698</v>
      </c>
      <c r="BG272" s="34">
        <v>116.11469663346213</v>
      </c>
      <c r="BH272">
        <v>713.46199999999999</v>
      </c>
      <c r="BI272">
        <v>3.4980909529682753</v>
      </c>
      <c r="BJ272" s="34">
        <v>716.96009095296836</v>
      </c>
      <c r="BK272" s="34">
        <v>708.39645721923273</v>
      </c>
      <c r="BM272">
        <v>61.429999999999993</v>
      </c>
      <c r="BN272">
        <v>0.30119015061887133</v>
      </c>
      <c r="BO272">
        <v>61.731190150618865</v>
      </c>
      <c r="BP272">
        <v>60.993850221844276</v>
      </c>
      <c r="BQ272">
        <v>3.9469999999999996</v>
      </c>
      <c r="BR272">
        <v>1.9352067792490397E-2</v>
      </c>
      <c r="BS272">
        <v>3.9663520677924904</v>
      </c>
      <c r="BT272">
        <v>3.9189765070099201</v>
      </c>
      <c r="BU272">
        <v>308.827</v>
      </c>
      <c r="BV272">
        <v>1.5141730529899753</v>
      </c>
      <c r="BW272">
        <v>310.34117305299003</v>
      </c>
      <c r="BX272">
        <v>306.63434449717573</v>
      </c>
      <c r="BY272">
        <v>27.279</v>
      </c>
      <c r="BZ272">
        <v>0.13374843103910453</v>
      </c>
      <c r="CA272">
        <v>27.412748431039105</v>
      </c>
      <c r="CB272">
        <v>27.085320530712849</v>
      </c>
      <c r="CC272">
        <v>217.726</v>
      </c>
      <c r="CD272">
        <v>1.0675065396979386</v>
      </c>
      <c r="CE272">
        <v>218.79350653969794</v>
      </c>
      <c r="CF272">
        <v>216.18015681916438</v>
      </c>
      <c r="CG272">
        <v>118.31099999999999</v>
      </c>
      <c r="CH272">
        <v>0.58007663861092762</v>
      </c>
      <c r="CI272">
        <v>118.89107663861091</v>
      </c>
      <c r="CJ272">
        <v>117.47099810510529</v>
      </c>
      <c r="CK272">
        <v>737.52</v>
      </c>
      <c r="CL272">
        <v>3.6160468807493076</v>
      </c>
      <c r="CM272">
        <v>741.1360468807494</v>
      </c>
      <c r="CN272">
        <v>732.28364668101244</v>
      </c>
    </row>
    <row r="273" spans="1:92" x14ac:dyDescent="0.3">
      <c r="A273" s="18">
        <v>45393</v>
      </c>
      <c r="B273" s="2">
        <v>21</v>
      </c>
      <c r="C273" s="2" t="s">
        <v>178</v>
      </c>
      <c r="D273" s="9">
        <v>44.875340000000001</v>
      </c>
      <c r="E273">
        <v>1.1885636E-2</v>
      </c>
      <c r="G273">
        <v>6.6479999999999997</v>
      </c>
      <c r="H273">
        <v>4.4540084364950792E-2</v>
      </c>
      <c r="I273" s="34">
        <v>6.6925400843649507</v>
      </c>
      <c r="J273" s="34">
        <v>6.6129949890067792</v>
      </c>
      <c r="K273">
        <v>0.45299999999999996</v>
      </c>
      <c r="L273">
        <v>3.0349967234239938E-3</v>
      </c>
      <c r="M273" s="34">
        <v>0.45603499672342396</v>
      </c>
      <c r="N273" s="34">
        <v>0.45061473074910813</v>
      </c>
      <c r="O273">
        <v>13.411000000000001</v>
      </c>
      <c r="P273">
        <v>8.9850642511786288E-2</v>
      </c>
      <c r="Q273" s="34">
        <v>13.500850642511788</v>
      </c>
      <c r="R273" s="34">
        <v>13.340384446084526</v>
      </c>
      <c r="S273">
        <v>1.369</v>
      </c>
      <c r="T273">
        <v>9.1719878904358669E-3</v>
      </c>
      <c r="U273" s="34">
        <v>1.3781719878904359</v>
      </c>
      <c r="V273" s="34">
        <v>1.3617915372969738</v>
      </c>
      <c r="W273">
        <v>0</v>
      </c>
      <c r="X273">
        <v>0</v>
      </c>
      <c r="Y273" s="34">
        <v>0</v>
      </c>
      <c r="Z273" s="34">
        <v>0</v>
      </c>
      <c r="AA273">
        <v>1.3540000000000001</v>
      </c>
      <c r="AB273">
        <v>9.0714913101900396E-3</v>
      </c>
      <c r="AC273" s="34">
        <v>1.3630714913101902</v>
      </c>
      <c r="AD273" s="34">
        <v>1.3468705197225002</v>
      </c>
      <c r="AE273">
        <v>23.234999999999999</v>
      </c>
      <c r="AF273">
        <v>0.15566920280078697</v>
      </c>
      <c r="AG273" s="34">
        <v>23.390669202800787</v>
      </c>
      <c r="AH273" s="34">
        <v>23.112656222859886</v>
      </c>
      <c r="AJ273">
        <v>53.777999999999999</v>
      </c>
      <c r="AK273">
        <v>0.36030033949734119</v>
      </c>
      <c r="AL273" s="34">
        <v>54.138300339497341</v>
      </c>
      <c r="AM273" s="34">
        <v>53.494832208003395</v>
      </c>
      <c r="AN273">
        <v>3.3410000000000002</v>
      </c>
      <c r="AO273">
        <v>2.2383938306754007E-2</v>
      </c>
      <c r="AP273" s="34">
        <v>3.3633839383067543</v>
      </c>
      <c r="AQ273" s="34">
        <v>3.3234079810877937</v>
      </c>
      <c r="AR273">
        <v>288.23800000000006</v>
      </c>
      <c r="AS273">
        <v>1.9311288864597911</v>
      </c>
      <c r="AT273" s="34">
        <v>290.16912888645987</v>
      </c>
      <c r="AU273" s="34">
        <v>286.72028424207832</v>
      </c>
      <c r="AV273">
        <v>24.515999999999998</v>
      </c>
      <c r="AW273">
        <v>0.16425161075378064</v>
      </c>
      <c r="AX273" s="34">
        <v>24.680251610753778</v>
      </c>
      <c r="AY273" s="34">
        <v>24.386911123719944</v>
      </c>
      <c r="AZ273">
        <v>227.07400000000001</v>
      </c>
      <c r="BA273">
        <v>1.5213440308494042</v>
      </c>
      <c r="BB273" s="34">
        <v>228.59534403084942</v>
      </c>
      <c r="BC273" s="34">
        <v>225.87834298040397</v>
      </c>
      <c r="BD273">
        <v>110.56</v>
      </c>
      <c r="BE273">
        <v>0.74072679413191345</v>
      </c>
      <c r="BF273" s="34">
        <v>111.30072679413192</v>
      </c>
      <c r="BG273" s="34">
        <v>109.97784686892142</v>
      </c>
      <c r="BH273">
        <v>707.50700000000006</v>
      </c>
      <c r="BI273">
        <v>4.7401355999989843</v>
      </c>
      <c r="BJ273" s="34">
        <v>712.24713559999907</v>
      </c>
      <c r="BK273" s="34">
        <v>703.78162540421488</v>
      </c>
      <c r="BM273">
        <v>60.426000000000002</v>
      </c>
      <c r="BN273">
        <v>0.40484042386229196</v>
      </c>
      <c r="BO273">
        <v>60.830840423862291</v>
      </c>
      <c r="BP273">
        <v>60.107827197010174</v>
      </c>
      <c r="BQ273">
        <v>3.794</v>
      </c>
      <c r="BR273">
        <v>2.5418935030177999E-2</v>
      </c>
      <c r="BS273">
        <v>3.8194189350301784</v>
      </c>
      <c r="BT273">
        <v>3.7740227118369019</v>
      </c>
      <c r="BU273">
        <v>301.64900000000006</v>
      </c>
      <c r="BV273">
        <v>2.0209795289715773</v>
      </c>
      <c r="BW273">
        <v>303.66997952897168</v>
      </c>
      <c r="BX273">
        <v>300.06066868816282</v>
      </c>
      <c r="BY273">
        <v>25.884999999999998</v>
      </c>
      <c r="BZ273">
        <v>0.1734235986442165</v>
      </c>
      <c r="CA273">
        <v>26.058423598644215</v>
      </c>
      <c r="CB273">
        <v>25.748702661016917</v>
      </c>
      <c r="CC273">
        <v>227.07400000000001</v>
      </c>
      <c r="CD273">
        <v>1.5213440308494042</v>
      </c>
      <c r="CE273">
        <v>228.59534403084942</v>
      </c>
      <c r="CF273">
        <v>225.87834298040397</v>
      </c>
      <c r="CG273">
        <v>111.914</v>
      </c>
      <c r="CH273">
        <v>0.74979828544210347</v>
      </c>
      <c r="CI273">
        <v>112.66379828544211</v>
      </c>
      <c r="CJ273">
        <v>111.32471738864392</v>
      </c>
      <c r="CK273">
        <v>730.74200000000008</v>
      </c>
      <c r="CL273">
        <v>4.8958048027997716</v>
      </c>
      <c r="CM273">
        <v>735.63780480279991</v>
      </c>
      <c r="CN273">
        <v>726.89428162707475</v>
      </c>
    </row>
    <row r="274" spans="1:92" x14ac:dyDescent="0.3">
      <c r="A274" s="18">
        <v>45393</v>
      </c>
      <c r="B274" s="2">
        <v>22</v>
      </c>
      <c r="C274" s="2" t="s">
        <v>178</v>
      </c>
      <c r="D274" s="9">
        <v>35.437918000000003</v>
      </c>
      <c r="E274">
        <v>1.2425509E-2</v>
      </c>
      <c r="G274">
        <v>6.5129999999999999</v>
      </c>
      <c r="H274">
        <v>3.2103222520862021E-2</v>
      </c>
      <c r="I274" s="34">
        <v>6.5451032225208623</v>
      </c>
      <c r="J274" s="34">
        <v>6.4637769835235011</v>
      </c>
      <c r="K274">
        <v>0.38899999999999996</v>
      </c>
      <c r="L274">
        <v>1.917419554831157E-3</v>
      </c>
      <c r="M274" s="34">
        <v>0.39091741955483111</v>
      </c>
      <c r="N274" s="34">
        <v>0.38606007163989581</v>
      </c>
      <c r="O274">
        <v>13.307</v>
      </c>
      <c r="P274">
        <v>6.5591521892386151E-2</v>
      </c>
      <c r="Q274" s="34">
        <v>13.372591521892387</v>
      </c>
      <c r="R274" s="34">
        <v>13.206430265583791</v>
      </c>
      <c r="S274">
        <v>1.3460000000000001</v>
      </c>
      <c r="T274">
        <v>6.6345674056625652E-3</v>
      </c>
      <c r="U274" s="34">
        <v>1.3526345674056626</v>
      </c>
      <c r="V274" s="34">
        <v>1.3358273944146524</v>
      </c>
      <c r="W274">
        <v>0</v>
      </c>
      <c r="X274">
        <v>0</v>
      </c>
      <c r="Y274" s="34">
        <v>0</v>
      </c>
      <c r="Z274" s="34">
        <v>0</v>
      </c>
      <c r="AA274">
        <v>1.319</v>
      </c>
      <c r="AB274">
        <v>6.501481729620299E-3</v>
      </c>
      <c r="AC274" s="34">
        <v>1.3255014817296202</v>
      </c>
      <c r="AD274" s="34">
        <v>1.3090314511388756</v>
      </c>
      <c r="AE274">
        <v>22.873999999999999</v>
      </c>
      <c r="AF274">
        <v>0.11274821310336219</v>
      </c>
      <c r="AG274" s="34">
        <v>22.986748213103361</v>
      </c>
      <c r="AH274" s="34">
        <v>22.701126166300718</v>
      </c>
      <c r="AJ274">
        <v>52.527000000000001</v>
      </c>
      <c r="AK274">
        <v>0.25891078909155835</v>
      </c>
      <c r="AL274" s="34">
        <v>52.78591078909156</v>
      </c>
      <c r="AM274" s="34">
        <v>52.130018979508506</v>
      </c>
      <c r="AN274">
        <v>3.0939999999999999</v>
      </c>
      <c r="AO274">
        <v>1.5250632654621083E-2</v>
      </c>
      <c r="AP274" s="34">
        <v>3.109250632654621</v>
      </c>
      <c r="AQ274" s="34">
        <v>3.0706166109353155</v>
      </c>
      <c r="AR274">
        <v>282.28699999999986</v>
      </c>
      <c r="AS274">
        <v>1.3914206012201096</v>
      </c>
      <c r="AT274" s="34">
        <v>283.67842060121995</v>
      </c>
      <c r="AU274" s="34">
        <v>280.15357183293372</v>
      </c>
      <c r="AV274">
        <v>23.453000000000007</v>
      </c>
      <c r="AW274">
        <v>0.11560216148960191</v>
      </c>
      <c r="AX274" s="34">
        <v>23.568602161489608</v>
      </c>
      <c r="AY274" s="34">
        <v>23.275750283214599</v>
      </c>
      <c r="AZ274">
        <v>223.60799999999998</v>
      </c>
      <c r="BA274">
        <v>1.102185994387366</v>
      </c>
      <c r="BB274" s="34">
        <v>224.71018599438733</v>
      </c>
      <c r="BC274" s="34">
        <v>221.91804755592241</v>
      </c>
      <c r="BD274">
        <v>105.73700000000001</v>
      </c>
      <c r="BE274">
        <v>0.52118815287707476</v>
      </c>
      <c r="BF274" s="34">
        <v>106.25818815287708</v>
      </c>
      <c r="BG274" s="34">
        <v>104.93787607965982</v>
      </c>
      <c r="BH274">
        <v>690.70599999999979</v>
      </c>
      <c r="BI274">
        <v>3.4045583317203318</v>
      </c>
      <c r="BJ274" s="34">
        <v>694.1105583317202</v>
      </c>
      <c r="BK274" s="34">
        <v>685.48588134217448</v>
      </c>
      <c r="BM274">
        <v>59.04</v>
      </c>
      <c r="BN274">
        <v>0.29101401161242035</v>
      </c>
      <c r="BO274">
        <v>59.331014011612424</v>
      </c>
      <c r="BP274">
        <v>58.593795963032008</v>
      </c>
      <c r="BQ274">
        <v>3.4829999999999997</v>
      </c>
      <c r="BR274">
        <v>1.716805220945224E-2</v>
      </c>
      <c r="BS274">
        <v>3.5001680522094523</v>
      </c>
      <c r="BT274">
        <v>3.4566766825752113</v>
      </c>
      <c r="BU274">
        <v>295.59399999999988</v>
      </c>
      <c r="BV274">
        <v>1.4570121231124957</v>
      </c>
      <c r="BW274">
        <v>297.05101212311234</v>
      </c>
      <c r="BX274">
        <v>293.3600020985175</v>
      </c>
      <c r="BY274">
        <v>24.799000000000007</v>
      </c>
      <c r="BZ274">
        <v>0.12223672889526448</v>
      </c>
      <c r="CA274">
        <v>24.92123672889527</v>
      </c>
      <c r="CB274">
        <v>24.611577677629253</v>
      </c>
      <c r="CC274">
        <v>223.60799999999998</v>
      </c>
      <c r="CD274">
        <v>1.102185994387366</v>
      </c>
      <c r="CE274">
        <v>224.71018599438733</v>
      </c>
      <c r="CF274">
        <v>221.91804755592241</v>
      </c>
      <c r="CG274">
        <v>107.05600000000001</v>
      </c>
      <c r="CH274">
        <v>0.52768963460669505</v>
      </c>
      <c r="CI274">
        <v>107.5836896346067</v>
      </c>
      <c r="CJ274">
        <v>106.24690753079869</v>
      </c>
      <c r="CK274">
        <v>713.57999999999981</v>
      </c>
      <c r="CL274">
        <v>3.5173065448236942</v>
      </c>
      <c r="CM274">
        <v>717.0973065448236</v>
      </c>
      <c r="CN274">
        <v>708.18700750847518</v>
      </c>
    </row>
    <row r="275" spans="1:92" x14ac:dyDescent="0.3">
      <c r="A275" s="18">
        <v>45393</v>
      </c>
      <c r="B275" s="2">
        <v>23</v>
      </c>
      <c r="C275" s="2" t="s">
        <v>178</v>
      </c>
      <c r="D275" s="9">
        <v>24.038917999999999</v>
      </c>
      <c r="E275">
        <v>1.2552150999999999E-2</v>
      </c>
      <c r="G275">
        <v>6.2770000000000001</v>
      </c>
      <c r="H275">
        <v>4.3443110367716926E-2</v>
      </c>
      <c r="I275" s="34">
        <v>6.3204431103677168</v>
      </c>
      <c r="J275" s="34">
        <v>6.2411079540594718</v>
      </c>
      <c r="K275">
        <v>0.37</v>
      </c>
      <c r="L275">
        <v>2.5607696090577127E-3</v>
      </c>
      <c r="M275" s="34">
        <v>0.37256076960905771</v>
      </c>
      <c r="N275" s="34">
        <v>0.36788433057224862</v>
      </c>
      <c r="O275">
        <v>13.013</v>
      </c>
      <c r="P275">
        <v>9.00629592504541E-2</v>
      </c>
      <c r="Q275" s="34">
        <v>13.103062959250455</v>
      </c>
      <c r="R275" s="34">
        <v>12.938591334423437</v>
      </c>
      <c r="S275">
        <v>1.3540000000000001</v>
      </c>
      <c r="T275">
        <v>9.3710325693625498E-3</v>
      </c>
      <c r="U275" s="34">
        <v>1.3633710325693627</v>
      </c>
      <c r="V275" s="34">
        <v>1.3462577934995261</v>
      </c>
      <c r="W275">
        <v>0</v>
      </c>
      <c r="X275">
        <v>0</v>
      </c>
      <c r="Y275" s="34">
        <v>0</v>
      </c>
      <c r="Z275" s="34">
        <v>0</v>
      </c>
      <c r="AA275">
        <v>1.2769999999999999</v>
      </c>
      <c r="AB275">
        <v>8.8381156507208077E-3</v>
      </c>
      <c r="AC275" s="34">
        <v>1.2858381156507208</v>
      </c>
      <c r="AD275" s="34">
        <v>1.2696980814615175</v>
      </c>
      <c r="AE275">
        <v>22.291</v>
      </c>
      <c r="AF275">
        <v>0.15427598744731211</v>
      </c>
      <c r="AG275" s="34">
        <v>22.44527598744731</v>
      </c>
      <c r="AH275" s="34">
        <v>22.163539494016199</v>
      </c>
      <c r="AJ275">
        <v>49.440999999999995</v>
      </c>
      <c r="AK275">
        <v>0.34218110876060104</v>
      </c>
      <c r="AL275" s="34">
        <v>49.783181108760594</v>
      </c>
      <c r="AM275" s="34">
        <v>49.158295102223086</v>
      </c>
      <c r="AN275">
        <v>3.0059999999999993</v>
      </c>
      <c r="AO275">
        <v>2.0804522823858064E-2</v>
      </c>
      <c r="AP275" s="34">
        <v>3.0268045228238574</v>
      </c>
      <c r="AQ275" s="34">
        <v>2.9888116154058895</v>
      </c>
      <c r="AR275">
        <v>273.04199999999997</v>
      </c>
      <c r="AS275">
        <v>1.8897233935036106</v>
      </c>
      <c r="AT275" s="34">
        <v>274.9317233935036</v>
      </c>
      <c r="AU275" s="34">
        <v>271.48073888677811</v>
      </c>
      <c r="AV275">
        <v>23.008999999999993</v>
      </c>
      <c r="AW275">
        <v>0.1592452646886727</v>
      </c>
      <c r="AX275" s="34">
        <v>23.168245264688665</v>
      </c>
      <c r="AY275" s="34">
        <v>22.877433951721258</v>
      </c>
      <c r="AZ275">
        <v>217.88</v>
      </c>
      <c r="BA275">
        <v>1.5079472497878228</v>
      </c>
      <c r="BB275" s="34">
        <v>219.38794724978783</v>
      </c>
      <c r="BC275" s="34">
        <v>216.63415660832845</v>
      </c>
      <c r="BD275">
        <v>105.125</v>
      </c>
      <c r="BE275">
        <v>0.72757001392484344</v>
      </c>
      <c r="BF275" s="34">
        <v>105.85257001392485</v>
      </c>
      <c r="BG275" s="34">
        <v>104.52389257137199</v>
      </c>
      <c r="BH275">
        <v>671.50299999999993</v>
      </c>
      <c r="BI275">
        <v>4.6474715534894084</v>
      </c>
      <c r="BJ275" s="34">
        <v>676.15047155348941</v>
      </c>
      <c r="BK275" s="34">
        <v>667.66332873582883</v>
      </c>
      <c r="BM275">
        <v>55.717999999999996</v>
      </c>
      <c r="BN275">
        <v>0.38562421912831796</v>
      </c>
      <c r="BO275">
        <v>56.103624219128314</v>
      </c>
      <c r="BP275">
        <v>55.399403056282559</v>
      </c>
      <c r="BQ275">
        <v>3.3759999999999994</v>
      </c>
      <c r="BR275">
        <v>2.3365292432915775E-2</v>
      </c>
      <c r="BS275">
        <v>3.3993652924329152</v>
      </c>
      <c r="BT275">
        <v>3.3566959459781383</v>
      </c>
      <c r="BU275">
        <v>286.05499999999995</v>
      </c>
      <c r="BV275">
        <v>1.9797863527540647</v>
      </c>
      <c r="BW275">
        <v>288.03478635275405</v>
      </c>
      <c r="BX275">
        <v>284.41933022120156</v>
      </c>
      <c r="BY275">
        <v>24.362999999999992</v>
      </c>
      <c r="BZ275">
        <v>0.16861629725803526</v>
      </c>
      <c r="CA275">
        <v>24.531616297258026</v>
      </c>
      <c r="CB275">
        <v>24.223691745220783</v>
      </c>
      <c r="CC275">
        <v>217.88</v>
      </c>
      <c r="CD275">
        <v>1.5079472497878228</v>
      </c>
      <c r="CE275">
        <v>219.38794724978783</v>
      </c>
      <c r="CF275">
        <v>216.63415660832845</v>
      </c>
      <c r="CG275">
        <v>106.402</v>
      </c>
      <c r="CH275">
        <v>0.73640812957556423</v>
      </c>
      <c r="CI275">
        <v>107.13840812957557</v>
      </c>
      <c r="CJ275">
        <v>105.7935906528335</v>
      </c>
      <c r="CK275">
        <v>693.79399999999998</v>
      </c>
      <c r="CL275">
        <v>4.801747540936721</v>
      </c>
      <c r="CM275">
        <v>698.59574754093671</v>
      </c>
      <c r="CN275">
        <v>689.82686822984499</v>
      </c>
    </row>
    <row r="276" spans="1:92" x14ac:dyDescent="0.3">
      <c r="A276" s="18">
        <v>45393</v>
      </c>
      <c r="B276" s="2">
        <v>24</v>
      </c>
      <c r="C276" s="2" t="s">
        <v>23</v>
      </c>
      <c r="D276" s="9">
        <v>22.684197000000001</v>
      </c>
      <c r="E276">
        <v>1.2102095E-2</v>
      </c>
      <c r="G276">
        <v>6.4370000000000003</v>
      </c>
      <c r="H276">
        <v>5.6831750791272673E-2</v>
      </c>
      <c r="I276" s="34">
        <v>6.4938317507912728</v>
      </c>
      <c r="J276" s="34">
        <v>6.4152427820291802</v>
      </c>
      <c r="K276">
        <v>0.378</v>
      </c>
      <c r="L276">
        <v>3.3373313343329296E-3</v>
      </c>
      <c r="M276" s="34">
        <v>0.38133733133433295</v>
      </c>
      <c r="N276" s="34">
        <v>0.37672235072347837</v>
      </c>
      <c r="O276">
        <v>13.228999999999999</v>
      </c>
      <c r="P276">
        <v>0.11679776778277863</v>
      </c>
      <c r="Q276" s="34">
        <v>13.345797767782777</v>
      </c>
      <c r="R276" s="34">
        <v>13.184285655346281</v>
      </c>
      <c r="S276">
        <v>1.2709999999999999</v>
      </c>
      <c r="T276">
        <v>1.122155588872263E-2</v>
      </c>
      <c r="U276" s="34">
        <v>1.2822215558887224</v>
      </c>
      <c r="V276" s="34">
        <v>1.2667039888083094</v>
      </c>
      <c r="W276">
        <v>0</v>
      </c>
      <c r="X276">
        <v>0</v>
      </c>
      <c r="Y276" s="34">
        <v>0</v>
      </c>
      <c r="Z276" s="34">
        <v>0</v>
      </c>
      <c r="AA276">
        <v>1.175</v>
      </c>
      <c r="AB276">
        <v>1.0373979676828552E-2</v>
      </c>
      <c r="AC276" s="34">
        <v>1.1853739796768286</v>
      </c>
      <c r="AD276" s="34">
        <v>1.1710284711642516</v>
      </c>
      <c r="AE276">
        <v>22.490000000000002</v>
      </c>
      <c r="AF276">
        <v>0.1985623854739354</v>
      </c>
      <c r="AG276" s="34">
        <v>22.688562385473933</v>
      </c>
      <c r="AH276" s="34">
        <v>22.413983248071503</v>
      </c>
      <c r="AJ276">
        <v>47.058</v>
      </c>
      <c r="AK276">
        <v>0.41547126436782805</v>
      </c>
      <c r="AL276" s="34">
        <v>47.473471264367831</v>
      </c>
      <c r="AM276" s="34">
        <v>46.898942805146682</v>
      </c>
      <c r="AN276">
        <v>2.8899999999999997</v>
      </c>
      <c r="AO276">
        <v>2.5515575545561282E-2</v>
      </c>
      <c r="AP276" s="34">
        <v>2.9155155755455611</v>
      </c>
      <c r="AQ276" s="34">
        <v>2.8802317290763289</v>
      </c>
      <c r="AR276">
        <v>265.47800000000001</v>
      </c>
      <c r="AS276">
        <v>2.3438837248043325</v>
      </c>
      <c r="AT276" s="34">
        <v>267.82188372480437</v>
      </c>
      <c r="AU276" s="34">
        <v>264.58067784488782</v>
      </c>
      <c r="AV276">
        <v>22.175000000000001</v>
      </c>
      <c r="AW276">
        <v>0.195781276028658</v>
      </c>
      <c r="AX276" s="34">
        <v>22.370781276028659</v>
      </c>
      <c r="AY276" s="34">
        <v>22.100047955801937</v>
      </c>
      <c r="AZ276">
        <v>235.571</v>
      </c>
      <c r="BA276">
        <v>2.0798372480427054</v>
      </c>
      <c r="BB276" s="34">
        <v>237.65083724804271</v>
      </c>
      <c r="BC276" s="34">
        <v>234.77476423883735</v>
      </c>
      <c r="BD276">
        <v>108.54599999999999</v>
      </c>
      <c r="BE276">
        <v>0.95834382808598451</v>
      </c>
      <c r="BF276" s="34">
        <v>109.50434382808598</v>
      </c>
      <c r="BG276" s="34">
        <v>108.17911185616582</v>
      </c>
      <c r="BH276">
        <v>681.71800000000007</v>
      </c>
      <c r="BI276">
        <v>6.0188329168750698</v>
      </c>
      <c r="BJ276" s="34">
        <v>687.73683291687519</v>
      </c>
      <c r="BK276" s="34">
        <v>679.41377642991586</v>
      </c>
      <c r="BM276">
        <v>53.494999999999997</v>
      </c>
      <c r="BN276">
        <v>0.47230301515910073</v>
      </c>
      <c r="BO276">
        <v>53.967303015159104</v>
      </c>
      <c r="BP276">
        <v>53.314185587175864</v>
      </c>
      <c r="BQ276">
        <v>3.2679999999999998</v>
      </c>
      <c r="BR276">
        <v>2.8852906879894211E-2</v>
      </c>
      <c r="BS276">
        <v>3.2968529068798942</v>
      </c>
      <c r="BT276">
        <v>3.2569540797998071</v>
      </c>
      <c r="BU276">
        <v>278.70699999999999</v>
      </c>
      <c r="BV276">
        <v>2.4606814925871112</v>
      </c>
      <c r="BW276">
        <v>281.16768149258712</v>
      </c>
      <c r="BX276">
        <v>277.7649635002341</v>
      </c>
      <c r="BY276">
        <v>23.446000000000002</v>
      </c>
      <c r="BZ276">
        <v>0.20700283191738061</v>
      </c>
      <c r="CA276">
        <v>23.65300283191738</v>
      </c>
      <c r="CB276">
        <v>23.366751944610247</v>
      </c>
      <c r="CC276">
        <v>235.571</v>
      </c>
      <c r="CD276">
        <v>2.0798372480427054</v>
      </c>
      <c r="CE276">
        <v>237.65083724804271</v>
      </c>
      <c r="CF276">
        <v>234.77476423883735</v>
      </c>
      <c r="CG276">
        <v>109.72099999999999</v>
      </c>
      <c r="CH276">
        <v>0.96871780776281302</v>
      </c>
      <c r="CI276">
        <v>110.6897178077628</v>
      </c>
      <c r="CJ276">
        <v>109.35014032733007</v>
      </c>
      <c r="CK276">
        <v>704.20800000000008</v>
      </c>
      <c r="CL276">
        <v>6.2173953023490052</v>
      </c>
      <c r="CM276">
        <v>710.4253953023491</v>
      </c>
      <c r="CN276">
        <v>701.82775967798739</v>
      </c>
    </row>
    <row r="277" spans="1:92" x14ac:dyDescent="0.3">
      <c r="A277" s="18">
        <v>45394</v>
      </c>
      <c r="B277" s="2">
        <v>1</v>
      </c>
      <c r="C277" s="2" t="s">
        <v>23</v>
      </c>
      <c r="D277" s="9">
        <v>18.976645000000001</v>
      </c>
      <c r="E277">
        <v>1.2467990999999999E-2</v>
      </c>
      <c r="G277">
        <v>6.1269999999999998</v>
      </c>
      <c r="H277">
        <v>5.6704416573632378E-2</v>
      </c>
      <c r="I277" s="34">
        <v>6.1837044165736321</v>
      </c>
      <c r="J277" s="34">
        <v>6.106606045561132</v>
      </c>
      <c r="K277">
        <v>0.374</v>
      </c>
      <c r="L277">
        <v>3.4613108860026939E-3</v>
      </c>
      <c r="M277" s="34">
        <v>0.37746131088600271</v>
      </c>
      <c r="N277" s="34">
        <v>0.37275512665902782</v>
      </c>
      <c r="O277">
        <v>13.378</v>
      </c>
      <c r="P277">
        <v>0.1238112754891552</v>
      </c>
      <c r="Q277" s="34">
        <v>13.501811275489155</v>
      </c>
      <c r="R277" s="34">
        <v>13.333470814022659</v>
      </c>
      <c r="S277">
        <v>1.3720000000000001</v>
      </c>
      <c r="T277">
        <v>1.2697643143304002E-2</v>
      </c>
      <c r="U277" s="34">
        <v>1.384697643143304</v>
      </c>
      <c r="V277" s="34">
        <v>1.3674332453908722</v>
      </c>
      <c r="W277">
        <v>0</v>
      </c>
      <c r="X277">
        <v>0</v>
      </c>
      <c r="Y277" s="34">
        <v>0</v>
      </c>
      <c r="Z277" s="34">
        <v>0</v>
      </c>
      <c r="AA277">
        <v>1.1200000000000001</v>
      </c>
      <c r="AB277">
        <v>1.0365422974125717E-2</v>
      </c>
      <c r="AC277" s="34">
        <v>1.1303654229741258</v>
      </c>
      <c r="AD277" s="34">
        <v>1.1162720370537733</v>
      </c>
      <c r="AE277">
        <v>22.370999999999999</v>
      </c>
      <c r="AF277">
        <v>0.20704006906621999</v>
      </c>
      <c r="AG277" s="34">
        <v>22.578040069066223</v>
      </c>
      <c r="AH277" s="34">
        <v>22.296537268687462</v>
      </c>
      <c r="AJ277">
        <v>46.006000000000007</v>
      </c>
      <c r="AK277">
        <v>0.42577825834609623</v>
      </c>
      <c r="AL277" s="34">
        <v>46.431778258346107</v>
      </c>
      <c r="AM277" s="34">
        <v>45.852867264907054</v>
      </c>
      <c r="AN277">
        <v>2.7030000000000003</v>
      </c>
      <c r="AO277">
        <v>2.5015837767019475E-2</v>
      </c>
      <c r="AP277" s="34">
        <v>2.7280158377670198</v>
      </c>
      <c r="AQ277" s="34">
        <v>2.6940029608538834</v>
      </c>
      <c r="AR277">
        <v>261.53900000000004</v>
      </c>
      <c r="AS277">
        <v>2.4205021064552374</v>
      </c>
      <c r="AT277" s="34">
        <v>263.95950210645526</v>
      </c>
      <c r="AU277" s="34">
        <v>260.66845740982751</v>
      </c>
      <c r="AV277">
        <v>22.553000000000004</v>
      </c>
      <c r="AW277">
        <v>0.20872445029951545</v>
      </c>
      <c r="AX277" s="34">
        <v>22.761724450299521</v>
      </c>
      <c r="AY277" s="34">
        <v>22.477931474708708</v>
      </c>
      <c r="AZ277">
        <v>240.95899999999997</v>
      </c>
      <c r="BA277">
        <v>2.2300374593056769</v>
      </c>
      <c r="BB277" s="34">
        <v>243.18903745930564</v>
      </c>
      <c r="BC277" s="34">
        <v>240.15695872896436</v>
      </c>
      <c r="BD277">
        <v>107.16100000000002</v>
      </c>
      <c r="BE277">
        <v>0.99175811725918384</v>
      </c>
      <c r="BF277" s="34">
        <v>108.1527581172592</v>
      </c>
      <c r="BG277" s="34">
        <v>106.80431050242804</v>
      </c>
      <c r="BH277">
        <v>680.92100000000005</v>
      </c>
      <c r="BI277">
        <v>6.3018162294327293</v>
      </c>
      <c r="BJ277" s="34">
        <v>687.22281622943274</v>
      </c>
      <c r="BK277" s="34">
        <v>678.65452834168957</v>
      </c>
      <c r="BM277">
        <v>52.13300000000001</v>
      </c>
      <c r="BN277">
        <v>0.48248267491972863</v>
      </c>
      <c r="BO277">
        <v>52.61548267491974</v>
      </c>
      <c r="BP277">
        <v>51.959473310468184</v>
      </c>
      <c r="BQ277">
        <v>3.0770000000000004</v>
      </c>
      <c r="BR277">
        <v>2.8477148653022168E-2</v>
      </c>
      <c r="BS277">
        <v>3.1054771486530224</v>
      </c>
      <c r="BT277">
        <v>3.0667580875129112</v>
      </c>
      <c r="BU277">
        <v>274.91700000000003</v>
      </c>
      <c r="BV277">
        <v>2.5443133819443928</v>
      </c>
      <c r="BW277">
        <v>277.46131338194442</v>
      </c>
      <c r="BX277">
        <v>274.00192822385014</v>
      </c>
      <c r="BY277">
        <v>23.925000000000004</v>
      </c>
      <c r="BZ277">
        <v>0.22142209344281943</v>
      </c>
      <c r="CA277">
        <v>24.146422093442826</v>
      </c>
      <c r="CB277">
        <v>23.845364720099582</v>
      </c>
      <c r="CC277">
        <v>240.95899999999997</v>
      </c>
      <c r="CD277">
        <v>2.2300374593056769</v>
      </c>
      <c r="CE277">
        <v>243.18903745930564</v>
      </c>
      <c r="CF277">
        <v>240.15695872896436</v>
      </c>
      <c r="CG277">
        <v>108.28100000000002</v>
      </c>
      <c r="CH277">
        <v>1.0021235402333095</v>
      </c>
      <c r="CI277">
        <v>109.28312354023332</v>
      </c>
      <c r="CJ277">
        <v>107.92058253948181</v>
      </c>
      <c r="CK277">
        <v>703.29200000000003</v>
      </c>
      <c r="CL277">
        <v>6.5088562984989498</v>
      </c>
      <c r="CM277">
        <v>709.80085629849896</v>
      </c>
      <c r="CN277">
        <v>700.95106561037699</v>
      </c>
    </row>
    <row r="278" spans="1:92" x14ac:dyDescent="0.3">
      <c r="A278" s="18">
        <v>45394</v>
      </c>
      <c r="B278" s="2">
        <v>2</v>
      </c>
      <c r="C278" s="2" t="s">
        <v>23</v>
      </c>
      <c r="D278" s="9">
        <v>21.876308999999999</v>
      </c>
      <c r="E278">
        <v>1.2845406E-2</v>
      </c>
      <c r="G278">
        <v>6.0789999999999997</v>
      </c>
      <c r="H278">
        <v>7.1999462206455145E-2</v>
      </c>
      <c r="I278" s="34">
        <v>6.150999462206455</v>
      </c>
      <c r="J278" s="34">
        <v>6.0719873768086314</v>
      </c>
      <c r="K278">
        <v>0.36599999999999999</v>
      </c>
      <c r="L278">
        <v>4.3348911280741212E-3</v>
      </c>
      <c r="M278" s="34">
        <v>0.37033489112807411</v>
      </c>
      <c r="N278" s="34">
        <v>0.36557778909556821</v>
      </c>
      <c r="O278">
        <v>12.516</v>
      </c>
      <c r="P278">
        <v>0.14823906382233798</v>
      </c>
      <c r="Q278" s="34">
        <v>12.664239063822338</v>
      </c>
      <c r="R278" s="34">
        <v>12.501561771366481</v>
      </c>
      <c r="S278">
        <v>1.45</v>
      </c>
      <c r="T278">
        <v>1.7173749004665236E-2</v>
      </c>
      <c r="U278" s="34">
        <v>1.4671737490046652</v>
      </c>
      <c r="V278" s="34">
        <v>1.4483273065261584</v>
      </c>
      <c r="W278">
        <v>0</v>
      </c>
      <c r="X278">
        <v>0</v>
      </c>
      <c r="Y278" s="34">
        <v>0</v>
      </c>
      <c r="Z278" s="34">
        <v>0</v>
      </c>
      <c r="AA278">
        <v>1.115</v>
      </c>
      <c r="AB278">
        <v>1.3206020786346027E-2</v>
      </c>
      <c r="AC278" s="34">
        <v>1.128206020786346</v>
      </c>
      <c r="AD278" s="34">
        <v>1.1137137563977011</v>
      </c>
      <c r="AE278">
        <v>21.525999999999996</v>
      </c>
      <c r="AF278">
        <v>0.2549531869478785</v>
      </c>
      <c r="AG278" s="34">
        <v>21.78095318694788</v>
      </c>
      <c r="AH278" s="34">
        <v>21.501168000194539</v>
      </c>
      <c r="AJ278">
        <v>45.674000000000007</v>
      </c>
      <c r="AK278">
        <v>0.54096124968212422</v>
      </c>
      <c r="AL278" s="34">
        <v>46.214961249682133</v>
      </c>
      <c r="AM278" s="34">
        <v>45.621311309155701</v>
      </c>
      <c r="AN278">
        <v>2.6759999999999997</v>
      </c>
      <c r="AO278">
        <v>3.1694449887230462E-2</v>
      </c>
      <c r="AP278" s="34">
        <v>2.7076944498872302</v>
      </c>
      <c r="AQ278" s="34">
        <v>2.672913015354482</v>
      </c>
      <c r="AR278">
        <v>258.06</v>
      </c>
      <c r="AS278">
        <v>3.05645356423718</v>
      </c>
      <c r="AT278" s="34">
        <v>261.11645356423719</v>
      </c>
      <c r="AU278" s="34">
        <v>257.76230670492441</v>
      </c>
      <c r="AV278">
        <v>22.750999999999998</v>
      </c>
      <c r="AW278">
        <v>0.2694620438656129</v>
      </c>
      <c r="AX278" s="34">
        <v>23.02046204386561</v>
      </c>
      <c r="AY278" s="34">
        <v>22.724754862604566</v>
      </c>
      <c r="AZ278">
        <v>237.46399999999997</v>
      </c>
      <c r="BA278">
        <v>2.8125152645819482</v>
      </c>
      <c r="BB278" s="34">
        <v>240.27651526458192</v>
      </c>
      <c r="BC278" s="34">
        <v>237.19006587374318</v>
      </c>
      <c r="BD278">
        <v>103.32100000000001</v>
      </c>
      <c r="BE278">
        <v>1.2237302902834601</v>
      </c>
      <c r="BF278" s="34">
        <v>104.54473029028347</v>
      </c>
      <c r="BG278" s="34">
        <v>103.20181078454428</v>
      </c>
      <c r="BH278">
        <v>669.94600000000003</v>
      </c>
      <c r="BI278">
        <v>7.9348168625375557</v>
      </c>
      <c r="BJ278" s="34">
        <v>677.88081686253759</v>
      </c>
      <c r="BK278" s="34">
        <v>669.17316255032665</v>
      </c>
      <c r="BM278">
        <v>51.753000000000007</v>
      </c>
      <c r="BN278">
        <v>0.61296071188857937</v>
      </c>
      <c r="BO278">
        <v>52.36596071188859</v>
      </c>
      <c r="BP278">
        <v>51.693298685964329</v>
      </c>
      <c r="BQ278">
        <v>3.0419999999999998</v>
      </c>
      <c r="BR278">
        <v>3.6029341015304583E-2</v>
      </c>
      <c r="BS278">
        <v>3.0780293410153043</v>
      </c>
      <c r="BT278">
        <v>3.03849080445005</v>
      </c>
      <c r="BU278">
        <v>270.57600000000002</v>
      </c>
      <c r="BV278">
        <v>3.2046926280595178</v>
      </c>
      <c r="BW278">
        <v>273.78069262805951</v>
      </c>
      <c r="BX278">
        <v>270.2638684762909</v>
      </c>
      <c r="BY278">
        <v>24.200999999999997</v>
      </c>
      <c r="BZ278">
        <v>0.28663579287027813</v>
      </c>
      <c r="CA278">
        <v>24.487635792870275</v>
      </c>
      <c r="CB278">
        <v>24.173082169130726</v>
      </c>
      <c r="CC278">
        <v>237.46399999999997</v>
      </c>
      <c r="CD278">
        <v>2.8125152645819482</v>
      </c>
      <c r="CE278">
        <v>240.27651526458192</v>
      </c>
      <c r="CF278">
        <v>237.19006587374318</v>
      </c>
      <c r="CG278">
        <v>104.43600000000001</v>
      </c>
      <c r="CH278">
        <v>1.2369363110698062</v>
      </c>
      <c r="CI278">
        <v>105.67293631106982</v>
      </c>
      <c r="CJ278">
        <v>104.31552454094198</v>
      </c>
      <c r="CK278">
        <v>691.47199999999998</v>
      </c>
      <c r="CL278">
        <v>8.1897700494854337</v>
      </c>
      <c r="CM278">
        <v>699.66177004948543</v>
      </c>
      <c r="CN278">
        <v>690.67433055052118</v>
      </c>
    </row>
    <row r="279" spans="1:92" x14ac:dyDescent="0.3">
      <c r="A279" s="18">
        <v>45394</v>
      </c>
      <c r="B279" s="2">
        <v>3</v>
      </c>
      <c r="C279" s="2" t="s">
        <v>23</v>
      </c>
      <c r="D279" s="9">
        <v>17.464091</v>
      </c>
      <c r="E279">
        <v>1.3118761E-2</v>
      </c>
      <c r="G279">
        <v>5.9740000000000002</v>
      </c>
      <c r="H279">
        <v>6.3165499880595832E-2</v>
      </c>
      <c r="I279" s="34">
        <v>6.0371654998805964</v>
      </c>
      <c r="J279" s="34">
        <v>5.9579653685702176</v>
      </c>
      <c r="K279">
        <v>0.37</v>
      </c>
      <c r="L279">
        <v>3.9121585128591325E-3</v>
      </c>
      <c r="M279" s="34">
        <v>0.37391215851285914</v>
      </c>
      <c r="N279" s="34">
        <v>0.36900689427033484</v>
      </c>
      <c r="O279">
        <v>12.814</v>
      </c>
      <c r="P279">
        <v>0.13548756536155926</v>
      </c>
      <c r="Q279" s="34">
        <v>12.94948756536156</v>
      </c>
      <c r="R279" s="34">
        <v>12.77960633291911</v>
      </c>
      <c r="S279">
        <v>1.5209999999999999</v>
      </c>
      <c r="T279">
        <v>1.6082143508266866E-2</v>
      </c>
      <c r="U279" s="34">
        <v>1.5370821435082669</v>
      </c>
      <c r="V279" s="34">
        <v>1.5169175302302143</v>
      </c>
      <c r="W279">
        <v>0</v>
      </c>
      <c r="X279">
        <v>0</v>
      </c>
      <c r="Y279" s="34">
        <v>0</v>
      </c>
      <c r="Z279" s="34">
        <v>0</v>
      </c>
      <c r="AA279">
        <v>1.115</v>
      </c>
      <c r="AB279">
        <v>1.1789342545507927E-2</v>
      </c>
      <c r="AC279" s="34">
        <v>1.126789342545508</v>
      </c>
      <c r="AD279" s="34">
        <v>1.1120072624633064</v>
      </c>
      <c r="AE279">
        <v>21.794</v>
      </c>
      <c r="AF279">
        <v>0.23043670980878903</v>
      </c>
      <c r="AG279" s="34">
        <v>22.024436709808793</v>
      </c>
      <c r="AH279" s="34">
        <v>21.735503388453182</v>
      </c>
      <c r="AJ279">
        <v>45.151000000000003</v>
      </c>
      <c r="AK279">
        <v>0.47739964598406137</v>
      </c>
      <c r="AL279" s="34">
        <v>45.628399645984068</v>
      </c>
      <c r="AM279" s="34">
        <v>45.02981157621592</v>
      </c>
      <c r="AN279">
        <v>2.5659999999999998</v>
      </c>
      <c r="AO279">
        <v>2.7131347956747386E-2</v>
      </c>
      <c r="AP279" s="34">
        <v>2.593131347956747</v>
      </c>
      <c r="AQ279" s="34">
        <v>2.5591126775612949</v>
      </c>
      <c r="AR279">
        <v>255.51700000000002</v>
      </c>
      <c r="AS279">
        <v>2.7016838019735867</v>
      </c>
      <c r="AT279" s="34">
        <v>258.21868380197361</v>
      </c>
      <c r="AU279" s="34">
        <v>254.83117460344096</v>
      </c>
      <c r="AV279">
        <v>22.597000000000001</v>
      </c>
      <c r="AW279">
        <v>0.23892715112183194</v>
      </c>
      <c r="AX279" s="34">
        <v>22.835927151121833</v>
      </c>
      <c r="AY279" s="34">
        <v>22.536348080612857</v>
      </c>
      <c r="AZ279">
        <v>229.26800000000003</v>
      </c>
      <c r="BA279">
        <v>2.4241425889896964</v>
      </c>
      <c r="BB279" s="34">
        <v>231.69214258898973</v>
      </c>
      <c r="BC279" s="34">
        <v>228.65262874478685</v>
      </c>
      <c r="BD279">
        <v>100.56700000000001</v>
      </c>
      <c r="BE279">
        <v>1.0633352571964985</v>
      </c>
      <c r="BF279" s="34">
        <v>101.63033525719651</v>
      </c>
      <c r="BG279" s="34">
        <v>100.29707117860747</v>
      </c>
      <c r="BH279">
        <v>655.66600000000005</v>
      </c>
      <c r="BI279">
        <v>6.9326197932224218</v>
      </c>
      <c r="BJ279" s="34">
        <v>662.5986197932225</v>
      </c>
      <c r="BK279" s="34">
        <v>653.90614686122535</v>
      </c>
      <c r="BM279">
        <v>51.125</v>
      </c>
      <c r="BN279">
        <v>0.5405651458646572</v>
      </c>
      <c r="BO279">
        <v>51.665565145864662</v>
      </c>
      <c r="BP279">
        <v>50.987776944786134</v>
      </c>
      <c r="BQ279">
        <v>2.9359999999999999</v>
      </c>
      <c r="BR279">
        <v>3.1043506469606519E-2</v>
      </c>
      <c r="BS279">
        <v>2.9670435064696061</v>
      </c>
      <c r="BT279">
        <v>2.9281195718316297</v>
      </c>
      <c r="BU279">
        <v>268.33100000000002</v>
      </c>
      <c r="BV279">
        <v>2.837171367335146</v>
      </c>
      <c r="BW279">
        <v>271.16817136733516</v>
      </c>
      <c r="BX279">
        <v>267.61078093636007</v>
      </c>
      <c r="BY279">
        <v>24.118000000000002</v>
      </c>
      <c r="BZ279">
        <v>0.2550092946300988</v>
      </c>
      <c r="CA279">
        <v>24.373009294630101</v>
      </c>
      <c r="CB279">
        <v>24.05326561084307</v>
      </c>
      <c r="CC279">
        <v>229.26800000000003</v>
      </c>
      <c r="CD279">
        <v>2.4241425889896964</v>
      </c>
      <c r="CE279">
        <v>231.69214258898973</v>
      </c>
      <c r="CF279">
        <v>228.65262874478685</v>
      </c>
      <c r="CG279">
        <v>101.682</v>
      </c>
      <c r="CH279">
        <v>1.0751245997420065</v>
      </c>
      <c r="CI279">
        <v>102.75712459974201</v>
      </c>
      <c r="CJ279">
        <v>101.40907844107078</v>
      </c>
      <c r="CK279">
        <v>677.46</v>
      </c>
      <c r="CL279">
        <v>7.1630565030312106</v>
      </c>
      <c r="CM279">
        <v>684.62305650303131</v>
      </c>
      <c r="CN279">
        <v>675.64165024967849</v>
      </c>
    </row>
    <row r="280" spans="1:92" x14ac:dyDescent="0.3">
      <c r="A280" s="18">
        <v>45394</v>
      </c>
      <c r="B280" s="2">
        <v>4</v>
      </c>
      <c r="C280" s="2" t="s">
        <v>23</v>
      </c>
      <c r="D280" s="9">
        <v>16.682100999999999</v>
      </c>
      <c r="E280">
        <v>1.2976633E-2</v>
      </c>
      <c r="G280">
        <v>5.7409999999999997</v>
      </c>
      <c r="H280">
        <v>8.6821657018491608E-2</v>
      </c>
      <c r="I280" s="34">
        <v>5.8278216570184913</v>
      </c>
      <c r="J280" s="34">
        <v>5.7521961541859108</v>
      </c>
      <c r="K280">
        <v>0.38</v>
      </c>
      <c r="L280">
        <v>5.7467740231713655E-3</v>
      </c>
      <c r="M280" s="34">
        <v>0.38574677402317137</v>
      </c>
      <c r="N280" s="34">
        <v>0.38074107970573878</v>
      </c>
      <c r="O280">
        <v>13.113</v>
      </c>
      <c r="P280">
        <v>0.1983090730680161</v>
      </c>
      <c r="Q280" s="34">
        <v>13.311309073068015</v>
      </c>
      <c r="R280" s="34">
        <v>13.138573100477242</v>
      </c>
      <c r="S280">
        <v>1.9790000000000001</v>
      </c>
      <c r="T280">
        <v>2.9928594189095086E-2</v>
      </c>
      <c r="U280" s="34">
        <v>2.0089285941890953</v>
      </c>
      <c r="V280" s="34">
        <v>1.9828594650990976</v>
      </c>
      <c r="W280">
        <v>0</v>
      </c>
      <c r="X280">
        <v>0</v>
      </c>
      <c r="Y280" s="34">
        <v>0</v>
      </c>
      <c r="Z280" s="34">
        <v>0</v>
      </c>
      <c r="AA280">
        <v>1.105</v>
      </c>
      <c r="AB280">
        <v>1.6711013935800944E-2</v>
      </c>
      <c r="AC280" s="34">
        <v>1.1217110139358009</v>
      </c>
      <c r="AD280" s="34">
        <v>1.1071549817758981</v>
      </c>
      <c r="AE280">
        <v>22.317999999999998</v>
      </c>
      <c r="AF280">
        <v>0.33751711223457509</v>
      </c>
      <c r="AG280" s="34">
        <v>22.655517112234577</v>
      </c>
      <c r="AH280" s="34">
        <v>22.361524781243887</v>
      </c>
      <c r="AJ280">
        <v>45.067</v>
      </c>
      <c r="AK280">
        <v>0.68155227605858926</v>
      </c>
      <c r="AL280" s="34">
        <v>45.748552276058589</v>
      </c>
      <c r="AM280" s="34">
        <v>45.154890102890867</v>
      </c>
      <c r="AN280">
        <v>2.6680000000000001</v>
      </c>
      <c r="AO280">
        <v>4.0348402878476852E-2</v>
      </c>
      <c r="AP280" s="34">
        <v>2.7083484028784772</v>
      </c>
      <c r="AQ280" s="34">
        <v>2.6732031596181871</v>
      </c>
      <c r="AR280">
        <v>253.95199999999991</v>
      </c>
      <c r="AS280">
        <v>3.8405388335063528</v>
      </c>
      <c r="AT280" s="34">
        <v>257.79253883350628</v>
      </c>
      <c r="AU280" s="34">
        <v>254.44725966692565</v>
      </c>
      <c r="AV280">
        <v>22.6</v>
      </c>
      <c r="AW280">
        <v>0.34178182348334962</v>
      </c>
      <c r="AX280" s="34">
        <v>22.94178182348335</v>
      </c>
      <c r="AY280" s="34">
        <v>22.644074740393936</v>
      </c>
      <c r="AZ280">
        <v>214.386</v>
      </c>
      <c r="BA280">
        <v>3.2421786729779378</v>
      </c>
      <c r="BB280" s="34">
        <v>217.62817867297792</v>
      </c>
      <c r="BC280" s="34">
        <v>214.80409766788028</v>
      </c>
      <c r="BD280">
        <v>101.45</v>
      </c>
      <c r="BE280">
        <v>1.5342374332914082</v>
      </c>
      <c r="BF280" s="34">
        <v>102.98423743329141</v>
      </c>
      <c r="BG280" s="34">
        <v>101.64784877933474</v>
      </c>
      <c r="BH280">
        <v>640.12299999999993</v>
      </c>
      <c r="BI280">
        <v>9.6806374421961152</v>
      </c>
      <c r="BJ280" s="34">
        <v>649.80363744219608</v>
      </c>
      <c r="BK280" s="34">
        <v>641.37137411704362</v>
      </c>
      <c r="BM280">
        <v>50.808</v>
      </c>
      <c r="BN280">
        <v>0.76837393307708091</v>
      </c>
      <c r="BO280">
        <v>51.576373933077079</v>
      </c>
      <c r="BP280">
        <v>50.907086257076777</v>
      </c>
      <c r="BQ280">
        <v>3.048</v>
      </c>
      <c r="BR280">
        <v>4.6095176901648216E-2</v>
      </c>
      <c r="BS280">
        <v>3.0940951769016487</v>
      </c>
      <c r="BT280">
        <v>3.053944239323926</v>
      </c>
      <c r="BU280">
        <v>267.06499999999994</v>
      </c>
      <c r="BV280">
        <v>4.038847906574369</v>
      </c>
      <c r="BW280">
        <v>271.10384790657429</v>
      </c>
      <c r="BX280">
        <v>267.58583276740291</v>
      </c>
      <c r="BY280">
        <v>24.579000000000001</v>
      </c>
      <c r="BZ280">
        <v>0.37171041767244473</v>
      </c>
      <c r="CA280">
        <v>24.950710417672447</v>
      </c>
      <c r="CB280">
        <v>24.626934205493033</v>
      </c>
      <c r="CC280">
        <v>214.386</v>
      </c>
      <c r="CD280">
        <v>3.2421786729779378</v>
      </c>
      <c r="CE280">
        <v>217.62817867297792</v>
      </c>
      <c r="CF280">
        <v>214.80409766788028</v>
      </c>
      <c r="CG280">
        <v>102.55500000000001</v>
      </c>
      <c r="CH280">
        <v>1.550948447227209</v>
      </c>
      <c r="CI280">
        <v>104.10594844722721</v>
      </c>
      <c r="CJ280">
        <v>102.75500376111063</v>
      </c>
      <c r="CK280">
        <v>662.44099999999992</v>
      </c>
      <c r="CL280">
        <v>10.018154554430691</v>
      </c>
      <c r="CM280">
        <v>672.4591545544306</v>
      </c>
      <c r="CN280">
        <v>663.73289889828754</v>
      </c>
    </row>
    <row r="281" spans="1:92" x14ac:dyDescent="0.3">
      <c r="A281" s="18">
        <v>45394</v>
      </c>
      <c r="B281" s="2">
        <v>5</v>
      </c>
      <c r="C281" s="2" t="s">
        <v>23</v>
      </c>
      <c r="D281" s="9">
        <v>17.308955000000001</v>
      </c>
      <c r="E281">
        <v>1.2377908E-2</v>
      </c>
      <c r="G281">
        <v>5.9190000000000005</v>
      </c>
      <c r="H281">
        <v>6.4222550718639387E-2</v>
      </c>
      <c r="I281" s="34">
        <v>5.9832225507186401</v>
      </c>
      <c r="J281" s="34">
        <v>5.9091627724423192</v>
      </c>
      <c r="K281">
        <v>0.44600000000000001</v>
      </c>
      <c r="L281">
        <v>4.8392055449422485E-3</v>
      </c>
      <c r="M281" s="34">
        <v>0.45083920554494228</v>
      </c>
      <c r="N281" s="34">
        <v>0.44525875933591386</v>
      </c>
      <c r="O281">
        <v>12.309000000000001</v>
      </c>
      <c r="P281">
        <v>0.13355556289841736</v>
      </c>
      <c r="Q281" s="34">
        <v>12.442555562898418</v>
      </c>
      <c r="R281" s="34">
        <v>12.288542754855973</v>
      </c>
      <c r="S281">
        <v>2.238</v>
      </c>
      <c r="T281">
        <v>2.4282829617894061E-2</v>
      </c>
      <c r="U281" s="34">
        <v>2.2622828296178938</v>
      </c>
      <c r="V281" s="34">
        <v>2.2342805008829036</v>
      </c>
      <c r="W281">
        <v>0</v>
      </c>
      <c r="X281">
        <v>0</v>
      </c>
      <c r="Y281" s="34">
        <v>0</v>
      </c>
      <c r="Z281" s="34">
        <v>0</v>
      </c>
      <c r="AA281">
        <v>1.105</v>
      </c>
      <c r="AB281">
        <v>1.1989511495877096E-2</v>
      </c>
      <c r="AC281" s="34">
        <v>1.116989511495877</v>
      </c>
      <c r="AD281" s="34">
        <v>1.1031635180856161</v>
      </c>
      <c r="AE281">
        <v>22.016999999999999</v>
      </c>
      <c r="AF281">
        <v>0.23888966027577016</v>
      </c>
      <c r="AG281" s="34">
        <v>22.255889660275773</v>
      </c>
      <c r="AH281" s="34">
        <v>21.980408305602726</v>
      </c>
      <c r="AJ281">
        <v>46.525999999999996</v>
      </c>
      <c r="AK281">
        <v>0.50481811027798884</v>
      </c>
      <c r="AL281" s="34">
        <v>47.030818110277984</v>
      </c>
      <c r="AM281" s="34">
        <v>46.448674970544225</v>
      </c>
      <c r="AN281">
        <v>2.8280000000000007</v>
      </c>
      <c r="AO281">
        <v>3.0684469240127087E-2</v>
      </c>
      <c r="AP281" s="34">
        <v>2.8586844692401279</v>
      </c>
      <c r="AQ281" s="34">
        <v>2.8232999358788446</v>
      </c>
      <c r="AR281">
        <v>247.53600000000006</v>
      </c>
      <c r="AS281">
        <v>2.6858241788628354</v>
      </c>
      <c r="AT281" s="34">
        <v>250.2218241788629</v>
      </c>
      <c r="AU281" s="34">
        <v>247.12460145958474</v>
      </c>
      <c r="AV281">
        <v>23.263000000000002</v>
      </c>
      <c r="AW281">
        <v>0.25240905513899448</v>
      </c>
      <c r="AX281" s="34">
        <v>23.515409055138996</v>
      </c>
      <c r="AY281" s="34">
        <v>23.224337485272116</v>
      </c>
      <c r="AZ281">
        <v>211.37900000000002</v>
      </c>
      <c r="BA281">
        <v>2.2935121723864298</v>
      </c>
      <c r="BB281" s="34">
        <v>213.67251217238646</v>
      </c>
      <c r="BC281" s="34">
        <v>211.02769347458778</v>
      </c>
      <c r="BD281">
        <v>103.25699999999999</v>
      </c>
      <c r="BE281">
        <v>1.1203628855473131</v>
      </c>
      <c r="BF281" s="34">
        <v>104.3773628855473</v>
      </c>
      <c r="BG281" s="34">
        <v>103.08538949046738</v>
      </c>
      <c r="BH281">
        <v>634.78899999999999</v>
      </c>
      <c r="BI281">
        <v>6.8876108714536883</v>
      </c>
      <c r="BJ281" s="34">
        <v>641.67661087145382</v>
      </c>
      <c r="BK281" s="34">
        <v>633.73399681633509</v>
      </c>
      <c r="BM281">
        <v>52.444999999999993</v>
      </c>
      <c r="BN281">
        <v>0.5690406609966282</v>
      </c>
      <c r="BO281">
        <v>53.014040660996628</v>
      </c>
      <c r="BP281">
        <v>52.357837742986547</v>
      </c>
      <c r="BQ281">
        <v>3.2740000000000009</v>
      </c>
      <c r="BR281">
        <v>3.5523674785069334E-2</v>
      </c>
      <c r="BS281">
        <v>3.30952367478507</v>
      </c>
      <c r="BT281">
        <v>3.2685586952147583</v>
      </c>
      <c r="BU281">
        <v>259.84500000000008</v>
      </c>
      <c r="BV281">
        <v>2.8193797417612529</v>
      </c>
      <c r="BW281">
        <v>262.66437974176131</v>
      </c>
      <c r="BX281">
        <v>259.41314421444071</v>
      </c>
      <c r="BY281">
        <v>25.501000000000001</v>
      </c>
      <c r="BZ281">
        <v>0.27669188475688855</v>
      </c>
      <c r="CA281">
        <v>25.777691884756891</v>
      </c>
      <c r="CB281">
        <v>25.458617986155019</v>
      </c>
      <c r="CC281">
        <v>211.37900000000002</v>
      </c>
      <c r="CD281">
        <v>2.2935121723864298</v>
      </c>
      <c r="CE281">
        <v>213.67251217238646</v>
      </c>
      <c r="CF281">
        <v>211.02769347458778</v>
      </c>
      <c r="CG281">
        <v>104.36199999999999</v>
      </c>
      <c r="CH281">
        <v>1.1323523970431901</v>
      </c>
      <c r="CI281">
        <v>105.49435239704317</v>
      </c>
      <c r="CJ281">
        <v>104.188553008553</v>
      </c>
      <c r="CK281">
        <v>656.80600000000004</v>
      </c>
      <c r="CL281">
        <v>7.1265005317294587</v>
      </c>
      <c r="CM281">
        <v>663.9325005317296</v>
      </c>
      <c r="CN281">
        <v>655.71440512193783</v>
      </c>
    </row>
    <row r="282" spans="1:92" x14ac:dyDescent="0.3">
      <c r="A282" s="18">
        <v>45394</v>
      </c>
      <c r="B282" s="2">
        <v>6</v>
      </c>
      <c r="C282" s="2" t="s">
        <v>23</v>
      </c>
      <c r="D282" s="9">
        <v>18.749924</v>
      </c>
      <c r="E282">
        <v>1.1774672E-2</v>
      </c>
      <c r="G282">
        <v>6.6579999999999995</v>
      </c>
      <c r="H282">
        <v>9.7803803438106157E-2</v>
      </c>
      <c r="I282" s="34">
        <v>6.7558038034381056</v>
      </c>
      <c r="J282" s="34">
        <v>6.6762564295562692</v>
      </c>
      <c r="K282">
        <v>0.61099999999999999</v>
      </c>
      <c r="L282">
        <v>8.9753865876663948E-3</v>
      </c>
      <c r="M282" s="34">
        <v>0.61997538658766638</v>
      </c>
      <c r="N282" s="34">
        <v>0.6126753797625234</v>
      </c>
      <c r="O282">
        <v>12.756</v>
      </c>
      <c r="P282">
        <v>0.18738139330977505</v>
      </c>
      <c r="Q282" s="34">
        <v>12.943381393309775</v>
      </c>
      <c r="R282" s="34">
        <v>12.790977322832648</v>
      </c>
      <c r="S282">
        <v>2.3359999999999999</v>
      </c>
      <c r="T282">
        <v>3.4315062305709819E-2</v>
      </c>
      <c r="U282" s="34">
        <v>2.3703150623057097</v>
      </c>
      <c r="V282" s="34">
        <v>2.3424053799104003</v>
      </c>
      <c r="W282">
        <v>0</v>
      </c>
      <c r="X282">
        <v>0</v>
      </c>
      <c r="Y282" s="34">
        <v>0</v>
      </c>
      <c r="Z282" s="34">
        <v>0</v>
      </c>
      <c r="AA282">
        <v>1.04</v>
      </c>
      <c r="AB282">
        <v>1.5277253766240674E-2</v>
      </c>
      <c r="AC282" s="34">
        <v>1.0552772537662407</v>
      </c>
      <c r="AD282" s="34">
        <v>1.0428517102340824</v>
      </c>
      <c r="AE282">
        <v>23.400999999999996</v>
      </c>
      <c r="AF282">
        <v>0.34375289940749809</v>
      </c>
      <c r="AG282" s="34">
        <v>23.744752899407498</v>
      </c>
      <c r="AH282" s="34">
        <v>23.46516622229592</v>
      </c>
      <c r="AJ282">
        <v>49.766000000000005</v>
      </c>
      <c r="AK282">
        <v>0.73104597204878208</v>
      </c>
      <c r="AL282" s="34">
        <v>50.497045972048788</v>
      </c>
      <c r="AM282" s="34">
        <v>49.902459818758992</v>
      </c>
      <c r="AN282">
        <v>3.0660000000000003</v>
      </c>
      <c r="AO282">
        <v>4.5038519276244145E-2</v>
      </c>
      <c r="AP282" s="34">
        <v>3.1110385192762444</v>
      </c>
      <c r="AQ282" s="34">
        <v>3.0744070611324008</v>
      </c>
      <c r="AR282">
        <v>255.54800000000003</v>
      </c>
      <c r="AS282">
        <v>3.7539150437069924</v>
      </c>
      <c r="AT282" s="34">
        <v>259.30191504370703</v>
      </c>
      <c r="AU282" s="34">
        <v>256.24872004509552</v>
      </c>
      <c r="AV282">
        <v>27.005999999999997</v>
      </c>
      <c r="AW282">
        <v>0.39670914924143807</v>
      </c>
      <c r="AX282" s="34">
        <v>27.402709149241435</v>
      </c>
      <c r="AY282" s="34">
        <v>27.080051237097717</v>
      </c>
      <c r="AZ282">
        <v>226.072</v>
      </c>
      <c r="BA282">
        <v>3.3209224167707321</v>
      </c>
      <c r="BB282" s="34">
        <v>229.39292241677074</v>
      </c>
      <c r="BC282" s="34">
        <v>226.69189599619182</v>
      </c>
      <c r="BD282">
        <v>98.700999999999993</v>
      </c>
      <c r="BE282">
        <v>1.4498848307516545</v>
      </c>
      <c r="BF282" s="34">
        <v>100.15088483075165</v>
      </c>
      <c r="BG282" s="34">
        <v>98.971641011359765</v>
      </c>
      <c r="BH282">
        <v>660.15900000000011</v>
      </c>
      <c r="BI282">
        <v>9.6975159317958433</v>
      </c>
      <c r="BJ282" s="34">
        <v>669.85651593179591</v>
      </c>
      <c r="BK282" s="34">
        <v>661.96917516963629</v>
      </c>
      <c r="BM282">
        <v>56.424000000000007</v>
      </c>
      <c r="BN282">
        <v>0.82884977548688821</v>
      </c>
      <c r="BO282">
        <v>57.252849775486894</v>
      </c>
      <c r="BP282">
        <v>56.57871624831526</v>
      </c>
      <c r="BQ282">
        <v>3.6770000000000005</v>
      </c>
      <c r="BR282">
        <v>5.4013905863910541E-2</v>
      </c>
      <c r="BS282">
        <v>3.7310139058639109</v>
      </c>
      <c r="BT282">
        <v>3.6870824408949243</v>
      </c>
      <c r="BU282">
        <v>268.30400000000003</v>
      </c>
      <c r="BV282">
        <v>3.9412964370167676</v>
      </c>
      <c r="BW282">
        <v>272.2452964370168</v>
      </c>
      <c r="BX282">
        <v>269.03969736792817</v>
      </c>
      <c r="BY282">
        <v>29.341999999999995</v>
      </c>
      <c r="BZ282">
        <v>0.43102421154714787</v>
      </c>
      <c r="CA282">
        <v>29.773024211547146</v>
      </c>
      <c r="CB282">
        <v>29.422456617008116</v>
      </c>
      <c r="CC282">
        <v>226.072</v>
      </c>
      <c r="CD282">
        <v>3.3209224167707321</v>
      </c>
      <c r="CE282">
        <v>229.39292241677074</v>
      </c>
      <c r="CF282">
        <v>226.69189599619182</v>
      </c>
      <c r="CG282">
        <v>99.741</v>
      </c>
      <c r="CH282">
        <v>1.4651620845178952</v>
      </c>
      <c r="CI282">
        <v>101.20616208451789</v>
      </c>
      <c r="CJ282">
        <v>100.01449272159385</v>
      </c>
      <c r="CK282">
        <v>683.56000000000006</v>
      </c>
      <c r="CL282">
        <v>10.041268831203341</v>
      </c>
      <c r="CM282">
        <v>693.60126883120336</v>
      </c>
      <c r="CN282">
        <v>685.43434139193221</v>
      </c>
    </row>
    <row r="283" spans="1:92" x14ac:dyDescent="0.3">
      <c r="A283" s="18">
        <v>45394</v>
      </c>
      <c r="B283" s="2">
        <v>7</v>
      </c>
      <c r="C283" s="2" t="s">
        <v>23</v>
      </c>
      <c r="D283" s="9">
        <v>29.514129000000001</v>
      </c>
      <c r="E283">
        <v>1.1541466E-2</v>
      </c>
      <c r="G283">
        <v>7.2850000000000001</v>
      </c>
      <c r="H283">
        <v>6.754811155070907E-2</v>
      </c>
      <c r="I283" s="34">
        <v>7.3525481115507096</v>
      </c>
      <c r="J283" s="34">
        <v>7.2676889275078835</v>
      </c>
      <c r="K283">
        <v>0.66500000000000004</v>
      </c>
      <c r="L283">
        <v>6.1660252822541561E-3</v>
      </c>
      <c r="M283" s="34">
        <v>0.67116602528225422</v>
      </c>
      <c r="N283" s="34">
        <v>0.66341978542110402</v>
      </c>
      <c r="O283">
        <v>13.392999999999999</v>
      </c>
      <c r="P283">
        <v>0.12418282196275174</v>
      </c>
      <c r="Q283" s="34">
        <v>13.51718282196275</v>
      </c>
      <c r="R283" s="34">
        <v>13.361174716007284</v>
      </c>
      <c r="S283">
        <v>2.7410000000000001</v>
      </c>
      <c r="T283">
        <v>2.5415150825050595E-2</v>
      </c>
      <c r="U283" s="34">
        <v>2.7664151508250505</v>
      </c>
      <c r="V283" s="34">
        <v>2.7344866644199186</v>
      </c>
      <c r="W283">
        <v>0</v>
      </c>
      <c r="X283">
        <v>0</v>
      </c>
      <c r="Y283" s="34">
        <v>0</v>
      </c>
      <c r="Z283" s="34">
        <v>0</v>
      </c>
      <c r="AA283">
        <v>1.073</v>
      </c>
      <c r="AB283">
        <v>9.9490904178326459E-3</v>
      </c>
      <c r="AC283" s="34">
        <v>1.0829490904178325</v>
      </c>
      <c r="AD283" s="34">
        <v>1.0704502703110441</v>
      </c>
      <c r="AE283">
        <v>25.157</v>
      </c>
      <c r="AF283">
        <v>0.23326120003859818</v>
      </c>
      <c r="AG283" s="34">
        <v>25.390261200038594</v>
      </c>
      <c r="AH283" s="34">
        <v>25.097220363667237</v>
      </c>
      <c r="AJ283">
        <v>56.501000000000005</v>
      </c>
      <c r="AK283">
        <v>0.52388961574833404</v>
      </c>
      <c r="AL283" s="34">
        <v>57.024889615748336</v>
      </c>
      <c r="AM283" s="34">
        <v>56.366738791094427</v>
      </c>
      <c r="AN283">
        <v>3.8639999999999999</v>
      </c>
      <c r="AO283">
        <v>3.5827852166360995E-2</v>
      </c>
      <c r="AP283" s="34">
        <v>3.8998278521663607</v>
      </c>
      <c r="AQ283" s="34">
        <v>3.8548181216047297</v>
      </c>
      <c r="AR283">
        <v>275.39300000000003</v>
      </c>
      <c r="AS283">
        <v>2.5535040609861941</v>
      </c>
      <c r="AT283" s="34">
        <v>277.94650406098623</v>
      </c>
      <c r="AU283" s="34">
        <v>274.73859393454751</v>
      </c>
      <c r="AV283">
        <v>32.460999999999991</v>
      </c>
      <c r="AW283">
        <v>0.30098548374022877</v>
      </c>
      <c r="AX283" s="34">
        <v>32.761985483740219</v>
      </c>
      <c r="AY283" s="34">
        <v>32.383864142187136</v>
      </c>
      <c r="AZ283">
        <v>221.28900000000002</v>
      </c>
      <c r="BA283">
        <v>2.0518399529093836</v>
      </c>
      <c r="BB283" s="34">
        <v>223.34083995290939</v>
      </c>
      <c r="BC283" s="34">
        <v>220.76315924218144</v>
      </c>
      <c r="BD283">
        <v>103.06100000000001</v>
      </c>
      <c r="BE283">
        <v>0.9556041076908206</v>
      </c>
      <c r="BF283" s="34">
        <v>104.01660410769082</v>
      </c>
      <c r="BG283" s="34">
        <v>102.81610000794646</v>
      </c>
      <c r="BH283">
        <v>692.56900000000007</v>
      </c>
      <c r="BI283">
        <v>6.4216510732413221</v>
      </c>
      <c r="BJ283" s="34">
        <v>698.99065107324134</v>
      </c>
      <c r="BK283" s="34">
        <v>690.92327423956169</v>
      </c>
      <c r="BM283">
        <v>63.786000000000001</v>
      </c>
      <c r="BN283">
        <v>0.59143772729904309</v>
      </c>
      <c r="BO283">
        <v>64.377437727299039</v>
      </c>
      <c r="BP283">
        <v>63.634427718602311</v>
      </c>
      <c r="BQ283">
        <v>4.5289999999999999</v>
      </c>
      <c r="BR283">
        <v>4.1993877448615151E-2</v>
      </c>
      <c r="BS283">
        <v>4.5709938774486147</v>
      </c>
      <c r="BT283">
        <v>4.5182379070258341</v>
      </c>
      <c r="BU283">
        <v>288.786</v>
      </c>
      <c r="BV283">
        <v>2.677686882948946</v>
      </c>
      <c r="BW283">
        <v>291.46368688294899</v>
      </c>
      <c r="BX283">
        <v>288.09976865055478</v>
      </c>
      <c r="BY283">
        <v>35.201999999999991</v>
      </c>
      <c r="BZ283">
        <v>0.32640063456527935</v>
      </c>
      <c r="CA283">
        <v>35.528400634565273</v>
      </c>
      <c r="CB283">
        <v>35.118350806607054</v>
      </c>
      <c r="CC283">
        <v>221.28900000000002</v>
      </c>
      <c r="CD283">
        <v>2.0518399529093836</v>
      </c>
      <c r="CE283">
        <v>223.34083995290939</v>
      </c>
      <c r="CF283">
        <v>220.76315924218144</v>
      </c>
      <c r="CG283">
        <v>104.134</v>
      </c>
      <c r="CH283">
        <v>0.96555319810865325</v>
      </c>
      <c r="CI283">
        <v>105.09955319810865</v>
      </c>
      <c r="CJ283">
        <v>103.8865502782575</v>
      </c>
      <c r="CK283">
        <v>717.72600000000011</v>
      </c>
      <c r="CL283">
        <v>6.65491227327992</v>
      </c>
      <c r="CM283">
        <v>724.38091227327993</v>
      </c>
      <c r="CN283">
        <v>716.02049460322894</v>
      </c>
    </row>
    <row r="284" spans="1:92" x14ac:dyDescent="0.3">
      <c r="A284" s="18">
        <v>45394</v>
      </c>
      <c r="B284" s="2">
        <v>8</v>
      </c>
      <c r="C284" s="2" t="s">
        <v>178</v>
      </c>
      <c r="D284" s="9">
        <v>34.156762000000001</v>
      </c>
      <c r="E284">
        <v>1.1487808E-2</v>
      </c>
      <c r="G284">
        <v>7.74</v>
      </c>
      <c r="H284">
        <v>5.6215008094593066E-2</v>
      </c>
      <c r="I284" s="34">
        <v>7.7962150080945936</v>
      </c>
      <c r="J284" s="34">
        <v>7.706653586954884</v>
      </c>
      <c r="K284">
        <v>0.66799999999999993</v>
      </c>
      <c r="L284">
        <v>4.8516311895591942E-3</v>
      </c>
      <c r="M284" s="34">
        <v>0.67285163118955915</v>
      </c>
      <c r="N284" s="34">
        <v>0.66512204083796667</v>
      </c>
      <c r="O284">
        <v>13.968999999999999</v>
      </c>
      <c r="P284">
        <v>0.10145574264513831</v>
      </c>
      <c r="Q284" s="34">
        <v>14.070455742645137</v>
      </c>
      <c r="R284" s="34">
        <v>13.908817048601131</v>
      </c>
      <c r="S284">
        <v>2.7</v>
      </c>
      <c r="T284">
        <v>1.9609886544625491E-2</v>
      </c>
      <c r="U284" s="34">
        <v>2.7196098865446259</v>
      </c>
      <c r="V284" s="34">
        <v>2.6883675303330992</v>
      </c>
      <c r="W284">
        <v>0</v>
      </c>
      <c r="X284">
        <v>0</v>
      </c>
      <c r="Y284" s="34">
        <v>0</v>
      </c>
      <c r="Z284" s="34">
        <v>0</v>
      </c>
      <c r="AA284">
        <v>1.03</v>
      </c>
      <c r="AB284">
        <v>7.4808085707275011E-3</v>
      </c>
      <c r="AC284" s="34">
        <v>1.0374808085707274</v>
      </c>
      <c r="AD284" s="34">
        <v>1.0255624282381821</v>
      </c>
      <c r="AE284">
        <v>26.106999999999999</v>
      </c>
      <c r="AF284">
        <v>0.18961307704464356</v>
      </c>
      <c r="AG284" s="34">
        <v>26.29661307704464</v>
      </c>
      <c r="AH284" s="34">
        <v>25.994522634965261</v>
      </c>
      <c r="AJ284">
        <v>60.422999999999995</v>
      </c>
      <c r="AK284">
        <v>0.43884747210589103</v>
      </c>
      <c r="AL284" s="34">
        <v>60.861847472105886</v>
      </c>
      <c r="AM284" s="34">
        <v>60.162678253821042</v>
      </c>
      <c r="AN284">
        <v>4.3469999999999995</v>
      </c>
      <c r="AO284">
        <v>3.1571917336847034E-2</v>
      </c>
      <c r="AP284" s="34">
        <v>4.3785719173368465</v>
      </c>
      <c r="AQ284" s="34">
        <v>4.3282717238362887</v>
      </c>
      <c r="AR284">
        <v>293.63900000000007</v>
      </c>
      <c r="AS284">
        <v>2.1326768426212164</v>
      </c>
      <c r="AT284" s="34">
        <v>295.77167684262128</v>
      </c>
      <c r="AU284" s="34">
        <v>292.37390860721518</v>
      </c>
      <c r="AV284">
        <v>33.722999999999992</v>
      </c>
      <c r="AW284">
        <v>0.24492748294237229</v>
      </c>
      <c r="AX284" s="34">
        <v>33.967927482942365</v>
      </c>
      <c r="AY284" s="34">
        <v>33.577710453860398</v>
      </c>
      <c r="AZ284">
        <v>231.82900000000001</v>
      </c>
      <c r="BA284">
        <v>1.6837556991681415</v>
      </c>
      <c r="BB284" s="34">
        <v>233.51275569916814</v>
      </c>
      <c r="BC284" s="34">
        <v>230.83020599614517</v>
      </c>
      <c r="BD284">
        <v>104.12400000000001</v>
      </c>
      <c r="BE284">
        <v>0.75624438021206841</v>
      </c>
      <c r="BF284" s="34">
        <v>104.88024438021208</v>
      </c>
      <c r="BG284" s="34">
        <v>103.67540026977912</v>
      </c>
      <c r="BH284">
        <v>728.08500000000004</v>
      </c>
      <c r="BI284">
        <v>5.2880237943865369</v>
      </c>
      <c r="BJ284" s="34">
        <v>733.37302379438654</v>
      </c>
      <c r="BK284" s="34">
        <v>724.9481753046573</v>
      </c>
      <c r="BM284">
        <v>68.162999999999997</v>
      </c>
      <c r="BN284">
        <v>0.4950624802004841</v>
      </c>
      <c r="BO284">
        <v>68.658062480200485</v>
      </c>
      <c r="BP284">
        <v>67.869331840775928</v>
      </c>
      <c r="BQ284">
        <v>5.0149999999999997</v>
      </c>
      <c r="BR284">
        <v>3.6423548526406231E-2</v>
      </c>
      <c r="BS284">
        <v>5.0514235485264054</v>
      </c>
      <c r="BT284">
        <v>4.9933937646742557</v>
      </c>
      <c r="BU284">
        <v>307.60800000000006</v>
      </c>
      <c r="BV284">
        <v>2.2341325852663547</v>
      </c>
      <c r="BW284">
        <v>309.84213258526643</v>
      </c>
      <c r="BX284">
        <v>306.28272565581631</v>
      </c>
      <c r="BY284">
        <v>36.422999999999995</v>
      </c>
      <c r="BZ284">
        <v>0.2645373694869978</v>
      </c>
      <c r="CA284">
        <v>36.687537369486989</v>
      </c>
      <c r="CB284">
        <v>36.266077984193494</v>
      </c>
      <c r="CC284">
        <v>231.82900000000001</v>
      </c>
      <c r="CD284">
        <v>1.6837556991681415</v>
      </c>
      <c r="CE284">
        <v>233.51275569916814</v>
      </c>
      <c r="CF284">
        <v>230.83020599614517</v>
      </c>
      <c r="CG284">
        <v>105.15400000000001</v>
      </c>
      <c r="CH284">
        <v>0.76372518878279594</v>
      </c>
      <c r="CI284">
        <v>105.91772518878281</v>
      </c>
      <c r="CJ284">
        <v>104.70096269801731</v>
      </c>
      <c r="CK284">
        <v>754.19200000000001</v>
      </c>
      <c r="CL284">
        <v>5.4776368714311801</v>
      </c>
      <c r="CM284">
        <v>759.66963687143118</v>
      </c>
      <c r="CN284">
        <v>750.94269793962258</v>
      </c>
    </row>
    <row r="285" spans="1:92" x14ac:dyDescent="0.3">
      <c r="A285" s="18">
        <v>45394</v>
      </c>
      <c r="B285" s="2">
        <v>9</v>
      </c>
      <c r="C285" s="2" t="s">
        <v>178</v>
      </c>
      <c r="D285" s="9">
        <v>25.403544</v>
      </c>
      <c r="E285">
        <v>1.0543627999999999E-2</v>
      </c>
      <c r="G285">
        <v>7.9080000000000013</v>
      </c>
      <c r="H285">
        <v>4.5052767228860903E-2</v>
      </c>
      <c r="I285" s="34">
        <v>7.9530527672288622</v>
      </c>
      <c r="J285" s="34">
        <v>7.8691987373868306</v>
      </c>
      <c r="K285">
        <v>0.69599999999999995</v>
      </c>
      <c r="L285">
        <v>3.965190438958926E-3</v>
      </c>
      <c r="M285" s="34">
        <v>0.69996519043895888</v>
      </c>
      <c r="N285" s="34">
        <v>0.6925850178580214</v>
      </c>
      <c r="O285">
        <v>14.253</v>
      </c>
      <c r="P285">
        <v>8.1200947308163171E-2</v>
      </c>
      <c r="Q285" s="34">
        <v>14.334200947308164</v>
      </c>
      <c r="R285" s="34">
        <v>14.183066464842499</v>
      </c>
      <c r="S285">
        <v>2.6779999999999999</v>
      </c>
      <c r="T285">
        <v>1.525686780967242E-2</v>
      </c>
      <c r="U285" s="34">
        <v>2.6932568678096724</v>
      </c>
      <c r="V285" s="34">
        <v>2.6648601692870422</v>
      </c>
      <c r="W285">
        <v>0</v>
      </c>
      <c r="X285">
        <v>0</v>
      </c>
      <c r="Y285" s="34">
        <v>0</v>
      </c>
      <c r="Z285" s="34">
        <v>0</v>
      </c>
      <c r="AA285">
        <v>0.998</v>
      </c>
      <c r="AB285">
        <v>5.6857184742543218E-3</v>
      </c>
      <c r="AC285" s="34">
        <v>1.0036857184742543</v>
      </c>
      <c r="AD285" s="34">
        <v>0.99310322962974906</v>
      </c>
      <c r="AE285">
        <v>26.533000000000001</v>
      </c>
      <c r="AF285">
        <v>0.15116149125990971</v>
      </c>
      <c r="AG285" s="34">
        <v>26.684161491259911</v>
      </c>
      <c r="AH285" s="34">
        <v>26.402813619004142</v>
      </c>
      <c r="AJ285">
        <v>63.938999999999986</v>
      </c>
      <c r="AK285">
        <v>0.36426768890315331</v>
      </c>
      <c r="AL285" s="34">
        <v>64.303267688903134</v>
      </c>
      <c r="AM285" s="34">
        <v>63.625277955206919</v>
      </c>
      <c r="AN285">
        <v>4.589999999999999</v>
      </c>
      <c r="AO285">
        <v>2.6149747291410154E-2</v>
      </c>
      <c r="AP285" s="34">
        <v>4.6161497472914093</v>
      </c>
      <c r="AQ285" s="34">
        <v>4.5674787815636746</v>
      </c>
      <c r="AR285">
        <v>305.78799999999995</v>
      </c>
      <c r="AS285">
        <v>1.7421086982016838</v>
      </c>
      <c r="AT285" s="34">
        <v>307.53010869820162</v>
      </c>
      <c r="AU285" s="34">
        <v>304.2876256332882</v>
      </c>
      <c r="AV285">
        <v>35.272999999999996</v>
      </c>
      <c r="AW285">
        <v>0.20095425625488245</v>
      </c>
      <c r="AX285" s="34">
        <v>35.473954256254878</v>
      </c>
      <c r="AY285" s="34">
        <v>35.099930078887908</v>
      </c>
      <c r="AZ285">
        <v>238.56700000000001</v>
      </c>
      <c r="BA285">
        <v>1.3591430854182673</v>
      </c>
      <c r="BB285" s="34">
        <v>239.92614308541826</v>
      </c>
      <c r="BC285" s="34">
        <v>237.39645108525085</v>
      </c>
      <c r="BD285">
        <v>103.82200000000002</v>
      </c>
      <c r="BE285">
        <v>0.59148563470343918</v>
      </c>
      <c r="BF285" s="34">
        <v>104.41348563470346</v>
      </c>
      <c r="BG285" s="34">
        <v>103.31258868398781</v>
      </c>
      <c r="BH285">
        <v>751.97899999999993</v>
      </c>
      <c r="BI285">
        <v>4.2841091107728371</v>
      </c>
      <c r="BJ285" s="34">
        <v>756.26310911077269</v>
      </c>
      <c r="BK285" s="34">
        <v>748.28935221818529</v>
      </c>
      <c r="BM285">
        <v>71.84699999999998</v>
      </c>
      <c r="BN285">
        <v>0.40932045613201423</v>
      </c>
      <c r="BO285">
        <v>72.256320456132002</v>
      </c>
      <c r="BP285">
        <v>71.49447669259375</v>
      </c>
      <c r="BQ285">
        <v>5.2859999999999987</v>
      </c>
      <c r="BR285">
        <v>3.0114937730369079E-2</v>
      </c>
      <c r="BS285">
        <v>5.3161149377303678</v>
      </c>
      <c r="BT285">
        <v>5.2600637994216957</v>
      </c>
      <c r="BU285">
        <v>320.04099999999994</v>
      </c>
      <c r="BV285">
        <v>1.823309645509847</v>
      </c>
      <c r="BW285">
        <v>321.86430964550976</v>
      </c>
      <c r="BX285">
        <v>318.47069209813071</v>
      </c>
      <c r="BY285">
        <v>37.950999999999993</v>
      </c>
      <c r="BZ285">
        <v>0.21621112406455487</v>
      </c>
      <c r="CA285">
        <v>38.167211124064551</v>
      </c>
      <c r="CB285">
        <v>37.764790248174947</v>
      </c>
      <c r="CC285">
        <v>238.56700000000001</v>
      </c>
      <c r="CD285">
        <v>1.3591430854182673</v>
      </c>
      <c r="CE285">
        <v>239.92614308541826</v>
      </c>
      <c r="CF285">
        <v>237.39645108525085</v>
      </c>
      <c r="CG285">
        <v>104.82000000000002</v>
      </c>
      <c r="CH285">
        <v>0.59717135317769354</v>
      </c>
      <c r="CI285">
        <v>105.41717135317772</v>
      </c>
      <c r="CJ285">
        <v>104.30569191361757</v>
      </c>
      <c r="CK285">
        <v>778.51199999999994</v>
      </c>
      <c r="CL285">
        <v>4.4352706020327464</v>
      </c>
      <c r="CM285">
        <v>782.94727060203263</v>
      </c>
      <c r="CN285">
        <v>774.69216583718946</v>
      </c>
    </row>
    <row r="286" spans="1:92" x14ac:dyDescent="0.3">
      <c r="A286" s="18">
        <v>45394</v>
      </c>
      <c r="B286" s="2">
        <v>10</v>
      </c>
      <c r="C286" s="2" t="s">
        <v>178</v>
      </c>
      <c r="D286" s="9">
        <v>19.862224999999999</v>
      </c>
      <c r="E286">
        <v>1.0206460000000001E-2</v>
      </c>
      <c r="G286">
        <v>8.1810000000000009</v>
      </c>
      <c r="H286">
        <v>4.484109936181957E-2</v>
      </c>
      <c r="I286" s="34">
        <v>8.225841099361821</v>
      </c>
      <c r="J286" s="34">
        <v>8.1418843812148278</v>
      </c>
      <c r="K286">
        <v>0.70199999999999996</v>
      </c>
      <c r="L286">
        <v>3.8477511003541542E-3</v>
      </c>
      <c r="M286" s="34">
        <v>0.70584775110035414</v>
      </c>
      <c r="N286" s="34">
        <v>0.6986435442626584</v>
      </c>
      <c r="O286">
        <v>14.783000000000001</v>
      </c>
      <c r="P286">
        <v>8.1027499311304083E-2</v>
      </c>
      <c r="Q286" s="34">
        <v>14.864027499311305</v>
      </c>
      <c r="R286" s="34">
        <v>14.712318397200685</v>
      </c>
      <c r="S286">
        <v>2.677</v>
      </c>
      <c r="T286">
        <v>1.4672976774427453E-2</v>
      </c>
      <c r="U286" s="34">
        <v>2.6916729767744276</v>
      </c>
      <c r="V286" s="34">
        <v>2.6642005242038986</v>
      </c>
      <c r="W286">
        <v>0</v>
      </c>
      <c r="X286">
        <v>0</v>
      </c>
      <c r="Y286" s="34">
        <v>0</v>
      </c>
      <c r="Z286" s="34">
        <v>0</v>
      </c>
      <c r="AA286">
        <v>1.0049999999999999</v>
      </c>
      <c r="AB286">
        <v>5.5085325581993227E-3</v>
      </c>
      <c r="AC286" s="34">
        <v>1.0105085325581993</v>
      </c>
      <c r="AD286" s="34">
        <v>1.0001948176409854</v>
      </c>
      <c r="AE286">
        <v>27.348000000000003</v>
      </c>
      <c r="AF286">
        <v>0.14989785910610456</v>
      </c>
      <c r="AG286" s="34">
        <v>27.497897859106104</v>
      </c>
      <c r="AH286" s="34">
        <v>27.217241664523055</v>
      </c>
      <c r="AJ286">
        <v>65.685000000000002</v>
      </c>
      <c r="AK286">
        <v>0.36002782197544536</v>
      </c>
      <c r="AL286" s="34">
        <v>66.045027821975452</v>
      </c>
      <c r="AM286" s="34">
        <v>65.370941887311574</v>
      </c>
      <c r="AN286">
        <v>4.6309999999999993</v>
      </c>
      <c r="AO286">
        <v>2.5383098783105535E-2</v>
      </c>
      <c r="AP286" s="34">
        <v>4.6563830987831052</v>
      </c>
      <c r="AQ286" s="34">
        <v>4.6088579109406993</v>
      </c>
      <c r="AR286">
        <v>307.94699999999995</v>
      </c>
      <c r="AS286">
        <v>1.6878965927361262</v>
      </c>
      <c r="AT286" s="34">
        <v>309.63489659273608</v>
      </c>
      <c r="AU286" s="34">
        <v>306.47462040605819</v>
      </c>
      <c r="AV286">
        <v>35.421999999999997</v>
      </c>
      <c r="AW286">
        <v>0.19415247788710094</v>
      </c>
      <c r="AX286" s="34">
        <v>35.616152477887098</v>
      </c>
      <c r="AY286" s="34">
        <v>35.252637642267644</v>
      </c>
      <c r="AZ286">
        <v>217.58300000000003</v>
      </c>
      <c r="BA286">
        <v>1.1926000394136154</v>
      </c>
      <c r="BB286" s="34">
        <v>218.77560003941363</v>
      </c>
      <c r="BC286" s="34">
        <v>216.54267562863535</v>
      </c>
      <c r="BD286">
        <v>107.255</v>
      </c>
      <c r="BE286">
        <v>0.5878782681887248</v>
      </c>
      <c r="BF286" s="34">
        <v>107.84287826818873</v>
      </c>
      <c r="BG286" s="34">
        <v>106.74218424485959</v>
      </c>
      <c r="BH286">
        <v>738.52300000000002</v>
      </c>
      <c r="BI286">
        <v>4.0479382989841177</v>
      </c>
      <c r="BJ286" s="34">
        <v>742.57093829898417</v>
      </c>
      <c r="BK286" s="34">
        <v>734.99191772007305</v>
      </c>
      <c r="BM286">
        <v>73.866</v>
      </c>
      <c r="BN286">
        <v>0.40486892133726493</v>
      </c>
      <c r="BO286">
        <v>74.270868921337268</v>
      </c>
      <c r="BP286">
        <v>73.512826268526396</v>
      </c>
      <c r="BQ286">
        <v>5.3329999999999993</v>
      </c>
      <c r="BR286">
        <v>2.9230849883459691E-2</v>
      </c>
      <c r="BS286">
        <v>5.362230849883459</v>
      </c>
      <c r="BT286">
        <v>5.3075014552033579</v>
      </c>
      <c r="BU286">
        <v>322.72999999999996</v>
      </c>
      <c r="BV286">
        <v>1.7689240920474303</v>
      </c>
      <c r="BW286">
        <v>324.49892409204739</v>
      </c>
      <c r="BX286">
        <v>321.1869388032589</v>
      </c>
      <c r="BY286">
        <v>38.098999999999997</v>
      </c>
      <c r="BZ286">
        <v>0.20882545466152838</v>
      </c>
      <c r="CA286">
        <v>38.307825454661526</v>
      </c>
      <c r="CB286">
        <v>37.916838166471543</v>
      </c>
      <c r="CC286">
        <v>217.58300000000003</v>
      </c>
      <c r="CD286">
        <v>1.1926000394136154</v>
      </c>
      <c r="CE286">
        <v>218.77560003941363</v>
      </c>
      <c r="CF286">
        <v>216.54267562863535</v>
      </c>
      <c r="CG286">
        <v>108.25999999999999</v>
      </c>
      <c r="CH286">
        <v>0.59338680074692407</v>
      </c>
      <c r="CI286">
        <v>108.85338680074693</v>
      </c>
      <c r="CJ286">
        <v>107.74237906250058</v>
      </c>
      <c r="CK286">
        <v>765.87099999999998</v>
      </c>
      <c r="CL286">
        <v>4.1978361580902224</v>
      </c>
      <c r="CM286">
        <v>770.06883615809033</v>
      </c>
      <c r="CN286">
        <v>762.20915938459609</v>
      </c>
    </row>
    <row r="287" spans="1:92" x14ac:dyDescent="0.3">
      <c r="A287" s="18">
        <v>45394</v>
      </c>
      <c r="B287" s="2">
        <v>11</v>
      </c>
      <c r="C287" s="2" t="s">
        <v>178</v>
      </c>
      <c r="D287" s="9">
        <v>19.448409000000002</v>
      </c>
      <c r="E287">
        <v>1.0228496E-2</v>
      </c>
      <c r="G287">
        <v>8.3859999999999992</v>
      </c>
      <c r="H287">
        <v>2.7231995781264461E-2</v>
      </c>
      <c r="I287" s="34">
        <v>8.4132319957812634</v>
      </c>
      <c r="J287" s="34">
        <v>8.3271772859653428</v>
      </c>
      <c r="K287">
        <v>0.67700000000000005</v>
      </c>
      <c r="L287">
        <v>2.1984332391981926E-3</v>
      </c>
      <c r="M287" s="34">
        <v>0.67919843323919826</v>
      </c>
      <c r="N287" s="34">
        <v>0.67225125478160486</v>
      </c>
      <c r="O287">
        <v>14.933</v>
      </c>
      <c r="P287">
        <v>4.8492176604057032E-2</v>
      </c>
      <c r="Q287" s="34">
        <v>14.981492176604057</v>
      </c>
      <c r="R287" s="34">
        <v>14.828254043801632</v>
      </c>
      <c r="S287">
        <v>2.7269999999999999</v>
      </c>
      <c r="T287">
        <v>8.8554319694142836E-3</v>
      </c>
      <c r="U287" s="34">
        <v>2.7358554319694139</v>
      </c>
      <c r="V287" s="34">
        <v>2.7078717456269366</v>
      </c>
      <c r="W287">
        <v>0</v>
      </c>
      <c r="X287">
        <v>0</v>
      </c>
      <c r="Y287" s="34">
        <v>0</v>
      </c>
      <c r="Z287" s="34">
        <v>0</v>
      </c>
      <c r="AA287">
        <v>0.98799999999999999</v>
      </c>
      <c r="AB287">
        <v>3.2083486563187803E-3</v>
      </c>
      <c r="AC287" s="34">
        <v>0.99120834865631879</v>
      </c>
      <c r="AD287" s="34">
        <v>0.98106977802692108</v>
      </c>
      <c r="AE287">
        <v>27.710999999999999</v>
      </c>
      <c r="AF287">
        <v>8.9986386250252751E-2</v>
      </c>
      <c r="AG287" s="34">
        <v>27.800986386250248</v>
      </c>
      <c r="AH287" s="34">
        <v>27.516624108202436</v>
      </c>
      <c r="AJ287">
        <v>66.242000000000019</v>
      </c>
      <c r="AK287">
        <v>0.21510873653023146</v>
      </c>
      <c r="AL287" s="34">
        <v>66.457108736530245</v>
      </c>
      <c r="AM287" s="34">
        <v>65.777352465647084</v>
      </c>
      <c r="AN287">
        <v>4.5489999999999995</v>
      </c>
      <c r="AO287">
        <v>1.4772042548172196E-2</v>
      </c>
      <c r="AP287" s="34">
        <v>4.5637720425481714</v>
      </c>
      <c r="AQ287" s="34">
        <v>4.5170915184660556</v>
      </c>
      <c r="AR287">
        <v>310.59200000000004</v>
      </c>
      <c r="AS287">
        <v>1.0085905120074521</v>
      </c>
      <c r="AT287" s="34">
        <v>311.6005905120075</v>
      </c>
      <c r="AU287" s="34">
        <v>308.41338511835778</v>
      </c>
      <c r="AV287">
        <v>34.414000000000001</v>
      </c>
      <c r="AW287">
        <v>0.1117531484398325</v>
      </c>
      <c r="AX287" s="34">
        <v>34.525753148439833</v>
      </c>
      <c r="AY287" s="34">
        <v>34.17260662046403</v>
      </c>
      <c r="AZ287">
        <v>207.99200000000002</v>
      </c>
      <c r="BA287">
        <v>0.67541584385127107</v>
      </c>
      <c r="BB287" s="34">
        <v>208.6674158438513</v>
      </c>
      <c r="BC287" s="34">
        <v>206.53306201556214</v>
      </c>
      <c r="BD287">
        <v>105.893</v>
      </c>
      <c r="BE287">
        <v>0.34386808123842572</v>
      </c>
      <c r="BF287" s="34">
        <v>106.23686808123843</v>
      </c>
      <c r="BG287" s="34">
        <v>105.15022470101695</v>
      </c>
      <c r="BH287">
        <v>729.68200000000002</v>
      </c>
      <c r="BI287">
        <v>2.3695083646153852</v>
      </c>
      <c r="BJ287" s="34">
        <v>732.05150836461542</v>
      </c>
      <c r="BK287" s="34">
        <v>724.56372243951409</v>
      </c>
      <c r="BM287">
        <v>74.628000000000014</v>
      </c>
      <c r="BN287">
        <v>0.24234073231149592</v>
      </c>
      <c r="BO287">
        <v>74.870340732311504</v>
      </c>
      <c r="BP287">
        <v>74.104529751612432</v>
      </c>
      <c r="BQ287">
        <v>5.2259999999999991</v>
      </c>
      <c r="BR287">
        <v>1.697047578737039E-2</v>
      </c>
      <c r="BS287">
        <v>5.2429704757873701</v>
      </c>
      <c r="BT287">
        <v>5.1893427732476605</v>
      </c>
      <c r="BU287">
        <v>325.52500000000003</v>
      </c>
      <c r="BV287">
        <v>1.0570826886115092</v>
      </c>
      <c r="BW287">
        <v>326.58208268861154</v>
      </c>
      <c r="BX287">
        <v>323.2416391621594</v>
      </c>
      <c r="BY287">
        <v>37.140999999999998</v>
      </c>
      <c r="BZ287">
        <v>0.12060858040924678</v>
      </c>
      <c r="CA287">
        <v>37.261608580409245</v>
      </c>
      <c r="CB287">
        <v>36.880478366090969</v>
      </c>
      <c r="CC287">
        <v>207.99200000000002</v>
      </c>
      <c r="CD287">
        <v>0.67541584385127107</v>
      </c>
      <c r="CE287">
        <v>208.6674158438513</v>
      </c>
      <c r="CF287">
        <v>206.53306201556214</v>
      </c>
      <c r="CG287">
        <v>106.881</v>
      </c>
      <c r="CH287">
        <v>0.34707642989474452</v>
      </c>
      <c r="CI287">
        <v>107.22807642989474</v>
      </c>
      <c r="CJ287">
        <v>106.13129447904387</v>
      </c>
      <c r="CK287">
        <v>757.39300000000003</v>
      </c>
      <c r="CL287">
        <v>2.459494750865638</v>
      </c>
      <c r="CM287">
        <v>759.85249475086562</v>
      </c>
      <c r="CN287">
        <v>752.08034654771654</v>
      </c>
    </row>
    <row r="288" spans="1:92" x14ac:dyDescent="0.3">
      <c r="A288" s="18">
        <v>45394</v>
      </c>
      <c r="B288" s="2">
        <v>12</v>
      </c>
      <c r="C288" s="2" t="s">
        <v>178</v>
      </c>
      <c r="D288" s="9">
        <v>20.584057000000001</v>
      </c>
      <c r="E288">
        <v>1.0178968E-2</v>
      </c>
      <c r="G288">
        <v>8.3320000000000007</v>
      </c>
      <c r="H288">
        <v>5.5239547681910084E-2</v>
      </c>
      <c r="I288" s="34">
        <v>8.3872395476819115</v>
      </c>
      <c r="J288" s="34">
        <v>8.3018661047177229</v>
      </c>
      <c r="K288">
        <v>0.67199999999999993</v>
      </c>
      <c r="L288">
        <v>4.4552299618631263E-3</v>
      </c>
      <c r="M288" s="34">
        <v>0.67645522996186302</v>
      </c>
      <c r="N288" s="34">
        <v>0.66956961382264857</v>
      </c>
      <c r="O288">
        <v>14.840999999999999</v>
      </c>
      <c r="P288">
        <v>9.8392958130968253E-2</v>
      </c>
      <c r="Q288" s="34">
        <v>14.939392958130968</v>
      </c>
      <c r="R288" s="34">
        <v>14.787325355270728</v>
      </c>
      <c r="S288">
        <v>2.8</v>
      </c>
      <c r="T288">
        <v>1.8563458174429694E-2</v>
      </c>
      <c r="U288" s="34">
        <v>2.8185634581744297</v>
      </c>
      <c r="V288" s="34">
        <v>2.7898733909277031</v>
      </c>
      <c r="W288">
        <v>0</v>
      </c>
      <c r="X288">
        <v>0</v>
      </c>
      <c r="Y288" s="34">
        <v>0</v>
      </c>
      <c r="Z288" s="34">
        <v>0</v>
      </c>
      <c r="AA288">
        <v>0.77700000000000002</v>
      </c>
      <c r="AB288">
        <v>5.1513596434042408E-3</v>
      </c>
      <c r="AC288" s="34">
        <v>0.78215135964340421</v>
      </c>
      <c r="AD288" s="34">
        <v>0.77418986598243755</v>
      </c>
      <c r="AE288">
        <v>27.422000000000001</v>
      </c>
      <c r="AF288">
        <v>0.18180255359257541</v>
      </c>
      <c r="AG288" s="34">
        <v>27.603802553592576</v>
      </c>
      <c r="AH288" s="34">
        <v>27.32282433072124</v>
      </c>
      <c r="AJ288">
        <v>65.924999999999997</v>
      </c>
      <c r="AK288">
        <v>0.43706999291045628</v>
      </c>
      <c r="AL288" s="34">
        <v>66.362069992910449</v>
      </c>
      <c r="AM288" s="34">
        <v>65.686572606038851</v>
      </c>
      <c r="AN288">
        <v>4.6340000000000003</v>
      </c>
      <c r="AO288">
        <v>3.0722523278681149E-2</v>
      </c>
      <c r="AP288" s="34">
        <v>4.6647225232786811</v>
      </c>
      <c r="AQ288" s="34">
        <v>4.6172404619853484</v>
      </c>
      <c r="AR288">
        <v>309.80400000000003</v>
      </c>
      <c r="AS288">
        <v>2.0539405700967923</v>
      </c>
      <c r="AT288" s="34">
        <v>311.85794057009684</v>
      </c>
      <c r="AU288" s="34">
        <v>308.68354857248795</v>
      </c>
      <c r="AV288">
        <v>34.965999999999994</v>
      </c>
      <c r="AW288">
        <v>0.23181781375968166</v>
      </c>
      <c r="AX288" s="34">
        <v>35.197817813759677</v>
      </c>
      <c r="AY288" s="34">
        <v>34.839540352563588</v>
      </c>
      <c r="AZ288">
        <v>223.41299999999998</v>
      </c>
      <c r="BA288">
        <v>1.4811849575442362</v>
      </c>
      <c r="BB288" s="34">
        <v>224.89418495754421</v>
      </c>
      <c r="BC288" s="34">
        <v>222.6049942454753</v>
      </c>
      <c r="BD288">
        <v>105.74199999999998</v>
      </c>
      <c r="BE288">
        <v>0.70104899795733733</v>
      </c>
      <c r="BF288" s="34">
        <v>106.44304899795732</v>
      </c>
      <c r="BG288" s="34">
        <v>105.35956860838469</v>
      </c>
      <c r="BH288">
        <v>744.48400000000004</v>
      </c>
      <c r="BI288">
        <v>4.935784855547185</v>
      </c>
      <c r="BJ288" s="34">
        <v>749.41978485554716</v>
      </c>
      <c r="BK288" s="34">
        <v>741.79146484693581</v>
      </c>
      <c r="BM288">
        <v>74.257000000000005</v>
      </c>
      <c r="BN288">
        <v>0.49230954059236637</v>
      </c>
      <c r="BO288">
        <v>74.749309540592364</v>
      </c>
      <c r="BP288">
        <v>73.988438710756569</v>
      </c>
      <c r="BQ288">
        <v>5.306</v>
      </c>
      <c r="BR288">
        <v>3.5177753240544278E-2</v>
      </c>
      <c r="BS288">
        <v>5.3411777532405438</v>
      </c>
      <c r="BT288">
        <v>5.2868100758079972</v>
      </c>
      <c r="BU288">
        <v>324.64500000000004</v>
      </c>
      <c r="BV288">
        <v>2.1523335282277607</v>
      </c>
      <c r="BW288">
        <v>326.7973335282278</v>
      </c>
      <c r="BX288">
        <v>323.4708739277587</v>
      </c>
      <c r="BY288">
        <v>37.765999999999991</v>
      </c>
      <c r="BZ288">
        <v>0.25038127193411136</v>
      </c>
      <c r="CA288">
        <v>38.016381271934108</v>
      </c>
      <c r="CB288">
        <v>37.629413743491291</v>
      </c>
      <c r="CC288">
        <v>223.41299999999998</v>
      </c>
      <c r="CD288">
        <v>1.4811849575442362</v>
      </c>
      <c r="CE288">
        <v>224.89418495754421</v>
      </c>
      <c r="CF288">
        <v>222.6049942454753</v>
      </c>
      <c r="CG288">
        <v>106.51899999999998</v>
      </c>
      <c r="CH288">
        <v>0.70620035760074162</v>
      </c>
      <c r="CI288">
        <v>107.22520035760073</v>
      </c>
      <c r="CJ288">
        <v>106.13375847436713</v>
      </c>
      <c r="CK288">
        <v>771.90600000000006</v>
      </c>
      <c r="CL288">
        <v>5.1175874091397606</v>
      </c>
      <c r="CM288">
        <v>777.02358740913974</v>
      </c>
      <c r="CN288">
        <v>769.11428917765704</v>
      </c>
    </row>
    <row r="289" spans="1:92" x14ac:dyDescent="0.3">
      <c r="A289" s="18">
        <v>45394</v>
      </c>
      <c r="B289" s="2">
        <v>13</v>
      </c>
      <c r="C289" s="2" t="s">
        <v>178</v>
      </c>
      <c r="D289" s="9">
        <v>19.645973999999999</v>
      </c>
      <c r="E289">
        <v>9.9610519999999998E-3</v>
      </c>
      <c r="G289">
        <v>8.0869999999999997</v>
      </c>
      <c r="H289">
        <v>6.5719204123155392E-2</v>
      </c>
      <c r="I289" s="34">
        <v>8.1527192041231551</v>
      </c>
      <c r="J289" s="34">
        <v>8.0715095441894853</v>
      </c>
      <c r="K289">
        <v>0.64799999999999991</v>
      </c>
      <c r="L289">
        <v>5.2659879153956592E-3</v>
      </c>
      <c r="M289" s="34">
        <v>0.65326598791539559</v>
      </c>
      <c r="N289" s="34">
        <v>0.64675877143993898</v>
      </c>
      <c r="O289">
        <v>15.035</v>
      </c>
      <c r="P289">
        <v>0.12218229677156441</v>
      </c>
      <c r="Q289" s="34">
        <v>15.157182296771564</v>
      </c>
      <c r="R289" s="34">
        <v>15.006200815739945</v>
      </c>
      <c r="S289">
        <v>2.786</v>
      </c>
      <c r="T289">
        <v>2.264049742637702E-2</v>
      </c>
      <c r="U289" s="34">
        <v>2.808640497426377</v>
      </c>
      <c r="V289" s="34">
        <v>2.7806634833822073</v>
      </c>
      <c r="W289">
        <v>0</v>
      </c>
      <c r="X289">
        <v>0</v>
      </c>
      <c r="Y289" s="34">
        <v>0</v>
      </c>
      <c r="Z289" s="34">
        <v>0</v>
      </c>
      <c r="AA289">
        <v>1</v>
      </c>
      <c r="AB289">
        <v>8.1265245607957705E-3</v>
      </c>
      <c r="AC289" s="34">
        <v>1.0081265245607958</v>
      </c>
      <c r="AD289" s="34">
        <v>0.99808452382706647</v>
      </c>
      <c r="AE289">
        <v>27.556000000000001</v>
      </c>
      <c r="AF289">
        <v>0.22393451079728827</v>
      </c>
      <c r="AG289" s="34">
        <v>27.77993451079729</v>
      </c>
      <c r="AH289" s="34">
        <v>27.503217138578641</v>
      </c>
      <c r="AJ289">
        <v>64.88300000000001</v>
      </c>
      <c r="AK289">
        <v>0.5272732930781121</v>
      </c>
      <c r="AL289" s="34">
        <v>65.41027329307812</v>
      </c>
      <c r="AM289" s="34">
        <v>64.758718159471556</v>
      </c>
      <c r="AN289">
        <v>4.6509999999999998</v>
      </c>
      <c r="AO289">
        <v>3.7796465732261128E-2</v>
      </c>
      <c r="AP289" s="34">
        <v>4.6887964657322607</v>
      </c>
      <c r="AQ289" s="34">
        <v>4.6420911203196855</v>
      </c>
      <c r="AR289">
        <v>309.18699999999995</v>
      </c>
      <c r="AS289">
        <v>2.5126157493787615</v>
      </c>
      <c r="AT289" s="34">
        <v>311.69961574937872</v>
      </c>
      <c r="AU289" s="34">
        <v>308.59475966851915</v>
      </c>
      <c r="AV289">
        <v>35.594000000000001</v>
      </c>
      <c r="AW289">
        <v>0.28925551521696469</v>
      </c>
      <c r="AX289" s="34">
        <v>35.883255515216966</v>
      </c>
      <c r="AY289" s="34">
        <v>35.525820541100607</v>
      </c>
      <c r="AZ289">
        <v>230.66699999999997</v>
      </c>
      <c r="BA289">
        <v>1.8745210408650779</v>
      </c>
      <c r="BB289" s="34">
        <v>232.54152104086506</v>
      </c>
      <c r="BC289" s="34">
        <v>230.22516285761793</v>
      </c>
      <c r="BD289">
        <v>109.92</v>
      </c>
      <c r="BE289">
        <v>0.89326757972267112</v>
      </c>
      <c r="BF289" s="34">
        <v>110.81326757972268</v>
      </c>
      <c r="BG289" s="34">
        <v>109.70945085907115</v>
      </c>
      <c r="BH289">
        <v>754.90199999999993</v>
      </c>
      <c r="BI289">
        <v>6.1347296439938495</v>
      </c>
      <c r="BJ289" s="34">
        <v>761.03672964399391</v>
      </c>
      <c r="BK289" s="34">
        <v>753.45600320610004</v>
      </c>
      <c r="BM289">
        <v>72.970000000000013</v>
      </c>
      <c r="BN289">
        <v>0.59299249720126745</v>
      </c>
      <c r="BO289">
        <v>73.562992497201279</v>
      </c>
      <c r="BP289">
        <v>72.830227703661038</v>
      </c>
      <c r="BQ289">
        <v>5.2989999999999995</v>
      </c>
      <c r="BR289">
        <v>4.306245364765679E-2</v>
      </c>
      <c r="BS289">
        <v>5.3420624536476566</v>
      </c>
      <c r="BT289">
        <v>5.2888498917596243</v>
      </c>
      <c r="BU289">
        <v>324.22199999999998</v>
      </c>
      <c r="BV289">
        <v>2.6347980461503258</v>
      </c>
      <c r="BW289">
        <v>326.85679804615029</v>
      </c>
      <c r="BX289">
        <v>323.60096048425908</v>
      </c>
      <c r="BY289">
        <v>38.380000000000003</v>
      </c>
      <c r="BZ289">
        <v>0.31189601264334171</v>
      </c>
      <c r="CA289">
        <v>38.69189601264334</v>
      </c>
      <c r="CB289">
        <v>38.306484024482813</v>
      </c>
      <c r="CC289">
        <v>230.66699999999997</v>
      </c>
      <c r="CD289">
        <v>1.8745210408650779</v>
      </c>
      <c r="CE289">
        <v>232.54152104086506</v>
      </c>
      <c r="CF289">
        <v>230.22516285761793</v>
      </c>
      <c r="CG289">
        <v>110.92</v>
      </c>
      <c r="CH289">
        <v>0.90139410428346689</v>
      </c>
      <c r="CI289">
        <v>111.82139410428347</v>
      </c>
      <c r="CJ289">
        <v>110.70753538289821</v>
      </c>
      <c r="CK289">
        <v>782.45799999999997</v>
      </c>
      <c r="CL289">
        <v>6.3586641547911373</v>
      </c>
      <c r="CM289">
        <v>788.81666415479117</v>
      </c>
      <c r="CN289">
        <v>780.95922034467867</v>
      </c>
    </row>
    <row r="290" spans="1:92" x14ac:dyDescent="0.3">
      <c r="A290" s="18">
        <v>45394</v>
      </c>
      <c r="B290" s="2">
        <v>14</v>
      </c>
      <c r="C290" s="2" t="s">
        <v>178</v>
      </c>
      <c r="D290" s="9">
        <v>17.607474</v>
      </c>
      <c r="E290">
        <v>9.9478640000000007E-3</v>
      </c>
      <c r="G290">
        <v>8.0549999999999997</v>
      </c>
      <c r="H290">
        <v>4.7765775907841916E-2</v>
      </c>
      <c r="I290" s="34">
        <v>8.1027657759078409</v>
      </c>
      <c r="J290" s="34">
        <v>8.0221605639452545</v>
      </c>
      <c r="K290">
        <v>0.62000000000000011</v>
      </c>
      <c r="L290">
        <v>3.6765712058177522E-3</v>
      </c>
      <c r="M290" s="34">
        <v>0.62367657120581788</v>
      </c>
      <c r="N290" s="34">
        <v>0.61747232149547604</v>
      </c>
      <c r="O290">
        <v>15.081999999999999</v>
      </c>
      <c r="P290">
        <v>8.9435559558295685E-2</v>
      </c>
      <c r="Q290" s="34">
        <v>15.171435559558295</v>
      </c>
      <c r="R290" s="34">
        <v>15.020512181927046</v>
      </c>
      <c r="S290">
        <v>2.7570000000000001</v>
      </c>
      <c r="T290">
        <v>1.6348881958773452E-2</v>
      </c>
      <c r="U290" s="34">
        <v>2.7733488819587735</v>
      </c>
      <c r="V290" s="34">
        <v>2.7457599844564955</v>
      </c>
      <c r="W290">
        <v>0</v>
      </c>
      <c r="X290">
        <v>0</v>
      </c>
      <c r="Y290" s="34">
        <v>0</v>
      </c>
      <c r="Z290" s="34">
        <v>0</v>
      </c>
      <c r="AA290">
        <v>1.008</v>
      </c>
      <c r="AB290">
        <v>5.9773931862327316E-3</v>
      </c>
      <c r="AC290" s="34">
        <v>1.0139773931862328</v>
      </c>
      <c r="AD290" s="34">
        <v>1.0038904839797416</v>
      </c>
      <c r="AE290">
        <v>27.521999999999998</v>
      </c>
      <c r="AF290">
        <v>0.16320418181696153</v>
      </c>
      <c r="AG290" s="34">
        <v>27.685204181816964</v>
      </c>
      <c r="AH290" s="34">
        <v>27.409795535804015</v>
      </c>
      <c r="AJ290">
        <v>64.443000000000026</v>
      </c>
      <c r="AK290">
        <v>0.38214399712340885</v>
      </c>
      <c r="AL290" s="34">
        <v>64.825143997123433</v>
      </c>
      <c r="AM290" s="34">
        <v>64.180272280859626</v>
      </c>
      <c r="AN290">
        <v>4.5209999999999999</v>
      </c>
      <c r="AO290">
        <v>2.6809320034680735E-2</v>
      </c>
      <c r="AP290" s="34">
        <v>4.5478093200346805</v>
      </c>
      <c r="AQ290" s="34">
        <v>4.5025683314210427</v>
      </c>
      <c r="AR290">
        <v>310.04700000000003</v>
      </c>
      <c r="AS290">
        <v>1.8385643107260912</v>
      </c>
      <c r="AT290" s="34">
        <v>311.88556431072612</v>
      </c>
      <c r="AU290" s="34">
        <v>308.78296913339977</v>
      </c>
      <c r="AV290">
        <v>33.85</v>
      </c>
      <c r="AW290">
        <v>0.20072892793053371</v>
      </c>
      <c r="AX290" s="34">
        <v>34.050728927930535</v>
      </c>
      <c r="AY290" s="34">
        <v>33.711996907454619</v>
      </c>
      <c r="AZ290">
        <v>229.17999999999998</v>
      </c>
      <c r="BA290">
        <v>1.3590267563698584</v>
      </c>
      <c r="BB290" s="34">
        <v>230.53902675636985</v>
      </c>
      <c r="BC290" s="34">
        <v>228.24565587150511</v>
      </c>
      <c r="BD290">
        <v>111.887</v>
      </c>
      <c r="BE290">
        <v>0.66348471371827544</v>
      </c>
      <c r="BF290" s="34">
        <v>112.55048471371828</v>
      </c>
      <c r="BG290" s="34">
        <v>111.43084779865212</v>
      </c>
      <c r="BH290">
        <v>753.92800000000011</v>
      </c>
      <c r="BI290">
        <v>4.4707580259028479</v>
      </c>
      <c r="BJ290" s="34">
        <v>758.39875802590291</v>
      </c>
      <c r="BK290" s="34">
        <v>750.85431032329234</v>
      </c>
      <c r="BM290">
        <v>72.498000000000019</v>
      </c>
      <c r="BN290">
        <v>0.42990977303125077</v>
      </c>
      <c r="BO290">
        <v>72.927909773031274</v>
      </c>
      <c r="BP290">
        <v>72.202432844804875</v>
      </c>
      <c r="BQ290">
        <v>5.141</v>
      </c>
      <c r="BR290">
        <v>3.0485891240498487E-2</v>
      </c>
      <c r="BS290">
        <v>5.1714858912404988</v>
      </c>
      <c r="BT290">
        <v>5.1200406529165186</v>
      </c>
      <c r="BU290">
        <v>325.12900000000002</v>
      </c>
      <c r="BV290">
        <v>1.9279998702843868</v>
      </c>
      <c r="BW290">
        <v>327.05699987028441</v>
      </c>
      <c r="BX290">
        <v>323.80348131532685</v>
      </c>
      <c r="BY290">
        <v>36.606999999999999</v>
      </c>
      <c r="BZ290">
        <v>0.21707780988930717</v>
      </c>
      <c r="CA290">
        <v>36.82407780988931</v>
      </c>
      <c r="CB290">
        <v>36.457756891911117</v>
      </c>
      <c r="CC290">
        <v>229.17999999999998</v>
      </c>
      <c r="CD290">
        <v>1.3590267563698584</v>
      </c>
      <c r="CE290">
        <v>230.53902675636985</v>
      </c>
      <c r="CF290">
        <v>228.24565587150511</v>
      </c>
      <c r="CG290">
        <v>112.895</v>
      </c>
      <c r="CH290">
        <v>0.66946210690450814</v>
      </c>
      <c r="CI290">
        <v>113.56446210690451</v>
      </c>
      <c r="CJ290">
        <v>112.43473828263187</v>
      </c>
      <c r="CK290">
        <v>781.45000000000016</v>
      </c>
      <c r="CL290">
        <v>4.6339622077198097</v>
      </c>
      <c r="CM290">
        <v>786.08396220771988</v>
      </c>
      <c r="CN290">
        <v>778.26410585909639</v>
      </c>
    </row>
    <row r="291" spans="1:92" x14ac:dyDescent="0.3">
      <c r="A291" s="18">
        <v>45394</v>
      </c>
      <c r="B291" s="2">
        <v>15</v>
      </c>
      <c r="C291" s="2" t="s">
        <v>178</v>
      </c>
      <c r="D291" s="9">
        <v>16.513869</v>
      </c>
      <c r="E291">
        <v>1.0338229000000001E-2</v>
      </c>
      <c r="G291">
        <v>7.8209999999999997</v>
      </c>
      <c r="H291">
        <v>3.034163088671997E-2</v>
      </c>
      <c r="I291" s="34">
        <v>7.8513416308867194</v>
      </c>
      <c r="J291" s="34">
        <v>7.7701726631493786</v>
      </c>
      <c r="K291">
        <v>0.64300000000000002</v>
      </c>
      <c r="L291">
        <v>2.4945235468815936E-3</v>
      </c>
      <c r="M291" s="34">
        <v>0.64549452354688164</v>
      </c>
      <c r="N291" s="34">
        <v>0.63882125334420803</v>
      </c>
      <c r="O291">
        <v>15.053000000000001</v>
      </c>
      <c r="P291">
        <v>5.8398231650402227E-2</v>
      </c>
      <c r="Q291" s="34">
        <v>15.111398231650403</v>
      </c>
      <c r="R291" s="34">
        <v>14.955173136221406</v>
      </c>
      <c r="S291">
        <v>2.7429999999999999</v>
      </c>
      <c r="T291">
        <v>1.0641490029698617E-2</v>
      </c>
      <c r="U291" s="34">
        <v>2.7536414900296986</v>
      </c>
      <c r="V291" s="34">
        <v>2.7251737137218703</v>
      </c>
      <c r="W291">
        <v>0</v>
      </c>
      <c r="X291">
        <v>0</v>
      </c>
      <c r="Y291" s="34">
        <v>0</v>
      </c>
      <c r="Z291" s="34">
        <v>0</v>
      </c>
      <c r="AA291">
        <v>1.0349999999999999</v>
      </c>
      <c r="AB291">
        <v>4.015290623674104E-3</v>
      </c>
      <c r="AC291" s="34">
        <v>1.039015290623674</v>
      </c>
      <c r="AD291" s="34">
        <v>1.028273712614705</v>
      </c>
      <c r="AE291">
        <v>27.295000000000002</v>
      </c>
      <c r="AF291">
        <v>0.10589116673737652</v>
      </c>
      <c r="AG291" s="34">
        <v>27.400891166737381</v>
      </c>
      <c r="AH291" s="34">
        <v>27.117614479051568</v>
      </c>
      <c r="AJ291">
        <v>61.951000000000022</v>
      </c>
      <c r="AK291">
        <v>0.24033939075095126</v>
      </c>
      <c r="AL291" s="34">
        <v>62.191339390750976</v>
      </c>
      <c r="AM291" s="34">
        <v>61.548391082312669</v>
      </c>
      <c r="AN291">
        <v>4.4720000000000004</v>
      </c>
      <c r="AO291">
        <v>1.7349159100551299E-2</v>
      </c>
      <c r="AP291" s="34">
        <v>4.4893491591005521</v>
      </c>
      <c r="AQ291" s="34">
        <v>4.4429372394328128</v>
      </c>
      <c r="AR291">
        <v>301.50200000000001</v>
      </c>
      <c r="AS291">
        <v>1.169679375477285</v>
      </c>
      <c r="AT291" s="34">
        <v>302.67167937547731</v>
      </c>
      <c r="AU291" s="34">
        <v>299.54259024227906</v>
      </c>
      <c r="AV291">
        <v>33.369</v>
      </c>
      <c r="AW291">
        <v>0.12945529741196252</v>
      </c>
      <c r="AX291" s="34">
        <v>33.498455297411965</v>
      </c>
      <c r="AY291" s="34">
        <v>33.152140595401058</v>
      </c>
      <c r="AZ291">
        <v>233.45300000000003</v>
      </c>
      <c r="BA291">
        <v>0.90568274586337283</v>
      </c>
      <c r="BB291" s="34">
        <v>234.3586827458634</v>
      </c>
      <c r="BC291" s="34">
        <v>231.93582901549831</v>
      </c>
      <c r="BD291">
        <v>107.812</v>
      </c>
      <c r="BE291">
        <v>0.4182575002121281</v>
      </c>
      <c r="BF291" s="34">
        <v>108.23025750021212</v>
      </c>
      <c r="BG291" s="34">
        <v>107.11134831344596</v>
      </c>
      <c r="BH291">
        <v>742.55900000000008</v>
      </c>
      <c r="BI291">
        <v>2.8807634688162511</v>
      </c>
      <c r="BJ291" s="34">
        <v>745.4397634688163</v>
      </c>
      <c r="BK291" s="34">
        <v>737.73323648836993</v>
      </c>
      <c r="BM291">
        <v>69.77200000000002</v>
      </c>
      <c r="BN291">
        <v>0.27068102163767122</v>
      </c>
      <c r="BO291">
        <v>70.042681021637691</v>
      </c>
      <c r="BP291">
        <v>69.318563745462043</v>
      </c>
      <c r="BQ291">
        <v>5.1150000000000002</v>
      </c>
      <c r="BR291">
        <v>1.9843682647432893E-2</v>
      </c>
      <c r="BS291">
        <v>5.1348436826474337</v>
      </c>
      <c r="BT291">
        <v>5.0817584927770207</v>
      </c>
      <c r="BU291">
        <v>316.55500000000001</v>
      </c>
      <c r="BV291">
        <v>1.2280776071276871</v>
      </c>
      <c r="BW291">
        <v>317.78307760712772</v>
      </c>
      <c r="BX291">
        <v>314.49776337850045</v>
      </c>
      <c r="BY291">
        <v>36.112000000000002</v>
      </c>
      <c r="BZ291">
        <v>0.14009678744166112</v>
      </c>
      <c r="CA291">
        <v>36.252096787441666</v>
      </c>
      <c r="CB291">
        <v>35.87731430912293</v>
      </c>
      <c r="CC291">
        <v>233.45300000000003</v>
      </c>
      <c r="CD291">
        <v>0.90568274586337283</v>
      </c>
      <c r="CE291">
        <v>234.3586827458634</v>
      </c>
      <c r="CF291">
        <v>231.93582901549831</v>
      </c>
      <c r="CG291">
        <v>108.84699999999999</v>
      </c>
      <c r="CH291">
        <v>0.42227279083580221</v>
      </c>
      <c r="CI291">
        <v>109.2692727908358</v>
      </c>
      <c r="CJ291">
        <v>108.13962202606066</v>
      </c>
      <c r="CK291">
        <v>769.85400000000004</v>
      </c>
      <c r="CL291">
        <v>2.9866546355536276</v>
      </c>
      <c r="CM291">
        <v>772.84065463555362</v>
      </c>
      <c r="CN291">
        <v>764.85085096742148</v>
      </c>
    </row>
    <row r="292" spans="1:92" x14ac:dyDescent="0.3">
      <c r="A292" s="18">
        <v>45394</v>
      </c>
      <c r="B292" s="2">
        <v>16</v>
      </c>
      <c r="C292" s="2" t="s">
        <v>178</v>
      </c>
      <c r="D292" s="9">
        <v>15.920627</v>
      </c>
      <c r="E292">
        <v>1.0784531E-2</v>
      </c>
      <c r="G292">
        <v>7.2880000000000003</v>
      </c>
      <c r="H292">
        <v>5.1559751359858387E-2</v>
      </c>
      <c r="I292" s="34">
        <v>7.3395597513598583</v>
      </c>
      <c r="J292" s="34">
        <v>7.2604060416949654</v>
      </c>
      <c r="K292">
        <v>0.627</v>
      </c>
      <c r="L292">
        <v>4.4357799262666319E-3</v>
      </c>
      <c r="M292" s="34">
        <v>0.63143577992626665</v>
      </c>
      <c r="N292" s="34">
        <v>0.62462604118314269</v>
      </c>
      <c r="O292">
        <v>14.69</v>
      </c>
      <c r="P292">
        <v>0.10392600816085616</v>
      </c>
      <c r="Q292" s="34">
        <v>14.793926008160856</v>
      </c>
      <c r="R292" s="34">
        <v>14.634380454514138</v>
      </c>
      <c r="S292">
        <v>2.7050000000000001</v>
      </c>
      <c r="T292">
        <v>1.913681770422845E-2</v>
      </c>
      <c r="U292" s="34">
        <v>2.7241368177042284</v>
      </c>
      <c r="V292" s="34">
        <v>2.6947582797454559</v>
      </c>
      <c r="W292">
        <v>0</v>
      </c>
      <c r="X292">
        <v>0</v>
      </c>
      <c r="Y292" s="34">
        <v>0</v>
      </c>
      <c r="Z292" s="34">
        <v>0</v>
      </c>
      <c r="AA292">
        <v>1.0349999999999999</v>
      </c>
      <c r="AB292">
        <v>7.3222204524497026E-3</v>
      </c>
      <c r="AC292" s="34">
        <v>1.0423222204524496</v>
      </c>
      <c r="AD292" s="34">
        <v>1.0310812641539913</v>
      </c>
      <c r="AE292">
        <v>26.345000000000002</v>
      </c>
      <c r="AF292">
        <v>0.18638057760365934</v>
      </c>
      <c r="AG292" s="34">
        <v>26.531380577603656</v>
      </c>
      <c r="AH292" s="34">
        <v>26.245252081291692</v>
      </c>
      <c r="AJ292">
        <v>58.829000000000022</v>
      </c>
      <c r="AK292">
        <v>0.41619218067358815</v>
      </c>
      <c r="AL292" s="34">
        <v>59.245192180673612</v>
      </c>
      <c r="AM292" s="34">
        <v>58.606260569000185</v>
      </c>
      <c r="AN292">
        <v>4.4009999999999989</v>
      </c>
      <c r="AO292">
        <v>3.1135354793460031E-2</v>
      </c>
      <c r="AP292" s="34">
        <v>4.4321353547934592</v>
      </c>
      <c r="AQ292" s="34">
        <v>4.384336853663493</v>
      </c>
      <c r="AR292">
        <v>293.44600000000003</v>
      </c>
      <c r="AS292">
        <v>2.0760157515841118</v>
      </c>
      <c r="AT292" s="34">
        <v>295.52201575158415</v>
      </c>
      <c r="AU292" s="34">
        <v>292.33494941152873</v>
      </c>
      <c r="AV292">
        <v>33.518999999999998</v>
      </c>
      <c r="AW292">
        <v>0.23713382352237836</v>
      </c>
      <c r="AX292" s="34">
        <v>33.756133823522376</v>
      </c>
      <c r="AY292" s="34">
        <v>33.39208975186245</v>
      </c>
      <c r="AZ292">
        <v>238.465</v>
      </c>
      <c r="BA292">
        <v>1.6870466668535442</v>
      </c>
      <c r="BB292" s="34">
        <v>240.15204666685355</v>
      </c>
      <c r="BC292" s="34">
        <v>237.56211947486142</v>
      </c>
      <c r="BD292">
        <v>109.78799999999998</v>
      </c>
      <c r="BE292">
        <v>0.77670718747202694</v>
      </c>
      <c r="BF292" s="34">
        <v>110.56470718747201</v>
      </c>
      <c r="BG292" s="34">
        <v>109.37231867530279</v>
      </c>
      <c r="BH292">
        <v>738.44800000000009</v>
      </c>
      <c r="BI292">
        <v>5.2242309648991094</v>
      </c>
      <c r="BJ292" s="34">
        <v>743.67223096489909</v>
      </c>
      <c r="BK292" s="34">
        <v>735.65207473621911</v>
      </c>
      <c r="BM292">
        <v>66.117000000000019</v>
      </c>
      <c r="BN292">
        <v>0.46775193203344656</v>
      </c>
      <c r="BO292">
        <v>66.58475193203347</v>
      </c>
      <c r="BP292">
        <v>65.866666610695148</v>
      </c>
      <c r="BQ292">
        <v>5.0279999999999987</v>
      </c>
      <c r="BR292">
        <v>3.5571134719726664E-2</v>
      </c>
      <c r="BS292">
        <v>5.0635711347197256</v>
      </c>
      <c r="BT292">
        <v>5.0089628948466354</v>
      </c>
      <c r="BU292">
        <v>308.13600000000002</v>
      </c>
      <c r="BV292">
        <v>2.1799417597449677</v>
      </c>
      <c r="BW292">
        <v>310.31594175974499</v>
      </c>
      <c r="BX292">
        <v>306.96932986604287</v>
      </c>
      <c r="BY292">
        <v>36.223999999999997</v>
      </c>
      <c r="BZ292">
        <v>0.25627064122660681</v>
      </c>
      <c r="CA292">
        <v>36.480270641226603</v>
      </c>
      <c r="CB292">
        <v>36.086848031607907</v>
      </c>
      <c r="CC292">
        <v>238.465</v>
      </c>
      <c r="CD292">
        <v>1.6870466668535442</v>
      </c>
      <c r="CE292">
        <v>240.15204666685355</v>
      </c>
      <c r="CF292">
        <v>237.56211947486142</v>
      </c>
      <c r="CG292">
        <v>110.82299999999998</v>
      </c>
      <c r="CH292">
        <v>0.78402940792447662</v>
      </c>
      <c r="CI292">
        <v>111.60702940792446</v>
      </c>
      <c r="CJ292">
        <v>110.40339993945679</v>
      </c>
      <c r="CK292">
        <v>764.79300000000012</v>
      </c>
      <c r="CL292">
        <v>5.4106115425027692</v>
      </c>
      <c r="CM292">
        <v>770.2036115425027</v>
      </c>
      <c r="CN292">
        <v>761.89732681751082</v>
      </c>
    </row>
    <row r="293" spans="1:92" x14ac:dyDescent="0.3">
      <c r="A293" s="18">
        <v>45394</v>
      </c>
      <c r="B293" s="2">
        <v>17</v>
      </c>
      <c r="C293" s="2" t="s">
        <v>178</v>
      </c>
      <c r="D293" s="9">
        <v>16.195333999999999</v>
      </c>
      <c r="E293">
        <v>1.0706248999999999E-2</v>
      </c>
      <c r="G293">
        <v>6.9269999999999996</v>
      </c>
      <c r="H293">
        <v>4.3505063385625896E-2</v>
      </c>
      <c r="I293" s="34">
        <v>6.9705050633856258</v>
      </c>
      <c r="J293" s="34">
        <v>6.8958771005212585</v>
      </c>
      <c r="K293">
        <v>0.625</v>
      </c>
      <c r="L293">
        <v>3.9253160987463816E-3</v>
      </c>
      <c r="M293" s="34">
        <v>0.62892531609874636</v>
      </c>
      <c r="N293" s="34">
        <v>0.62219188506218948</v>
      </c>
      <c r="O293">
        <v>14.773999999999999</v>
      </c>
      <c r="P293">
        <v>9.2788192068606473E-2</v>
      </c>
      <c r="Q293" s="34">
        <v>14.866788192068606</v>
      </c>
      <c r="R293" s="34">
        <v>14.707620655854061</v>
      </c>
      <c r="S293">
        <v>2.653</v>
      </c>
      <c r="T293">
        <v>1.6662181775958643E-2</v>
      </c>
      <c r="U293" s="34">
        <v>2.6696621817759585</v>
      </c>
      <c r="V293" s="34">
        <v>2.6410801137119821</v>
      </c>
      <c r="W293">
        <v>0</v>
      </c>
      <c r="X293">
        <v>0</v>
      </c>
      <c r="Y293" s="34">
        <v>0</v>
      </c>
      <c r="Z293" s="34">
        <v>0</v>
      </c>
      <c r="AA293">
        <v>1.0029999999999999</v>
      </c>
      <c r="AB293">
        <v>6.2993472752681931E-3</v>
      </c>
      <c r="AC293" s="34">
        <v>1.009299347275268</v>
      </c>
      <c r="AD293" s="34">
        <v>0.99849353714780165</v>
      </c>
      <c r="AE293">
        <v>25.981999999999999</v>
      </c>
      <c r="AF293">
        <v>0.1631801006042056</v>
      </c>
      <c r="AG293" s="34">
        <v>26.145180100604204</v>
      </c>
      <c r="AH293" s="34">
        <v>25.865263292297293</v>
      </c>
      <c r="AJ293">
        <v>56.247</v>
      </c>
      <c r="AK293">
        <v>0.35325960736990036</v>
      </c>
      <c r="AL293" s="34">
        <v>56.6002596073699</v>
      </c>
      <c r="AM293" s="34">
        <v>55.994283134548759</v>
      </c>
      <c r="AN293">
        <v>4.2300000000000013</v>
      </c>
      <c r="AO293">
        <v>2.6566539356315522E-2</v>
      </c>
      <c r="AP293" s="34">
        <v>4.2565665393563172</v>
      </c>
      <c r="AQ293" s="34">
        <v>4.2109946781009002</v>
      </c>
      <c r="AR293">
        <v>285.97800000000001</v>
      </c>
      <c r="AS293">
        <v>1.7960864756596686</v>
      </c>
      <c r="AT293" s="34">
        <v>287.77408647565966</v>
      </c>
      <c r="AU293" s="34">
        <v>284.6931054501037</v>
      </c>
      <c r="AV293">
        <v>33.284999999999997</v>
      </c>
      <c r="AW293">
        <v>0.20904663415483729</v>
      </c>
      <c r="AX293" s="34">
        <v>33.494046634154834</v>
      </c>
      <c r="AY293" s="34">
        <v>33.135451030871963</v>
      </c>
      <c r="AZ293">
        <v>225.12</v>
      </c>
      <c r="BA293">
        <v>1.4138674562396569</v>
      </c>
      <c r="BB293" s="34">
        <v>226.53386745623965</v>
      </c>
      <c r="BC293" s="34">
        <v>224.10853946432016</v>
      </c>
      <c r="BD293">
        <v>107.95100000000001</v>
      </c>
      <c r="BE293">
        <v>0.67798687708123306</v>
      </c>
      <c r="BF293" s="34">
        <v>108.62898687708125</v>
      </c>
      <c r="BG293" s="34">
        <v>107.46597789495749</v>
      </c>
      <c r="BH293">
        <v>712.81100000000004</v>
      </c>
      <c r="BI293">
        <v>4.4768135898616119</v>
      </c>
      <c r="BJ293" s="34">
        <v>717.28781358986168</v>
      </c>
      <c r="BK293" s="34">
        <v>709.60835165290302</v>
      </c>
      <c r="BM293">
        <v>63.173999999999999</v>
      </c>
      <c r="BN293">
        <v>0.39676467075552624</v>
      </c>
      <c r="BO293">
        <v>63.570764670755523</v>
      </c>
      <c r="BP293">
        <v>62.89016023507002</v>
      </c>
      <c r="BQ293">
        <v>4.8550000000000013</v>
      </c>
      <c r="BR293">
        <v>3.0491855455061903E-2</v>
      </c>
      <c r="BS293">
        <v>4.8854918554550633</v>
      </c>
      <c r="BT293">
        <v>4.8331865631630899</v>
      </c>
      <c r="BU293">
        <v>300.75200000000001</v>
      </c>
      <c r="BV293">
        <v>1.8888746677282751</v>
      </c>
      <c r="BW293">
        <v>302.64087466772827</v>
      </c>
      <c r="BX293">
        <v>299.40072610595774</v>
      </c>
      <c r="BY293">
        <v>35.937999999999995</v>
      </c>
      <c r="BZ293">
        <v>0.22570881593079595</v>
      </c>
      <c r="CA293">
        <v>36.163708815930789</v>
      </c>
      <c r="CB293">
        <v>35.776531144583942</v>
      </c>
      <c r="CC293">
        <v>225.12</v>
      </c>
      <c r="CD293">
        <v>1.4138674562396569</v>
      </c>
      <c r="CE293">
        <v>226.53386745623965</v>
      </c>
      <c r="CF293">
        <v>224.10853946432016</v>
      </c>
      <c r="CG293">
        <v>108.95400000000001</v>
      </c>
      <c r="CH293">
        <v>0.68428622435650122</v>
      </c>
      <c r="CI293">
        <v>109.63828622435652</v>
      </c>
      <c r="CJ293">
        <v>108.46447143210528</v>
      </c>
      <c r="CK293">
        <v>738.79300000000001</v>
      </c>
      <c r="CL293">
        <v>4.6399936904658174</v>
      </c>
      <c r="CM293">
        <v>743.43299369046588</v>
      </c>
      <c r="CN293">
        <v>735.47361494520032</v>
      </c>
    </row>
    <row r="294" spans="1:92" x14ac:dyDescent="0.3">
      <c r="A294" s="18">
        <v>45394</v>
      </c>
      <c r="B294" s="2">
        <v>18</v>
      </c>
      <c r="C294" s="2" t="s">
        <v>178</v>
      </c>
      <c r="D294" s="9">
        <v>15.306587</v>
      </c>
      <c r="E294">
        <v>1.0419087E-2</v>
      </c>
      <c r="G294">
        <v>6.83</v>
      </c>
      <c r="H294">
        <v>4.1046528560416295E-2</v>
      </c>
      <c r="I294" s="34">
        <v>6.8710465285604165</v>
      </c>
      <c r="J294" s="34">
        <v>6.7994564969982969</v>
      </c>
      <c r="K294">
        <v>0.60000000000000009</v>
      </c>
      <c r="L294">
        <v>3.6058443830526768E-3</v>
      </c>
      <c r="M294" s="34">
        <v>0.60360584438305276</v>
      </c>
      <c r="N294" s="34">
        <v>0.59731682257671725</v>
      </c>
      <c r="O294">
        <v>13.872</v>
      </c>
      <c r="P294">
        <v>8.3367122136177876E-2</v>
      </c>
      <c r="Q294" s="34">
        <v>13.955367122136177</v>
      </c>
      <c r="R294" s="34">
        <v>13.8099649379737</v>
      </c>
      <c r="S294">
        <v>2.532</v>
      </c>
      <c r="T294">
        <v>1.5216663296482294E-2</v>
      </c>
      <c r="U294" s="34">
        <v>2.5472166632964823</v>
      </c>
      <c r="V294" s="34">
        <v>2.5206769912737466</v>
      </c>
      <c r="W294">
        <v>0</v>
      </c>
      <c r="X294">
        <v>0</v>
      </c>
      <c r="Y294" s="34">
        <v>0</v>
      </c>
      <c r="Z294" s="34">
        <v>0</v>
      </c>
      <c r="AA294">
        <v>1.0129999999999999</v>
      </c>
      <c r="AB294">
        <v>6.0878672667206016E-3</v>
      </c>
      <c r="AC294" s="34">
        <v>1.0190878672667205</v>
      </c>
      <c r="AD294" s="34">
        <v>1.008469902117024</v>
      </c>
      <c r="AE294">
        <v>24.847000000000001</v>
      </c>
      <c r="AF294">
        <v>0.14932402564284977</v>
      </c>
      <c r="AG294" s="34">
        <v>24.996324025642849</v>
      </c>
      <c r="AH294" s="34">
        <v>24.735885150939485</v>
      </c>
      <c r="AJ294">
        <v>54.549000000000007</v>
      </c>
      <c r="AK294">
        <v>0.32782534208523412</v>
      </c>
      <c r="AL294" s="34">
        <v>54.87682534208524</v>
      </c>
      <c r="AM294" s="34">
        <v>54.305058924562246</v>
      </c>
      <c r="AN294">
        <v>3.9420000000000006</v>
      </c>
      <c r="AO294">
        <v>2.3690397596656088E-2</v>
      </c>
      <c r="AP294" s="34">
        <v>3.9656903975966569</v>
      </c>
      <c r="AQ294" s="34">
        <v>3.9243715243290325</v>
      </c>
      <c r="AR294">
        <v>278.34299999999996</v>
      </c>
      <c r="AS294">
        <v>1.6727692385200517</v>
      </c>
      <c r="AT294" s="34">
        <v>280.01576923852002</v>
      </c>
      <c r="AU294" s="34">
        <v>277.09826057745192</v>
      </c>
      <c r="AV294">
        <v>32.39</v>
      </c>
      <c r="AW294">
        <v>0.19465549927846032</v>
      </c>
      <c r="AX294" s="34">
        <v>32.584655499278462</v>
      </c>
      <c r="AY294" s="34">
        <v>32.245153138766447</v>
      </c>
      <c r="AZ294">
        <v>227.94499999999999</v>
      </c>
      <c r="BA294">
        <v>1.3698903298249039</v>
      </c>
      <c r="BB294" s="34">
        <v>229.31489032982489</v>
      </c>
      <c r="BC294" s="34">
        <v>226.92563853708299</v>
      </c>
      <c r="BD294">
        <v>104.94199999999999</v>
      </c>
      <c r="BE294">
        <v>0.63067420207718994</v>
      </c>
      <c r="BF294" s="34">
        <v>105.57267420207718</v>
      </c>
      <c r="BG294" s="34">
        <v>104.47270332474308</v>
      </c>
      <c r="BH294">
        <v>702.11099999999988</v>
      </c>
      <c r="BI294">
        <v>4.2195050093824955</v>
      </c>
      <c r="BJ294" s="34">
        <v>706.33050500938248</v>
      </c>
      <c r="BK294" s="34">
        <v>698.9711860269357</v>
      </c>
      <c r="BM294">
        <v>61.379000000000005</v>
      </c>
      <c r="BN294">
        <v>0.36887187064565041</v>
      </c>
      <c r="BO294">
        <v>61.747871870645653</v>
      </c>
      <c r="BP294">
        <v>61.104515421560542</v>
      </c>
      <c r="BQ294">
        <v>4.5420000000000007</v>
      </c>
      <c r="BR294">
        <v>2.7296241979708764E-2</v>
      </c>
      <c r="BS294">
        <v>4.5692962419797096</v>
      </c>
      <c r="BT294">
        <v>4.5216883469057496</v>
      </c>
      <c r="BU294">
        <v>292.21499999999997</v>
      </c>
      <c r="BV294">
        <v>1.7561363606562295</v>
      </c>
      <c r="BW294">
        <v>293.9711363606562</v>
      </c>
      <c r="BX294">
        <v>290.90822551542561</v>
      </c>
      <c r="BY294">
        <v>34.921999999999997</v>
      </c>
      <c r="BZ294">
        <v>0.20987216257494262</v>
      </c>
      <c r="CA294">
        <v>35.131872162574943</v>
      </c>
      <c r="CB294">
        <v>34.765830130040193</v>
      </c>
      <c r="CC294">
        <v>227.94499999999999</v>
      </c>
      <c r="CD294">
        <v>1.3698903298249039</v>
      </c>
      <c r="CE294">
        <v>229.31489032982489</v>
      </c>
      <c r="CF294">
        <v>226.92563853708299</v>
      </c>
      <c r="CG294">
        <v>105.955</v>
      </c>
      <c r="CH294">
        <v>0.63676206934391055</v>
      </c>
      <c r="CI294">
        <v>106.5917620693439</v>
      </c>
      <c r="CJ294">
        <v>105.48117322686011</v>
      </c>
      <c r="CK294">
        <v>726.95799999999986</v>
      </c>
      <c r="CL294">
        <v>4.3688290350253451</v>
      </c>
      <c r="CM294">
        <v>731.3268290350253</v>
      </c>
      <c r="CN294">
        <v>723.70707117787515</v>
      </c>
    </row>
    <row r="295" spans="1:92" x14ac:dyDescent="0.3">
      <c r="A295" s="18">
        <v>45394</v>
      </c>
      <c r="B295" s="2">
        <v>19</v>
      </c>
      <c r="C295" s="2" t="s">
        <v>178</v>
      </c>
      <c r="D295" s="9">
        <v>17.477219000000002</v>
      </c>
      <c r="E295">
        <v>1.0890318E-2</v>
      </c>
      <c r="G295">
        <v>6.488999999999999</v>
      </c>
      <c r="H295">
        <v>1.6199076404753977E-2</v>
      </c>
      <c r="I295" s="34">
        <v>6.5051990764047529</v>
      </c>
      <c r="J295" s="34">
        <v>6.434355389809399</v>
      </c>
      <c r="K295">
        <v>0.622</v>
      </c>
      <c r="L295">
        <v>1.5527547424498342E-3</v>
      </c>
      <c r="M295" s="34">
        <v>0.62355275474244987</v>
      </c>
      <c r="N295" s="34">
        <v>0.61676206695352864</v>
      </c>
      <c r="O295">
        <v>12.861999999999998</v>
      </c>
      <c r="P295">
        <v>3.2108571539211844E-2</v>
      </c>
      <c r="Q295" s="34">
        <v>12.89410857153921</v>
      </c>
      <c r="R295" s="34">
        <v>12.753687628868622</v>
      </c>
      <c r="S295">
        <v>1.5169999999999999</v>
      </c>
      <c r="T295">
        <v>3.7870240261999978E-3</v>
      </c>
      <c r="U295" s="34">
        <v>1.5207870240261998</v>
      </c>
      <c r="V295" s="34">
        <v>1.504225169724281</v>
      </c>
      <c r="W295">
        <v>0</v>
      </c>
      <c r="X295">
        <v>0</v>
      </c>
      <c r="Y295" s="34">
        <v>0</v>
      </c>
      <c r="Z295" s="34">
        <v>0</v>
      </c>
      <c r="AA295">
        <v>0.97099999999999997</v>
      </c>
      <c r="AB295">
        <v>2.4239949435993394E-3</v>
      </c>
      <c r="AC295" s="34">
        <v>0.97342399494359932</v>
      </c>
      <c r="AD295" s="34">
        <v>0.96282309808983313</v>
      </c>
      <c r="AE295">
        <v>22.460999999999999</v>
      </c>
      <c r="AF295">
        <v>5.6071421656214995E-2</v>
      </c>
      <c r="AG295" s="34">
        <v>22.517071421656208</v>
      </c>
      <c r="AH295" s="34">
        <v>22.271853353445664</v>
      </c>
      <c r="AJ295">
        <v>53.164999999999999</v>
      </c>
      <c r="AK295">
        <v>0.13272058823528207</v>
      </c>
      <c r="AL295" s="34">
        <v>53.297720588235279</v>
      </c>
      <c r="AM295" s="34">
        <v>52.717291462354254</v>
      </c>
      <c r="AN295">
        <v>3.7780000000000005</v>
      </c>
      <c r="AO295">
        <v>9.4313624067129814E-3</v>
      </c>
      <c r="AP295" s="34">
        <v>3.7874313624067133</v>
      </c>
      <c r="AQ295" s="34">
        <v>3.7461850304669313</v>
      </c>
      <c r="AR295">
        <v>270.99300000000005</v>
      </c>
      <c r="AS295">
        <v>0.67650428604615431</v>
      </c>
      <c r="AT295" s="34">
        <v>271.66950428604622</v>
      </c>
      <c r="AU295" s="34">
        <v>268.71093699346881</v>
      </c>
      <c r="AV295">
        <v>28.385000000000002</v>
      </c>
      <c r="AW295">
        <v>7.0860037563406031E-2</v>
      </c>
      <c r="AX295" s="34">
        <v>28.455860037563408</v>
      </c>
      <c r="AY295" s="34">
        <v>28.145966672790852</v>
      </c>
      <c r="AZ295">
        <v>237.297</v>
      </c>
      <c r="BA295">
        <v>0.59238591980565647</v>
      </c>
      <c r="BB295" s="34">
        <v>237.88938591980565</v>
      </c>
      <c r="BC295" s="34">
        <v>235.29869485831426</v>
      </c>
      <c r="BD295">
        <v>103.67299999999999</v>
      </c>
      <c r="BE295">
        <v>0.25880826754662645</v>
      </c>
      <c r="BF295" s="34">
        <v>103.93180826754661</v>
      </c>
      <c r="BG295" s="34">
        <v>102.79995782519801</v>
      </c>
      <c r="BH295">
        <v>697.29100000000005</v>
      </c>
      <c r="BI295">
        <v>1.7407104616038382</v>
      </c>
      <c r="BJ295" s="34">
        <v>699.03171046160378</v>
      </c>
      <c r="BK295" s="34">
        <v>691.41903284259308</v>
      </c>
      <c r="BM295">
        <v>59.653999999999996</v>
      </c>
      <c r="BN295">
        <v>0.14891966464003606</v>
      </c>
      <c r="BO295">
        <v>59.802919664640029</v>
      </c>
      <c r="BP295">
        <v>59.151646852163651</v>
      </c>
      <c r="BQ295">
        <v>4.4000000000000004</v>
      </c>
      <c r="BR295">
        <v>1.0984117149162816E-2</v>
      </c>
      <c r="BS295">
        <v>4.4109841171491633</v>
      </c>
      <c r="BT295">
        <v>4.3629470974204603</v>
      </c>
      <c r="BU295">
        <v>283.85500000000008</v>
      </c>
      <c r="BV295">
        <v>0.70861285758536618</v>
      </c>
      <c r="BW295">
        <v>284.56361285758544</v>
      </c>
      <c r="BX295">
        <v>281.46462462233745</v>
      </c>
      <c r="BY295">
        <v>29.902000000000001</v>
      </c>
      <c r="BZ295">
        <v>7.4647061589606031E-2</v>
      </c>
      <c r="CA295">
        <v>29.976647061589606</v>
      </c>
      <c r="CB295">
        <v>29.650191842515135</v>
      </c>
      <c r="CC295">
        <v>237.297</v>
      </c>
      <c r="CD295">
        <v>0.59238591980565647</v>
      </c>
      <c r="CE295">
        <v>237.88938591980565</v>
      </c>
      <c r="CF295">
        <v>235.29869485831426</v>
      </c>
      <c r="CG295">
        <v>104.64399999999999</v>
      </c>
      <c r="CH295">
        <v>0.2612322624902258</v>
      </c>
      <c r="CI295">
        <v>104.90523226249022</v>
      </c>
      <c r="CJ295">
        <v>103.76278092328783</v>
      </c>
      <c r="CK295">
        <v>719.75200000000007</v>
      </c>
      <c r="CL295">
        <v>1.7967818832600533</v>
      </c>
      <c r="CM295">
        <v>721.54878188325995</v>
      </c>
      <c r="CN295">
        <v>713.69088619603872</v>
      </c>
    </row>
    <row r="296" spans="1:92" x14ac:dyDescent="0.3">
      <c r="A296" s="18">
        <v>45394</v>
      </c>
      <c r="B296" s="2">
        <v>20</v>
      </c>
      <c r="C296" s="2" t="s">
        <v>178</v>
      </c>
      <c r="D296" s="9">
        <v>37.070411</v>
      </c>
      <c r="E296">
        <v>1.084997E-2</v>
      </c>
      <c r="G296">
        <v>6.2940000000000005</v>
      </c>
      <c r="H296">
        <v>1.2955251302075256E-2</v>
      </c>
      <c r="I296" s="34">
        <v>6.3069552513020755</v>
      </c>
      <c r="J296" s="34">
        <v>6.2385249760341059</v>
      </c>
      <c r="K296">
        <v>0.63200000000000001</v>
      </c>
      <c r="L296">
        <v>1.300876838721252E-3</v>
      </c>
      <c r="M296" s="34">
        <v>0.63330087683872127</v>
      </c>
      <c r="N296" s="34">
        <v>0.62642958132404747</v>
      </c>
      <c r="O296">
        <v>13.327999999999999</v>
      </c>
      <c r="P296">
        <v>2.7433681181134255E-2</v>
      </c>
      <c r="Q296" s="34">
        <v>13.355433681181134</v>
      </c>
      <c r="R296" s="34">
        <v>13.21052762640333</v>
      </c>
      <c r="S296">
        <v>1.46</v>
      </c>
      <c r="T296">
        <v>3.005190165400361E-3</v>
      </c>
      <c r="U296" s="34">
        <v>1.4630051901654004</v>
      </c>
      <c r="V296" s="34">
        <v>1.4471316277422615</v>
      </c>
      <c r="W296">
        <v>0</v>
      </c>
      <c r="X296">
        <v>0</v>
      </c>
      <c r="Y296" s="34">
        <v>0</v>
      </c>
      <c r="Z296" s="34">
        <v>0</v>
      </c>
      <c r="AA296">
        <v>0.996</v>
      </c>
      <c r="AB296">
        <v>2.0501160306429862E-3</v>
      </c>
      <c r="AC296" s="34">
        <v>0.99805011603064298</v>
      </c>
      <c r="AD296" s="34">
        <v>0.98722130221321402</v>
      </c>
      <c r="AE296">
        <v>22.709999999999997</v>
      </c>
      <c r="AF296">
        <v>4.6745115517974105E-2</v>
      </c>
      <c r="AG296" s="34">
        <v>22.756745115517976</v>
      </c>
      <c r="AH296" s="34">
        <v>22.50983511371696</v>
      </c>
      <c r="AJ296">
        <v>51.971000000000004</v>
      </c>
      <c r="AK296">
        <v>0.10697447814111108</v>
      </c>
      <c r="AL296" s="34">
        <v>52.077974478141115</v>
      </c>
      <c r="AM296" s="34">
        <v>51.51293001739252</v>
      </c>
      <c r="AN296">
        <v>3.7249999999999988</v>
      </c>
      <c r="AO296">
        <v>7.6673516206276311E-3</v>
      </c>
      <c r="AP296" s="34">
        <v>3.7326673516206266</v>
      </c>
      <c r="AQ296" s="34">
        <v>3.6921680228355633</v>
      </c>
      <c r="AR296">
        <v>266.41800000000006</v>
      </c>
      <c r="AS296">
        <v>0.54838133800385858</v>
      </c>
      <c r="AT296" s="34">
        <v>266.96638133800394</v>
      </c>
      <c r="AU296" s="34">
        <v>264.06980410947807</v>
      </c>
      <c r="AV296">
        <v>26.927</v>
      </c>
      <c r="AW296">
        <v>5.5425175057353095E-2</v>
      </c>
      <c r="AX296" s="34">
        <v>26.982425175057351</v>
      </c>
      <c r="AY296" s="34">
        <v>26.689666671380735</v>
      </c>
      <c r="AZ296">
        <v>220.89099999999999</v>
      </c>
      <c r="BA296">
        <v>0.4546708635790761</v>
      </c>
      <c r="BB296" s="34">
        <v>221.34567086357907</v>
      </c>
      <c r="BC296" s="34">
        <v>218.94407697507938</v>
      </c>
      <c r="BD296">
        <v>99.274000000000001</v>
      </c>
      <c r="BE296">
        <v>0.2043405811506544</v>
      </c>
      <c r="BF296" s="34">
        <v>99.478340581150661</v>
      </c>
      <c r="BG296" s="34">
        <v>98.39900357019539</v>
      </c>
      <c r="BH296">
        <v>669.20600000000013</v>
      </c>
      <c r="BI296">
        <v>1.3774597875526811</v>
      </c>
      <c r="BJ296" s="34">
        <v>670.58345978755278</v>
      </c>
      <c r="BK296" s="34">
        <v>663.3076493663616</v>
      </c>
      <c r="BM296">
        <v>58.265000000000001</v>
      </c>
      <c r="BN296">
        <v>0.11992972944318633</v>
      </c>
      <c r="BO296">
        <v>58.384929729443193</v>
      </c>
      <c r="BP296">
        <v>57.751454993426627</v>
      </c>
      <c r="BQ296">
        <v>4.3569999999999984</v>
      </c>
      <c r="BR296">
        <v>8.9682284593488835E-3</v>
      </c>
      <c r="BS296">
        <v>4.365968228459348</v>
      </c>
      <c r="BT296">
        <v>4.3185976041596108</v>
      </c>
      <c r="BU296">
        <v>279.74600000000004</v>
      </c>
      <c r="BV296">
        <v>0.57581501918499278</v>
      </c>
      <c r="BW296">
        <v>280.32181501918507</v>
      </c>
      <c r="BX296">
        <v>277.28033173588142</v>
      </c>
      <c r="BY296">
        <v>28.387</v>
      </c>
      <c r="BZ296">
        <v>5.8430365222753453E-2</v>
      </c>
      <c r="CA296">
        <v>28.445430365222752</v>
      </c>
      <c r="CB296">
        <v>28.136798299122997</v>
      </c>
      <c r="CC296">
        <v>220.89099999999999</v>
      </c>
      <c r="CD296">
        <v>0.4546708635790761</v>
      </c>
      <c r="CE296">
        <v>221.34567086357907</v>
      </c>
      <c r="CF296">
        <v>218.94407697507938</v>
      </c>
      <c r="CG296">
        <v>100.27</v>
      </c>
      <c r="CH296">
        <v>0.20639069718129738</v>
      </c>
      <c r="CI296">
        <v>100.4763906971813</v>
      </c>
      <c r="CJ296">
        <v>99.386224872408604</v>
      </c>
      <c r="CK296">
        <v>691.91600000000017</v>
      </c>
      <c r="CL296">
        <v>1.4242049030706552</v>
      </c>
      <c r="CM296">
        <v>693.3402049030708</v>
      </c>
      <c r="CN296">
        <v>685.81748448007852</v>
      </c>
    </row>
    <row r="297" spans="1:92" x14ac:dyDescent="0.3">
      <c r="A297" s="18">
        <v>45394</v>
      </c>
      <c r="B297" s="2">
        <v>21</v>
      </c>
      <c r="C297" s="2" t="s">
        <v>178</v>
      </c>
      <c r="D297" s="9">
        <v>25.286342999999999</v>
      </c>
      <c r="E297">
        <v>1.0745029999999999E-2</v>
      </c>
      <c r="G297">
        <v>6.0389999999999997</v>
      </c>
      <c r="H297">
        <v>2.4171364678638649E-2</v>
      </c>
      <c r="I297" s="34">
        <v>6.063171364678638</v>
      </c>
      <c r="J297" s="34">
        <v>5.9980224064700245</v>
      </c>
      <c r="K297">
        <v>0.59500000000000008</v>
      </c>
      <c r="L297">
        <v>2.381513824108296E-3</v>
      </c>
      <c r="M297" s="34">
        <v>0.59738151382410842</v>
      </c>
      <c r="N297" s="34">
        <v>0.59096263153662298</v>
      </c>
      <c r="O297">
        <v>12.879</v>
      </c>
      <c r="P297">
        <v>5.1548767295278554E-2</v>
      </c>
      <c r="Q297" s="34">
        <v>12.930548767295278</v>
      </c>
      <c r="R297" s="34">
        <v>12.791609632874227</v>
      </c>
      <c r="S297">
        <v>1.4470000000000001</v>
      </c>
      <c r="T297">
        <v>5.7916815184616867E-3</v>
      </c>
      <c r="U297" s="34">
        <v>1.4527916815184618</v>
      </c>
      <c r="V297" s="34">
        <v>1.4371813913167955</v>
      </c>
      <c r="W297">
        <v>0</v>
      </c>
      <c r="X297">
        <v>0</v>
      </c>
      <c r="Y297" s="34">
        <v>0</v>
      </c>
      <c r="Z297" s="34">
        <v>0</v>
      </c>
      <c r="AA297">
        <v>1.0029999999999999</v>
      </c>
      <c r="AB297">
        <v>4.0145518749254124E-3</v>
      </c>
      <c r="AC297" s="34">
        <v>1.0070145518749254</v>
      </c>
      <c r="AD297" s="34">
        <v>0.99619415030459268</v>
      </c>
      <c r="AE297">
        <v>21.962999999999997</v>
      </c>
      <c r="AF297">
        <v>8.7907879191412602E-2</v>
      </c>
      <c r="AG297" s="34">
        <v>22.05090787919141</v>
      </c>
      <c r="AH297" s="34">
        <v>21.813970212502262</v>
      </c>
      <c r="AJ297">
        <v>51.42</v>
      </c>
      <c r="AK297">
        <v>0.20581082493386316</v>
      </c>
      <c r="AL297" s="34">
        <v>51.625810824933865</v>
      </c>
      <c r="AM297" s="34">
        <v>51.071089938845624</v>
      </c>
      <c r="AN297">
        <v>3.7030000000000003</v>
      </c>
      <c r="AO297">
        <v>1.4821421328862218E-2</v>
      </c>
      <c r="AP297" s="34">
        <v>3.7178214213288627</v>
      </c>
      <c r="AQ297" s="34">
        <v>3.6778733186220411</v>
      </c>
      <c r="AR297">
        <v>262.947</v>
      </c>
      <c r="AS297">
        <v>1.0524570008534522</v>
      </c>
      <c r="AT297" s="34">
        <v>263.99945700085345</v>
      </c>
      <c r="AU297" s="34">
        <v>261.16277491539557</v>
      </c>
      <c r="AV297">
        <v>26.270999999999997</v>
      </c>
      <c r="AW297">
        <v>0.10515083978680509</v>
      </c>
      <c r="AX297" s="34">
        <v>26.376150839786803</v>
      </c>
      <c r="AY297" s="34">
        <v>26.092738307728766</v>
      </c>
      <c r="AZ297">
        <v>231.40400000000002</v>
      </c>
      <c r="BA297">
        <v>0.92620474782177498</v>
      </c>
      <c r="BB297" s="34">
        <v>232.3302047478218</v>
      </c>
      <c r="BC297" s="34">
        <v>229.8338097279003</v>
      </c>
      <c r="BD297">
        <v>100.82299999999999</v>
      </c>
      <c r="BE297">
        <v>0.40354851813121118</v>
      </c>
      <c r="BF297" s="34">
        <v>101.22654851813121</v>
      </c>
      <c r="BG297" s="34">
        <v>100.13886621750743</v>
      </c>
      <c r="BH297">
        <v>676.56799999999998</v>
      </c>
      <c r="BI297">
        <v>2.7079933528559685</v>
      </c>
      <c r="BJ297" s="34">
        <v>679.27599335285595</v>
      </c>
      <c r="BK297" s="34">
        <v>671.97715242599975</v>
      </c>
      <c r="BM297">
        <v>57.459000000000003</v>
      </c>
      <c r="BN297">
        <v>0.2299821896125018</v>
      </c>
      <c r="BO297">
        <v>57.688982189612503</v>
      </c>
      <c r="BP297">
        <v>57.069112345315645</v>
      </c>
      <c r="BQ297">
        <v>4.298</v>
      </c>
      <c r="BR297">
        <v>1.7202935152970514E-2</v>
      </c>
      <c r="BS297">
        <v>4.3152029351529713</v>
      </c>
      <c r="BT297">
        <v>4.2688359501586639</v>
      </c>
      <c r="BU297">
        <v>275.82600000000002</v>
      </c>
      <c r="BV297">
        <v>1.1040057681487307</v>
      </c>
      <c r="BW297">
        <v>276.9300057681487</v>
      </c>
      <c r="BX297">
        <v>273.95438454826979</v>
      </c>
      <c r="BY297">
        <v>27.717999999999996</v>
      </c>
      <c r="BZ297">
        <v>0.11094252130526677</v>
      </c>
      <c r="CA297">
        <v>27.828942521305265</v>
      </c>
      <c r="CB297">
        <v>27.529919699045561</v>
      </c>
      <c r="CC297">
        <v>231.40400000000002</v>
      </c>
      <c r="CD297">
        <v>0.92620474782177498</v>
      </c>
      <c r="CE297">
        <v>232.3302047478218</v>
      </c>
      <c r="CF297">
        <v>229.8338097279003</v>
      </c>
      <c r="CG297">
        <v>101.82599999999999</v>
      </c>
      <c r="CH297">
        <v>0.40756307000613656</v>
      </c>
      <c r="CI297">
        <v>102.23356307000614</v>
      </c>
      <c r="CJ297">
        <v>101.13506036781202</v>
      </c>
      <c r="CK297">
        <v>698.53099999999995</v>
      </c>
      <c r="CL297">
        <v>2.7959012320473811</v>
      </c>
      <c r="CM297">
        <v>701.32690123204736</v>
      </c>
      <c r="CN297">
        <v>693.79112263850197</v>
      </c>
    </row>
    <row r="298" spans="1:92" x14ac:dyDescent="0.3">
      <c r="A298" s="18">
        <v>45394</v>
      </c>
      <c r="B298" s="2">
        <v>22</v>
      </c>
      <c r="C298" s="2" t="s">
        <v>178</v>
      </c>
      <c r="D298" s="9">
        <v>21.894037000000001</v>
      </c>
      <c r="E298">
        <v>1.060267E-2</v>
      </c>
      <c r="G298">
        <v>5.9880000000000004</v>
      </c>
      <c r="H298">
        <v>2.7055242242665079E-2</v>
      </c>
      <c r="I298" s="34">
        <v>6.0150552422426653</v>
      </c>
      <c r="J298" s="34">
        <v>5.9512795964773959</v>
      </c>
      <c r="K298">
        <v>0.49099999999999999</v>
      </c>
      <c r="L298">
        <v>2.2184575720020964E-3</v>
      </c>
      <c r="M298" s="34">
        <v>0.49321845757200211</v>
      </c>
      <c r="N298" s="34">
        <v>0.48798902502845715</v>
      </c>
      <c r="O298">
        <v>12.578999999999999</v>
      </c>
      <c r="P298">
        <v>5.6834985332412158E-2</v>
      </c>
      <c r="Q298" s="34">
        <v>12.63583498533241</v>
      </c>
      <c r="R298" s="34">
        <v>12.501861396808476</v>
      </c>
      <c r="S298">
        <v>1.4490000000000001</v>
      </c>
      <c r="T298">
        <v>6.5469348713463084E-3</v>
      </c>
      <c r="U298" s="34">
        <v>1.4555469348713463</v>
      </c>
      <c r="V298" s="34">
        <v>1.440114251051394</v>
      </c>
      <c r="W298">
        <v>0</v>
      </c>
      <c r="X298">
        <v>0</v>
      </c>
      <c r="Y298" s="34">
        <v>0</v>
      </c>
      <c r="Z298" s="34">
        <v>0</v>
      </c>
      <c r="AA298">
        <v>1.008</v>
      </c>
      <c r="AB298">
        <v>4.5543894757191714E-3</v>
      </c>
      <c r="AC298" s="34">
        <v>1.0125543894757192</v>
      </c>
      <c r="AD298" s="34">
        <v>1.0018186094270567</v>
      </c>
      <c r="AE298">
        <v>21.515000000000001</v>
      </c>
      <c r="AF298">
        <v>9.7210009494144822E-2</v>
      </c>
      <c r="AG298" s="34">
        <v>21.612210009494145</v>
      </c>
      <c r="AH298" s="34">
        <v>21.383062878792781</v>
      </c>
      <c r="AJ298">
        <v>50.186</v>
      </c>
      <c r="AK298">
        <v>0.22675256967107374</v>
      </c>
      <c r="AL298" s="34">
        <v>50.412752569671071</v>
      </c>
      <c r="AM298" s="34">
        <v>49.878242790383197</v>
      </c>
      <c r="AN298">
        <v>3.7170000000000005</v>
      </c>
      <c r="AO298">
        <v>1.6794311191714446E-2</v>
      </c>
      <c r="AP298" s="34">
        <v>3.7337943111917151</v>
      </c>
      <c r="AQ298" s="34">
        <v>3.6942061222622717</v>
      </c>
      <c r="AR298">
        <v>257.02999999999997</v>
      </c>
      <c r="AS298">
        <v>1.1613241338731135</v>
      </c>
      <c r="AT298" s="34">
        <v>258.19132413387308</v>
      </c>
      <c r="AU298" s="34">
        <v>255.45380672721859</v>
      </c>
      <c r="AV298">
        <v>25.351000000000003</v>
      </c>
      <c r="AW298">
        <v>0.11454199166563167</v>
      </c>
      <c r="AX298" s="34">
        <v>25.465541991665635</v>
      </c>
      <c r="AY298" s="34">
        <v>25.195539253556859</v>
      </c>
      <c r="AZ298">
        <v>227.357</v>
      </c>
      <c r="BA298">
        <v>1.0272542936816307</v>
      </c>
      <c r="BB298" s="34">
        <v>228.38425429368164</v>
      </c>
      <c r="BC298" s="34">
        <v>225.96277141220963</v>
      </c>
      <c r="BD298">
        <v>99.814999999999998</v>
      </c>
      <c r="BE298">
        <v>0.45098847769733041</v>
      </c>
      <c r="BF298" s="34">
        <v>100.26598847769733</v>
      </c>
      <c r="BG298" s="34">
        <v>99.202901289644501</v>
      </c>
      <c r="BH298">
        <v>663.4559999999999</v>
      </c>
      <c r="BI298">
        <v>2.9976557777804942</v>
      </c>
      <c r="BJ298" s="34">
        <v>666.45365577778045</v>
      </c>
      <c r="BK298" s="34">
        <v>659.3874675952751</v>
      </c>
      <c r="BM298">
        <v>56.173999999999999</v>
      </c>
      <c r="BN298">
        <v>0.2538078119137388</v>
      </c>
      <c r="BO298">
        <v>56.427807811913738</v>
      </c>
      <c r="BP298">
        <v>55.829522386860596</v>
      </c>
      <c r="BQ298">
        <v>4.2080000000000002</v>
      </c>
      <c r="BR298">
        <v>1.9012768763716541E-2</v>
      </c>
      <c r="BS298">
        <v>4.2270127687637169</v>
      </c>
      <c r="BT298">
        <v>4.1821951472907291</v>
      </c>
      <c r="BU298">
        <v>269.60899999999998</v>
      </c>
      <c r="BV298">
        <v>1.2181591192055257</v>
      </c>
      <c r="BW298">
        <v>270.82715911920548</v>
      </c>
      <c r="BX298">
        <v>267.95566812402706</v>
      </c>
      <c r="BY298">
        <v>26.800000000000004</v>
      </c>
      <c r="BZ298">
        <v>0.12108892653697798</v>
      </c>
      <c r="CA298">
        <v>26.921088926536981</v>
      </c>
      <c r="CB298">
        <v>26.635653504608253</v>
      </c>
      <c r="CC298">
        <v>227.357</v>
      </c>
      <c r="CD298">
        <v>1.0272542936816307</v>
      </c>
      <c r="CE298">
        <v>228.38425429368164</v>
      </c>
      <c r="CF298">
        <v>225.96277141220963</v>
      </c>
      <c r="CG298">
        <v>100.82299999999999</v>
      </c>
      <c r="CH298">
        <v>0.45554286717304959</v>
      </c>
      <c r="CI298">
        <v>101.27854286717306</v>
      </c>
      <c r="CJ298">
        <v>100.20471989907156</v>
      </c>
      <c r="CK298">
        <v>684.97099999999989</v>
      </c>
      <c r="CL298">
        <v>3.0948657872746388</v>
      </c>
      <c r="CM298">
        <v>688.06586578727456</v>
      </c>
      <c r="CN298">
        <v>680.77053047406787</v>
      </c>
    </row>
    <row r="299" spans="1:92" x14ac:dyDescent="0.3">
      <c r="A299" s="18">
        <v>45394</v>
      </c>
      <c r="B299" s="2">
        <v>23</v>
      </c>
      <c r="C299" s="2" t="s">
        <v>178</v>
      </c>
      <c r="D299" s="9">
        <v>24.462222000000001</v>
      </c>
      <c r="E299">
        <v>1.1088779999999999E-2</v>
      </c>
      <c r="G299">
        <v>5.9669999999999996</v>
      </c>
      <c r="H299">
        <v>3.6562424793609959E-2</v>
      </c>
      <c r="I299" s="34">
        <v>6.0035624247936097</v>
      </c>
      <c r="J299" s="34">
        <v>5.9369902418488065</v>
      </c>
      <c r="K299">
        <v>0.47199999999999998</v>
      </c>
      <c r="L299">
        <v>2.8921509137898272E-3</v>
      </c>
      <c r="M299" s="34">
        <v>0.47489215091378978</v>
      </c>
      <c r="N299" s="34">
        <v>0.46962617632857995</v>
      </c>
      <c r="O299">
        <v>12.324</v>
      </c>
      <c r="P299">
        <v>7.5514550554122525E-2</v>
      </c>
      <c r="Q299" s="34">
        <v>12.399514550554123</v>
      </c>
      <c r="R299" s="34">
        <v>12.262019061596229</v>
      </c>
      <c r="S299">
        <v>1.421</v>
      </c>
      <c r="T299">
        <v>8.7070899332528495E-3</v>
      </c>
      <c r="U299" s="34">
        <v>1.4297070899332529</v>
      </c>
      <c r="V299" s="34">
        <v>1.4138533825485429</v>
      </c>
      <c r="W299">
        <v>0</v>
      </c>
      <c r="X299">
        <v>0</v>
      </c>
      <c r="Y299" s="34">
        <v>0</v>
      </c>
      <c r="Z299" s="34">
        <v>0</v>
      </c>
      <c r="AA299">
        <v>1.0329999999999999</v>
      </c>
      <c r="AB299">
        <v>6.3296438431035837E-3</v>
      </c>
      <c r="AC299" s="34">
        <v>1.0393296438431034</v>
      </c>
      <c r="AD299" s="34">
        <v>1.0278047460750488</v>
      </c>
      <c r="AE299">
        <v>21.216999999999999</v>
      </c>
      <c r="AF299">
        <v>0.13000586003787876</v>
      </c>
      <c r="AG299" s="34">
        <v>21.347005860037878</v>
      </c>
      <c r="AH299" s="34">
        <v>21.110293608397207</v>
      </c>
      <c r="AJ299">
        <v>48.179000000000009</v>
      </c>
      <c r="AK299">
        <v>0.295213853549746</v>
      </c>
      <c r="AL299" s="34">
        <v>48.474213853549756</v>
      </c>
      <c r="AM299" s="34">
        <v>47.936693960454789</v>
      </c>
      <c r="AN299">
        <v>3.6420000000000003</v>
      </c>
      <c r="AO299">
        <v>2.231613056784439E-2</v>
      </c>
      <c r="AP299" s="34">
        <v>3.6643161305678449</v>
      </c>
      <c r="AQ299" s="34">
        <v>3.6236833351455267</v>
      </c>
      <c r="AR299">
        <v>248.66200000000003</v>
      </c>
      <c r="AS299">
        <v>1.5236610816203522</v>
      </c>
      <c r="AT299" s="34">
        <v>250.1856610816204</v>
      </c>
      <c r="AU299" s="34">
        <v>247.41140732673173</v>
      </c>
      <c r="AV299">
        <v>24.965</v>
      </c>
      <c r="AW299">
        <v>0.15297149907365051</v>
      </c>
      <c r="AX299" s="34">
        <v>25.117971499073651</v>
      </c>
      <c r="AY299" s="34">
        <v>24.839443839074153</v>
      </c>
      <c r="AZ299">
        <v>230.98700000000002</v>
      </c>
      <c r="BA299">
        <v>1.4153586083126504</v>
      </c>
      <c r="BB299" s="34">
        <v>232.40235860831268</v>
      </c>
      <c r="BC299" s="34">
        <v>229.82529998222398</v>
      </c>
      <c r="BD299">
        <v>96.694999999999993</v>
      </c>
      <c r="BE299">
        <v>0.59249265383243077</v>
      </c>
      <c r="BF299" s="34">
        <v>97.28749265383243</v>
      </c>
      <c r="BG299" s="34">
        <v>96.208693051042459</v>
      </c>
      <c r="BH299">
        <v>653.13000000000011</v>
      </c>
      <c r="BI299">
        <v>4.0020138269566745</v>
      </c>
      <c r="BJ299" s="34">
        <v>657.13201382695684</v>
      </c>
      <c r="BK299" s="34">
        <v>649.84522149467261</v>
      </c>
      <c r="BM299">
        <v>54.146000000000008</v>
      </c>
      <c r="BN299">
        <v>0.33177627834335593</v>
      </c>
      <c r="BO299">
        <v>54.477776278343363</v>
      </c>
      <c r="BP299">
        <v>53.873684202303593</v>
      </c>
      <c r="BQ299">
        <v>4.1140000000000008</v>
      </c>
      <c r="BR299">
        <v>2.5208281481634218E-2</v>
      </c>
      <c r="BS299">
        <v>4.1392082814816344</v>
      </c>
      <c r="BT299">
        <v>4.0933095114741063</v>
      </c>
      <c r="BU299">
        <v>260.98600000000005</v>
      </c>
      <c r="BV299">
        <v>1.5991756321744748</v>
      </c>
      <c r="BW299">
        <v>262.58517563217453</v>
      </c>
      <c r="BX299">
        <v>259.67342638832798</v>
      </c>
      <c r="BY299">
        <v>26.385999999999999</v>
      </c>
      <c r="BZ299">
        <v>0.16167858900690335</v>
      </c>
      <c r="CA299">
        <v>26.547678589006903</v>
      </c>
      <c r="CB299">
        <v>26.253297221622695</v>
      </c>
      <c r="CC299">
        <v>230.98700000000002</v>
      </c>
      <c r="CD299">
        <v>1.4153586083126504</v>
      </c>
      <c r="CE299">
        <v>232.40235860831268</v>
      </c>
      <c r="CF299">
        <v>229.82529998222398</v>
      </c>
      <c r="CG299">
        <v>97.727999999999994</v>
      </c>
      <c r="CH299">
        <v>0.59882229767553441</v>
      </c>
      <c r="CI299">
        <v>98.326822297675534</v>
      </c>
      <c r="CJ299">
        <v>97.236497797117508</v>
      </c>
      <c r="CK299">
        <v>674.34700000000009</v>
      </c>
      <c r="CL299">
        <v>4.1320196869945534</v>
      </c>
      <c r="CM299">
        <v>678.47901968699466</v>
      </c>
      <c r="CN299">
        <v>670.95551510306984</v>
      </c>
    </row>
    <row r="300" spans="1:92" x14ac:dyDescent="0.3">
      <c r="A300" s="18">
        <v>45394</v>
      </c>
      <c r="B300" s="2">
        <v>24</v>
      </c>
      <c r="C300" s="2" t="s">
        <v>23</v>
      </c>
      <c r="D300" s="9">
        <v>15.513748</v>
      </c>
      <c r="E300">
        <v>1.1813865999999999E-2</v>
      </c>
      <c r="G300">
        <v>6.008</v>
      </c>
      <c r="H300">
        <v>4.0383578373590877E-2</v>
      </c>
      <c r="I300" s="34">
        <v>6.0483835783735911</v>
      </c>
      <c r="J300" s="34">
        <v>5.9769287852620847</v>
      </c>
      <c r="K300">
        <v>0.48599999999999999</v>
      </c>
      <c r="L300">
        <v>3.2667142292884762E-3</v>
      </c>
      <c r="M300" s="34">
        <v>0.48926671422928847</v>
      </c>
      <c r="N300" s="34">
        <v>0.48348658282912338</v>
      </c>
      <c r="O300">
        <v>11.757000000000001</v>
      </c>
      <c r="P300">
        <v>7.9026253485071238E-2</v>
      </c>
      <c r="Q300" s="34">
        <v>11.836026253485073</v>
      </c>
      <c r="R300" s="34">
        <v>11.696197025353918</v>
      </c>
      <c r="S300">
        <v>1.3939999999999999</v>
      </c>
      <c r="T300">
        <v>9.3699580980002792E-3</v>
      </c>
      <c r="U300" s="34">
        <v>1.4033699580980001</v>
      </c>
      <c r="V300" s="34">
        <v>1.3867907334646048</v>
      </c>
      <c r="W300">
        <v>0</v>
      </c>
      <c r="X300">
        <v>0</v>
      </c>
      <c r="Y300" s="34">
        <v>0</v>
      </c>
      <c r="Z300" s="34">
        <v>0</v>
      </c>
      <c r="AA300">
        <v>0.92300000000000004</v>
      </c>
      <c r="AB300">
        <v>6.2040683819614487E-3</v>
      </c>
      <c r="AC300" s="34">
        <v>0.92920406838196146</v>
      </c>
      <c r="AD300" s="34">
        <v>0.91822657603144209</v>
      </c>
      <c r="AE300">
        <v>20.567999999999998</v>
      </c>
      <c r="AF300">
        <v>0.13825057256791232</v>
      </c>
      <c r="AG300" s="34">
        <v>20.706250572567914</v>
      </c>
      <c r="AH300" s="34">
        <v>20.461629702941174</v>
      </c>
      <c r="AJ300">
        <v>45.378999999999998</v>
      </c>
      <c r="AK300">
        <v>0.30502103911704065</v>
      </c>
      <c r="AL300" s="34">
        <v>45.684021039117042</v>
      </c>
      <c r="AM300" s="34">
        <v>45.144316136219729</v>
      </c>
      <c r="AN300">
        <v>3.6460000000000004</v>
      </c>
      <c r="AO300">
        <v>2.4507078353880218E-2</v>
      </c>
      <c r="AP300" s="34">
        <v>3.6705070783538805</v>
      </c>
      <c r="AQ300" s="34">
        <v>3.6271441995781561</v>
      </c>
      <c r="AR300">
        <v>239.79399999999998</v>
      </c>
      <c r="AS300">
        <v>1.6118075553456808</v>
      </c>
      <c r="AT300" s="34">
        <v>241.40580755534566</v>
      </c>
      <c r="AU300" s="34">
        <v>238.55387169326502</v>
      </c>
      <c r="AV300">
        <v>24.728999999999999</v>
      </c>
      <c r="AW300">
        <v>0.16621929254336365</v>
      </c>
      <c r="AX300" s="34">
        <v>24.895219292543363</v>
      </c>
      <c r="AY300" s="34">
        <v>24.601110507780639</v>
      </c>
      <c r="AZ300">
        <v>220.69</v>
      </c>
      <c r="BA300">
        <v>1.4833974552709337</v>
      </c>
      <c r="BB300" s="34">
        <v>222.17339745527093</v>
      </c>
      <c r="BC300" s="34">
        <v>219.54867070896961</v>
      </c>
      <c r="BD300">
        <v>94.375000000000014</v>
      </c>
      <c r="BE300">
        <v>0.63435422919567908</v>
      </c>
      <c r="BF300" s="34">
        <v>95.009354229195694</v>
      </c>
      <c r="BG300" s="34">
        <v>93.886926449585445</v>
      </c>
      <c r="BH300">
        <v>628.61299999999994</v>
      </c>
      <c r="BI300">
        <v>4.2253066498265781</v>
      </c>
      <c r="BJ300" s="34">
        <v>632.83830664982656</v>
      </c>
      <c r="BK300" s="34">
        <v>625.36203969539861</v>
      </c>
      <c r="BM300">
        <v>51.387</v>
      </c>
      <c r="BN300">
        <v>0.3454046174906315</v>
      </c>
      <c r="BO300">
        <v>51.73240461749063</v>
      </c>
      <c r="BP300">
        <v>51.121244921481811</v>
      </c>
      <c r="BQ300">
        <v>4.1320000000000006</v>
      </c>
      <c r="BR300">
        <v>2.7773792583168696E-2</v>
      </c>
      <c r="BS300">
        <v>4.1597737925831693</v>
      </c>
      <c r="BT300">
        <v>4.1106307824072799</v>
      </c>
      <c r="BU300">
        <v>251.55099999999999</v>
      </c>
      <c r="BV300">
        <v>1.690833808830752</v>
      </c>
      <c r="BW300">
        <v>253.24183380883073</v>
      </c>
      <c r="BX300">
        <v>250.25006871861893</v>
      </c>
      <c r="BY300">
        <v>26.122999999999998</v>
      </c>
      <c r="BZ300">
        <v>0.17558925064136394</v>
      </c>
      <c r="CA300">
        <v>26.298589250641363</v>
      </c>
      <c r="CB300">
        <v>25.987901241245243</v>
      </c>
      <c r="CC300">
        <v>220.69</v>
      </c>
      <c r="CD300">
        <v>1.4833974552709337</v>
      </c>
      <c r="CE300">
        <v>222.17339745527093</v>
      </c>
      <c r="CF300">
        <v>219.54867070896961</v>
      </c>
      <c r="CG300">
        <v>95.298000000000016</v>
      </c>
      <c r="CH300">
        <v>0.64055829757764049</v>
      </c>
      <c r="CI300">
        <v>95.938558297577657</v>
      </c>
      <c r="CJ300">
        <v>94.805153025616889</v>
      </c>
      <c r="CK300">
        <v>649.18099999999993</v>
      </c>
      <c r="CL300">
        <v>4.3635572223944905</v>
      </c>
      <c r="CM300">
        <v>653.54455722239447</v>
      </c>
      <c r="CN300">
        <v>645.8236693983398</v>
      </c>
    </row>
    <row r="301" spans="1:92" x14ac:dyDescent="0.3">
      <c r="A301" s="18">
        <v>45395</v>
      </c>
      <c r="B301" s="2">
        <v>1</v>
      </c>
      <c r="C301" s="2" t="s">
        <v>23</v>
      </c>
      <c r="D301" s="9">
        <v>17.441002000000001</v>
      </c>
      <c r="E301">
        <v>1.0682834E-2</v>
      </c>
      <c r="G301">
        <v>5.45</v>
      </c>
      <c r="H301">
        <v>2.9357212516091909E-4</v>
      </c>
      <c r="I301" s="34">
        <v>5.4502935721251609</v>
      </c>
      <c r="J301" s="34">
        <v>5.3920689906428807</v>
      </c>
      <c r="K301">
        <v>0.49399999999999999</v>
      </c>
      <c r="L301">
        <v>2.6610023821925512E-5</v>
      </c>
      <c r="M301" s="34">
        <v>0.49402661002382192</v>
      </c>
      <c r="N301" s="34">
        <v>0.48874900575735469</v>
      </c>
      <c r="O301">
        <v>11.805</v>
      </c>
      <c r="P301">
        <v>6.3589338303204576E-4</v>
      </c>
      <c r="Q301" s="34">
        <v>11.805635893383032</v>
      </c>
      <c r="R301" s="34">
        <v>11.679518244869579</v>
      </c>
      <c r="S301">
        <v>1.405</v>
      </c>
      <c r="T301">
        <v>7.5682355202035114E-5</v>
      </c>
      <c r="U301" s="34">
        <v>1.405075682355202</v>
      </c>
      <c r="V301" s="34">
        <v>1.3900654920831645</v>
      </c>
      <c r="W301">
        <v>0</v>
      </c>
      <c r="X301">
        <v>0</v>
      </c>
      <c r="Y301" s="34">
        <v>0</v>
      </c>
      <c r="Z301" s="34">
        <v>0</v>
      </c>
      <c r="AA301">
        <v>0.91300000000000003</v>
      </c>
      <c r="AB301">
        <v>4.9180064270076904E-5</v>
      </c>
      <c r="AC301" s="34">
        <v>0.91304918006427016</v>
      </c>
      <c r="AD301" s="34">
        <v>0.90329522723980737</v>
      </c>
      <c r="AE301">
        <v>20.067</v>
      </c>
      <c r="AF301">
        <v>1.0809379514870024E-3</v>
      </c>
      <c r="AG301" s="34">
        <v>20.068080937951489</v>
      </c>
      <c r="AH301" s="34">
        <v>19.853696960592785</v>
      </c>
      <c r="AJ301">
        <v>44.378</v>
      </c>
      <c r="AK301">
        <v>2.3904850954846362E-3</v>
      </c>
      <c r="AL301" s="34">
        <v>44.380390485095482</v>
      </c>
      <c r="AM301" s="34">
        <v>43.906282140688027</v>
      </c>
      <c r="AN301">
        <v>3.5619999999999998</v>
      </c>
      <c r="AO301">
        <v>1.9187227703177867E-4</v>
      </c>
      <c r="AP301" s="34">
        <v>3.5621918722770318</v>
      </c>
      <c r="AQ301" s="34">
        <v>3.5241375678293472</v>
      </c>
      <c r="AR301">
        <v>235.279</v>
      </c>
      <c r="AS301">
        <v>1.2673643309309335E-2</v>
      </c>
      <c r="AT301" s="34">
        <v>235.29167364330931</v>
      </c>
      <c r="AU301" s="34">
        <v>232.77809175219565</v>
      </c>
      <c r="AV301">
        <v>23.954999999999995</v>
      </c>
      <c r="AW301">
        <v>1.2903706895834525E-3</v>
      </c>
      <c r="AX301" s="34">
        <v>23.95629037068958</v>
      </c>
      <c r="AY301" s="34">
        <v>23.700369297403704</v>
      </c>
      <c r="AZ301">
        <v>215.43000000000004</v>
      </c>
      <c r="BA301">
        <v>1.1604448242828773E-2</v>
      </c>
      <c r="BB301" s="34">
        <v>215.44160444824286</v>
      </c>
      <c r="BC301" s="34">
        <v>213.14007755122861</v>
      </c>
      <c r="BD301">
        <v>90.954999999999984</v>
      </c>
      <c r="BE301">
        <v>4.8994225034883288E-3</v>
      </c>
      <c r="BF301" s="34">
        <v>90.959899422503469</v>
      </c>
      <c r="BG301" s="34">
        <v>89.988189916316159</v>
      </c>
      <c r="BH301">
        <v>613.55899999999997</v>
      </c>
      <c r="BI301">
        <v>3.3050242117726301E-2</v>
      </c>
      <c r="BJ301" s="34">
        <v>613.59205024211769</v>
      </c>
      <c r="BK301" s="34">
        <v>607.03714822566155</v>
      </c>
      <c r="BM301">
        <v>49.828000000000003</v>
      </c>
      <c r="BN301">
        <v>2.6840572206455553E-3</v>
      </c>
      <c r="BO301">
        <v>49.830684057220644</v>
      </c>
      <c r="BP301">
        <v>49.298351131330911</v>
      </c>
      <c r="BQ301">
        <v>4.056</v>
      </c>
      <c r="BR301">
        <v>2.1848230085370419E-4</v>
      </c>
      <c r="BS301">
        <v>4.0562184823008538</v>
      </c>
      <c r="BT301">
        <v>4.0128865735867016</v>
      </c>
      <c r="BU301">
        <v>247.084</v>
      </c>
      <c r="BV301">
        <v>1.3309536692341381E-2</v>
      </c>
      <c r="BW301">
        <v>247.09730953669234</v>
      </c>
      <c r="BX301">
        <v>244.45760999706522</v>
      </c>
      <c r="BY301">
        <v>25.359999999999996</v>
      </c>
      <c r="BZ301">
        <v>1.3660530447854877E-3</v>
      </c>
      <c r="CA301">
        <v>25.361366053044783</v>
      </c>
      <c r="CB301">
        <v>25.090434789486867</v>
      </c>
      <c r="CC301">
        <v>215.43000000000004</v>
      </c>
      <c r="CD301">
        <v>1.1604448242828773E-2</v>
      </c>
      <c r="CE301">
        <v>215.44160444824286</v>
      </c>
      <c r="CF301">
        <v>213.14007755122861</v>
      </c>
      <c r="CG301">
        <v>91.867999999999981</v>
      </c>
      <c r="CH301">
        <v>4.9486025677584061E-3</v>
      </c>
      <c r="CI301">
        <v>91.872948602567732</v>
      </c>
      <c r="CJ301">
        <v>90.891485143555968</v>
      </c>
      <c r="CK301">
        <v>633.62599999999998</v>
      </c>
      <c r="CL301">
        <v>3.4131180069213306E-2</v>
      </c>
      <c r="CM301">
        <v>633.66013118006913</v>
      </c>
      <c r="CN301">
        <v>626.8908451862543</v>
      </c>
    </row>
    <row r="302" spans="1:92" x14ac:dyDescent="0.3">
      <c r="A302" s="18">
        <v>45395</v>
      </c>
      <c r="B302" s="2">
        <v>2</v>
      </c>
      <c r="C302" s="2" t="s">
        <v>23</v>
      </c>
      <c r="D302" s="9">
        <v>62.941690000000001</v>
      </c>
      <c r="E302">
        <v>7.476964E-3</v>
      </c>
      <c r="G302">
        <v>5.4329999999999998</v>
      </c>
      <c r="H302">
        <v>2.7726277217103225E-2</v>
      </c>
      <c r="I302" s="34">
        <v>5.4607262772171028</v>
      </c>
      <c r="J302" s="34">
        <v>5.4198966234284969</v>
      </c>
      <c r="K302">
        <v>0.49099999999999999</v>
      </c>
      <c r="L302">
        <v>2.5057246665926161E-3</v>
      </c>
      <c r="M302" s="34">
        <v>0.49350572466659259</v>
      </c>
      <c r="N302" s="34">
        <v>0.48981580012946657</v>
      </c>
      <c r="O302">
        <v>11.812999999999999</v>
      </c>
      <c r="P302">
        <v>6.0285387956127444E-2</v>
      </c>
      <c r="Q302" s="34">
        <v>11.873285387956127</v>
      </c>
      <c r="R302" s="34">
        <v>11.784509260548653</v>
      </c>
      <c r="S302">
        <v>1.421</v>
      </c>
      <c r="T302">
        <v>7.2518019373281218E-3</v>
      </c>
      <c r="U302" s="34">
        <v>1.4282518019373283</v>
      </c>
      <c r="V302" s="34">
        <v>1.4175728146313078</v>
      </c>
      <c r="W302">
        <v>0</v>
      </c>
      <c r="X302">
        <v>0</v>
      </c>
      <c r="Y302" s="34">
        <v>0</v>
      </c>
      <c r="Z302" s="34">
        <v>0</v>
      </c>
      <c r="AA302">
        <v>0.88600000000000001</v>
      </c>
      <c r="AB302">
        <v>4.5215316794318897E-3</v>
      </c>
      <c r="AC302" s="34">
        <v>0.89052153167943193</v>
      </c>
      <c r="AD302" s="34">
        <v>0.88386313424583995</v>
      </c>
      <c r="AE302">
        <v>20.043999999999997</v>
      </c>
      <c r="AF302">
        <v>0.1022907234565833</v>
      </c>
      <c r="AG302" s="34">
        <v>20.146290723456584</v>
      </c>
      <c r="AH302" s="34">
        <v>19.995657632983761</v>
      </c>
      <c r="AJ302">
        <v>43.766000000000005</v>
      </c>
      <c r="AK302">
        <v>0.22335141702259156</v>
      </c>
      <c r="AL302" s="34">
        <v>43.989351417022597</v>
      </c>
      <c r="AM302" s="34">
        <v>43.660444620094168</v>
      </c>
      <c r="AN302">
        <v>3.5150000000000001</v>
      </c>
      <c r="AO302">
        <v>1.7938130759822906E-2</v>
      </c>
      <c r="AP302" s="34">
        <v>3.5329381307598231</v>
      </c>
      <c r="AQ302" s="34">
        <v>3.5065224795419048</v>
      </c>
      <c r="AR302">
        <v>234.20899999999995</v>
      </c>
      <c r="AS302">
        <v>1.1952408725824641</v>
      </c>
      <c r="AT302" s="34">
        <v>235.40424087258242</v>
      </c>
      <c r="AU302" s="34">
        <v>233.64413183813079</v>
      </c>
      <c r="AV302">
        <v>23.589000000000002</v>
      </c>
      <c r="AW302">
        <v>0.12038195348320414</v>
      </c>
      <c r="AX302" s="34">
        <v>23.709381953483206</v>
      </c>
      <c r="AY302" s="34">
        <v>23.532107758154762</v>
      </c>
      <c r="AZ302">
        <v>224.85899999999998</v>
      </c>
      <c r="BA302">
        <v>1.1475249344304461</v>
      </c>
      <c r="BB302" s="34">
        <v>226.00652493443042</v>
      </c>
      <c r="BC302" s="34">
        <v>224.31668228373059</v>
      </c>
      <c r="BD302">
        <v>91.97999999999999</v>
      </c>
      <c r="BE302">
        <v>0.4694023520024212</v>
      </c>
      <c r="BF302" s="34">
        <v>92.449402352002409</v>
      </c>
      <c r="BG302" s="34">
        <v>91.758161498794976</v>
      </c>
      <c r="BH302">
        <v>621.91799999999989</v>
      </c>
      <c r="BI302">
        <v>3.17383966028095</v>
      </c>
      <c r="BJ302" s="34">
        <v>625.09183966028081</v>
      </c>
      <c r="BK302" s="34">
        <v>620.41805047844719</v>
      </c>
      <c r="BM302">
        <v>49.199000000000005</v>
      </c>
      <c r="BN302">
        <v>0.25107769423969478</v>
      </c>
      <c r="BO302">
        <v>49.450077694239702</v>
      </c>
      <c r="BP302">
        <v>49.080341243522668</v>
      </c>
      <c r="BQ302">
        <v>4.0060000000000002</v>
      </c>
      <c r="BR302">
        <v>2.0443855426415521E-2</v>
      </c>
      <c r="BS302">
        <v>4.0264438554264155</v>
      </c>
      <c r="BT302">
        <v>3.9963382796713711</v>
      </c>
      <c r="BU302">
        <v>246.02199999999993</v>
      </c>
      <c r="BV302">
        <v>1.2555262605385915</v>
      </c>
      <c r="BW302">
        <v>247.27752626053854</v>
      </c>
      <c r="BX302">
        <v>245.42864109867944</v>
      </c>
      <c r="BY302">
        <v>25.01</v>
      </c>
      <c r="BZ302">
        <v>0.12763375542053226</v>
      </c>
      <c r="CA302">
        <v>25.137633755420534</v>
      </c>
      <c r="CB302">
        <v>24.949680572786068</v>
      </c>
      <c r="CC302">
        <v>224.85899999999998</v>
      </c>
      <c r="CD302">
        <v>1.1475249344304461</v>
      </c>
      <c r="CE302">
        <v>226.00652493443042</v>
      </c>
      <c r="CF302">
        <v>224.31668228373059</v>
      </c>
      <c r="CG302">
        <v>92.865999999999985</v>
      </c>
      <c r="CH302">
        <v>0.47392388368185306</v>
      </c>
      <c r="CI302">
        <v>93.339923883681834</v>
      </c>
      <c r="CJ302">
        <v>92.642024633040819</v>
      </c>
      <c r="CK302">
        <v>641.96199999999988</v>
      </c>
      <c r="CL302">
        <v>3.2761303837375335</v>
      </c>
      <c r="CM302">
        <v>645.23813038373737</v>
      </c>
      <c r="CN302">
        <v>640.41370811143099</v>
      </c>
    </row>
    <row r="303" spans="1:92" x14ac:dyDescent="0.3">
      <c r="A303" s="18">
        <v>45395</v>
      </c>
      <c r="B303" s="2">
        <v>3</v>
      </c>
      <c r="C303" s="2" t="s">
        <v>23</v>
      </c>
      <c r="D303" s="9">
        <v>17.7576</v>
      </c>
      <c r="E303">
        <v>7.4427340000000003E-3</v>
      </c>
      <c r="G303">
        <v>5.28</v>
      </c>
      <c r="H303">
        <v>3.4463603479617147E-2</v>
      </c>
      <c r="I303" s="34">
        <v>5.3144636034796173</v>
      </c>
      <c r="J303" s="34">
        <v>5.2749094645262371</v>
      </c>
      <c r="K303">
        <v>0.49399999999999999</v>
      </c>
      <c r="L303">
        <v>3.224435628585392E-3</v>
      </c>
      <c r="M303" s="34">
        <v>0.49722443562858537</v>
      </c>
      <c r="N303" s="34">
        <v>0.4935237264159017</v>
      </c>
      <c r="O303">
        <v>11.395999999999999</v>
      </c>
      <c r="P303">
        <v>7.4383944176840341E-2</v>
      </c>
      <c r="Q303" s="34">
        <v>11.47038394417684</v>
      </c>
      <c r="R303" s="34">
        <v>11.385012927602462</v>
      </c>
      <c r="S303">
        <v>1.423</v>
      </c>
      <c r="T303">
        <v>9.2882022256619706E-3</v>
      </c>
      <c r="U303" s="34">
        <v>1.432288202225662</v>
      </c>
      <c r="V303" s="34">
        <v>1.4216280621251582</v>
      </c>
      <c r="W303">
        <v>0</v>
      </c>
      <c r="X303">
        <v>0</v>
      </c>
      <c r="Y303" s="34">
        <v>0</v>
      </c>
      <c r="Z303" s="34">
        <v>0</v>
      </c>
      <c r="AA303">
        <v>0.85599999999999998</v>
      </c>
      <c r="AB303">
        <v>5.5872811701803554E-3</v>
      </c>
      <c r="AC303" s="34">
        <v>0.86158728117018035</v>
      </c>
      <c r="AD303" s="34">
        <v>0.85517471621864749</v>
      </c>
      <c r="AE303">
        <v>19.448999999999998</v>
      </c>
      <c r="AF303">
        <v>0.12694746668088519</v>
      </c>
      <c r="AG303" s="34">
        <v>19.575947466680887</v>
      </c>
      <c r="AH303" s="34">
        <v>19.430248896888408</v>
      </c>
      <c r="AJ303">
        <v>43.268000000000001</v>
      </c>
      <c r="AK303">
        <v>0.28241878699925654</v>
      </c>
      <c r="AL303" s="34">
        <v>43.550418786999259</v>
      </c>
      <c r="AM303" s="34">
        <v>43.226284604379025</v>
      </c>
      <c r="AN303">
        <v>3.3670000000000004</v>
      </c>
      <c r="AO303">
        <v>2.1977074415884649E-2</v>
      </c>
      <c r="AP303" s="34">
        <v>3.3889770744158851</v>
      </c>
      <c r="AQ303" s="34">
        <v>3.3637538195189096</v>
      </c>
      <c r="AR303">
        <v>232.69900000000001</v>
      </c>
      <c r="AS303">
        <v>1.5188723610044377</v>
      </c>
      <c r="AT303" s="34">
        <v>234.21787236100445</v>
      </c>
      <c r="AU303" s="34">
        <v>232.47465103897557</v>
      </c>
      <c r="AV303">
        <v>23.327999999999999</v>
      </c>
      <c r="AW303">
        <v>0.1522664662826721</v>
      </c>
      <c r="AX303" s="34">
        <v>23.480266466282671</v>
      </c>
      <c r="AY303" s="34">
        <v>23.30550908872501</v>
      </c>
      <c r="AZ303">
        <v>223.84100000000001</v>
      </c>
      <c r="BA303">
        <v>1.4610544444092768</v>
      </c>
      <c r="BB303" s="34">
        <v>225.30205444440929</v>
      </c>
      <c r="BC303" s="34">
        <v>223.62519118352606</v>
      </c>
      <c r="BD303">
        <v>95.045000000000002</v>
      </c>
      <c r="BE303">
        <v>0.62037749862125213</v>
      </c>
      <c r="BF303" s="34">
        <v>95.665377498621254</v>
      </c>
      <c r="BG303" s="34">
        <v>94.953365540889436</v>
      </c>
      <c r="BH303">
        <v>621.54799999999989</v>
      </c>
      <c r="BI303">
        <v>4.0569666317327799</v>
      </c>
      <c r="BJ303" s="34">
        <v>625.60496663173285</v>
      </c>
      <c r="BK303" s="34">
        <v>620.94875527601391</v>
      </c>
      <c r="BM303">
        <v>48.548000000000002</v>
      </c>
      <c r="BN303">
        <v>0.31688239047887368</v>
      </c>
      <c r="BO303">
        <v>48.864882390478876</v>
      </c>
      <c r="BP303">
        <v>48.501194068905264</v>
      </c>
      <c r="BQ303">
        <v>3.8610000000000007</v>
      </c>
      <c r="BR303">
        <v>2.5201510044470042E-2</v>
      </c>
      <c r="BS303">
        <v>3.8862015100444705</v>
      </c>
      <c r="BT303">
        <v>3.8572775459348114</v>
      </c>
      <c r="BU303">
        <v>244.095</v>
      </c>
      <c r="BV303">
        <v>1.593256305181278</v>
      </c>
      <c r="BW303">
        <v>245.68825630518128</v>
      </c>
      <c r="BX303">
        <v>243.85966396657804</v>
      </c>
      <c r="BY303">
        <v>24.750999999999998</v>
      </c>
      <c r="BZ303">
        <v>0.16155466850833405</v>
      </c>
      <c r="CA303">
        <v>24.912554668508335</v>
      </c>
      <c r="CB303">
        <v>24.727137150850169</v>
      </c>
      <c r="CC303">
        <v>223.84100000000001</v>
      </c>
      <c r="CD303">
        <v>1.4610544444092768</v>
      </c>
      <c r="CE303">
        <v>225.30205444440929</v>
      </c>
      <c r="CF303">
        <v>223.62519118352606</v>
      </c>
      <c r="CG303">
        <v>95.900999999999996</v>
      </c>
      <c r="CH303">
        <v>0.6259647797914325</v>
      </c>
      <c r="CI303">
        <v>96.526964779791427</v>
      </c>
      <c r="CJ303">
        <v>95.808540257108078</v>
      </c>
      <c r="CK303">
        <v>640.99699999999984</v>
      </c>
      <c r="CL303">
        <v>4.1839140984136654</v>
      </c>
      <c r="CM303">
        <v>645.18091409841372</v>
      </c>
      <c r="CN303">
        <v>640.37900417290234</v>
      </c>
    </row>
    <row r="304" spans="1:92" x14ac:dyDescent="0.3">
      <c r="A304" s="18">
        <v>45395</v>
      </c>
      <c r="B304" s="2">
        <v>4</v>
      </c>
      <c r="C304" s="2" t="s">
        <v>23</v>
      </c>
      <c r="D304" s="9">
        <v>18.351391</v>
      </c>
      <c r="E304">
        <v>7.3932729999999997E-3</v>
      </c>
      <c r="G304">
        <v>5.258</v>
      </c>
      <c r="H304">
        <v>3.6970040799034425E-2</v>
      </c>
      <c r="I304" s="34">
        <v>5.2949700407990345</v>
      </c>
      <c r="J304" s="34">
        <v>5.2558228817605857</v>
      </c>
      <c r="K304">
        <v>0.48899999999999999</v>
      </c>
      <c r="L304">
        <v>3.4382559815001584E-3</v>
      </c>
      <c r="M304" s="34">
        <v>0.49243825598150015</v>
      </c>
      <c r="N304" s="34">
        <v>0.48879752551938505</v>
      </c>
      <c r="O304">
        <v>11.405999999999999</v>
      </c>
      <c r="P304">
        <v>8.0197848108365652E-2</v>
      </c>
      <c r="Q304" s="34">
        <v>11.486197848108365</v>
      </c>
      <c r="R304" s="34">
        <v>11.401277251685286</v>
      </c>
      <c r="S304">
        <v>1.796</v>
      </c>
      <c r="T304">
        <v>1.2628032193812444E-2</v>
      </c>
      <c r="U304" s="34">
        <v>1.8086280321938124</v>
      </c>
      <c r="V304" s="34">
        <v>1.7952563513963506</v>
      </c>
      <c r="W304">
        <v>0</v>
      </c>
      <c r="X304">
        <v>0</v>
      </c>
      <c r="Y304" s="34">
        <v>0</v>
      </c>
      <c r="Z304" s="34">
        <v>0</v>
      </c>
      <c r="AA304">
        <v>0.86099999999999999</v>
      </c>
      <c r="AB304">
        <v>6.0538617588377025E-3</v>
      </c>
      <c r="AC304" s="34">
        <v>0.8670538617588377</v>
      </c>
      <c r="AD304" s="34">
        <v>0.86064349585315036</v>
      </c>
      <c r="AE304">
        <v>19.809999999999999</v>
      </c>
      <c r="AF304">
        <v>0.13928803884155039</v>
      </c>
      <c r="AG304" s="34">
        <v>19.949288038841548</v>
      </c>
      <c r="AH304" s="34">
        <v>19.801797506214758</v>
      </c>
      <c r="AJ304">
        <v>43.509000000000015</v>
      </c>
      <c r="AK304">
        <v>0.30592040797360009</v>
      </c>
      <c r="AL304" s="34">
        <v>43.814920407973617</v>
      </c>
      <c r="AM304" s="34">
        <v>43.490984739924194</v>
      </c>
      <c r="AN304">
        <v>3.3450000000000002</v>
      </c>
      <c r="AO304">
        <v>2.351935840105937E-2</v>
      </c>
      <c r="AP304" s="34">
        <v>3.3685193584010595</v>
      </c>
      <c r="AQ304" s="34">
        <v>3.3436149751786157</v>
      </c>
      <c r="AR304">
        <v>233.16099999999994</v>
      </c>
      <c r="AS304">
        <v>1.6394012329295671</v>
      </c>
      <c r="AT304" s="34">
        <v>234.80040123292952</v>
      </c>
      <c r="AU304" s="34">
        <v>233.06445776610494</v>
      </c>
      <c r="AV304">
        <v>23.723999999999997</v>
      </c>
      <c r="AW304">
        <v>0.166808149090204</v>
      </c>
      <c r="AX304" s="34">
        <v>23.890808149090201</v>
      </c>
      <c r="AY304" s="34">
        <v>23.714176882253351</v>
      </c>
      <c r="AZ304">
        <v>230.66000000000003</v>
      </c>
      <c r="BA304">
        <v>1.621816205915801</v>
      </c>
      <c r="BB304" s="34">
        <v>232.28181620591582</v>
      </c>
      <c r="BC304" s="34">
        <v>230.56449332576966</v>
      </c>
      <c r="BD304">
        <v>91.962999999999994</v>
      </c>
      <c r="BE304">
        <v>0.64661009167014127</v>
      </c>
      <c r="BF304" s="34">
        <v>92.609610091670135</v>
      </c>
      <c r="BG304" s="34">
        <v>91.924921961838862</v>
      </c>
      <c r="BH304">
        <v>626.36199999999997</v>
      </c>
      <c r="BI304">
        <v>4.4040754459803733</v>
      </c>
      <c r="BJ304" s="34">
        <v>630.76607544598039</v>
      </c>
      <c r="BK304" s="34">
        <v>626.10264965106967</v>
      </c>
      <c r="BM304">
        <v>48.767000000000017</v>
      </c>
      <c r="BN304">
        <v>0.34289044877263453</v>
      </c>
      <c r="BO304">
        <v>49.109890448772653</v>
      </c>
      <c r="BP304">
        <v>48.746807621684781</v>
      </c>
      <c r="BQ304">
        <v>3.8340000000000001</v>
      </c>
      <c r="BR304">
        <v>2.695761438255953E-2</v>
      </c>
      <c r="BS304">
        <v>3.8609576143825599</v>
      </c>
      <c r="BT304">
        <v>3.832412500698001</v>
      </c>
      <c r="BU304">
        <v>244.56699999999995</v>
      </c>
      <c r="BV304">
        <v>1.7195990810379327</v>
      </c>
      <c r="BW304">
        <v>246.28659908103788</v>
      </c>
      <c r="BX304">
        <v>244.46573501779022</v>
      </c>
      <c r="BY304">
        <v>25.519999999999996</v>
      </c>
      <c r="BZ304">
        <v>0.17943618128401645</v>
      </c>
      <c r="CA304">
        <v>25.699436181284014</v>
      </c>
      <c r="CB304">
        <v>25.509433233649702</v>
      </c>
      <c r="CC304">
        <v>230.66000000000003</v>
      </c>
      <c r="CD304">
        <v>1.621816205915801</v>
      </c>
      <c r="CE304">
        <v>232.28181620591582</v>
      </c>
      <c r="CF304">
        <v>230.56449332576966</v>
      </c>
      <c r="CG304">
        <v>92.823999999999998</v>
      </c>
      <c r="CH304">
        <v>0.65266395342897898</v>
      </c>
      <c r="CI304">
        <v>93.476663953428968</v>
      </c>
      <c r="CJ304">
        <v>92.785565457692016</v>
      </c>
      <c r="CK304">
        <v>646.17199999999991</v>
      </c>
      <c r="CL304">
        <v>4.5433634848219233</v>
      </c>
      <c r="CM304">
        <v>650.71536348482198</v>
      </c>
      <c r="CN304">
        <v>645.90444715728438</v>
      </c>
    </row>
    <row r="305" spans="1:92" x14ac:dyDescent="0.3">
      <c r="A305" s="18">
        <v>45395</v>
      </c>
      <c r="B305" s="2">
        <v>5</v>
      </c>
      <c r="C305" s="2" t="s">
        <v>23</v>
      </c>
      <c r="D305" s="9">
        <v>17.130336</v>
      </c>
      <c r="E305">
        <v>7.358481E-3</v>
      </c>
      <c r="G305">
        <v>5.37</v>
      </c>
      <c r="H305">
        <v>2.9939433161037584E-2</v>
      </c>
      <c r="I305" s="34">
        <v>5.3999394331610375</v>
      </c>
      <c r="J305" s="34">
        <v>5.3602040814409708</v>
      </c>
      <c r="K305">
        <v>0.48599999999999999</v>
      </c>
      <c r="L305">
        <v>2.7096023307754688E-3</v>
      </c>
      <c r="M305" s="34">
        <v>0.48870960233077548</v>
      </c>
      <c r="N305" s="34">
        <v>0.48511344200750689</v>
      </c>
      <c r="O305">
        <v>11.418000000000001</v>
      </c>
      <c r="P305">
        <v>6.3658928832910092E-2</v>
      </c>
      <c r="Q305" s="34">
        <v>11.481658928832911</v>
      </c>
      <c r="R305" s="34">
        <v>11.397171359756612</v>
      </c>
      <c r="S305">
        <v>1.9690000000000001</v>
      </c>
      <c r="T305">
        <v>1.0977792159047114E-2</v>
      </c>
      <c r="U305" s="34">
        <v>1.9799777921590471</v>
      </c>
      <c r="V305" s="34">
        <v>1.9654081631950229</v>
      </c>
      <c r="W305">
        <v>0</v>
      </c>
      <c r="X305">
        <v>0</v>
      </c>
      <c r="Y305" s="34">
        <v>0</v>
      </c>
      <c r="Z305" s="34">
        <v>0</v>
      </c>
      <c r="AA305">
        <v>0.876</v>
      </c>
      <c r="AB305">
        <v>4.883974571521215E-3</v>
      </c>
      <c r="AC305" s="34">
        <v>0.88088397457152123</v>
      </c>
      <c r="AD305" s="34">
        <v>0.87440200658143219</v>
      </c>
      <c r="AE305">
        <v>20.119000000000003</v>
      </c>
      <c r="AF305">
        <v>0.11216973105529147</v>
      </c>
      <c r="AG305" s="34">
        <v>20.231169731055292</v>
      </c>
      <c r="AH305" s="34">
        <v>20.082299052981547</v>
      </c>
      <c r="AJ305">
        <v>44.073999999999998</v>
      </c>
      <c r="AK305">
        <v>0.24572636445802057</v>
      </c>
      <c r="AL305" s="34">
        <v>44.31972636445802</v>
      </c>
      <c r="AM305" s="34">
        <v>43.993600500079957</v>
      </c>
      <c r="AN305">
        <v>3.3800000000000008</v>
      </c>
      <c r="AO305">
        <v>1.8844559419796472E-2</v>
      </c>
      <c r="AP305" s="34">
        <v>3.3988445594197971</v>
      </c>
      <c r="AQ305" s="34">
        <v>3.3738342263073533</v>
      </c>
      <c r="AR305">
        <v>231.69600000000005</v>
      </c>
      <c r="AS305">
        <v>1.2917778222867349</v>
      </c>
      <c r="AT305" s="34">
        <v>232.9877778222868</v>
      </c>
      <c r="AU305" s="34">
        <v>231.27334168594928</v>
      </c>
      <c r="AV305">
        <v>24.798999999999996</v>
      </c>
      <c r="AW305">
        <v>0.13826219794424041</v>
      </c>
      <c r="AX305" s="34">
        <v>24.937262197944236</v>
      </c>
      <c r="AY305" s="34">
        <v>24.753761827868644</v>
      </c>
      <c r="AZ305">
        <v>222.63400000000004</v>
      </c>
      <c r="BA305">
        <v>1.241254331913304</v>
      </c>
      <c r="BB305" s="34">
        <v>223.87525433191334</v>
      </c>
      <c r="BC305" s="34">
        <v>222.22787252654177</v>
      </c>
      <c r="BD305">
        <v>91.826999999999998</v>
      </c>
      <c r="BE305">
        <v>0.51196430705374274</v>
      </c>
      <c r="BF305" s="34">
        <v>92.338964307053743</v>
      </c>
      <c r="BG305" s="34">
        <v>91.659489792640613</v>
      </c>
      <c r="BH305">
        <v>618.41000000000008</v>
      </c>
      <c r="BI305">
        <v>3.4478295830758392</v>
      </c>
      <c r="BJ305" s="34">
        <v>621.85782958307595</v>
      </c>
      <c r="BK305" s="34">
        <v>617.28190055938762</v>
      </c>
      <c r="BM305">
        <v>49.443999999999996</v>
      </c>
      <c r="BN305">
        <v>0.27566579761905813</v>
      </c>
      <c r="BO305">
        <v>49.719665797619058</v>
      </c>
      <c r="BP305">
        <v>49.353804581520926</v>
      </c>
      <c r="BQ305">
        <v>3.8660000000000005</v>
      </c>
      <c r="BR305">
        <v>2.155416175057194E-2</v>
      </c>
      <c r="BS305">
        <v>3.8875541617505727</v>
      </c>
      <c r="BT305">
        <v>3.85894766831486</v>
      </c>
      <c r="BU305">
        <v>243.11400000000006</v>
      </c>
      <c r="BV305">
        <v>1.355436751119645</v>
      </c>
      <c r="BW305">
        <v>244.4694367511197</v>
      </c>
      <c r="BX305">
        <v>242.67051304570589</v>
      </c>
      <c r="BY305">
        <v>26.767999999999997</v>
      </c>
      <c r="BZ305">
        <v>0.14923999010328753</v>
      </c>
      <c r="CA305">
        <v>26.917239990103283</v>
      </c>
      <c r="CB305">
        <v>26.719169991063666</v>
      </c>
      <c r="CC305">
        <v>222.63400000000004</v>
      </c>
      <c r="CD305">
        <v>1.241254331913304</v>
      </c>
      <c r="CE305">
        <v>223.87525433191334</v>
      </c>
      <c r="CF305">
        <v>222.22787252654177</v>
      </c>
      <c r="CG305">
        <v>92.703000000000003</v>
      </c>
      <c r="CH305">
        <v>0.51684828162526397</v>
      </c>
      <c r="CI305">
        <v>93.219848281625261</v>
      </c>
      <c r="CJ305">
        <v>92.533891799222047</v>
      </c>
      <c r="CK305">
        <v>638.52900000000011</v>
      </c>
      <c r="CL305">
        <v>3.5599993141311308</v>
      </c>
      <c r="CM305">
        <v>642.08899931413123</v>
      </c>
      <c r="CN305">
        <v>637.36419961236913</v>
      </c>
    </row>
    <row r="306" spans="1:92" x14ac:dyDescent="0.3">
      <c r="A306" s="18">
        <v>45395</v>
      </c>
      <c r="B306" s="2">
        <v>6</v>
      </c>
      <c r="C306" s="2" t="s">
        <v>23</v>
      </c>
      <c r="D306" s="9">
        <v>18.849115000000001</v>
      </c>
      <c r="E306">
        <v>7.0676899999999997E-3</v>
      </c>
      <c r="G306">
        <v>5.9359999999999991</v>
      </c>
      <c r="H306">
        <v>3.6118923964529683E-2</v>
      </c>
      <c r="I306" s="34">
        <v>5.9721189239645289</v>
      </c>
      <c r="J306" s="34">
        <v>5.9299098387668145</v>
      </c>
      <c r="K306">
        <v>0.49199999999999999</v>
      </c>
      <c r="L306">
        <v>2.9936843986773255E-3</v>
      </c>
      <c r="M306" s="34">
        <v>0.4949936843986773</v>
      </c>
      <c r="N306" s="34">
        <v>0.49149522248538963</v>
      </c>
      <c r="O306">
        <v>12.433999999999999</v>
      </c>
      <c r="P306">
        <v>7.5657463034865563E-2</v>
      </c>
      <c r="Q306" s="34">
        <v>12.509657463034864</v>
      </c>
      <c r="R306" s="34">
        <v>12.421243082079949</v>
      </c>
      <c r="S306">
        <v>1.9850000000000001</v>
      </c>
      <c r="T306">
        <v>1.2078177909297747E-2</v>
      </c>
      <c r="U306" s="34">
        <v>1.9970781779092979</v>
      </c>
      <c r="V306" s="34">
        <v>1.9829634484420702</v>
      </c>
      <c r="W306">
        <v>0</v>
      </c>
      <c r="X306">
        <v>0</v>
      </c>
      <c r="Y306" s="34">
        <v>0</v>
      </c>
      <c r="Z306" s="34">
        <v>0</v>
      </c>
      <c r="AA306">
        <v>0.90300000000000002</v>
      </c>
      <c r="AB306">
        <v>5.4945061219626523E-3</v>
      </c>
      <c r="AC306" s="34">
        <v>0.9084945061219627</v>
      </c>
      <c r="AD306" s="34">
        <v>0.90207354858598965</v>
      </c>
      <c r="AE306">
        <v>21.749999999999996</v>
      </c>
      <c r="AF306">
        <v>0.13234275542933296</v>
      </c>
      <c r="AG306" s="34">
        <v>21.882342755429331</v>
      </c>
      <c r="AH306" s="34">
        <v>21.727685140360212</v>
      </c>
      <c r="AJ306">
        <v>45.094000000000001</v>
      </c>
      <c r="AK306">
        <v>0.27438456153242952</v>
      </c>
      <c r="AL306" s="34">
        <v>45.36838456153243</v>
      </c>
      <c r="AM306" s="34">
        <v>45.047734883650733</v>
      </c>
      <c r="AN306">
        <v>3.4809999999999999</v>
      </c>
      <c r="AO306">
        <v>2.1180925593080834E-2</v>
      </c>
      <c r="AP306" s="34">
        <v>3.5021809255930809</v>
      </c>
      <c r="AQ306" s="34">
        <v>3.4774285964870759</v>
      </c>
      <c r="AR306">
        <v>238.51300000000006</v>
      </c>
      <c r="AS306">
        <v>1.4512858678490348</v>
      </c>
      <c r="AT306" s="34">
        <v>239.9642858678491</v>
      </c>
      <c r="AU306" s="34">
        <v>238.26829268426377</v>
      </c>
      <c r="AV306">
        <v>25.628999999999998</v>
      </c>
      <c r="AW306">
        <v>0.15594540132866089</v>
      </c>
      <c r="AX306" s="34">
        <v>25.78494540132866</v>
      </c>
      <c r="AY306" s="34">
        <v>25.602705400565146</v>
      </c>
      <c r="AZ306">
        <v>218.714</v>
      </c>
      <c r="BA306">
        <v>1.3308144096998222</v>
      </c>
      <c r="BB306" s="34">
        <v>220.04481440969982</v>
      </c>
      <c r="BC306" s="34">
        <v>218.48960587534455</v>
      </c>
      <c r="BD306">
        <v>92.788999999999987</v>
      </c>
      <c r="BE306">
        <v>0.5645954911968909</v>
      </c>
      <c r="BF306" s="34">
        <v>93.353595491196884</v>
      </c>
      <c r="BG306" s="34">
        <v>92.693801217879709</v>
      </c>
      <c r="BH306">
        <v>624.22</v>
      </c>
      <c r="BI306">
        <v>3.7982066571999193</v>
      </c>
      <c r="BJ306" s="34">
        <v>628.01820665720004</v>
      </c>
      <c r="BK306" s="34">
        <v>623.57956865819096</v>
      </c>
      <c r="BM306">
        <v>51.03</v>
      </c>
      <c r="BN306">
        <v>0.31050348549695922</v>
      </c>
      <c r="BO306">
        <v>51.34050348549696</v>
      </c>
      <c r="BP306">
        <v>50.977644722417551</v>
      </c>
      <c r="BQ306">
        <v>3.9729999999999999</v>
      </c>
      <c r="BR306">
        <v>2.4174609991758161E-2</v>
      </c>
      <c r="BS306">
        <v>3.9971746099917582</v>
      </c>
      <c r="BT306">
        <v>3.9689238189724656</v>
      </c>
      <c r="BU306">
        <v>250.94700000000006</v>
      </c>
      <c r="BV306">
        <v>1.5269433308839004</v>
      </c>
      <c r="BW306">
        <v>252.47394333088397</v>
      </c>
      <c r="BX306">
        <v>250.68953576634371</v>
      </c>
      <c r="BY306">
        <v>27.613999999999997</v>
      </c>
      <c r="BZ306">
        <v>0.16802357923795863</v>
      </c>
      <c r="CA306">
        <v>27.782023579237958</v>
      </c>
      <c r="CB306">
        <v>27.585668849007217</v>
      </c>
      <c r="CC306">
        <v>218.714</v>
      </c>
      <c r="CD306">
        <v>1.3308144096998222</v>
      </c>
      <c r="CE306">
        <v>220.04481440969982</v>
      </c>
      <c r="CF306">
        <v>218.48960587534455</v>
      </c>
      <c r="CG306">
        <v>93.691999999999993</v>
      </c>
      <c r="CH306">
        <v>0.57008999731885357</v>
      </c>
      <c r="CI306">
        <v>94.262089997318853</v>
      </c>
      <c r="CJ306">
        <v>93.595874766465698</v>
      </c>
      <c r="CK306">
        <v>645.97</v>
      </c>
      <c r="CL306">
        <v>3.9305494126292522</v>
      </c>
      <c r="CM306">
        <v>649.9005494126294</v>
      </c>
      <c r="CN306">
        <v>645.30725379855119</v>
      </c>
    </row>
    <row r="307" spans="1:92" x14ac:dyDescent="0.3">
      <c r="A307" s="18">
        <v>45395</v>
      </c>
      <c r="B307" s="2">
        <v>7</v>
      </c>
      <c r="C307" s="2" t="s">
        <v>23</v>
      </c>
      <c r="D307" s="9">
        <v>47.325378999999998</v>
      </c>
      <c r="E307">
        <v>6.982027E-3</v>
      </c>
      <c r="G307">
        <v>5.8580000000000005</v>
      </c>
      <c r="H307">
        <v>2.6760999135320072E-2</v>
      </c>
      <c r="I307" s="34">
        <v>5.8847609991353202</v>
      </c>
      <c r="J307" s="34">
        <v>5.8436734389508107</v>
      </c>
      <c r="K307">
        <v>0.51700000000000002</v>
      </c>
      <c r="L307">
        <v>2.3618020745920921E-3</v>
      </c>
      <c r="M307" s="34">
        <v>0.51936180207459215</v>
      </c>
      <c r="N307" s="34">
        <v>0.51573560394973872</v>
      </c>
      <c r="O307">
        <v>12.582000000000001</v>
      </c>
      <c r="P307">
        <v>5.7478130952645465E-2</v>
      </c>
      <c r="Q307" s="34">
        <v>12.639478130952646</v>
      </c>
      <c r="R307" s="34">
        <v>12.551228953376427</v>
      </c>
      <c r="S307">
        <v>2.2000000000000002</v>
      </c>
      <c r="T307">
        <v>1.0050221594008903E-2</v>
      </c>
      <c r="U307" s="34">
        <v>2.2100502215940092</v>
      </c>
      <c r="V307" s="34">
        <v>2.194619591275484</v>
      </c>
      <c r="W307">
        <v>0</v>
      </c>
      <c r="X307">
        <v>0</v>
      </c>
      <c r="Y307" s="34">
        <v>0</v>
      </c>
      <c r="Z307" s="34">
        <v>0</v>
      </c>
      <c r="AA307">
        <v>0.96099999999999997</v>
      </c>
      <c r="AB307">
        <v>4.3901195235647979E-3</v>
      </c>
      <c r="AC307" s="34">
        <v>0.96539011952356479</v>
      </c>
      <c r="AD307" s="34">
        <v>0.95864973964351807</v>
      </c>
      <c r="AE307">
        <v>22.117999999999999</v>
      </c>
      <c r="AF307">
        <v>0.10104127328013132</v>
      </c>
      <c r="AG307" s="34">
        <v>22.219041273280133</v>
      </c>
      <c r="AH307" s="34">
        <v>22.063907327195977</v>
      </c>
      <c r="AJ307">
        <v>46.828999999999994</v>
      </c>
      <c r="AK307">
        <v>0.21392810319356489</v>
      </c>
      <c r="AL307" s="34">
        <v>47.04292810319356</v>
      </c>
      <c r="AM307" s="34">
        <v>46.714473109018009</v>
      </c>
      <c r="AN307">
        <v>3.698</v>
      </c>
      <c r="AO307">
        <v>1.6893508843020419E-2</v>
      </c>
      <c r="AP307" s="34">
        <v>3.7148935088430202</v>
      </c>
      <c r="AQ307" s="34">
        <v>3.6889560220621536</v>
      </c>
      <c r="AR307">
        <v>245.27800000000002</v>
      </c>
      <c r="AS307">
        <v>1.1204992055160525</v>
      </c>
      <c r="AT307" s="34">
        <v>246.39849920551606</v>
      </c>
      <c r="AU307" s="34">
        <v>244.67813823130368</v>
      </c>
      <c r="AV307">
        <v>27.189</v>
      </c>
      <c r="AW307">
        <v>0.12420703405432183</v>
      </c>
      <c r="AX307" s="34">
        <v>27.313207034054322</v>
      </c>
      <c r="AY307" s="34">
        <v>27.122505485085966</v>
      </c>
      <c r="AZ307">
        <v>226.28100000000003</v>
      </c>
      <c r="BA307">
        <v>1.0337155420517856</v>
      </c>
      <c r="BB307" s="34">
        <v>227.31471554205183</v>
      </c>
      <c r="BC307" s="34">
        <v>225.72759806063991</v>
      </c>
      <c r="BD307">
        <v>93.600999999999999</v>
      </c>
      <c r="BE307">
        <v>0.42759581428219418</v>
      </c>
      <c r="BF307" s="34">
        <v>94.028595814282198</v>
      </c>
      <c r="BG307" s="34">
        <v>93.372085619534801</v>
      </c>
      <c r="BH307">
        <v>642.87600000000009</v>
      </c>
      <c r="BI307">
        <v>2.9368392079409396</v>
      </c>
      <c r="BJ307" s="34">
        <v>645.8128392079409</v>
      </c>
      <c r="BK307" s="34">
        <v>641.30375652764451</v>
      </c>
      <c r="BM307">
        <v>52.686999999999998</v>
      </c>
      <c r="BN307">
        <v>0.24068910232888496</v>
      </c>
      <c r="BO307">
        <v>52.927689102328884</v>
      </c>
      <c r="BP307">
        <v>52.558146547968818</v>
      </c>
      <c r="BQ307">
        <v>4.2149999999999999</v>
      </c>
      <c r="BR307">
        <v>1.9255310917612511E-2</v>
      </c>
      <c r="BS307">
        <v>4.2342553109176126</v>
      </c>
      <c r="BT307">
        <v>4.2046916260118925</v>
      </c>
      <c r="BU307">
        <v>257.86</v>
      </c>
      <c r="BV307">
        <v>1.1779773364686981</v>
      </c>
      <c r="BW307">
        <v>259.03797733646871</v>
      </c>
      <c r="BX307">
        <v>257.22936718468009</v>
      </c>
      <c r="BY307">
        <v>29.388999999999999</v>
      </c>
      <c r="BZ307">
        <v>0.13425725564833074</v>
      </c>
      <c r="CA307">
        <v>29.523257255648332</v>
      </c>
      <c r="CB307">
        <v>29.317125076361449</v>
      </c>
      <c r="CC307">
        <v>226.28100000000003</v>
      </c>
      <c r="CD307">
        <v>1.0337155420517856</v>
      </c>
      <c r="CE307">
        <v>227.31471554205183</v>
      </c>
      <c r="CF307">
        <v>225.72759806063991</v>
      </c>
      <c r="CG307">
        <v>94.561999999999998</v>
      </c>
      <c r="CH307">
        <v>0.43198593380575895</v>
      </c>
      <c r="CI307">
        <v>94.99398593380576</v>
      </c>
      <c r="CJ307">
        <v>94.33073535917832</v>
      </c>
      <c r="CK307">
        <v>664.99400000000014</v>
      </c>
      <c r="CL307">
        <v>3.0378804812210709</v>
      </c>
      <c r="CM307">
        <v>668.03188048122104</v>
      </c>
      <c r="CN307">
        <v>663.36766385484043</v>
      </c>
    </row>
    <row r="308" spans="1:92" x14ac:dyDescent="0.3">
      <c r="A308" s="18">
        <v>45395</v>
      </c>
      <c r="B308" s="2">
        <v>8</v>
      </c>
      <c r="C308" s="2" t="s">
        <v>23</v>
      </c>
      <c r="D308" s="9">
        <v>52.897154</v>
      </c>
      <c r="E308">
        <v>7.1422209999999998E-3</v>
      </c>
      <c r="G308">
        <v>5.8860000000000001</v>
      </c>
      <c r="H308">
        <v>1.5457723664946261E-2</v>
      </c>
      <c r="I308" s="34">
        <v>5.9014577236649464</v>
      </c>
      <c r="J308" s="34">
        <v>5.8593082083803747</v>
      </c>
      <c r="K308">
        <v>0.624</v>
      </c>
      <c r="L308">
        <v>1.6387393080065352E-3</v>
      </c>
      <c r="M308" s="34">
        <v>0.62563873930800651</v>
      </c>
      <c r="N308" s="34">
        <v>0.62117028916570738</v>
      </c>
      <c r="O308">
        <v>13.188000000000001</v>
      </c>
      <c r="P308">
        <v>3.4634124990368886E-2</v>
      </c>
      <c r="Q308" s="34">
        <v>13.222634124990369</v>
      </c>
      <c r="R308" s="34">
        <v>13.128195149867548</v>
      </c>
      <c r="S308">
        <v>2.2309999999999999</v>
      </c>
      <c r="T308">
        <v>5.8590182630810584E-3</v>
      </c>
      <c r="U308" s="34">
        <v>2.2368590182630808</v>
      </c>
      <c r="V308" s="34">
        <v>2.2208828768088029</v>
      </c>
      <c r="W308">
        <v>0</v>
      </c>
      <c r="X308">
        <v>0</v>
      </c>
      <c r="Y308" s="34">
        <v>0</v>
      </c>
      <c r="Z308" s="34">
        <v>0</v>
      </c>
      <c r="AA308">
        <v>0.94099999999999995</v>
      </c>
      <c r="AB308">
        <v>2.4712398859521628E-3</v>
      </c>
      <c r="AC308" s="34">
        <v>0.94347123988595216</v>
      </c>
      <c r="AD308" s="34">
        <v>0.93673275978354276</v>
      </c>
      <c r="AE308">
        <v>22.87</v>
      </c>
      <c r="AF308">
        <v>6.0060846112354904E-2</v>
      </c>
      <c r="AG308" s="34">
        <v>22.930060846112355</v>
      </c>
      <c r="AH308" s="34">
        <v>22.766289284005975</v>
      </c>
      <c r="AJ308">
        <v>48.483000000000004</v>
      </c>
      <c r="AK308">
        <v>0.12732531709948855</v>
      </c>
      <c r="AL308" s="34">
        <v>48.610325317099495</v>
      </c>
      <c r="AM308" s="34">
        <v>48.263139630802876</v>
      </c>
      <c r="AN308">
        <v>4.0360000000000005</v>
      </c>
      <c r="AO308">
        <v>1.059928180627304E-2</v>
      </c>
      <c r="AP308" s="34">
        <v>4.0465992818062739</v>
      </c>
      <c r="AQ308" s="34">
        <v>4.0176975754371727</v>
      </c>
      <c r="AR308">
        <v>249.17999999999998</v>
      </c>
      <c r="AS308">
        <v>0.65439272559145578</v>
      </c>
      <c r="AT308" s="34">
        <v>249.83439272559144</v>
      </c>
      <c r="AU308" s="34">
        <v>248.05002027934449</v>
      </c>
      <c r="AV308">
        <v>32.270000000000003</v>
      </c>
      <c r="AW308">
        <v>8.4746983123991829E-2</v>
      </c>
      <c r="AX308" s="34">
        <v>32.354746983123995</v>
      </c>
      <c r="AY308" s="34">
        <v>32.12366222977144</v>
      </c>
      <c r="AZ308">
        <v>237.94200000000001</v>
      </c>
      <c r="BA308">
        <v>0.62487966093860747</v>
      </c>
      <c r="BB308" s="34">
        <v>238.56687966093861</v>
      </c>
      <c r="BC308" s="34">
        <v>236.86298228311981</v>
      </c>
      <c r="BD308">
        <v>93.972999999999999</v>
      </c>
      <c r="BE308">
        <v>0.24679046312708033</v>
      </c>
      <c r="BF308" s="34">
        <v>94.219790463127083</v>
      </c>
      <c r="BG308" s="34">
        <v>93.546851897065736</v>
      </c>
      <c r="BH308">
        <v>665.8839999999999</v>
      </c>
      <c r="BI308">
        <v>1.7487344316868969</v>
      </c>
      <c r="BJ308" s="34">
        <v>667.63273443168691</v>
      </c>
      <c r="BK308" s="34">
        <v>662.86435389554151</v>
      </c>
      <c r="BM308">
        <v>54.369000000000007</v>
      </c>
      <c r="BN308">
        <v>0.14278304076443482</v>
      </c>
      <c r="BO308">
        <v>54.511783040764442</v>
      </c>
      <c r="BP308">
        <v>54.122447839183252</v>
      </c>
      <c r="BQ308">
        <v>4.66</v>
      </c>
      <c r="BR308">
        <v>1.2238021114279575E-2</v>
      </c>
      <c r="BS308">
        <v>4.6722380211142802</v>
      </c>
      <c r="BT308">
        <v>4.6388678646028803</v>
      </c>
      <c r="BU308">
        <v>262.36799999999999</v>
      </c>
      <c r="BV308">
        <v>0.68902685058182467</v>
      </c>
      <c r="BW308">
        <v>263.05702685058179</v>
      </c>
      <c r="BX308">
        <v>261.17821542921206</v>
      </c>
      <c r="BY308">
        <v>34.501000000000005</v>
      </c>
      <c r="BZ308">
        <v>9.0606001387072893E-2</v>
      </c>
      <c r="CA308">
        <v>34.591606001387078</v>
      </c>
      <c r="CB308">
        <v>34.344545106580242</v>
      </c>
      <c r="CC308">
        <v>237.94200000000001</v>
      </c>
      <c r="CD308">
        <v>0.62487966093860747</v>
      </c>
      <c r="CE308">
        <v>238.56687966093861</v>
      </c>
      <c r="CF308">
        <v>236.86298228311981</v>
      </c>
      <c r="CG308">
        <v>94.914000000000001</v>
      </c>
      <c r="CH308">
        <v>0.24926170301303249</v>
      </c>
      <c r="CI308">
        <v>95.163261703013035</v>
      </c>
      <c r="CJ308">
        <v>94.483584656849274</v>
      </c>
      <c r="CK308">
        <v>688.75399999999991</v>
      </c>
      <c r="CL308">
        <v>1.8087952777992518</v>
      </c>
      <c r="CM308">
        <v>690.5627952777993</v>
      </c>
      <c r="CN308">
        <v>685.63064317954752</v>
      </c>
    </row>
    <row r="309" spans="1:92" x14ac:dyDescent="0.3">
      <c r="A309" s="18">
        <v>45395</v>
      </c>
      <c r="B309" s="2">
        <v>9</v>
      </c>
      <c r="C309" s="2" t="s">
        <v>23</v>
      </c>
      <c r="D309" s="9">
        <v>27.718814999999999</v>
      </c>
      <c r="E309">
        <v>7.2835749999999996E-3</v>
      </c>
      <c r="G309">
        <v>6.2</v>
      </c>
      <c r="H309">
        <v>-3.077338741014166E-3</v>
      </c>
      <c r="I309" s="34">
        <v>6.1969226612589861</v>
      </c>
      <c r="J309" s="34">
        <v>6.151786910286507</v>
      </c>
      <c r="K309">
        <v>0.745</v>
      </c>
      <c r="L309">
        <v>-3.69776993879928E-4</v>
      </c>
      <c r="M309" s="34">
        <v>0.74463022300612003</v>
      </c>
      <c r="N309" s="34">
        <v>0.7392066529295882</v>
      </c>
      <c r="O309">
        <v>13.25</v>
      </c>
      <c r="P309">
        <v>-6.5765706965222092E-3</v>
      </c>
      <c r="Q309" s="34">
        <v>13.243423429303478</v>
      </c>
      <c r="R309" s="34">
        <v>13.14696396149939</v>
      </c>
      <c r="S309">
        <v>2.524</v>
      </c>
      <c r="T309">
        <v>-1.2527746745677024E-3</v>
      </c>
      <c r="U309" s="34">
        <v>2.5227472253254324</v>
      </c>
      <c r="V309" s="34">
        <v>2.5043726067037326</v>
      </c>
      <c r="W309">
        <v>0</v>
      </c>
      <c r="X309">
        <v>0</v>
      </c>
      <c r="Y309" s="34">
        <v>0</v>
      </c>
      <c r="Z309" s="34">
        <v>0</v>
      </c>
      <c r="AA309">
        <v>0.95599999999999996</v>
      </c>
      <c r="AB309">
        <v>-4.7450578006605522E-4</v>
      </c>
      <c r="AC309" s="34">
        <v>0.95552549421993394</v>
      </c>
      <c r="AD309" s="34">
        <v>0.94856585261837101</v>
      </c>
      <c r="AE309">
        <v>23.675000000000001</v>
      </c>
      <c r="AF309">
        <v>-1.175096688605006E-2</v>
      </c>
      <c r="AG309" s="34">
        <v>23.663249033113949</v>
      </c>
      <c r="AH309" s="34">
        <v>23.490895984037589</v>
      </c>
      <c r="AJ309">
        <v>49.717000000000006</v>
      </c>
      <c r="AK309">
        <v>-2.4676782288226017E-2</v>
      </c>
      <c r="AL309" s="34">
        <v>49.692323217711781</v>
      </c>
      <c r="AM309" s="34">
        <v>49.330385454631333</v>
      </c>
      <c r="AN309">
        <v>4.2419999999999991</v>
      </c>
      <c r="AO309">
        <v>-2.1054953128035623E-3</v>
      </c>
      <c r="AP309" s="34">
        <v>4.2398945046871956</v>
      </c>
      <c r="AQ309" s="34">
        <v>4.2090129150702182</v>
      </c>
      <c r="AR309">
        <v>253.99499999999998</v>
      </c>
      <c r="AS309">
        <v>-0.12606913766514402</v>
      </c>
      <c r="AT309" s="34">
        <v>253.86893086233482</v>
      </c>
      <c r="AU309" s="34">
        <v>252.0198574642292</v>
      </c>
      <c r="AV309">
        <v>30.401</v>
      </c>
      <c r="AW309">
        <v>-1.5089383075092203E-2</v>
      </c>
      <c r="AX309" s="34">
        <v>30.385910616924907</v>
      </c>
      <c r="AY309" s="34">
        <v>30.164592558003239</v>
      </c>
      <c r="AZ309">
        <v>226.38600000000002</v>
      </c>
      <c r="BA309">
        <v>-0.11236554971342469</v>
      </c>
      <c r="BB309" s="34">
        <v>226.27363445028661</v>
      </c>
      <c r="BC309" s="34">
        <v>224.62555346324535</v>
      </c>
      <c r="BD309">
        <v>95.182000000000002</v>
      </c>
      <c r="BE309">
        <v>-4.7243105814066183E-2</v>
      </c>
      <c r="BF309" s="34">
        <v>95.134756894185941</v>
      </c>
      <c r="BG309" s="34">
        <v>94.441835757240369</v>
      </c>
      <c r="BH309">
        <v>659.923</v>
      </c>
      <c r="BI309">
        <v>-0.32754945386875667</v>
      </c>
      <c r="BJ309" s="34">
        <v>659.59545054613125</v>
      </c>
      <c r="BK309" s="34">
        <v>654.79123761241976</v>
      </c>
      <c r="BM309">
        <v>55.917000000000009</v>
      </c>
      <c r="BN309">
        <v>-2.7754121029240183E-2</v>
      </c>
      <c r="BO309">
        <v>55.889245878970769</v>
      </c>
      <c r="BP309">
        <v>55.482172364917844</v>
      </c>
      <c r="BQ309">
        <v>4.9869999999999992</v>
      </c>
      <c r="BR309">
        <v>-2.4752723066834904E-3</v>
      </c>
      <c r="BS309">
        <v>4.9845247276933158</v>
      </c>
      <c r="BT309">
        <v>4.9482195679998062</v>
      </c>
      <c r="BU309">
        <v>267.245</v>
      </c>
      <c r="BV309">
        <v>-0.13264570836166623</v>
      </c>
      <c r="BW309">
        <v>267.11235429163833</v>
      </c>
      <c r="BX309">
        <v>265.16682142572859</v>
      </c>
      <c r="BY309">
        <v>32.924999999999997</v>
      </c>
      <c r="BZ309">
        <v>-1.6342157749659907E-2</v>
      </c>
      <c r="CA309">
        <v>32.908657842250342</v>
      </c>
      <c r="CB309">
        <v>32.668965164706975</v>
      </c>
      <c r="CC309">
        <v>226.38600000000002</v>
      </c>
      <c r="CD309">
        <v>-0.11236554971342469</v>
      </c>
      <c r="CE309">
        <v>226.27363445028661</v>
      </c>
      <c r="CF309">
        <v>224.62555346324535</v>
      </c>
      <c r="CG309">
        <v>96.138000000000005</v>
      </c>
      <c r="CH309">
        <v>-4.7717611594132237E-2</v>
      </c>
      <c r="CI309">
        <v>96.090282388405868</v>
      </c>
      <c r="CJ309">
        <v>95.390401609858742</v>
      </c>
      <c r="CK309">
        <v>683.59799999999996</v>
      </c>
      <c r="CL309">
        <v>-0.33930042075480671</v>
      </c>
      <c r="CM309">
        <v>683.25869957924522</v>
      </c>
      <c r="CN309">
        <v>678.28213359645736</v>
      </c>
    </row>
    <row r="310" spans="1:92" x14ac:dyDescent="0.3">
      <c r="A310" s="18">
        <v>45395</v>
      </c>
      <c r="B310" s="2">
        <v>10</v>
      </c>
      <c r="C310" s="2" t="s">
        <v>23</v>
      </c>
      <c r="D310" s="9">
        <v>23.723288</v>
      </c>
      <c r="E310">
        <v>7.2854219999999997E-3</v>
      </c>
      <c r="G310">
        <v>6.3199999999999994</v>
      </c>
      <c r="H310">
        <v>3.3386567395135562E-2</v>
      </c>
      <c r="I310" s="34">
        <v>6.3533865673951349</v>
      </c>
      <c r="J310" s="34">
        <v>6.3070994651225298</v>
      </c>
      <c r="K310">
        <v>0.63100000000000001</v>
      </c>
      <c r="L310">
        <v>3.3333740547991362E-3</v>
      </c>
      <c r="M310" s="34">
        <v>0.63433337405479917</v>
      </c>
      <c r="N310" s="34">
        <v>0.62971198773612613</v>
      </c>
      <c r="O310">
        <v>13.695</v>
      </c>
      <c r="P310">
        <v>7.2346367163984418E-2</v>
      </c>
      <c r="Q310" s="34">
        <v>13.767346367163984</v>
      </c>
      <c r="R310" s="34">
        <v>13.667045439059027</v>
      </c>
      <c r="S310">
        <v>2.524</v>
      </c>
      <c r="T310">
        <v>1.3333496219196545E-2</v>
      </c>
      <c r="U310" s="34">
        <v>2.5373334962191967</v>
      </c>
      <c r="V310" s="34">
        <v>2.5188479509445045</v>
      </c>
      <c r="W310">
        <v>0</v>
      </c>
      <c r="X310">
        <v>0</v>
      </c>
      <c r="Y310" s="34">
        <v>0</v>
      </c>
      <c r="Z310" s="34">
        <v>0</v>
      </c>
      <c r="AA310">
        <v>0.93300000000000005</v>
      </c>
      <c r="AB310">
        <v>4.9287448385540323E-3</v>
      </c>
      <c r="AC310" s="34">
        <v>0.93792874483855404</v>
      </c>
      <c r="AD310" s="34">
        <v>0.93109553812647483</v>
      </c>
      <c r="AE310">
        <v>24.103000000000002</v>
      </c>
      <c r="AF310">
        <v>0.12732854967166971</v>
      </c>
      <c r="AG310" s="34">
        <v>24.230328549671672</v>
      </c>
      <c r="AH310" s="34">
        <v>24.053800380988662</v>
      </c>
      <c r="AJ310">
        <v>49.54999999999999</v>
      </c>
      <c r="AK310">
        <v>0.26175702759952008</v>
      </c>
      <c r="AL310" s="34">
        <v>49.811757027599512</v>
      </c>
      <c r="AM310" s="34">
        <v>49.448857357091981</v>
      </c>
      <c r="AN310">
        <v>4.5739999999999998</v>
      </c>
      <c r="AO310">
        <v>2.4162999883757922E-2</v>
      </c>
      <c r="AP310" s="34">
        <v>4.5981629998837574</v>
      </c>
      <c r="AQ310" s="34">
        <v>4.564663442004818</v>
      </c>
      <c r="AR310">
        <v>256.60399999999998</v>
      </c>
      <c r="AS310">
        <v>1.3555580284590769</v>
      </c>
      <c r="AT310" s="34">
        <v>257.95955802845907</v>
      </c>
      <c r="AU310" s="34">
        <v>256.08021378928822</v>
      </c>
      <c r="AV310">
        <v>28.911000000000005</v>
      </c>
      <c r="AW310">
        <v>0.15272769777860198</v>
      </c>
      <c r="AX310" s="34">
        <v>29.063727697778607</v>
      </c>
      <c r="AY310" s="34">
        <v>28.851986176607198</v>
      </c>
      <c r="AZ310">
        <v>231.28299999999999</v>
      </c>
      <c r="BA310">
        <v>1.2217951688052435</v>
      </c>
      <c r="BB310" s="34">
        <v>232.50479516880523</v>
      </c>
      <c r="BC310" s="34">
        <v>230.81089961897692</v>
      </c>
      <c r="BD310">
        <v>95.106000000000009</v>
      </c>
      <c r="BE310">
        <v>0.50241501244964615</v>
      </c>
      <c r="BF310" s="34">
        <v>95.608415012449655</v>
      </c>
      <c r="BG310" s="34">
        <v>94.911867362332814</v>
      </c>
      <c r="BH310">
        <v>666.02799999999991</v>
      </c>
      <c r="BI310">
        <v>3.5184159349758466</v>
      </c>
      <c r="BJ310" s="34">
        <v>669.54641593497593</v>
      </c>
      <c r="BK310" s="34">
        <v>664.66848774630193</v>
      </c>
      <c r="BM310">
        <v>55.86999999999999</v>
      </c>
      <c r="BN310">
        <v>0.29514359499465564</v>
      </c>
      <c r="BO310">
        <v>56.165143594994646</v>
      </c>
      <c r="BP310">
        <v>55.755956822214515</v>
      </c>
      <c r="BQ310">
        <v>5.2050000000000001</v>
      </c>
      <c r="BR310">
        <v>2.7496373938557059E-2</v>
      </c>
      <c r="BS310">
        <v>5.2324963739385568</v>
      </c>
      <c r="BT310">
        <v>5.1943754297409441</v>
      </c>
      <c r="BU310">
        <v>270.29899999999998</v>
      </c>
      <c r="BV310">
        <v>1.4279043956230613</v>
      </c>
      <c r="BW310">
        <v>271.72690439562308</v>
      </c>
      <c r="BX310">
        <v>269.74725922834727</v>
      </c>
      <c r="BY310">
        <v>31.435000000000006</v>
      </c>
      <c r="BZ310">
        <v>0.16606119399779853</v>
      </c>
      <c r="CA310">
        <v>31.601061193997804</v>
      </c>
      <c r="CB310">
        <v>31.370834127551703</v>
      </c>
      <c r="CC310">
        <v>231.28299999999999</v>
      </c>
      <c r="CD310">
        <v>1.2217951688052435</v>
      </c>
      <c r="CE310">
        <v>232.50479516880523</v>
      </c>
      <c r="CF310">
        <v>230.81089961897692</v>
      </c>
      <c r="CG310">
        <v>96.039000000000016</v>
      </c>
      <c r="CH310">
        <v>0.50734375728820014</v>
      </c>
      <c r="CI310">
        <v>96.546343757288213</v>
      </c>
      <c r="CJ310">
        <v>95.842962900459284</v>
      </c>
      <c r="CK310">
        <v>690.13099999999986</v>
      </c>
      <c r="CL310">
        <v>3.6457444846475164</v>
      </c>
      <c r="CM310">
        <v>693.77674448464757</v>
      </c>
      <c r="CN310">
        <v>688.72228812729054</v>
      </c>
    </row>
    <row r="311" spans="1:92" x14ac:dyDescent="0.3">
      <c r="A311" s="18">
        <v>45395</v>
      </c>
      <c r="B311" s="2">
        <v>11</v>
      </c>
      <c r="C311" s="2" t="s">
        <v>23</v>
      </c>
      <c r="D311" s="9">
        <v>15.925777999999999</v>
      </c>
      <c r="E311">
        <v>7.15702E-3</v>
      </c>
      <c r="G311">
        <v>6.3569999999999993</v>
      </c>
      <c r="H311">
        <v>-2.8908090008796569E-2</v>
      </c>
      <c r="I311" s="34">
        <v>6.328091909991203</v>
      </c>
      <c r="J311" s="34">
        <v>6.2828016296295583</v>
      </c>
      <c r="K311">
        <v>0.57700000000000007</v>
      </c>
      <c r="L311">
        <v>-2.6238741442623286E-3</v>
      </c>
      <c r="M311" s="34">
        <v>0.57437612585573772</v>
      </c>
      <c r="N311" s="34">
        <v>0.57026530443546575</v>
      </c>
      <c r="O311">
        <v>13.077999999999999</v>
      </c>
      <c r="P311">
        <v>-5.9471448975152039E-2</v>
      </c>
      <c r="Q311" s="34">
        <v>13.018528551024847</v>
      </c>
      <c r="R311" s="34">
        <v>12.925354681814591</v>
      </c>
      <c r="S311">
        <v>2.5630000000000002</v>
      </c>
      <c r="T311">
        <v>-1.1655094335778765E-2</v>
      </c>
      <c r="U311" s="34">
        <v>2.5513449056642212</v>
      </c>
      <c r="V311" s="34">
        <v>2.5330848791474843</v>
      </c>
      <c r="W311">
        <v>0</v>
      </c>
      <c r="X311">
        <v>0</v>
      </c>
      <c r="Y311" s="34">
        <v>0</v>
      </c>
      <c r="Z311" s="34">
        <v>0</v>
      </c>
      <c r="AA311">
        <v>0.95099999999999996</v>
      </c>
      <c r="AB311">
        <v>-4.3246175237321906E-3</v>
      </c>
      <c r="AC311" s="34">
        <v>0.94667538247626781</v>
      </c>
      <c r="AD311" s="34">
        <v>0.93990000783037753</v>
      </c>
      <c r="AE311">
        <v>23.526</v>
      </c>
      <c r="AF311">
        <v>-0.10698312498772189</v>
      </c>
      <c r="AG311" s="34">
        <v>23.419016875012279</v>
      </c>
      <c r="AH311" s="34">
        <v>23.251406502857478</v>
      </c>
      <c r="AJ311">
        <v>49.295000000000016</v>
      </c>
      <c r="AK311">
        <v>-0.22416616281007193</v>
      </c>
      <c r="AL311" s="34">
        <v>49.070833837189944</v>
      </c>
      <c r="AM311" s="34">
        <v>48.719632898000498</v>
      </c>
      <c r="AN311">
        <v>4.4160000000000004</v>
      </c>
      <c r="AO311">
        <v>-2.0081504715879449E-2</v>
      </c>
      <c r="AP311" s="34">
        <v>4.3959184952841213</v>
      </c>
      <c r="AQ311" s="34">
        <v>4.364456818695003</v>
      </c>
      <c r="AR311">
        <v>256.55300000000011</v>
      </c>
      <c r="AS311">
        <v>-1.1666599364522241</v>
      </c>
      <c r="AT311" s="34">
        <v>255.38634006354789</v>
      </c>
      <c r="AU311" s="34">
        <v>253.5585349199863</v>
      </c>
      <c r="AV311">
        <v>30.028999999999993</v>
      </c>
      <c r="AW311">
        <v>-0.13655514155641843</v>
      </c>
      <c r="AX311" s="34">
        <v>29.892444858443575</v>
      </c>
      <c r="AY311" s="34">
        <v>29.678504032742797</v>
      </c>
      <c r="AZ311">
        <v>244.90699999999998</v>
      </c>
      <c r="BA311">
        <v>-1.1137004246947211</v>
      </c>
      <c r="BB311" s="34">
        <v>243.79329957530527</v>
      </c>
      <c r="BC311" s="34">
        <v>242.04846605437882</v>
      </c>
      <c r="BD311">
        <v>96.250000000000014</v>
      </c>
      <c r="BE311">
        <v>-0.43769131089297947</v>
      </c>
      <c r="BF311" s="34">
        <v>95.812308689107041</v>
      </c>
      <c r="BG311" s="34">
        <v>95.126578079572937</v>
      </c>
      <c r="BH311">
        <v>681.45</v>
      </c>
      <c r="BI311">
        <v>-3.0988544811222942</v>
      </c>
      <c r="BJ311" s="34">
        <v>678.35114551887784</v>
      </c>
      <c r="BK311" s="34">
        <v>673.49617280337634</v>
      </c>
      <c r="BM311">
        <v>55.652000000000015</v>
      </c>
      <c r="BN311">
        <v>-0.25307425281886847</v>
      </c>
      <c r="BO311">
        <v>55.398925747181146</v>
      </c>
      <c r="BP311">
        <v>55.002434527630058</v>
      </c>
      <c r="BQ311">
        <v>4.9930000000000003</v>
      </c>
      <c r="BR311">
        <v>-2.2705378860141779E-2</v>
      </c>
      <c r="BS311">
        <v>4.9702946211398586</v>
      </c>
      <c r="BT311">
        <v>4.9347221231304683</v>
      </c>
      <c r="BU311">
        <v>269.63100000000009</v>
      </c>
      <c r="BV311">
        <v>-1.2261313854273761</v>
      </c>
      <c r="BW311">
        <v>268.40486861457276</v>
      </c>
      <c r="BX311">
        <v>266.48388960180091</v>
      </c>
      <c r="BY311">
        <v>32.591999999999992</v>
      </c>
      <c r="BZ311">
        <v>-0.1482102358921972</v>
      </c>
      <c r="CA311">
        <v>32.443789764107798</v>
      </c>
      <c r="CB311">
        <v>32.211588911890281</v>
      </c>
      <c r="CC311">
        <v>244.90699999999998</v>
      </c>
      <c r="CD311">
        <v>-1.1137004246947211</v>
      </c>
      <c r="CE311">
        <v>243.79329957530527</v>
      </c>
      <c r="CF311">
        <v>242.04846605437882</v>
      </c>
      <c r="CG311">
        <v>97.201000000000008</v>
      </c>
      <c r="CH311">
        <v>-0.44201592841671167</v>
      </c>
      <c r="CI311">
        <v>96.758984071583313</v>
      </c>
      <c r="CJ311">
        <v>96.066478087403311</v>
      </c>
      <c r="CK311">
        <v>704.976</v>
      </c>
      <c r="CL311">
        <v>-3.2058376061100162</v>
      </c>
      <c r="CM311">
        <v>701.77016239389013</v>
      </c>
      <c r="CN311">
        <v>696.74757930623377</v>
      </c>
    </row>
    <row r="312" spans="1:92" x14ac:dyDescent="0.3">
      <c r="A312" s="18">
        <v>45395</v>
      </c>
      <c r="B312" s="2">
        <v>12</v>
      </c>
      <c r="C312" s="2" t="s">
        <v>23</v>
      </c>
      <c r="D312" s="9">
        <v>14.516356</v>
      </c>
      <c r="E312">
        <v>7.2769289999999997E-3</v>
      </c>
      <c r="G312">
        <v>6.2910000000000004</v>
      </c>
      <c r="H312">
        <v>7.7660259620877248E-3</v>
      </c>
      <c r="I312" s="34">
        <v>6.2987660259620881</v>
      </c>
      <c r="J312" s="34">
        <v>6.25293035280355</v>
      </c>
      <c r="K312">
        <v>0.54</v>
      </c>
      <c r="L312">
        <v>6.6661167056546991E-4</v>
      </c>
      <c r="M312" s="34">
        <v>0.54066661167056551</v>
      </c>
      <c r="N312" s="34">
        <v>0.53673221912476821</v>
      </c>
      <c r="O312">
        <v>12.722000000000001</v>
      </c>
      <c r="P312">
        <v>1.5704877172099833E-2</v>
      </c>
      <c r="Q312" s="34">
        <v>12.737704877172101</v>
      </c>
      <c r="R312" s="34">
        <v>12.645013503157966</v>
      </c>
      <c r="S312">
        <v>2.4950000000000001</v>
      </c>
      <c r="T312">
        <v>3.0799928112237918E-3</v>
      </c>
      <c r="U312" s="34">
        <v>2.4980799928112241</v>
      </c>
      <c r="V312" s="34">
        <v>2.4799016420672162</v>
      </c>
      <c r="W312">
        <v>0</v>
      </c>
      <c r="X312">
        <v>0</v>
      </c>
      <c r="Y312" s="34">
        <v>0</v>
      </c>
      <c r="Z312" s="34">
        <v>0</v>
      </c>
      <c r="AA312">
        <v>0.95799999999999996</v>
      </c>
      <c r="AB312">
        <v>1.1826184822254077E-3</v>
      </c>
      <c r="AC312" s="34">
        <v>0.95918261848222541</v>
      </c>
      <c r="AD312" s="34">
        <v>0.95220271466949613</v>
      </c>
      <c r="AE312">
        <v>23.006</v>
      </c>
      <c r="AF312">
        <v>2.8400126098202229E-2</v>
      </c>
      <c r="AG312" s="34">
        <v>23.034400126098202</v>
      </c>
      <c r="AH312" s="34">
        <v>22.866780431822995</v>
      </c>
      <c r="AJ312">
        <v>48.758999999999993</v>
      </c>
      <c r="AK312">
        <v>6.019133045389212E-2</v>
      </c>
      <c r="AL312" s="34">
        <v>48.819191330453883</v>
      </c>
      <c r="AM312" s="34">
        <v>48.463937541304752</v>
      </c>
      <c r="AN312">
        <v>4.0509999999999993</v>
      </c>
      <c r="AO312">
        <v>5.0008219952976263E-3</v>
      </c>
      <c r="AP312" s="34">
        <v>4.0560008219952968</v>
      </c>
      <c r="AQ312" s="34">
        <v>4.0264855919896956</v>
      </c>
      <c r="AR312">
        <v>256.24699999999996</v>
      </c>
      <c r="AS312">
        <v>0.31632822360627766</v>
      </c>
      <c r="AT312" s="34">
        <v>256.56332822360622</v>
      </c>
      <c r="AU312" s="34">
        <v>254.69633510011934</v>
      </c>
      <c r="AV312">
        <v>29.433999999999997</v>
      </c>
      <c r="AW312">
        <v>3.6335273910044513E-2</v>
      </c>
      <c r="AX312" s="34">
        <v>29.470335273910042</v>
      </c>
      <c r="AY312" s="34">
        <v>29.255881736515605</v>
      </c>
      <c r="AZ312">
        <v>246.55699999999999</v>
      </c>
      <c r="BA312">
        <v>0.30436624751779734</v>
      </c>
      <c r="BB312" s="34">
        <v>246.86136624751779</v>
      </c>
      <c r="BC312" s="34">
        <v>245.0649736124916</v>
      </c>
      <c r="BD312">
        <v>97.628999999999991</v>
      </c>
      <c r="BE312">
        <v>0.12051968664006713</v>
      </c>
      <c r="BF312" s="34">
        <v>97.749519686640056</v>
      </c>
      <c r="BG312" s="34">
        <v>97.038203372096277</v>
      </c>
      <c r="BH312">
        <v>682.67700000000002</v>
      </c>
      <c r="BI312">
        <v>0.8427415841233763</v>
      </c>
      <c r="BJ312" s="34">
        <v>683.51974158412327</v>
      </c>
      <c r="BK312" s="34">
        <v>678.54581695451736</v>
      </c>
      <c r="BM312">
        <v>55.05</v>
      </c>
      <c r="BN312">
        <v>6.7957356415979844E-2</v>
      </c>
      <c r="BO312">
        <v>55.117957356415971</v>
      </c>
      <c r="BP312">
        <v>54.716867894108304</v>
      </c>
      <c r="BQ312">
        <v>4.5909999999999993</v>
      </c>
      <c r="BR312">
        <v>5.6674336658630959E-3</v>
      </c>
      <c r="BS312">
        <v>4.5966674336658624</v>
      </c>
      <c r="BT312">
        <v>4.5632178111144635</v>
      </c>
      <c r="BU312">
        <v>268.96899999999994</v>
      </c>
      <c r="BV312">
        <v>0.3320331007783775</v>
      </c>
      <c r="BW312">
        <v>269.30103310077834</v>
      </c>
      <c r="BX312">
        <v>267.34134860327731</v>
      </c>
      <c r="BY312">
        <v>31.928999999999998</v>
      </c>
      <c r="BZ312">
        <v>3.9415266721268306E-2</v>
      </c>
      <c r="CA312">
        <v>31.968415266721266</v>
      </c>
      <c r="CB312">
        <v>31.73578337858282</v>
      </c>
      <c r="CC312">
        <v>246.55699999999999</v>
      </c>
      <c r="CD312">
        <v>0.30436624751779734</v>
      </c>
      <c r="CE312">
        <v>246.86136624751779</v>
      </c>
      <c r="CF312">
        <v>245.0649736124916</v>
      </c>
      <c r="CG312">
        <v>98.586999999999989</v>
      </c>
      <c r="CH312">
        <v>0.12170230512229253</v>
      </c>
      <c r="CI312">
        <v>98.708702305122287</v>
      </c>
      <c r="CJ312">
        <v>97.990406086765773</v>
      </c>
      <c r="CK312">
        <v>705.68299999999999</v>
      </c>
      <c r="CL312">
        <v>0.87114171022157849</v>
      </c>
      <c r="CM312">
        <v>706.55414171022142</v>
      </c>
      <c r="CN312">
        <v>701.41259738634039</v>
      </c>
    </row>
    <row r="313" spans="1:92" x14ac:dyDescent="0.3">
      <c r="A313" s="18">
        <v>45395</v>
      </c>
      <c r="B313" s="2">
        <v>13</v>
      </c>
      <c r="C313" s="2" t="s">
        <v>23</v>
      </c>
      <c r="D313" s="9">
        <v>11.889939999999999</v>
      </c>
      <c r="E313">
        <v>7.2229590000000002E-3</v>
      </c>
      <c r="G313">
        <v>6.1390000000000002</v>
      </c>
      <c r="H313">
        <v>4.3133305515072072E-2</v>
      </c>
      <c r="I313" s="34">
        <v>6.1821333055150722</v>
      </c>
      <c r="J313" s="34">
        <v>6.1374800101168026</v>
      </c>
      <c r="K313">
        <v>0.51800000000000002</v>
      </c>
      <c r="L313">
        <v>3.63952634904827E-3</v>
      </c>
      <c r="M313" s="34">
        <v>0.52163952634904831</v>
      </c>
      <c r="N313" s="34">
        <v>0.51787174543744974</v>
      </c>
      <c r="O313">
        <v>12.953000000000001</v>
      </c>
      <c r="P313">
        <v>9.1009237064135606E-2</v>
      </c>
      <c r="Q313" s="34">
        <v>13.044009237064136</v>
      </c>
      <c r="R313" s="34">
        <v>12.949792893149201</v>
      </c>
      <c r="S313">
        <v>2.4489999999999998</v>
      </c>
      <c r="T313">
        <v>1.7206949862585353E-2</v>
      </c>
      <c r="U313" s="34">
        <v>2.4662069498625852</v>
      </c>
      <c r="V313" s="34">
        <v>2.4483936381782128</v>
      </c>
      <c r="W313">
        <v>0</v>
      </c>
      <c r="X313">
        <v>0</v>
      </c>
      <c r="Y313" s="34">
        <v>0</v>
      </c>
      <c r="Z313" s="34">
        <v>0</v>
      </c>
      <c r="AA313">
        <v>0.98099999999999998</v>
      </c>
      <c r="AB313">
        <v>6.8926165027342716E-3</v>
      </c>
      <c r="AC313" s="34">
        <v>0.9878926165027343</v>
      </c>
      <c r="AD313" s="34">
        <v>0.98075710863733234</v>
      </c>
      <c r="AE313">
        <v>23.04</v>
      </c>
      <c r="AF313">
        <v>0.16188163529357558</v>
      </c>
      <c r="AG313" s="34">
        <v>23.201881635293574</v>
      </c>
      <c r="AH313" s="34">
        <v>23.034295395518999</v>
      </c>
      <c r="AJ313">
        <v>47.543999999999997</v>
      </c>
      <c r="AK313">
        <v>0.33404949949643037</v>
      </c>
      <c r="AL313" s="34">
        <v>47.878049499496427</v>
      </c>
      <c r="AM313" s="34">
        <v>47.532228310961592</v>
      </c>
      <c r="AN313">
        <v>3.7559999999999989</v>
      </c>
      <c r="AO313">
        <v>2.6390079086921425E-2</v>
      </c>
      <c r="AP313" s="34">
        <v>3.7823900790869205</v>
      </c>
      <c r="AQ313" s="34">
        <v>3.7550700306236688</v>
      </c>
      <c r="AR313">
        <v>257.04599999999988</v>
      </c>
      <c r="AS313">
        <v>1.8060341504198092</v>
      </c>
      <c r="AT313" s="34">
        <v>258.85203415041968</v>
      </c>
      <c r="AU313" s="34">
        <v>256.98235652068462</v>
      </c>
      <c r="AV313">
        <v>27.149000000000001</v>
      </c>
      <c r="AW313">
        <v>0.19075193214345845</v>
      </c>
      <c r="AX313" s="34">
        <v>27.339751932143461</v>
      </c>
      <c r="AY313" s="34">
        <v>27.142278024867416</v>
      </c>
      <c r="AZ313">
        <v>236.83199999999999</v>
      </c>
      <c r="BA313">
        <v>1.6640083094552121</v>
      </c>
      <c r="BB313" s="34">
        <v>238.49600830945519</v>
      </c>
      <c r="BC313" s="34">
        <v>236.77336141977233</v>
      </c>
      <c r="BD313">
        <v>97.61699999999999</v>
      </c>
      <c r="BE313">
        <v>0.68586803786688211</v>
      </c>
      <c r="BF313" s="34">
        <v>98.302868037866872</v>
      </c>
      <c r="BG313" s="34">
        <v>97.592830452446947</v>
      </c>
      <c r="BH313">
        <v>669.94399999999985</v>
      </c>
      <c r="BI313">
        <v>4.7071020084687136</v>
      </c>
      <c r="BJ313" s="34">
        <v>674.65110200846868</v>
      </c>
      <c r="BK313" s="34">
        <v>669.77812475935661</v>
      </c>
      <c r="BM313">
        <v>53.683</v>
      </c>
      <c r="BN313">
        <v>0.37718280501150242</v>
      </c>
      <c r="BO313">
        <v>54.0601828050115</v>
      </c>
      <c r="BP313">
        <v>53.669708321078396</v>
      </c>
      <c r="BQ313">
        <v>4.2739999999999991</v>
      </c>
      <c r="BR313">
        <v>3.0029605435969695E-2</v>
      </c>
      <c r="BS313">
        <v>4.3040296054359688</v>
      </c>
      <c r="BT313">
        <v>4.2729417760611188</v>
      </c>
      <c r="BU313">
        <v>269.99899999999985</v>
      </c>
      <c r="BV313">
        <v>1.8970433874839447</v>
      </c>
      <c r="BW313">
        <v>271.89604338748381</v>
      </c>
      <c r="BX313">
        <v>269.93214941383383</v>
      </c>
      <c r="BY313">
        <v>29.597999999999999</v>
      </c>
      <c r="BZ313">
        <v>0.20795888200604382</v>
      </c>
      <c r="CA313">
        <v>29.805958882006045</v>
      </c>
      <c r="CB313">
        <v>29.590671663045629</v>
      </c>
      <c r="CC313">
        <v>236.83199999999999</v>
      </c>
      <c r="CD313">
        <v>1.6640083094552121</v>
      </c>
      <c r="CE313">
        <v>238.49600830945519</v>
      </c>
      <c r="CF313">
        <v>236.77336141977233</v>
      </c>
      <c r="CG313">
        <v>98.597999999999985</v>
      </c>
      <c r="CH313">
        <v>0.69276065436961642</v>
      </c>
      <c r="CI313">
        <v>99.290760654369606</v>
      </c>
      <c r="CJ313">
        <v>98.573587561084281</v>
      </c>
      <c r="CK313">
        <v>692.98399999999981</v>
      </c>
      <c r="CL313">
        <v>4.8689836437622889</v>
      </c>
      <c r="CM313">
        <v>697.85298364376229</v>
      </c>
      <c r="CN313">
        <v>692.81242015487567</v>
      </c>
    </row>
    <row r="314" spans="1:92" x14ac:dyDescent="0.3">
      <c r="A314" s="18">
        <v>45395</v>
      </c>
      <c r="B314" s="2">
        <v>14</v>
      </c>
      <c r="C314" s="2" t="s">
        <v>23</v>
      </c>
      <c r="D314" s="9">
        <v>11.256651</v>
      </c>
      <c r="E314">
        <v>7.1596369999999999E-3</v>
      </c>
      <c r="G314">
        <v>6.1379999999999999</v>
      </c>
      <c r="H314">
        <v>4.6114496895947509E-2</v>
      </c>
      <c r="I314" s="34">
        <v>6.1841144968959476</v>
      </c>
      <c r="J314" s="34">
        <v>6.1398384819317346</v>
      </c>
      <c r="K314">
        <v>0.48399999999999999</v>
      </c>
      <c r="L314">
        <v>3.6362685724403055E-3</v>
      </c>
      <c r="M314" s="34">
        <v>0.4876362685724403</v>
      </c>
      <c r="N314" s="34">
        <v>0.48414496990142714</v>
      </c>
      <c r="O314">
        <v>12.805</v>
      </c>
      <c r="P314">
        <v>9.6203345186153116E-2</v>
      </c>
      <c r="Q314" s="34">
        <v>12.901203345186152</v>
      </c>
      <c r="R314" s="34">
        <v>12.808835412371433</v>
      </c>
      <c r="S314">
        <v>2.4940000000000002</v>
      </c>
      <c r="T314">
        <v>1.8737301280301908E-2</v>
      </c>
      <c r="U314" s="34">
        <v>2.512737301280302</v>
      </c>
      <c r="V314" s="34">
        <v>2.4947470143267756</v>
      </c>
      <c r="W314">
        <v>0</v>
      </c>
      <c r="X314">
        <v>0</v>
      </c>
      <c r="Y314" s="34">
        <v>0</v>
      </c>
      <c r="Z314" s="34">
        <v>0</v>
      </c>
      <c r="AA314">
        <v>0.95299999999999996</v>
      </c>
      <c r="AB314">
        <v>7.1598428709413455E-3</v>
      </c>
      <c r="AC314" s="34">
        <v>0.96015984287094125</v>
      </c>
      <c r="AD314" s="34">
        <v>0.9532854469340083</v>
      </c>
      <c r="AE314">
        <v>22.873999999999999</v>
      </c>
      <c r="AF314">
        <v>0.1718512548057842</v>
      </c>
      <c r="AG314" s="34">
        <v>23.045851254805783</v>
      </c>
      <c r="AH314" s="34">
        <v>22.880851325465379</v>
      </c>
      <c r="AJ314">
        <v>47.443999999999996</v>
      </c>
      <c r="AK314">
        <v>0.35644447551830133</v>
      </c>
      <c r="AL314" s="34">
        <v>47.800444475518297</v>
      </c>
      <c r="AM314" s="34">
        <v>47.458210644634931</v>
      </c>
      <c r="AN314">
        <v>3.5539999999999998</v>
      </c>
      <c r="AO314">
        <v>2.6701029972010012E-2</v>
      </c>
      <c r="AP314" s="34">
        <v>3.5807010299720097</v>
      </c>
      <c r="AQ314" s="34">
        <v>3.5550645103918841</v>
      </c>
      <c r="AR314">
        <v>257.12400000000002</v>
      </c>
      <c r="AS314">
        <v>1.9317601661573165</v>
      </c>
      <c r="AT314" s="34">
        <v>259.05576016615731</v>
      </c>
      <c r="AU314" s="34">
        <v>257.20101496060857</v>
      </c>
      <c r="AV314">
        <v>25.281000000000002</v>
      </c>
      <c r="AW314">
        <v>0.18993492929723838</v>
      </c>
      <c r="AX314" s="34">
        <v>25.47093492929724</v>
      </c>
      <c r="AY314" s="34">
        <v>25.288572281152852</v>
      </c>
      <c r="AZ314">
        <v>234.36199999999999</v>
      </c>
      <c r="BA314">
        <v>1.7607503619302787</v>
      </c>
      <c r="BB314" s="34">
        <v>236.12275036193029</v>
      </c>
      <c r="BC314" s="34">
        <v>234.43219718189724</v>
      </c>
      <c r="BD314">
        <v>97.844000000000008</v>
      </c>
      <c r="BE314">
        <v>0.73509723595423404</v>
      </c>
      <c r="BF314" s="34">
        <v>98.579097235954237</v>
      </c>
      <c r="BG314" s="34">
        <v>97.873306683957097</v>
      </c>
      <c r="BH314">
        <v>665.60900000000004</v>
      </c>
      <c r="BI314">
        <v>5.0006881988293781</v>
      </c>
      <c r="BJ314" s="34">
        <v>670.60968819882942</v>
      </c>
      <c r="BK314" s="34">
        <v>665.80836626264261</v>
      </c>
      <c r="BM314">
        <v>53.581999999999994</v>
      </c>
      <c r="BN314">
        <v>0.40255897241424882</v>
      </c>
      <c r="BO314">
        <v>53.984558972414249</v>
      </c>
      <c r="BP314">
        <v>53.598049126566664</v>
      </c>
      <c r="BQ314">
        <v>4.0380000000000003</v>
      </c>
      <c r="BR314">
        <v>3.0337298544450317E-2</v>
      </c>
      <c r="BS314">
        <v>4.0683372985444501</v>
      </c>
      <c r="BT314">
        <v>4.0392094802933114</v>
      </c>
      <c r="BU314">
        <v>269.92900000000003</v>
      </c>
      <c r="BV314">
        <v>2.0279635113434695</v>
      </c>
      <c r="BW314">
        <v>271.95696351134347</v>
      </c>
      <c r="BX314">
        <v>270.00985037298</v>
      </c>
      <c r="BY314">
        <v>27.775000000000002</v>
      </c>
      <c r="BZ314">
        <v>0.20867223057754028</v>
      </c>
      <c r="CA314">
        <v>27.983672230577543</v>
      </c>
      <c r="CB314">
        <v>27.783319295479629</v>
      </c>
      <c r="CC314">
        <v>234.36199999999999</v>
      </c>
      <c r="CD314">
        <v>1.7607503619302787</v>
      </c>
      <c r="CE314">
        <v>236.12275036193029</v>
      </c>
      <c r="CF314">
        <v>234.43219718189724</v>
      </c>
      <c r="CG314">
        <v>98.797000000000011</v>
      </c>
      <c r="CH314">
        <v>0.74225707882517533</v>
      </c>
      <c r="CI314">
        <v>99.539257078825173</v>
      </c>
      <c r="CJ314">
        <v>98.8265921308911</v>
      </c>
      <c r="CK314">
        <v>688.48300000000006</v>
      </c>
      <c r="CL314">
        <v>5.1725394536351619</v>
      </c>
      <c r="CM314">
        <v>693.65553945363524</v>
      </c>
      <c r="CN314">
        <v>688.68921758810802</v>
      </c>
    </row>
    <row r="315" spans="1:92" x14ac:dyDescent="0.3">
      <c r="A315" s="18">
        <v>45395</v>
      </c>
      <c r="B315" s="2">
        <v>15</v>
      </c>
      <c r="C315" s="2" t="s">
        <v>23</v>
      </c>
      <c r="D315" s="9">
        <v>9.4031300000000009</v>
      </c>
      <c r="E315">
        <v>6.8667809999999998E-3</v>
      </c>
      <c r="G315">
        <v>6.01</v>
      </c>
      <c r="H315">
        <v>4.5655573538335589E-2</v>
      </c>
      <c r="I315" s="34">
        <v>6.0556555735383357</v>
      </c>
      <c r="J315" s="34">
        <v>6.0140727129034186</v>
      </c>
      <c r="K315">
        <v>0.46799999999999997</v>
      </c>
      <c r="L315">
        <v>3.5552093870118229E-3</v>
      </c>
      <c r="M315" s="34">
        <v>0.47155520938701179</v>
      </c>
      <c r="N315" s="34">
        <v>0.46831714303474203</v>
      </c>
      <c r="O315">
        <v>12.875</v>
      </c>
      <c r="P315">
        <v>9.780624114909664E-2</v>
      </c>
      <c r="Q315" s="34">
        <v>12.972806241149097</v>
      </c>
      <c r="R315" s="34">
        <v>12.883724821735694</v>
      </c>
      <c r="S315">
        <v>2.4860000000000002</v>
      </c>
      <c r="T315">
        <v>1.8885150718186739E-2</v>
      </c>
      <c r="U315" s="34">
        <v>2.5048851507181871</v>
      </c>
      <c r="V315" s="34">
        <v>2.4876846529580532</v>
      </c>
      <c r="W315">
        <v>0</v>
      </c>
      <c r="X315">
        <v>0</v>
      </c>
      <c r="Y315" s="34">
        <v>0</v>
      </c>
      <c r="Z315" s="34">
        <v>0</v>
      </c>
      <c r="AA315">
        <v>0.98799999999999999</v>
      </c>
      <c r="AB315">
        <v>7.505442039247183E-3</v>
      </c>
      <c r="AC315" s="34">
        <v>0.99550544203924718</v>
      </c>
      <c r="AD315" s="34">
        <v>0.98866952418445542</v>
      </c>
      <c r="AE315">
        <v>22.827000000000002</v>
      </c>
      <c r="AF315">
        <v>0.173407616831878</v>
      </c>
      <c r="AG315" s="34">
        <v>23.000407616831879</v>
      </c>
      <c r="AH315" s="34">
        <v>22.842468854816364</v>
      </c>
      <c r="AJ315">
        <v>47.191999999999993</v>
      </c>
      <c r="AK315">
        <v>0.35849880639286735</v>
      </c>
      <c r="AL315" s="34">
        <v>47.550498806392859</v>
      </c>
      <c r="AM315" s="34">
        <v>47.223979944648597</v>
      </c>
      <c r="AN315">
        <v>3.5020000000000002</v>
      </c>
      <c r="AO315">
        <v>2.6603297592554285E-2</v>
      </c>
      <c r="AP315" s="34">
        <v>3.5286032975925545</v>
      </c>
      <c r="AQ315" s="34">
        <v>3.5043731515121084</v>
      </c>
      <c r="AR315">
        <v>256.33299999999997</v>
      </c>
      <c r="AS315">
        <v>1.9472595893181659</v>
      </c>
      <c r="AT315" s="34">
        <v>258.28025958931812</v>
      </c>
      <c r="AU315" s="34">
        <v>256.50670561009514</v>
      </c>
      <c r="AV315">
        <v>25.263000000000002</v>
      </c>
      <c r="AW315">
        <v>0.19191293748734981</v>
      </c>
      <c r="AX315" s="34">
        <v>25.45491293748735</v>
      </c>
      <c r="AY315" s="34">
        <v>25.280119624971558</v>
      </c>
      <c r="AZ315">
        <v>220.012</v>
      </c>
      <c r="BA315">
        <v>1.6713434351607805</v>
      </c>
      <c r="BB315" s="34">
        <v>221.68334343516079</v>
      </c>
      <c r="BC315" s="34">
        <v>220.16109246444375</v>
      </c>
      <c r="BD315">
        <v>99.287999999999997</v>
      </c>
      <c r="BE315">
        <v>0.75425134533681604</v>
      </c>
      <c r="BF315" s="34">
        <v>100.04225134533681</v>
      </c>
      <c r="BG315" s="34">
        <v>99.35528311460142</v>
      </c>
      <c r="BH315">
        <v>651.58999999999992</v>
      </c>
      <c r="BI315">
        <v>4.9498694112885344</v>
      </c>
      <c r="BJ315" s="34">
        <v>656.53986941128846</v>
      </c>
      <c r="BK315" s="34">
        <v>652.03155391027258</v>
      </c>
      <c r="BM315">
        <v>53.201999999999991</v>
      </c>
      <c r="BN315">
        <v>0.40415437993120296</v>
      </c>
      <c r="BO315">
        <v>53.606154379931198</v>
      </c>
      <c r="BP315">
        <v>53.238052657552018</v>
      </c>
      <c r="BQ315">
        <v>3.97</v>
      </c>
      <c r="BR315">
        <v>3.0158506979566107E-2</v>
      </c>
      <c r="BS315">
        <v>4.0001585069795667</v>
      </c>
      <c r="BT315">
        <v>3.9726902945468505</v>
      </c>
      <c r="BU315">
        <v>269.20799999999997</v>
      </c>
      <c r="BV315">
        <v>2.0450658304672626</v>
      </c>
      <c r="BW315">
        <v>271.25306583046722</v>
      </c>
      <c r="BX315">
        <v>269.39043043183085</v>
      </c>
      <c r="BY315">
        <v>27.749000000000002</v>
      </c>
      <c r="BZ315">
        <v>0.21079808820553655</v>
      </c>
      <c r="CA315">
        <v>27.959798088205538</v>
      </c>
      <c r="CB315">
        <v>27.76780427792961</v>
      </c>
      <c r="CC315">
        <v>220.012</v>
      </c>
      <c r="CD315">
        <v>1.6713434351607805</v>
      </c>
      <c r="CE315">
        <v>221.68334343516079</v>
      </c>
      <c r="CF315">
        <v>220.16109246444375</v>
      </c>
      <c r="CG315">
        <v>100.276</v>
      </c>
      <c r="CH315">
        <v>0.76175678737606323</v>
      </c>
      <c r="CI315">
        <v>101.03775678737605</v>
      </c>
      <c r="CJ315">
        <v>100.34395263878588</v>
      </c>
      <c r="CK315">
        <v>674.41699999999992</v>
      </c>
      <c r="CL315">
        <v>5.1232770281204125</v>
      </c>
      <c r="CM315">
        <v>679.54027702812039</v>
      </c>
      <c r="CN315">
        <v>674.87402276508897</v>
      </c>
    </row>
    <row r="316" spans="1:92" x14ac:dyDescent="0.3">
      <c r="A316" s="18">
        <v>45395</v>
      </c>
      <c r="B316" s="2">
        <v>16</v>
      </c>
      <c r="C316" s="2" t="s">
        <v>23</v>
      </c>
      <c r="D316" s="9">
        <v>9.8468839999999993</v>
      </c>
      <c r="E316">
        <v>6.7851650000000001E-3</v>
      </c>
      <c r="G316">
        <v>5.8929999999999998</v>
      </c>
      <c r="H316">
        <v>3.6783979785635273E-2</v>
      </c>
      <c r="I316" s="34">
        <v>5.9297839797856353</v>
      </c>
      <c r="J316" s="34">
        <v>5.8895494170684328</v>
      </c>
      <c r="K316">
        <v>0.45999999999999996</v>
      </c>
      <c r="L316">
        <v>2.8713101478690349E-3</v>
      </c>
      <c r="M316" s="34">
        <v>0.46287131014786898</v>
      </c>
      <c r="N316" s="34">
        <v>0.45973065193474949</v>
      </c>
      <c r="O316">
        <v>13.186</v>
      </c>
      <c r="P316">
        <v>8.230672958652413E-2</v>
      </c>
      <c r="Q316" s="34">
        <v>13.268306729586524</v>
      </c>
      <c r="R316" s="34">
        <v>13.178279079155669</v>
      </c>
      <c r="S316">
        <v>2.42</v>
      </c>
      <c r="T316">
        <v>1.5105588169224055E-2</v>
      </c>
      <c r="U316" s="34">
        <v>2.4351055881692241</v>
      </c>
      <c r="V316" s="34">
        <v>2.4185829949610738</v>
      </c>
      <c r="W316">
        <v>0</v>
      </c>
      <c r="X316">
        <v>0</v>
      </c>
      <c r="Y316" s="34">
        <v>0</v>
      </c>
      <c r="Z316" s="34">
        <v>0</v>
      </c>
      <c r="AA316">
        <v>0.97799999999999998</v>
      </c>
      <c r="AB316">
        <v>6.1046550535128613E-3</v>
      </c>
      <c r="AC316" s="34">
        <v>0.98410465505351286</v>
      </c>
      <c r="AD316" s="34">
        <v>0.9774273425917066</v>
      </c>
      <c r="AE316">
        <v>22.937000000000005</v>
      </c>
      <c r="AF316">
        <v>0.14317226274276534</v>
      </c>
      <c r="AG316" s="34">
        <v>23.080172262742767</v>
      </c>
      <c r="AH316" s="34">
        <v>22.923569485711631</v>
      </c>
      <c r="AJ316">
        <v>46.666000000000011</v>
      </c>
      <c r="AK316">
        <v>0.29128817252273137</v>
      </c>
      <c r="AL316" s="34">
        <v>46.957288172522745</v>
      </c>
      <c r="AM316" s="34">
        <v>46.638675224319627</v>
      </c>
      <c r="AN316">
        <v>3.3970000000000002</v>
      </c>
      <c r="AO316">
        <v>2.1204001244154596E-2</v>
      </c>
      <c r="AP316" s="34">
        <v>3.4182040012441548</v>
      </c>
      <c r="AQ316" s="34">
        <v>3.3950109230920527</v>
      </c>
      <c r="AR316">
        <v>255.20699999999991</v>
      </c>
      <c r="AS316">
        <v>1.5929966280591576</v>
      </c>
      <c r="AT316" s="34">
        <v>256.79999662805909</v>
      </c>
      <c r="AU316" s="34">
        <v>255.05756627893825</v>
      </c>
      <c r="AV316">
        <v>24.655999999999999</v>
      </c>
      <c r="AW316">
        <v>0.15390222392578029</v>
      </c>
      <c r="AX316" s="34">
        <v>24.809902223925778</v>
      </c>
      <c r="AY316" s="34">
        <v>24.641562943702574</v>
      </c>
      <c r="AZ316">
        <v>218.35</v>
      </c>
      <c r="BA316">
        <v>1.3629360234504431</v>
      </c>
      <c r="BB316" s="34">
        <v>219.71293602345042</v>
      </c>
      <c r="BC316" s="34">
        <v>218.22214749989686</v>
      </c>
      <c r="BD316">
        <v>99.358000000000018</v>
      </c>
      <c r="BE316">
        <v>0.62019050798254705</v>
      </c>
      <c r="BF316" s="34">
        <v>99.978190507982561</v>
      </c>
      <c r="BG316" s="34">
        <v>99.299821988984462</v>
      </c>
      <c r="BH316">
        <v>647.63400000000001</v>
      </c>
      <c r="BI316">
        <v>4.042517557184814</v>
      </c>
      <c r="BJ316" s="34">
        <v>651.67651755718475</v>
      </c>
      <c r="BK316" s="34">
        <v>647.25478485893382</v>
      </c>
      <c r="BM316">
        <v>52.559000000000012</v>
      </c>
      <c r="BN316">
        <v>0.32807215230836662</v>
      </c>
      <c r="BO316">
        <v>52.887072152308377</v>
      </c>
      <c r="BP316">
        <v>52.528224641388057</v>
      </c>
      <c r="BQ316">
        <v>3.8570000000000002</v>
      </c>
      <c r="BR316">
        <v>2.4075311392023631E-2</v>
      </c>
      <c r="BS316">
        <v>3.8810753113920238</v>
      </c>
      <c r="BT316">
        <v>3.8547415750268019</v>
      </c>
      <c r="BU316">
        <v>268.39299999999992</v>
      </c>
      <c r="BV316">
        <v>1.6753033576456817</v>
      </c>
      <c r="BW316">
        <v>270.06830335764562</v>
      </c>
      <c r="BX316">
        <v>268.23584535809391</v>
      </c>
      <c r="BY316">
        <v>27.076000000000001</v>
      </c>
      <c r="BZ316">
        <v>0.16900781209500434</v>
      </c>
      <c r="CA316">
        <v>27.245007812095004</v>
      </c>
      <c r="CB316">
        <v>27.060145938663648</v>
      </c>
      <c r="CC316">
        <v>218.35</v>
      </c>
      <c r="CD316">
        <v>1.3629360234504431</v>
      </c>
      <c r="CE316">
        <v>219.71293602345042</v>
      </c>
      <c r="CF316">
        <v>218.22214749989686</v>
      </c>
      <c r="CG316">
        <v>100.33600000000001</v>
      </c>
      <c r="CH316">
        <v>0.62629516303605992</v>
      </c>
      <c r="CI316">
        <v>100.96229516303607</v>
      </c>
      <c r="CJ316">
        <v>100.27724933157617</v>
      </c>
      <c r="CK316">
        <v>670.57100000000003</v>
      </c>
      <c r="CL316">
        <v>4.1856898199275792</v>
      </c>
      <c r="CM316">
        <v>674.75668981992749</v>
      </c>
      <c r="CN316">
        <v>670.17835434464541</v>
      </c>
    </row>
    <row r="317" spans="1:92" x14ac:dyDescent="0.3">
      <c r="A317" s="18">
        <v>45395</v>
      </c>
      <c r="B317" s="2">
        <v>17</v>
      </c>
      <c r="C317" s="2" t="s">
        <v>23</v>
      </c>
      <c r="D317" s="9">
        <v>10.532005</v>
      </c>
      <c r="E317">
        <v>6.9166840000000002E-3</v>
      </c>
      <c r="G317">
        <v>5.867</v>
      </c>
      <c r="H317">
        <v>2.7371231238684693E-2</v>
      </c>
      <c r="I317" s="34">
        <v>5.8943712312386847</v>
      </c>
      <c r="J317" s="34">
        <v>5.8536017280535155</v>
      </c>
      <c r="K317">
        <v>0.39199999999999996</v>
      </c>
      <c r="L317">
        <v>1.8287919968577465E-3</v>
      </c>
      <c r="M317" s="34">
        <v>0.39382879199685772</v>
      </c>
      <c r="N317" s="34">
        <v>0.39110480269251374</v>
      </c>
      <c r="O317">
        <v>12.847</v>
      </c>
      <c r="P317">
        <v>5.9934925468447621E-2</v>
      </c>
      <c r="Q317" s="34">
        <v>12.906934925468446</v>
      </c>
      <c r="R317" s="34">
        <v>12.817661735180417</v>
      </c>
      <c r="S317">
        <v>2.3940000000000001</v>
      </c>
      <c r="T317">
        <v>1.1168693980809809E-2</v>
      </c>
      <c r="U317" s="34">
        <v>2.4051686939808099</v>
      </c>
      <c r="V317" s="34">
        <v>2.3885329021578521</v>
      </c>
      <c r="W317">
        <v>0</v>
      </c>
      <c r="X317">
        <v>0</v>
      </c>
      <c r="Y317" s="34">
        <v>0</v>
      </c>
      <c r="Z317" s="34">
        <v>0</v>
      </c>
      <c r="AA317">
        <v>1.018</v>
      </c>
      <c r="AB317">
        <v>4.7492608489826168E-3</v>
      </c>
      <c r="AC317" s="34">
        <v>1.0227492608489825</v>
      </c>
      <c r="AD317" s="34">
        <v>1.0156752274004566</v>
      </c>
      <c r="AE317">
        <v>22.518000000000001</v>
      </c>
      <c r="AF317">
        <v>0.10505290353378247</v>
      </c>
      <c r="AG317" s="34">
        <v>22.623052903533779</v>
      </c>
      <c r="AH317" s="34">
        <v>22.466576395484754</v>
      </c>
      <c r="AJ317">
        <v>46.409000000000006</v>
      </c>
      <c r="AK317">
        <v>0.2165112443422734</v>
      </c>
      <c r="AL317" s="34">
        <v>46.625511244342277</v>
      </c>
      <c r="AM317" s="34">
        <v>46.303017316726717</v>
      </c>
      <c r="AN317">
        <v>3.4139999999999997</v>
      </c>
      <c r="AO317">
        <v>1.5927285401204964E-2</v>
      </c>
      <c r="AP317" s="34">
        <v>3.4299272854012046</v>
      </c>
      <c r="AQ317" s="34">
        <v>3.4062035622251066</v>
      </c>
      <c r="AR317">
        <v>254.70699999999999</v>
      </c>
      <c r="AS317">
        <v>1.1882809263868521</v>
      </c>
      <c r="AT317" s="34">
        <v>255.89528092638685</v>
      </c>
      <c r="AU317" s="34">
        <v>254.1253341311278</v>
      </c>
      <c r="AV317">
        <v>24.369</v>
      </c>
      <c r="AW317">
        <v>0.11368834737608782</v>
      </c>
      <c r="AX317" s="34">
        <v>24.482688347376087</v>
      </c>
      <c r="AY317" s="34">
        <v>24.313349328606805</v>
      </c>
      <c r="AZ317">
        <v>207.08100000000002</v>
      </c>
      <c r="BA317">
        <v>0.96609202934004856</v>
      </c>
      <c r="BB317" s="34">
        <v>208.04709202934006</v>
      </c>
      <c r="BC317" s="34">
        <v>206.60809603665419</v>
      </c>
      <c r="BD317">
        <v>100.18400000000001</v>
      </c>
      <c r="BE317">
        <v>0.46738698319692984</v>
      </c>
      <c r="BF317" s="34">
        <v>100.65138698319694</v>
      </c>
      <c r="BG317" s="34">
        <v>99.955213145272452</v>
      </c>
      <c r="BH317">
        <v>636.16399999999999</v>
      </c>
      <c r="BI317">
        <v>2.9678868160433969</v>
      </c>
      <c r="BJ317" s="34">
        <v>639.13188681604345</v>
      </c>
      <c r="BK317" s="34">
        <v>634.711213520613</v>
      </c>
      <c r="BM317">
        <v>52.276000000000003</v>
      </c>
      <c r="BN317">
        <v>0.2438824755809581</v>
      </c>
      <c r="BO317">
        <v>52.519882475580964</v>
      </c>
      <c r="BP317">
        <v>52.156619044780228</v>
      </c>
      <c r="BQ317">
        <v>3.8059999999999996</v>
      </c>
      <c r="BR317">
        <v>1.775607739806271E-2</v>
      </c>
      <c r="BS317">
        <v>3.8237560773980626</v>
      </c>
      <c r="BT317">
        <v>3.7973083649176202</v>
      </c>
      <c r="BU317">
        <v>267.55399999999997</v>
      </c>
      <c r="BV317">
        <v>1.2482158518552997</v>
      </c>
      <c r="BW317">
        <v>268.80221585185529</v>
      </c>
      <c r="BX317">
        <v>266.94299586630819</v>
      </c>
      <c r="BY317">
        <v>26.762999999999998</v>
      </c>
      <c r="BZ317">
        <v>0.12485704135689762</v>
      </c>
      <c r="CA317">
        <v>26.887857041356895</v>
      </c>
      <c r="CB317">
        <v>26.701882230764657</v>
      </c>
      <c r="CC317">
        <v>207.08100000000002</v>
      </c>
      <c r="CD317">
        <v>0.96609202934004856</v>
      </c>
      <c r="CE317">
        <v>208.04709202934006</v>
      </c>
      <c r="CF317">
        <v>206.60809603665419</v>
      </c>
      <c r="CG317">
        <v>101.20200000000001</v>
      </c>
      <c r="CH317">
        <v>0.47213624404591248</v>
      </c>
      <c r="CI317">
        <v>101.67413624404593</v>
      </c>
      <c r="CJ317">
        <v>100.9708883726729</v>
      </c>
      <c r="CK317">
        <v>658.68200000000002</v>
      </c>
      <c r="CL317">
        <v>3.0729397195771795</v>
      </c>
      <c r="CM317">
        <v>661.75493971957724</v>
      </c>
      <c r="CN317">
        <v>657.17778991609771</v>
      </c>
    </row>
    <row r="318" spans="1:92" x14ac:dyDescent="0.3">
      <c r="A318" s="18">
        <v>45395</v>
      </c>
      <c r="B318" s="2">
        <v>18</v>
      </c>
      <c r="C318" s="2" t="s">
        <v>23</v>
      </c>
      <c r="D318" s="9">
        <v>13.583147</v>
      </c>
      <c r="E318">
        <v>6.9275209999999999E-3</v>
      </c>
      <c r="G318">
        <v>5.8759999999999994</v>
      </c>
      <c r="H318">
        <v>4.2999214678374344E-2</v>
      </c>
      <c r="I318" s="34">
        <v>5.9189992146783741</v>
      </c>
      <c r="J318" s="34">
        <v>5.8779952233197061</v>
      </c>
      <c r="K318">
        <v>0.36199999999999999</v>
      </c>
      <c r="L318">
        <v>2.649032626543825E-3</v>
      </c>
      <c r="M318" s="34">
        <v>0.3646490326265438</v>
      </c>
      <c r="N318" s="34">
        <v>0.36212291879539371</v>
      </c>
      <c r="O318">
        <v>12.667</v>
      </c>
      <c r="P318">
        <v>9.2694188619974111E-2</v>
      </c>
      <c r="Q318" s="34">
        <v>12.759694188619974</v>
      </c>
      <c r="R318" s="34">
        <v>12.67130113917473</v>
      </c>
      <c r="S318">
        <v>2.3260000000000001</v>
      </c>
      <c r="T318">
        <v>1.7021132290997065E-2</v>
      </c>
      <c r="U318" s="34">
        <v>2.3430211322909971</v>
      </c>
      <c r="V318" s="34">
        <v>2.3267898041936075</v>
      </c>
      <c r="W318">
        <v>0</v>
      </c>
      <c r="X318">
        <v>0</v>
      </c>
      <c r="Y318" s="34">
        <v>0</v>
      </c>
      <c r="Z318" s="34">
        <v>0</v>
      </c>
      <c r="AA318">
        <v>0.996</v>
      </c>
      <c r="AB318">
        <v>7.2884986078388114E-3</v>
      </c>
      <c r="AC318" s="34">
        <v>1.0032884986078388</v>
      </c>
      <c r="AD318" s="34">
        <v>0.99633819646467447</v>
      </c>
      <c r="AE318">
        <v>22.227</v>
      </c>
      <c r="AF318">
        <v>0.16265206682372815</v>
      </c>
      <c r="AG318" s="34">
        <v>22.389652066823725</v>
      </c>
      <c r="AH318" s="34">
        <v>22.234547281948114</v>
      </c>
      <c r="AJ318">
        <v>46.031999999999996</v>
      </c>
      <c r="AK318">
        <v>0.33685157421288769</v>
      </c>
      <c r="AL318" s="34">
        <v>46.368851574212883</v>
      </c>
      <c r="AM318" s="34">
        <v>46.047630381186636</v>
      </c>
      <c r="AN318">
        <v>3.2820000000000005</v>
      </c>
      <c r="AO318">
        <v>2.4016920111372471E-2</v>
      </c>
      <c r="AP318" s="34">
        <v>3.3060169201113729</v>
      </c>
      <c r="AQ318" s="34">
        <v>3.2831144184709458</v>
      </c>
      <c r="AR318">
        <v>253.8</v>
      </c>
      <c r="AS318">
        <v>1.8572499464553116</v>
      </c>
      <c r="AT318" s="34">
        <v>255.65724994645532</v>
      </c>
      <c r="AU318" s="34">
        <v>253.88617897864899</v>
      </c>
      <c r="AV318">
        <v>23.803000000000001</v>
      </c>
      <c r="AW318">
        <v>0.17418487184978637</v>
      </c>
      <c r="AX318" s="34">
        <v>23.977184871849786</v>
      </c>
      <c r="AY318" s="34">
        <v>23.811082420129164</v>
      </c>
      <c r="AZ318">
        <v>213.65399999999997</v>
      </c>
      <c r="BA318">
        <v>1.5634707646176638</v>
      </c>
      <c r="BB318" s="34">
        <v>215.21747076461764</v>
      </c>
      <c r="BC318" s="34">
        <v>213.72654721632887</v>
      </c>
      <c r="BD318">
        <v>99.939000000000007</v>
      </c>
      <c r="BE318">
        <v>0.73133058470763357</v>
      </c>
      <c r="BF318" s="34">
        <v>100.67033058470764</v>
      </c>
      <c r="BG318" s="34">
        <v>99.972934755505136</v>
      </c>
      <c r="BH318">
        <v>640.51</v>
      </c>
      <c r="BI318">
        <v>4.6871046619546552</v>
      </c>
      <c r="BJ318" s="34">
        <v>645.19710466195465</v>
      </c>
      <c r="BK318" s="34">
        <v>640.72748817026968</v>
      </c>
      <c r="BM318">
        <v>51.907999999999994</v>
      </c>
      <c r="BN318">
        <v>0.37985078889126206</v>
      </c>
      <c r="BO318">
        <v>52.287850788891255</v>
      </c>
      <c r="BP318">
        <v>51.925625604506344</v>
      </c>
      <c r="BQ318">
        <v>3.6440000000000006</v>
      </c>
      <c r="BR318">
        <v>2.6665952737916297E-2</v>
      </c>
      <c r="BS318">
        <v>3.6706659527379166</v>
      </c>
      <c r="BT318">
        <v>3.6452373372663396</v>
      </c>
      <c r="BU318">
        <v>266.46699999999998</v>
      </c>
      <c r="BV318">
        <v>1.9499441350752857</v>
      </c>
      <c r="BW318">
        <v>268.41694413507531</v>
      </c>
      <c r="BX318">
        <v>266.55748011782373</v>
      </c>
      <c r="BY318">
        <v>26.129000000000001</v>
      </c>
      <c r="BZ318">
        <v>0.19120600414078343</v>
      </c>
      <c r="CA318">
        <v>26.320206004140783</v>
      </c>
      <c r="CB318">
        <v>26.13787222432277</v>
      </c>
      <c r="CC318">
        <v>213.65399999999997</v>
      </c>
      <c r="CD318">
        <v>1.5634707646176638</v>
      </c>
      <c r="CE318">
        <v>215.21747076461764</v>
      </c>
      <c r="CF318">
        <v>213.72654721632887</v>
      </c>
      <c r="CG318">
        <v>100.935</v>
      </c>
      <c r="CH318">
        <v>0.73861908331547244</v>
      </c>
      <c r="CI318">
        <v>101.67361908331549</v>
      </c>
      <c r="CJ318">
        <v>100.96927295196981</v>
      </c>
      <c r="CK318">
        <v>662.73699999999997</v>
      </c>
      <c r="CL318">
        <v>4.8497567287783836</v>
      </c>
      <c r="CM318">
        <v>667.58675672877837</v>
      </c>
      <c r="CN318">
        <v>662.96203545221783</v>
      </c>
    </row>
    <row r="319" spans="1:92" x14ac:dyDescent="0.3">
      <c r="A319" s="18">
        <v>45395</v>
      </c>
      <c r="B319" s="2">
        <v>19</v>
      </c>
      <c r="C319" s="2" t="s">
        <v>23</v>
      </c>
      <c r="D319" s="9">
        <v>18.740549000000001</v>
      </c>
      <c r="E319">
        <v>7.3283230000000003E-3</v>
      </c>
      <c r="G319">
        <v>5.718</v>
      </c>
      <c r="H319">
        <v>4.1746990761227523E-2</v>
      </c>
      <c r="I319" s="34">
        <v>5.7597469907612275</v>
      </c>
      <c r="J319" s="34">
        <v>5.7175377044146511</v>
      </c>
      <c r="K319">
        <v>0.34799999999999998</v>
      </c>
      <c r="L319">
        <v>2.5407402561922307E-3</v>
      </c>
      <c r="M319" s="34">
        <v>0.3505407402561922</v>
      </c>
      <c r="N319" s="34">
        <v>0.34797186448693573</v>
      </c>
      <c r="O319">
        <v>13.361000000000001</v>
      </c>
      <c r="P319">
        <v>9.7548363686736778E-2</v>
      </c>
      <c r="Q319" s="34">
        <v>13.458548363686738</v>
      </c>
      <c r="R319" s="34">
        <v>13.359919774166521</v>
      </c>
      <c r="S319">
        <v>1.54</v>
      </c>
      <c r="T319">
        <v>1.1243505731425392E-2</v>
      </c>
      <c r="U319" s="34">
        <v>1.5512435057314253</v>
      </c>
      <c r="V319" s="34">
        <v>1.539875492269773</v>
      </c>
      <c r="W319">
        <v>0</v>
      </c>
      <c r="X319">
        <v>0</v>
      </c>
      <c r="Y319" s="34">
        <v>0</v>
      </c>
      <c r="Z319" s="34">
        <v>0</v>
      </c>
      <c r="AA319">
        <v>0.97599999999999998</v>
      </c>
      <c r="AB319">
        <v>7.125754281734533E-3</v>
      </c>
      <c r="AC319" s="34">
        <v>0.98312575428173454</v>
      </c>
      <c r="AD319" s="34">
        <v>0.97592109120473935</v>
      </c>
      <c r="AE319">
        <v>21.942999999999998</v>
      </c>
      <c r="AF319">
        <v>0.16020535471731645</v>
      </c>
      <c r="AG319" s="34">
        <v>22.103205354717314</v>
      </c>
      <c r="AH319" s="34">
        <v>21.941225926542618</v>
      </c>
      <c r="AJ319">
        <v>45.561000000000014</v>
      </c>
      <c r="AK319">
        <v>0.33263984716199507</v>
      </c>
      <c r="AL319" s="34">
        <v>45.893639847162007</v>
      </c>
      <c r="AM319" s="34">
        <v>45.557316430716334</v>
      </c>
      <c r="AN319">
        <v>3.2449999999999997</v>
      </c>
      <c r="AO319">
        <v>2.3691672791217786E-2</v>
      </c>
      <c r="AP319" s="34">
        <v>3.2686916727912174</v>
      </c>
      <c r="AQ319" s="34">
        <v>3.2447376444255931</v>
      </c>
      <c r="AR319">
        <v>251.76599999999999</v>
      </c>
      <c r="AS319">
        <v>1.8381379636221071</v>
      </c>
      <c r="AT319" s="34">
        <v>253.60413796362209</v>
      </c>
      <c r="AU319" s="34">
        <v>251.74564492648813</v>
      </c>
      <c r="AV319">
        <v>22.606999999999999</v>
      </c>
      <c r="AW319">
        <v>0.1650532039417752</v>
      </c>
      <c r="AX319" s="34">
        <v>22.772053203941773</v>
      </c>
      <c r="AY319" s="34">
        <v>22.605172242690102</v>
      </c>
      <c r="AZ319">
        <v>217.41999999999996</v>
      </c>
      <c r="BA319">
        <v>1.5873785819003299</v>
      </c>
      <c r="BB319" s="34">
        <v>219.0073785819003</v>
      </c>
      <c r="BC319" s="34">
        <v>217.40242177226887</v>
      </c>
      <c r="BD319">
        <v>98.689000000000007</v>
      </c>
      <c r="BE319">
        <v>0.72052619294067555</v>
      </c>
      <c r="BF319" s="34">
        <v>99.409526192940689</v>
      </c>
      <c r="BG319" s="34">
        <v>98.681021075721858</v>
      </c>
      <c r="BH319">
        <v>639.2879999999999</v>
      </c>
      <c r="BI319">
        <v>4.6674274623581011</v>
      </c>
      <c r="BJ319" s="34">
        <v>643.95542746235799</v>
      </c>
      <c r="BK319" s="34">
        <v>639.23631409231098</v>
      </c>
      <c r="BM319">
        <v>51.279000000000011</v>
      </c>
      <c r="BN319">
        <v>0.37438683792322258</v>
      </c>
      <c r="BO319">
        <v>51.653386837923236</v>
      </c>
      <c r="BP319">
        <v>51.274854135130987</v>
      </c>
      <c r="BQ319">
        <v>3.5929999999999995</v>
      </c>
      <c r="BR319">
        <v>2.6232413047410016E-2</v>
      </c>
      <c r="BS319">
        <v>3.6192324130474098</v>
      </c>
      <c r="BT319">
        <v>3.5927095089125287</v>
      </c>
      <c r="BU319">
        <v>265.12700000000001</v>
      </c>
      <c r="BV319">
        <v>1.9356863273088438</v>
      </c>
      <c r="BW319">
        <v>267.06268632730882</v>
      </c>
      <c r="BX319">
        <v>265.10556470065467</v>
      </c>
      <c r="BY319">
        <v>24.146999999999998</v>
      </c>
      <c r="BZ319">
        <v>0.17629670967320057</v>
      </c>
      <c r="CA319">
        <v>24.323296709673198</v>
      </c>
      <c r="CB319">
        <v>24.145047734959874</v>
      </c>
      <c r="CC319">
        <v>217.41999999999996</v>
      </c>
      <c r="CD319">
        <v>1.5873785819003299</v>
      </c>
      <c r="CE319">
        <v>219.0073785819003</v>
      </c>
      <c r="CF319">
        <v>217.40242177226887</v>
      </c>
      <c r="CG319">
        <v>99.665000000000006</v>
      </c>
      <c r="CH319">
        <v>0.72765194722241011</v>
      </c>
      <c r="CI319">
        <v>100.39265194722242</v>
      </c>
      <c r="CJ319">
        <v>99.656942166926598</v>
      </c>
      <c r="CK319">
        <v>661.23099999999988</v>
      </c>
      <c r="CL319">
        <v>4.8276328170754175</v>
      </c>
      <c r="CM319">
        <v>666.05863281707525</v>
      </c>
      <c r="CN319">
        <v>661.17754001885362</v>
      </c>
    </row>
    <row r="320" spans="1:92" x14ac:dyDescent="0.3">
      <c r="A320" s="18">
        <v>45395</v>
      </c>
      <c r="B320" s="2">
        <v>20</v>
      </c>
      <c r="C320" s="2" t="s">
        <v>23</v>
      </c>
      <c r="D320" s="9">
        <v>25.831206999999999</v>
      </c>
      <c r="E320">
        <v>7.6446639999999998E-3</v>
      </c>
      <c r="G320">
        <v>5.6989999999999998</v>
      </c>
      <c r="H320">
        <v>1.2820655772057333E-2</v>
      </c>
      <c r="I320" s="34">
        <v>5.7118206557720574</v>
      </c>
      <c r="J320" s="34">
        <v>5.6681557060304204</v>
      </c>
      <c r="K320">
        <v>0.35199999999999998</v>
      </c>
      <c r="L320">
        <v>7.9187064954626797E-4</v>
      </c>
      <c r="M320" s="34">
        <v>0.35279187064954626</v>
      </c>
      <c r="N320" s="34">
        <v>0.35009489533649901</v>
      </c>
      <c r="O320">
        <v>12.991000000000001</v>
      </c>
      <c r="P320">
        <v>2.9224976159816955E-2</v>
      </c>
      <c r="Q320" s="34">
        <v>13.020224976159819</v>
      </c>
      <c r="R320" s="34">
        <v>12.920689731012668</v>
      </c>
      <c r="S320">
        <v>1.5069999999999999</v>
      </c>
      <c r="T320">
        <v>3.3901962183699595E-3</v>
      </c>
      <c r="U320" s="34">
        <v>1.5103901962183699</v>
      </c>
      <c r="V320" s="34">
        <v>1.4988437706593865</v>
      </c>
      <c r="W320">
        <v>0</v>
      </c>
      <c r="X320">
        <v>0</v>
      </c>
      <c r="Y320" s="34">
        <v>0</v>
      </c>
      <c r="Z320" s="34">
        <v>0</v>
      </c>
      <c r="AA320">
        <v>1.0049999999999999</v>
      </c>
      <c r="AB320">
        <v>2.2608806897556795E-3</v>
      </c>
      <c r="AC320" s="34">
        <v>1.0072608806897556</v>
      </c>
      <c r="AD320" s="34">
        <v>0.99956070969653832</v>
      </c>
      <c r="AE320">
        <v>21.554000000000002</v>
      </c>
      <c r="AF320">
        <v>4.8488579489546199E-2</v>
      </c>
      <c r="AG320" s="34">
        <v>21.602488579489549</v>
      </c>
      <c r="AH320" s="34">
        <v>21.437344812735514</v>
      </c>
      <c r="AJ320">
        <v>44.817999999999991</v>
      </c>
      <c r="AK320">
        <v>0.10082403060046771</v>
      </c>
      <c r="AL320" s="34">
        <v>44.918824030600462</v>
      </c>
      <c r="AM320" s="34">
        <v>44.575434713611394</v>
      </c>
      <c r="AN320">
        <v>3.2850000000000001</v>
      </c>
      <c r="AO320">
        <v>7.3900428515894616E-3</v>
      </c>
      <c r="AP320" s="34">
        <v>3.2923900428515895</v>
      </c>
      <c r="AQ320" s="34">
        <v>3.2672208272170438</v>
      </c>
      <c r="AR320">
        <v>250.59000000000003</v>
      </c>
      <c r="AS320">
        <v>0.56373541497102087</v>
      </c>
      <c r="AT320" s="34">
        <v>251.15373541497107</v>
      </c>
      <c r="AU320" s="34">
        <v>249.23374949537873</v>
      </c>
      <c r="AV320">
        <v>22.577000000000005</v>
      </c>
      <c r="AW320">
        <v>5.0789953564790054E-2</v>
      </c>
      <c r="AX320" s="34">
        <v>22.627789953564797</v>
      </c>
      <c r="AY320" s="34">
        <v>22.454808102307219</v>
      </c>
      <c r="AZ320">
        <v>218.05799999999999</v>
      </c>
      <c r="BA320">
        <v>0.49055036959875026</v>
      </c>
      <c r="BB320" s="34">
        <v>218.54855036959873</v>
      </c>
      <c r="BC320" s="34">
        <v>216.87782013433608</v>
      </c>
      <c r="BD320">
        <v>97.583000000000013</v>
      </c>
      <c r="BE320">
        <v>0.21952589089395877</v>
      </c>
      <c r="BF320" s="34">
        <v>97.802525890893975</v>
      </c>
      <c r="BG320" s="34">
        <v>97.054858442106791</v>
      </c>
      <c r="BH320">
        <v>636.91099999999994</v>
      </c>
      <c r="BI320">
        <v>1.4328157024805772</v>
      </c>
      <c r="BJ320" s="34">
        <v>638.3438157024807</v>
      </c>
      <c r="BK320" s="34">
        <v>633.4638917149573</v>
      </c>
      <c r="BM320">
        <v>50.516999999999989</v>
      </c>
      <c r="BN320">
        <v>0.11364468637252505</v>
      </c>
      <c r="BO320">
        <v>50.63064468637252</v>
      </c>
      <c r="BP320">
        <v>50.243590419641812</v>
      </c>
      <c r="BQ320">
        <v>3.637</v>
      </c>
      <c r="BR320">
        <v>8.1819135011357291E-3</v>
      </c>
      <c r="BS320">
        <v>3.6451819135011356</v>
      </c>
      <c r="BT320">
        <v>3.6173157225535428</v>
      </c>
      <c r="BU320">
        <v>263.58100000000002</v>
      </c>
      <c r="BV320">
        <v>0.59296039113083787</v>
      </c>
      <c r="BW320">
        <v>264.17396039113089</v>
      </c>
      <c r="BX320">
        <v>262.15443922639139</v>
      </c>
      <c r="BY320">
        <v>24.084000000000007</v>
      </c>
      <c r="BZ320">
        <v>5.4180149783160013E-2</v>
      </c>
      <c r="CA320">
        <v>24.138180149783167</v>
      </c>
      <c r="CB320">
        <v>23.953651872966606</v>
      </c>
      <c r="CC320">
        <v>218.05799999999999</v>
      </c>
      <c r="CD320">
        <v>0.49055036959875026</v>
      </c>
      <c r="CE320">
        <v>218.54855036959873</v>
      </c>
      <c r="CF320">
        <v>216.87782013433608</v>
      </c>
      <c r="CG320">
        <v>98.588000000000008</v>
      </c>
      <c r="CH320">
        <v>0.22178677158371446</v>
      </c>
      <c r="CI320">
        <v>98.809786771583731</v>
      </c>
      <c r="CJ320">
        <v>98.05441915180333</v>
      </c>
      <c r="CK320">
        <v>658.46499999999992</v>
      </c>
      <c r="CL320">
        <v>1.4813042819701234</v>
      </c>
      <c r="CM320">
        <v>659.94630428197024</v>
      </c>
      <c r="CN320">
        <v>654.90123652769284</v>
      </c>
    </row>
    <row r="321" spans="1:92" x14ac:dyDescent="0.3">
      <c r="A321" s="18">
        <v>45395</v>
      </c>
      <c r="B321" s="2">
        <v>21</v>
      </c>
      <c r="C321" s="2" t="s">
        <v>23</v>
      </c>
      <c r="D321" s="9">
        <v>36.143265</v>
      </c>
      <c r="E321">
        <v>7.4380440000000004E-3</v>
      </c>
      <c r="G321">
        <v>5.6099999999999994</v>
      </c>
      <c r="H321">
        <v>4.0189421673917439E-3</v>
      </c>
      <c r="I321" s="34">
        <v>5.6140189421673909</v>
      </c>
      <c r="J321" s="34">
        <v>5.5722616222587167</v>
      </c>
      <c r="K321">
        <v>0.39099999999999996</v>
      </c>
      <c r="L321">
        <v>2.8010809045457612E-4</v>
      </c>
      <c r="M321" s="34">
        <v>0.39128010809045455</v>
      </c>
      <c r="N321" s="34">
        <v>0.38836974943015296</v>
      </c>
      <c r="O321">
        <v>13.041</v>
      </c>
      <c r="P321">
        <v>9.3424286639849814E-3</v>
      </c>
      <c r="Q321" s="34">
        <v>13.050342428663985</v>
      </c>
      <c r="R321" s="34">
        <v>12.953273407464515</v>
      </c>
      <c r="S321">
        <v>1.4590000000000001</v>
      </c>
      <c r="T321">
        <v>1.0452115191131115E-3</v>
      </c>
      <c r="U321" s="34">
        <v>1.4600452115191132</v>
      </c>
      <c r="V321" s="34">
        <v>1.4491853309938447</v>
      </c>
      <c r="W321">
        <v>0</v>
      </c>
      <c r="X321">
        <v>0</v>
      </c>
      <c r="Y321" s="34">
        <v>0</v>
      </c>
      <c r="Z321" s="34">
        <v>0</v>
      </c>
      <c r="AA321">
        <v>1.0349999999999999</v>
      </c>
      <c r="AB321">
        <v>7.4146259237976029E-4</v>
      </c>
      <c r="AC321" s="34">
        <v>1.0357414625923798</v>
      </c>
      <c r="AD321" s="34">
        <v>1.0280375720209933</v>
      </c>
      <c r="AE321">
        <v>21.536000000000001</v>
      </c>
      <c r="AF321">
        <v>1.5428153033324172E-2</v>
      </c>
      <c r="AG321" s="34">
        <v>21.551428153033324</v>
      </c>
      <c r="AH321" s="34">
        <v>21.391127682168221</v>
      </c>
      <c r="AJ321">
        <v>44.667999999999999</v>
      </c>
      <c r="AK321">
        <v>3.1999662875767276E-2</v>
      </c>
      <c r="AL321" s="34">
        <v>44.699999662875769</v>
      </c>
      <c r="AM321" s="34">
        <v>44.367519098583315</v>
      </c>
      <c r="AN321">
        <v>3.3480000000000003</v>
      </c>
      <c r="AO321">
        <v>2.3984702988284427E-3</v>
      </c>
      <c r="AP321" s="34">
        <v>3.3503984702988285</v>
      </c>
      <c r="AQ321" s="34">
        <v>3.325478059059213</v>
      </c>
      <c r="AR321">
        <v>250.05400000000009</v>
      </c>
      <c r="AS321">
        <v>0.17913592954099389</v>
      </c>
      <c r="AT321" s="34">
        <v>250.23313592954108</v>
      </c>
      <c r="AU321" s="34">
        <v>248.37189085423915</v>
      </c>
      <c r="AV321">
        <v>22.683000000000003</v>
      </c>
      <c r="AW321">
        <v>1.6249851191256142E-2</v>
      </c>
      <c r="AX321" s="34">
        <v>22.699249851191258</v>
      </c>
      <c r="AY321" s="34">
        <v>22.530411832031103</v>
      </c>
      <c r="AZ321">
        <v>207.13499999999999</v>
      </c>
      <c r="BA321">
        <v>0.14838923098800161</v>
      </c>
      <c r="BB321" s="34">
        <v>207.28338923098798</v>
      </c>
      <c r="BC321" s="34">
        <v>205.74160626141875</v>
      </c>
      <c r="BD321">
        <v>96.18</v>
      </c>
      <c r="BE321">
        <v>6.8902291917956868E-2</v>
      </c>
      <c r="BF321" s="34">
        <v>96.248902291917958</v>
      </c>
      <c r="BG321" s="34">
        <v>95.532998721718968</v>
      </c>
      <c r="BH321">
        <v>624.06800000000021</v>
      </c>
      <c r="BI321">
        <v>0.44707543681280421</v>
      </c>
      <c r="BJ321" s="34">
        <v>624.51507543681282</v>
      </c>
      <c r="BK321" s="34">
        <v>619.8699048270505</v>
      </c>
      <c r="BM321">
        <v>50.277999999999999</v>
      </c>
      <c r="BN321">
        <v>3.601860504315902E-2</v>
      </c>
      <c r="BO321">
        <v>50.314018605043159</v>
      </c>
      <c r="BP321">
        <v>49.93978072084203</v>
      </c>
      <c r="BQ321">
        <v>3.7390000000000003</v>
      </c>
      <c r="BR321">
        <v>2.6785783892830186E-3</v>
      </c>
      <c r="BS321">
        <v>3.741678578389283</v>
      </c>
      <c r="BT321">
        <v>3.713847808489366</v>
      </c>
      <c r="BU321">
        <v>263.09500000000008</v>
      </c>
      <c r="BV321">
        <v>0.18847835820497888</v>
      </c>
      <c r="BW321">
        <v>263.28347835820506</v>
      </c>
      <c r="BX321">
        <v>261.32516426170366</v>
      </c>
      <c r="BY321">
        <v>24.142000000000003</v>
      </c>
      <c r="BZ321">
        <v>1.7295062710369253E-2</v>
      </c>
      <c r="CA321">
        <v>24.15929506271037</v>
      </c>
      <c r="CB321">
        <v>23.979597163024948</v>
      </c>
      <c r="CC321">
        <v>207.13499999999999</v>
      </c>
      <c r="CD321">
        <v>0.14838923098800161</v>
      </c>
      <c r="CE321">
        <v>207.28338923098798</v>
      </c>
      <c r="CF321">
        <v>205.74160626141875</v>
      </c>
      <c r="CG321">
        <v>97.215000000000003</v>
      </c>
      <c r="CH321">
        <v>6.9643754510336622E-2</v>
      </c>
      <c r="CI321">
        <v>97.284643754510341</v>
      </c>
      <c r="CJ321">
        <v>96.56103629373996</v>
      </c>
      <c r="CK321">
        <v>645.60400000000027</v>
      </c>
      <c r="CL321">
        <v>0.46250358984612838</v>
      </c>
      <c r="CM321">
        <v>646.06650358984609</v>
      </c>
      <c r="CN321">
        <v>641.26103250921869</v>
      </c>
    </row>
    <row r="322" spans="1:92" x14ac:dyDescent="0.3">
      <c r="A322" s="18">
        <v>45395</v>
      </c>
      <c r="B322" s="2">
        <v>22</v>
      </c>
      <c r="C322" s="2" t="s">
        <v>23</v>
      </c>
      <c r="D322" s="9">
        <v>23.396682999999999</v>
      </c>
      <c r="E322">
        <v>7.2089140000000003E-3</v>
      </c>
      <c r="G322">
        <v>5.335</v>
      </c>
      <c r="H322">
        <v>1.9855135217549919E-2</v>
      </c>
      <c r="I322" s="34">
        <v>5.3548551352175497</v>
      </c>
      <c r="J322" s="34">
        <v>5.3162524450653077</v>
      </c>
      <c r="K322">
        <v>0.40699999999999997</v>
      </c>
      <c r="L322">
        <v>1.5147216557718495E-3</v>
      </c>
      <c r="M322" s="34">
        <v>0.4085147216557718</v>
      </c>
      <c r="N322" s="34">
        <v>0.40556977415962142</v>
      </c>
      <c r="O322">
        <v>13.071</v>
      </c>
      <c r="P322">
        <v>4.8646011701704781E-2</v>
      </c>
      <c r="Q322" s="34">
        <v>13.119646011701704</v>
      </c>
      <c r="R322" s="34">
        <v>13.025067611892903</v>
      </c>
      <c r="S322">
        <v>1.44</v>
      </c>
      <c r="T322">
        <v>5.3592117550650201E-3</v>
      </c>
      <c r="U322" s="34">
        <v>1.4453592117550649</v>
      </c>
      <c r="V322" s="34">
        <v>1.4349397414984149</v>
      </c>
      <c r="W322">
        <v>0</v>
      </c>
      <c r="X322">
        <v>0</v>
      </c>
      <c r="Y322" s="34">
        <v>0</v>
      </c>
      <c r="Z322" s="34">
        <v>0</v>
      </c>
      <c r="AA322">
        <v>0.98599999999999999</v>
      </c>
      <c r="AB322">
        <v>3.6695713822875761E-3</v>
      </c>
      <c r="AC322" s="34">
        <v>0.98966957138228762</v>
      </c>
      <c r="AD322" s="34">
        <v>0.98253512855377578</v>
      </c>
      <c r="AE322">
        <v>21.239000000000001</v>
      </c>
      <c r="AF322">
        <v>7.9044651712379149E-2</v>
      </c>
      <c r="AG322" s="34">
        <v>21.318044651712377</v>
      </c>
      <c r="AH322" s="34">
        <v>21.164364701170022</v>
      </c>
      <c r="AJ322">
        <v>44.041999999999987</v>
      </c>
      <c r="AK322">
        <v>0.16391000285873164</v>
      </c>
      <c r="AL322" s="34">
        <v>44.205910002858722</v>
      </c>
      <c r="AM322" s="34">
        <v>43.887233399356376</v>
      </c>
      <c r="AN322">
        <v>3.2589999999999999</v>
      </c>
      <c r="AO322">
        <v>1.2128938270664514E-2</v>
      </c>
      <c r="AP322" s="34">
        <v>3.2711289382706643</v>
      </c>
      <c r="AQ322" s="34">
        <v>3.2475476510717596</v>
      </c>
      <c r="AR322">
        <v>245.56500000000003</v>
      </c>
      <c r="AS322">
        <v>0.91391307960593182</v>
      </c>
      <c r="AT322" s="34">
        <v>246.47891307960595</v>
      </c>
      <c r="AU322" s="34">
        <v>244.70206779240158</v>
      </c>
      <c r="AV322">
        <v>22.091000000000001</v>
      </c>
      <c r="AW322">
        <v>8.2215518667459284E-2</v>
      </c>
      <c r="AX322" s="34">
        <v>22.173215518667462</v>
      </c>
      <c r="AY322" s="34">
        <v>22.013370714889923</v>
      </c>
      <c r="AZ322">
        <v>211.096</v>
      </c>
      <c r="BA322">
        <v>0.78563066989389274</v>
      </c>
      <c r="BB322" s="34">
        <v>211.88163066989389</v>
      </c>
      <c r="BC322" s="34">
        <v>210.35419421621486</v>
      </c>
      <c r="BD322">
        <v>94.608000000000004</v>
      </c>
      <c r="BE322">
        <v>0.35210021230777189</v>
      </c>
      <c r="BF322" s="34">
        <v>94.960100212307779</v>
      </c>
      <c r="BG322" s="34">
        <v>94.275541016445871</v>
      </c>
      <c r="BH322">
        <v>620.66100000000006</v>
      </c>
      <c r="BI322">
        <v>2.3098984216044518</v>
      </c>
      <c r="BJ322" s="34">
        <v>622.97089842160449</v>
      </c>
      <c r="BK322" s="34">
        <v>618.47995479038036</v>
      </c>
      <c r="BM322">
        <v>49.376999999999988</v>
      </c>
      <c r="BN322">
        <v>0.18376513807628156</v>
      </c>
      <c r="BO322">
        <v>49.56076513807627</v>
      </c>
      <c r="BP322">
        <v>49.203485844421685</v>
      </c>
      <c r="BQ322">
        <v>3.6659999999999999</v>
      </c>
      <c r="BR322">
        <v>1.3643659926436364E-2</v>
      </c>
      <c r="BS322">
        <v>3.6796436599264362</v>
      </c>
      <c r="BT322">
        <v>3.6531174252313812</v>
      </c>
      <c r="BU322">
        <v>258.63600000000002</v>
      </c>
      <c r="BV322">
        <v>0.96255909130763662</v>
      </c>
      <c r="BW322">
        <v>259.59855909130766</v>
      </c>
      <c r="BX322">
        <v>257.72713540429447</v>
      </c>
      <c r="BY322">
        <v>23.531000000000002</v>
      </c>
      <c r="BZ322">
        <v>8.7574730422524311E-2</v>
      </c>
      <c r="CA322">
        <v>23.618574730422527</v>
      </c>
      <c r="CB322">
        <v>23.448310456388338</v>
      </c>
      <c r="CC322">
        <v>211.096</v>
      </c>
      <c r="CD322">
        <v>0.78563066989389274</v>
      </c>
      <c r="CE322">
        <v>211.88163066989389</v>
      </c>
      <c r="CF322">
        <v>210.35419421621486</v>
      </c>
      <c r="CG322">
        <v>95.594000000000008</v>
      </c>
      <c r="CH322">
        <v>0.35576978369005946</v>
      </c>
      <c r="CI322">
        <v>95.949769783690073</v>
      </c>
      <c r="CJ322">
        <v>95.258076144999649</v>
      </c>
      <c r="CK322">
        <v>641.90000000000009</v>
      </c>
      <c r="CL322">
        <v>2.3889430733168311</v>
      </c>
      <c r="CM322">
        <v>644.28894307331689</v>
      </c>
      <c r="CN322">
        <v>639.64431949155039</v>
      </c>
    </row>
    <row r="323" spans="1:92" x14ac:dyDescent="0.3">
      <c r="A323" s="18">
        <v>45395</v>
      </c>
      <c r="B323" s="2">
        <v>23</v>
      </c>
      <c r="C323" s="2" t="s">
        <v>23</v>
      </c>
      <c r="D323" s="9">
        <v>20.414099</v>
      </c>
      <c r="E323">
        <v>7.313707E-3</v>
      </c>
      <c r="G323">
        <v>5.3289999999999997</v>
      </c>
      <c r="H323">
        <v>1.9597041639799771E-2</v>
      </c>
      <c r="I323" s="34">
        <v>5.3485970416397999</v>
      </c>
      <c r="J323" s="34">
        <v>5.3094789700161797</v>
      </c>
      <c r="K323">
        <v>0.41199999999999998</v>
      </c>
      <c r="L323">
        <v>1.5151024874455819E-3</v>
      </c>
      <c r="M323" s="34">
        <v>0.41351510248744555</v>
      </c>
      <c r="N323" s="34">
        <v>0.41049077418777741</v>
      </c>
      <c r="O323">
        <v>12.978999999999999</v>
      </c>
      <c r="P323">
        <v>4.7729405787757785E-2</v>
      </c>
      <c r="Q323" s="34">
        <v>13.026729405787757</v>
      </c>
      <c r="R323" s="34">
        <v>12.931455723745541</v>
      </c>
      <c r="S323">
        <v>1.43</v>
      </c>
      <c r="T323">
        <v>5.2587295073960733E-3</v>
      </c>
      <c r="U323" s="34">
        <v>1.435258729507396</v>
      </c>
      <c r="V323" s="34">
        <v>1.4247616676905865</v>
      </c>
      <c r="W323">
        <v>0</v>
      </c>
      <c r="X323">
        <v>0</v>
      </c>
      <c r="Y323" s="34">
        <v>0</v>
      </c>
      <c r="Z323" s="34">
        <v>0</v>
      </c>
      <c r="AA323">
        <v>0.91600000000000004</v>
      </c>
      <c r="AB323">
        <v>3.3685288313110517E-3</v>
      </c>
      <c r="AC323" s="34">
        <v>0.91936852883131104</v>
      </c>
      <c r="AD323" s="34">
        <v>0.91264453678641777</v>
      </c>
      <c r="AE323">
        <v>21.065999999999999</v>
      </c>
      <c r="AF323">
        <v>7.7468808253710261E-2</v>
      </c>
      <c r="AG323" s="34">
        <v>21.143468808253708</v>
      </c>
      <c r="AH323" s="34">
        <v>20.9888316724265</v>
      </c>
      <c r="AJ323">
        <v>42.584000000000003</v>
      </c>
      <c r="AK323">
        <v>0.15659981632374434</v>
      </c>
      <c r="AL323" s="34">
        <v>42.740599816323744</v>
      </c>
      <c r="AM323" s="34">
        <v>42.428007592262901</v>
      </c>
      <c r="AN323">
        <v>3.2450000000000006</v>
      </c>
      <c r="AO323">
        <v>1.1933270805244938E-2</v>
      </c>
      <c r="AP323" s="34">
        <v>3.2569332708052454</v>
      </c>
      <c r="AQ323" s="34">
        <v>3.2331130151440242</v>
      </c>
      <c r="AR323">
        <v>239.66099999999997</v>
      </c>
      <c r="AS323">
        <v>0.88133732340702819</v>
      </c>
      <c r="AT323" s="34">
        <v>240.542337323407</v>
      </c>
      <c r="AU323" s="34">
        <v>238.78308114712843</v>
      </c>
      <c r="AV323">
        <v>21.655000000000001</v>
      </c>
      <c r="AW323">
        <v>7.9634816421441934E-2</v>
      </c>
      <c r="AX323" s="34">
        <v>21.734634816421444</v>
      </c>
      <c r="AY323" s="34">
        <v>21.575674065622138</v>
      </c>
      <c r="AZ323">
        <v>218.86700000000002</v>
      </c>
      <c r="BA323">
        <v>0.80486877698968995</v>
      </c>
      <c r="BB323" s="34">
        <v>219.6718687769897</v>
      </c>
      <c r="BC323" s="34">
        <v>218.06525309261235</v>
      </c>
      <c r="BD323">
        <v>93.48599999999999</v>
      </c>
      <c r="BE323">
        <v>0.34378852218771278</v>
      </c>
      <c r="BF323" s="34">
        <v>93.829788522187698</v>
      </c>
      <c r="BG323" s="34">
        <v>93.143544941064448</v>
      </c>
      <c r="BH323">
        <v>619.49799999999993</v>
      </c>
      <c r="BI323">
        <v>2.2781625261348619</v>
      </c>
      <c r="BJ323" s="34">
        <v>621.77616252613484</v>
      </c>
      <c r="BK323" s="34">
        <v>617.22867385383427</v>
      </c>
      <c r="BM323">
        <v>47.913000000000004</v>
      </c>
      <c r="BN323">
        <v>0.17619685796354412</v>
      </c>
      <c r="BO323">
        <v>48.089196857963543</v>
      </c>
      <c r="BP323">
        <v>47.737486562279081</v>
      </c>
      <c r="BQ323">
        <v>3.6570000000000005</v>
      </c>
      <c r="BR323">
        <v>1.3448373292690519E-2</v>
      </c>
      <c r="BS323">
        <v>3.6704483732926909</v>
      </c>
      <c r="BT323">
        <v>3.6436037893318014</v>
      </c>
      <c r="BU323">
        <v>252.64</v>
      </c>
      <c r="BV323">
        <v>0.92906672919478595</v>
      </c>
      <c r="BW323">
        <v>253.56906672919476</v>
      </c>
      <c r="BX323">
        <v>251.71453687087396</v>
      </c>
      <c r="BY323">
        <v>23.085000000000001</v>
      </c>
      <c r="BZ323">
        <v>8.4893545928838007E-2</v>
      </c>
      <c r="CA323">
        <v>23.16989354592884</v>
      </c>
      <c r="CB323">
        <v>23.000435733312724</v>
      </c>
      <c r="CC323">
        <v>218.86700000000002</v>
      </c>
      <c r="CD323">
        <v>0.80486877698968995</v>
      </c>
      <c r="CE323">
        <v>219.6718687769897</v>
      </c>
      <c r="CF323">
        <v>218.06525309261235</v>
      </c>
      <c r="CG323">
        <v>94.401999999999987</v>
      </c>
      <c r="CH323">
        <v>0.34715705101902383</v>
      </c>
      <c r="CI323">
        <v>94.749157051019012</v>
      </c>
      <c r="CJ323">
        <v>94.056189477850864</v>
      </c>
      <c r="CK323">
        <v>640.56399999999996</v>
      </c>
      <c r="CL323">
        <v>2.3556313343885722</v>
      </c>
      <c r="CM323">
        <v>642.91963133438855</v>
      </c>
      <c r="CN323">
        <v>638.21750552626077</v>
      </c>
    </row>
    <row r="324" spans="1:92" x14ac:dyDescent="0.3">
      <c r="A324" s="18">
        <v>45395</v>
      </c>
      <c r="B324" s="2">
        <v>24</v>
      </c>
      <c r="C324" s="2" t="s">
        <v>23</v>
      </c>
      <c r="D324" s="9">
        <v>16.108485000000002</v>
      </c>
      <c r="E324">
        <v>7.615676E-3</v>
      </c>
      <c r="G324">
        <v>5.2680000000000007</v>
      </c>
      <c r="H324">
        <v>1.8450828627858226E-2</v>
      </c>
      <c r="I324" s="34">
        <v>5.2864508286278591</v>
      </c>
      <c r="J324" s="34">
        <v>5.2461909319270976</v>
      </c>
      <c r="K324">
        <v>0.41699999999999998</v>
      </c>
      <c r="L324">
        <v>1.4605154779454973E-3</v>
      </c>
      <c r="M324" s="34">
        <v>0.41846051547794549</v>
      </c>
      <c r="N324" s="34">
        <v>0.41527365577327247</v>
      </c>
      <c r="O324">
        <v>12.649000000000001</v>
      </c>
      <c r="P324">
        <v>4.4302302831013426E-2</v>
      </c>
      <c r="Q324" s="34">
        <v>12.693302302831015</v>
      </c>
      <c r="R324" s="34">
        <v>12.5966342251226</v>
      </c>
      <c r="S324">
        <v>1.385</v>
      </c>
      <c r="T324">
        <v>4.8508727504904415E-3</v>
      </c>
      <c r="U324" s="34">
        <v>1.3898508727504904</v>
      </c>
      <c r="V324" s="34">
        <v>1.3792662188153053</v>
      </c>
      <c r="W324">
        <v>0</v>
      </c>
      <c r="X324">
        <v>0</v>
      </c>
      <c r="Y324" s="34">
        <v>0</v>
      </c>
      <c r="Z324" s="34">
        <v>0</v>
      </c>
      <c r="AA324">
        <v>0.89100000000000001</v>
      </c>
      <c r="AB324">
        <v>3.1206697622288685E-3</v>
      </c>
      <c r="AC324" s="34">
        <v>0.89412066976222893</v>
      </c>
      <c r="AD324" s="34">
        <v>0.8873113364364168</v>
      </c>
      <c r="AE324">
        <v>20.610000000000007</v>
      </c>
      <c r="AF324">
        <v>7.218518944953646E-2</v>
      </c>
      <c r="AG324" s="34">
        <v>20.682185189449537</v>
      </c>
      <c r="AH324" s="34">
        <v>20.52467636807469</v>
      </c>
      <c r="AJ324">
        <v>41.734999999999999</v>
      </c>
      <c r="AK324">
        <v>0.14617413302651158</v>
      </c>
      <c r="AL324" s="34">
        <v>41.881174133026512</v>
      </c>
      <c r="AM324" s="34">
        <v>41.562220680329801</v>
      </c>
      <c r="AN324">
        <v>3.1860000000000008</v>
      </c>
      <c r="AO324">
        <v>1.1158758543727472E-2</v>
      </c>
      <c r="AP324" s="34">
        <v>3.1971587585437282</v>
      </c>
      <c r="AQ324" s="34">
        <v>3.172810233318097</v>
      </c>
      <c r="AR324">
        <v>233.35599999999999</v>
      </c>
      <c r="AS324">
        <v>0.81731426827685727</v>
      </c>
      <c r="AT324" s="34">
        <v>234.17331426827684</v>
      </c>
      <c r="AU324" s="34">
        <v>232.38992617896346</v>
      </c>
      <c r="AV324">
        <v>20.885999999999999</v>
      </c>
      <c r="AW324">
        <v>7.3151861564435622E-2</v>
      </c>
      <c r="AX324" s="34">
        <v>20.959151861564436</v>
      </c>
      <c r="AY324" s="34">
        <v>20.799533751751966</v>
      </c>
      <c r="AZ324">
        <v>226.50799999999998</v>
      </c>
      <c r="BA324">
        <v>0.79332959203472109</v>
      </c>
      <c r="BB324" s="34">
        <v>227.3013295920347</v>
      </c>
      <c r="BC324" s="34">
        <v>225.57027631149256</v>
      </c>
      <c r="BD324">
        <v>93.637000000000015</v>
      </c>
      <c r="BE324">
        <v>0.3279575247203419</v>
      </c>
      <c r="BF324" s="34">
        <v>93.964957524720361</v>
      </c>
      <c r="BG324" s="34">
        <v>93.249350852858328</v>
      </c>
      <c r="BH324">
        <v>619.30800000000011</v>
      </c>
      <c r="BI324">
        <v>2.1690861381665947</v>
      </c>
      <c r="BJ324" s="34">
        <v>621.47708613816656</v>
      </c>
      <c r="BK324" s="34">
        <v>616.74411800871417</v>
      </c>
      <c r="BM324">
        <v>47.003</v>
      </c>
      <c r="BN324">
        <v>0.16462496165436979</v>
      </c>
      <c r="BO324">
        <v>47.167624961654369</v>
      </c>
      <c r="BP324">
        <v>46.808411612256897</v>
      </c>
      <c r="BQ324">
        <v>3.6030000000000006</v>
      </c>
      <c r="BR324">
        <v>1.2619274021672969E-2</v>
      </c>
      <c r="BS324">
        <v>3.6156192740216735</v>
      </c>
      <c r="BT324">
        <v>3.5880838890913695</v>
      </c>
      <c r="BU324">
        <v>246.005</v>
      </c>
      <c r="BV324">
        <v>0.86161657110787071</v>
      </c>
      <c r="BW324">
        <v>246.86661657110784</v>
      </c>
      <c r="BX324">
        <v>244.98656040408605</v>
      </c>
      <c r="BY324">
        <v>22.271000000000001</v>
      </c>
      <c r="BZ324">
        <v>7.8002734314926062E-2</v>
      </c>
      <c r="CA324">
        <v>22.349002734314926</v>
      </c>
      <c r="CB324">
        <v>22.178799970567272</v>
      </c>
      <c r="CC324">
        <v>226.50799999999998</v>
      </c>
      <c r="CD324">
        <v>0.79332959203472109</v>
      </c>
      <c r="CE324">
        <v>227.3013295920347</v>
      </c>
      <c r="CF324">
        <v>225.57027631149256</v>
      </c>
      <c r="CG324">
        <v>94.52800000000002</v>
      </c>
      <c r="CH324">
        <v>0.33107819448257075</v>
      </c>
      <c r="CI324">
        <v>94.859078194482592</v>
      </c>
      <c r="CJ324">
        <v>94.136662189294739</v>
      </c>
      <c r="CK324">
        <v>639.91800000000012</v>
      </c>
      <c r="CL324">
        <v>2.2412713276161313</v>
      </c>
      <c r="CM324">
        <v>642.15927132761612</v>
      </c>
      <c r="CN324">
        <v>637.26879437678883</v>
      </c>
    </row>
    <row r="325" spans="1:92" x14ac:dyDescent="0.3">
      <c r="A325" s="18">
        <v>45396</v>
      </c>
      <c r="B325" s="2">
        <v>1</v>
      </c>
      <c r="C325" s="2" t="s">
        <v>23</v>
      </c>
      <c r="D325" s="9">
        <v>14.182511</v>
      </c>
      <c r="E325">
        <v>8.0362939999999994E-3</v>
      </c>
      <c r="G325">
        <v>5.1989999999999998</v>
      </c>
      <c r="H325">
        <v>2.0436980848090647E-2</v>
      </c>
      <c r="I325" s="34">
        <v>5.2194369808480907</v>
      </c>
      <c r="J325" s="34">
        <v>5.1774920507555224</v>
      </c>
      <c r="K325">
        <v>0.433</v>
      </c>
      <c r="L325">
        <v>1.7020990011970092E-3</v>
      </c>
      <c r="M325" s="34">
        <v>0.434702099001197</v>
      </c>
      <c r="N325" s="34">
        <v>0.43120870513120624</v>
      </c>
      <c r="O325">
        <v>12.081</v>
      </c>
      <c r="P325">
        <v>4.7489741416769204E-2</v>
      </c>
      <c r="Q325" s="34">
        <v>12.128489741416768</v>
      </c>
      <c r="R325" s="34">
        <v>12.031021632078758</v>
      </c>
      <c r="S325">
        <v>1.393</v>
      </c>
      <c r="T325">
        <v>5.4758057936892231E-3</v>
      </c>
      <c r="U325" s="34">
        <v>1.3984758057936892</v>
      </c>
      <c r="V325" s="34">
        <v>1.3872372430664441</v>
      </c>
      <c r="W325">
        <v>0</v>
      </c>
      <c r="X325">
        <v>0</v>
      </c>
      <c r="Y325" s="34">
        <v>0</v>
      </c>
      <c r="Z325" s="34">
        <v>0</v>
      </c>
      <c r="AA325">
        <v>0.874</v>
      </c>
      <c r="AB325">
        <v>3.4356455589981197E-3</v>
      </c>
      <c r="AC325" s="34">
        <v>0.87743564555899811</v>
      </c>
      <c r="AD325" s="34">
        <v>0.87038431474520617</v>
      </c>
      <c r="AE325">
        <v>19.98</v>
      </c>
      <c r="AF325">
        <v>7.8540272618744217E-2</v>
      </c>
      <c r="AG325" s="34">
        <v>20.058540272618743</v>
      </c>
      <c r="AH325" s="34">
        <v>19.897343945777138</v>
      </c>
      <c r="AJ325">
        <v>41.009</v>
      </c>
      <c r="AK325">
        <v>0.16120410609720126</v>
      </c>
      <c r="AL325" s="34">
        <v>41.170204106097202</v>
      </c>
      <c r="AM325" s="34">
        <v>40.839348241860598</v>
      </c>
      <c r="AN325">
        <v>3.2029999999999998</v>
      </c>
      <c r="AO325">
        <v>1.2590815475367252E-2</v>
      </c>
      <c r="AP325" s="34">
        <v>3.215590815475367</v>
      </c>
      <c r="AQ325" s="34">
        <v>3.189749382298507</v>
      </c>
      <c r="AR325">
        <v>229.81900000000002</v>
      </c>
      <c r="AS325">
        <v>0.90340575139975854</v>
      </c>
      <c r="AT325" s="34">
        <v>230.72240575139978</v>
      </c>
      <c r="AU325" s="34">
        <v>228.86825266639423</v>
      </c>
      <c r="AV325">
        <v>21.088000000000001</v>
      </c>
      <c r="AW325">
        <v>8.2895759208412301E-2</v>
      </c>
      <c r="AX325" s="34">
        <v>21.170895759208413</v>
      </c>
      <c r="AY325" s="34">
        <v>21.000760216644061</v>
      </c>
      <c r="AZ325">
        <v>223.44300000000001</v>
      </c>
      <c r="BA325">
        <v>0.87834204878628941</v>
      </c>
      <c r="BB325" s="34">
        <v>224.32134204878631</v>
      </c>
      <c r="BC325" s="34">
        <v>222.51862979360769</v>
      </c>
      <c r="BD325">
        <v>93.610000000000014</v>
      </c>
      <c r="BE325">
        <v>0.36797572171374604</v>
      </c>
      <c r="BF325" s="34">
        <v>93.977975721713761</v>
      </c>
      <c r="BG325" s="34">
        <v>93.222741079289207</v>
      </c>
      <c r="BH325">
        <v>612.17200000000003</v>
      </c>
      <c r="BI325">
        <v>2.4064142026807751</v>
      </c>
      <c r="BJ325" s="34">
        <v>614.57841420268073</v>
      </c>
      <c r="BK325" s="34">
        <v>609.63948138009425</v>
      </c>
      <c r="BM325">
        <v>46.207999999999998</v>
      </c>
      <c r="BN325">
        <v>0.18164108694529191</v>
      </c>
      <c r="BO325">
        <v>46.389641086945289</v>
      </c>
      <c r="BP325">
        <v>46.016840292616124</v>
      </c>
      <c r="BQ325">
        <v>3.6359999999999997</v>
      </c>
      <c r="BR325">
        <v>1.4292914476564262E-2</v>
      </c>
      <c r="BS325">
        <v>3.6502929144765641</v>
      </c>
      <c r="BT325">
        <v>3.6209580874297131</v>
      </c>
      <c r="BU325">
        <v>241.9</v>
      </c>
      <c r="BV325">
        <v>0.95089549281652774</v>
      </c>
      <c r="BW325">
        <v>242.85089549281653</v>
      </c>
      <c r="BX325">
        <v>240.89927429847299</v>
      </c>
      <c r="BY325">
        <v>22.481000000000002</v>
      </c>
      <c r="BZ325">
        <v>8.8371565002101526E-2</v>
      </c>
      <c r="CA325">
        <v>22.569371565002104</v>
      </c>
      <c r="CB325">
        <v>22.387997459710505</v>
      </c>
      <c r="CC325">
        <v>223.44300000000001</v>
      </c>
      <c r="CD325">
        <v>0.87834204878628941</v>
      </c>
      <c r="CE325">
        <v>224.32134204878631</v>
      </c>
      <c r="CF325">
        <v>222.51862979360769</v>
      </c>
      <c r="CG325">
        <v>94.484000000000009</v>
      </c>
      <c r="CH325">
        <v>0.37141136727274415</v>
      </c>
      <c r="CI325">
        <v>94.855411367272765</v>
      </c>
      <c r="CJ325">
        <v>94.093125394034416</v>
      </c>
      <c r="CK325">
        <v>632.15200000000004</v>
      </c>
      <c r="CL325">
        <v>2.4849544752995194</v>
      </c>
      <c r="CM325">
        <v>634.63695447529949</v>
      </c>
      <c r="CN325">
        <v>629.5368253258714</v>
      </c>
    </row>
    <row r="326" spans="1:92" x14ac:dyDescent="0.3">
      <c r="A326" s="18">
        <v>45396</v>
      </c>
      <c r="B326" s="2">
        <v>2</v>
      </c>
      <c r="C326" s="2" t="s">
        <v>23</v>
      </c>
      <c r="D326" s="9">
        <v>19.913944000000001</v>
      </c>
      <c r="E326">
        <v>7.8780110000000007E-3</v>
      </c>
      <c r="G326">
        <v>5.1930000000000005</v>
      </c>
      <c r="H326">
        <v>2.4683976805856642E-2</v>
      </c>
      <c r="I326" s="34">
        <v>5.2176839768058567</v>
      </c>
      <c r="J326" s="34">
        <v>5.1765790050420568</v>
      </c>
      <c r="K326">
        <v>0.441</v>
      </c>
      <c r="L326">
        <v>2.0962129349860921E-3</v>
      </c>
      <c r="M326" s="34">
        <v>0.44309621293498608</v>
      </c>
      <c r="N326" s="34">
        <v>0.43960549609542593</v>
      </c>
      <c r="O326">
        <v>11.706</v>
      </c>
      <c r="P326">
        <v>5.5642332464732873E-2</v>
      </c>
      <c r="Q326" s="34">
        <v>11.761642332464733</v>
      </c>
      <c r="R326" s="34">
        <v>11.668983984791511</v>
      </c>
      <c r="S326">
        <v>1.373</v>
      </c>
      <c r="T326">
        <v>6.5263046706029578E-3</v>
      </c>
      <c r="U326" s="34">
        <v>1.379526304670603</v>
      </c>
      <c r="V326" s="34">
        <v>1.3686583812676187</v>
      </c>
      <c r="W326">
        <v>0</v>
      </c>
      <c r="X326">
        <v>0</v>
      </c>
      <c r="Y326" s="34">
        <v>0</v>
      </c>
      <c r="Z326" s="34">
        <v>0</v>
      </c>
      <c r="AA326">
        <v>0.83899999999999997</v>
      </c>
      <c r="AB326">
        <v>3.9880332255177583E-3</v>
      </c>
      <c r="AC326" s="34">
        <v>0.84298803322551774</v>
      </c>
      <c r="AD326" s="34">
        <v>0.8363469642268988</v>
      </c>
      <c r="AE326">
        <v>19.552</v>
      </c>
      <c r="AF326">
        <v>9.2936860101696328E-2</v>
      </c>
      <c r="AG326" s="34">
        <v>19.644936860101694</v>
      </c>
      <c r="AH326" s="34">
        <v>19.490173831423512</v>
      </c>
      <c r="AJ326">
        <v>40.815999999999995</v>
      </c>
      <c r="AK326">
        <v>0.1940113994430665</v>
      </c>
      <c r="AL326" s="34">
        <v>41.010011399443059</v>
      </c>
      <c r="AM326" s="34">
        <v>40.686934078528125</v>
      </c>
      <c r="AN326">
        <v>3.181</v>
      </c>
      <c r="AO326">
        <v>1.5120302372314648E-2</v>
      </c>
      <c r="AP326" s="34">
        <v>3.1961203023723148</v>
      </c>
      <c r="AQ326" s="34">
        <v>3.1709412314729026</v>
      </c>
      <c r="AR326">
        <v>227.49200000000008</v>
      </c>
      <c r="AS326">
        <v>1.0813416621447987</v>
      </c>
      <c r="AT326" s="34">
        <v>228.57334166214488</v>
      </c>
      <c r="AU326" s="34">
        <v>226.77263836222374</v>
      </c>
      <c r="AV326">
        <v>21.337</v>
      </c>
      <c r="AW326">
        <v>0.10142153150521144</v>
      </c>
      <c r="AX326" s="34">
        <v>21.43842153150521</v>
      </c>
      <c r="AY326" s="34">
        <v>21.269529410857377</v>
      </c>
      <c r="AZ326">
        <v>223.51299999999995</v>
      </c>
      <c r="BA326">
        <v>1.0624282125567943</v>
      </c>
      <c r="BB326" s="34">
        <v>224.57542821255674</v>
      </c>
      <c r="BC326" s="34">
        <v>222.80622051876853</v>
      </c>
      <c r="BD326">
        <v>93.468000000000004</v>
      </c>
      <c r="BE326">
        <v>0.4442830626015421</v>
      </c>
      <c r="BF326" s="34">
        <v>93.912283062601546</v>
      </c>
      <c r="BG326" s="34">
        <v>93.172441063599265</v>
      </c>
      <c r="BH326">
        <v>609.80700000000002</v>
      </c>
      <c r="BI326">
        <v>2.8986061706237276</v>
      </c>
      <c r="BJ326" s="34">
        <v>612.7056061706237</v>
      </c>
      <c r="BK326" s="34">
        <v>607.87870466544996</v>
      </c>
      <c r="BM326">
        <v>46.008999999999993</v>
      </c>
      <c r="BN326">
        <v>0.21869537624892316</v>
      </c>
      <c r="BO326">
        <v>46.227695376248917</v>
      </c>
      <c r="BP326">
        <v>45.863513083570183</v>
      </c>
      <c r="BQ326">
        <v>3.6219999999999999</v>
      </c>
      <c r="BR326">
        <v>1.7216515307300742E-2</v>
      </c>
      <c r="BS326">
        <v>3.6392165153073011</v>
      </c>
      <c r="BT326">
        <v>3.6105467275683285</v>
      </c>
      <c r="BU326">
        <v>239.19800000000006</v>
      </c>
      <c r="BV326">
        <v>1.1369839946095315</v>
      </c>
      <c r="BW326">
        <v>240.33498399460962</v>
      </c>
      <c r="BX326">
        <v>238.44162234701525</v>
      </c>
      <c r="BY326">
        <v>22.71</v>
      </c>
      <c r="BZ326">
        <v>0.1079478361758144</v>
      </c>
      <c r="CA326">
        <v>22.817947836175811</v>
      </c>
      <c r="CB326">
        <v>22.638187792124995</v>
      </c>
      <c r="CC326">
        <v>223.51299999999995</v>
      </c>
      <c r="CD326">
        <v>1.0624282125567943</v>
      </c>
      <c r="CE326">
        <v>224.57542821255674</v>
      </c>
      <c r="CF326">
        <v>222.80622051876853</v>
      </c>
      <c r="CG326">
        <v>94.307000000000002</v>
      </c>
      <c r="CH326">
        <v>0.44827109582705987</v>
      </c>
      <c r="CI326">
        <v>94.755271095827069</v>
      </c>
      <c r="CJ326">
        <v>94.008788027826171</v>
      </c>
      <c r="CK326">
        <v>629.35900000000004</v>
      </c>
      <c r="CL326">
        <v>2.991543030725424</v>
      </c>
      <c r="CM326">
        <v>632.35054303072536</v>
      </c>
      <c r="CN326">
        <v>627.36887849687344</v>
      </c>
    </row>
    <row r="327" spans="1:92" x14ac:dyDescent="0.3">
      <c r="A327" s="18">
        <v>45396</v>
      </c>
      <c r="B327" s="2">
        <v>3</v>
      </c>
      <c r="C327" s="2" t="s">
        <v>23</v>
      </c>
      <c r="D327" s="9">
        <v>15.435860999999999</v>
      </c>
      <c r="E327">
        <v>8.3264589999999996E-3</v>
      </c>
      <c r="G327">
        <v>5.2210000000000001</v>
      </c>
      <c r="H327">
        <v>3.1778818835498698E-2</v>
      </c>
      <c r="I327" s="34">
        <v>5.2527788188354991</v>
      </c>
      <c r="J327" s="34">
        <v>5.2090417713643973</v>
      </c>
      <c r="K327">
        <v>0.442</v>
      </c>
      <c r="L327">
        <v>2.6903347874526768E-3</v>
      </c>
      <c r="M327" s="34">
        <v>0.44469033478745268</v>
      </c>
      <c r="N327" s="34">
        <v>0.44098763894714871</v>
      </c>
      <c r="O327">
        <v>11.666</v>
      </c>
      <c r="P327">
        <v>7.1007795543943264E-2</v>
      </c>
      <c r="Q327" s="34">
        <v>11.737007795543944</v>
      </c>
      <c r="R327" s="34">
        <v>11.639280081351668</v>
      </c>
      <c r="S327">
        <v>1.3720000000000001</v>
      </c>
      <c r="T327">
        <v>8.3509939556223375E-3</v>
      </c>
      <c r="U327" s="34">
        <v>1.3803509939556224</v>
      </c>
      <c r="V327" s="34">
        <v>1.3688575579988418</v>
      </c>
      <c r="W327">
        <v>0</v>
      </c>
      <c r="X327">
        <v>0</v>
      </c>
      <c r="Y327" s="34">
        <v>0</v>
      </c>
      <c r="Z327" s="34">
        <v>0</v>
      </c>
      <c r="AA327">
        <v>0.85399999999999998</v>
      </c>
      <c r="AB327">
        <v>5.1980676662547187E-3</v>
      </c>
      <c r="AC327" s="34">
        <v>0.85919806766625473</v>
      </c>
      <c r="AD327" s="34">
        <v>0.85204399018295252</v>
      </c>
      <c r="AE327">
        <v>19.555</v>
      </c>
      <c r="AF327">
        <v>0.11902601078877169</v>
      </c>
      <c r="AG327" s="34">
        <v>19.674026010788776</v>
      </c>
      <c r="AH327" s="34">
        <v>19.510211039845007</v>
      </c>
      <c r="AJ327">
        <v>40.778999999999989</v>
      </c>
      <c r="AK327">
        <v>0.24821077442880696</v>
      </c>
      <c r="AL327" s="34">
        <v>41.027210774428795</v>
      </c>
      <c r="AM327" s="34">
        <v>40.685599386031157</v>
      </c>
      <c r="AN327">
        <v>3.1500000000000004</v>
      </c>
      <c r="AO327">
        <v>1.9173200408316587E-2</v>
      </c>
      <c r="AP327" s="34">
        <v>3.1691732004083168</v>
      </c>
      <c r="AQ327" s="34">
        <v>3.1427852096912186</v>
      </c>
      <c r="AR327">
        <v>226.87499999999997</v>
      </c>
      <c r="AS327">
        <v>1.3809269341704205</v>
      </c>
      <c r="AT327" s="34">
        <v>228.25592693417039</v>
      </c>
      <c r="AU327" s="34">
        <v>226.35536331704603</v>
      </c>
      <c r="AV327">
        <v>21.209000000000003</v>
      </c>
      <c r="AW327">
        <v>0.12909346268571001</v>
      </c>
      <c r="AX327" s="34">
        <v>21.338093462685713</v>
      </c>
      <c r="AY327" s="34">
        <v>21.160422702330493</v>
      </c>
      <c r="AZ327">
        <v>224.44400000000005</v>
      </c>
      <c r="BA327">
        <v>1.3661300928394313</v>
      </c>
      <c r="BB327" s="34">
        <v>225.81013009283947</v>
      </c>
      <c r="BC327" s="34">
        <v>223.92993130283679</v>
      </c>
      <c r="BD327">
        <v>91.585999999999999</v>
      </c>
      <c r="BE327">
        <v>0.55745928018923263</v>
      </c>
      <c r="BF327" s="34">
        <v>92.143459280189234</v>
      </c>
      <c r="BG327" s="34">
        <v>91.376230544374579</v>
      </c>
      <c r="BH327">
        <v>608.04300000000001</v>
      </c>
      <c r="BI327">
        <v>3.7009937447219183</v>
      </c>
      <c r="BJ327" s="34">
        <v>611.74399374472205</v>
      </c>
      <c r="BK327" s="34">
        <v>606.6503324623103</v>
      </c>
      <c r="BM327">
        <v>45.999999999999986</v>
      </c>
      <c r="BN327">
        <v>0.27998959326430567</v>
      </c>
      <c r="BO327">
        <v>46.279989593264297</v>
      </c>
      <c r="BP327">
        <v>45.894641157395554</v>
      </c>
      <c r="BQ327">
        <v>3.5920000000000005</v>
      </c>
      <c r="BR327">
        <v>2.1863535195769265E-2</v>
      </c>
      <c r="BS327">
        <v>3.6138635351957697</v>
      </c>
      <c r="BT327">
        <v>3.5837728486383673</v>
      </c>
      <c r="BU327">
        <v>238.54099999999997</v>
      </c>
      <c r="BV327">
        <v>1.4519347297143637</v>
      </c>
      <c r="BW327">
        <v>239.99293472971434</v>
      </c>
      <c r="BX327">
        <v>237.9946433983977</v>
      </c>
      <c r="BY327">
        <v>22.581000000000003</v>
      </c>
      <c r="BZ327">
        <v>0.13744445664133234</v>
      </c>
      <c r="CA327">
        <v>22.718444456641336</v>
      </c>
      <c r="CB327">
        <v>22.529280260329333</v>
      </c>
      <c r="CC327">
        <v>224.44400000000005</v>
      </c>
      <c r="CD327">
        <v>1.3661300928394313</v>
      </c>
      <c r="CE327">
        <v>225.81013009283947</v>
      </c>
      <c r="CF327">
        <v>223.92993130283679</v>
      </c>
      <c r="CG327">
        <v>92.44</v>
      </c>
      <c r="CH327">
        <v>0.56265734785548738</v>
      </c>
      <c r="CI327">
        <v>93.002657347855489</v>
      </c>
      <c r="CJ327">
        <v>92.228274534557528</v>
      </c>
      <c r="CK327">
        <v>627.59799999999996</v>
      </c>
      <c r="CL327">
        <v>3.8200197555106898</v>
      </c>
      <c r="CM327">
        <v>631.41801975551084</v>
      </c>
      <c r="CN327">
        <v>626.16054350215529</v>
      </c>
    </row>
    <row r="328" spans="1:92" x14ac:dyDescent="0.3">
      <c r="A328" s="18">
        <v>45396</v>
      </c>
      <c r="B328" s="2">
        <v>4</v>
      </c>
      <c r="C328" s="2" t="s">
        <v>23</v>
      </c>
      <c r="D328" s="9">
        <v>16.652441</v>
      </c>
      <c r="E328">
        <v>8.6118029999999995E-3</v>
      </c>
      <c r="G328">
        <v>5.1089999999999991</v>
      </c>
      <c r="H328">
        <v>3.180444539264634E-2</v>
      </c>
      <c r="I328" s="34">
        <v>5.1408044453926456</v>
      </c>
      <c r="J328" s="34">
        <v>5.0965328502474003</v>
      </c>
      <c r="K328">
        <v>0.44600000000000001</v>
      </c>
      <c r="L328">
        <v>2.7764303474496518E-3</v>
      </c>
      <c r="M328" s="34">
        <v>0.44877643034744968</v>
      </c>
      <c r="N328" s="34">
        <v>0.44491165613825423</v>
      </c>
      <c r="O328">
        <v>11.741</v>
      </c>
      <c r="P328">
        <v>7.3089840155619645E-2</v>
      </c>
      <c r="Q328" s="34">
        <v>11.814089840155619</v>
      </c>
      <c r="R328" s="34">
        <v>11.712349225827898</v>
      </c>
      <c r="S328">
        <v>1.37</v>
      </c>
      <c r="T328">
        <v>8.5284968071883925E-3</v>
      </c>
      <c r="U328" s="34">
        <v>1.3785284968071885</v>
      </c>
      <c r="V328" s="34">
        <v>1.3666568809627988</v>
      </c>
      <c r="W328">
        <v>0</v>
      </c>
      <c r="X328">
        <v>0</v>
      </c>
      <c r="Y328" s="34">
        <v>0</v>
      </c>
      <c r="Z328" s="34">
        <v>0</v>
      </c>
      <c r="AA328">
        <v>0.85599999999999998</v>
      </c>
      <c r="AB328">
        <v>5.3287542094549367E-3</v>
      </c>
      <c r="AC328" s="34">
        <v>0.86132875420945487</v>
      </c>
      <c r="AD328" s="34">
        <v>0.85391116065996764</v>
      </c>
      <c r="AE328">
        <v>19.522000000000002</v>
      </c>
      <c r="AF328">
        <v>0.12152796691235897</v>
      </c>
      <c r="AG328" s="34">
        <v>19.643527966912359</v>
      </c>
      <c r="AH328" s="34">
        <v>19.474361773836321</v>
      </c>
      <c r="AJ328">
        <v>41.051000000000002</v>
      </c>
      <c r="AK328">
        <v>0.2555498703882414</v>
      </c>
      <c r="AL328" s="34">
        <v>41.306549870388245</v>
      </c>
      <c r="AM328" s="34">
        <v>40.950826000294789</v>
      </c>
      <c r="AN328">
        <v>3.1750000000000007</v>
      </c>
      <c r="AO328">
        <v>1.9764946980162883E-2</v>
      </c>
      <c r="AP328" s="34">
        <v>3.1947649469801638</v>
      </c>
      <c r="AQ328" s="34">
        <v>3.1672522606254652</v>
      </c>
      <c r="AR328">
        <v>225.81399999999999</v>
      </c>
      <c r="AS328">
        <v>1.405732830670394</v>
      </c>
      <c r="AT328" s="34">
        <v>227.21973283067038</v>
      </c>
      <c r="AU328" s="34">
        <v>225.26296125382001</v>
      </c>
      <c r="AV328">
        <v>21.687999999999999</v>
      </c>
      <c r="AW328">
        <v>0.13501170711992835</v>
      </c>
      <c r="AX328" s="34">
        <v>21.823011707119928</v>
      </c>
      <c r="AY328" s="34">
        <v>21.635076229431519</v>
      </c>
      <c r="AZ328">
        <v>229.29900000000001</v>
      </c>
      <c r="BA328">
        <v>1.4274275834974388</v>
      </c>
      <c r="BB328" s="34">
        <v>230.72642758349744</v>
      </c>
      <c r="BC328" s="34">
        <v>228.7394570422546</v>
      </c>
      <c r="BD328">
        <v>90.548999999999978</v>
      </c>
      <c r="BE328">
        <v>0.5636838375139428</v>
      </c>
      <c r="BF328" s="34">
        <v>91.112683837513927</v>
      </c>
      <c r="BG328" s="34">
        <v>90.328039353503982</v>
      </c>
      <c r="BH328">
        <v>611.57599999999991</v>
      </c>
      <c r="BI328">
        <v>3.8071707761701084</v>
      </c>
      <c r="BJ328" s="34">
        <v>615.38317077617012</v>
      </c>
      <c r="BK328" s="34">
        <v>610.08361213993032</v>
      </c>
      <c r="BM328">
        <v>46.160000000000004</v>
      </c>
      <c r="BN328">
        <v>0.28735431578088771</v>
      </c>
      <c r="BO328">
        <v>46.447354315780892</v>
      </c>
      <c r="BP328">
        <v>46.047358850542189</v>
      </c>
      <c r="BQ328">
        <v>3.6210000000000009</v>
      </c>
      <c r="BR328">
        <v>2.2541377327612536E-2</v>
      </c>
      <c r="BS328">
        <v>3.6435413773276135</v>
      </c>
      <c r="BT328">
        <v>3.6121639167637194</v>
      </c>
      <c r="BU328">
        <v>237.55500000000001</v>
      </c>
      <c r="BV328">
        <v>1.4788226708260137</v>
      </c>
      <c r="BW328">
        <v>239.033822670826</v>
      </c>
      <c r="BX328">
        <v>236.9753104796479</v>
      </c>
      <c r="BY328">
        <v>23.058</v>
      </c>
      <c r="BZ328">
        <v>0.14354020392711675</v>
      </c>
      <c r="CA328">
        <v>23.201540203927117</v>
      </c>
      <c r="CB328">
        <v>23.001733110394319</v>
      </c>
      <c r="CC328">
        <v>229.29900000000001</v>
      </c>
      <c r="CD328">
        <v>1.4274275834974388</v>
      </c>
      <c r="CE328">
        <v>230.72642758349744</v>
      </c>
      <c r="CF328">
        <v>228.7394570422546</v>
      </c>
      <c r="CG328">
        <v>91.404999999999973</v>
      </c>
      <c r="CH328">
        <v>0.56901259172339769</v>
      </c>
      <c r="CI328">
        <v>91.97401259172338</v>
      </c>
      <c r="CJ328">
        <v>91.181950514163944</v>
      </c>
      <c r="CK328">
        <v>631.09799999999996</v>
      </c>
      <c r="CL328">
        <v>3.9286987430824674</v>
      </c>
      <c r="CM328">
        <v>635.02669874308253</v>
      </c>
      <c r="CN328">
        <v>629.55797391376666</v>
      </c>
    </row>
    <row r="329" spans="1:92" x14ac:dyDescent="0.3">
      <c r="A329" s="18">
        <v>45396</v>
      </c>
      <c r="B329" s="2">
        <v>5</v>
      </c>
      <c r="C329" s="2" t="s">
        <v>23</v>
      </c>
      <c r="D329" s="9">
        <v>19.999220000000001</v>
      </c>
      <c r="E329">
        <v>8.3178019999999991E-3</v>
      </c>
      <c r="G329">
        <v>5.0869999999999997</v>
      </c>
      <c r="H329">
        <v>3.6252097097470015E-2</v>
      </c>
      <c r="I329" s="34">
        <v>5.1232520970974695</v>
      </c>
      <c r="J329" s="34">
        <v>5.0806379005577282</v>
      </c>
      <c r="K329">
        <v>0.46899999999999997</v>
      </c>
      <c r="L329">
        <v>3.3422908470048035E-3</v>
      </c>
      <c r="M329" s="34">
        <v>0.4723422908470048</v>
      </c>
      <c r="N329" s="34">
        <v>0.46841344119551298</v>
      </c>
      <c r="O329">
        <v>11.629000000000001</v>
      </c>
      <c r="P329">
        <v>8.2873134882342991E-2</v>
      </c>
      <c r="Q329" s="34">
        <v>11.711873134882344</v>
      </c>
      <c r="R329" s="34">
        <v>11.614456093097274</v>
      </c>
      <c r="S329">
        <v>1.3680000000000001</v>
      </c>
      <c r="T329">
        <v>9.7489421720737129E-3</v>
      </c>
      <c r="U329" s="34">
        <v>1.3777489421720739</v>
      </c>
      <c r="V329" s="34">
        <v>1.3662890992653771</v>
      </c>
      <c r="W329">
        <v>0</v>
      </c>
      <c r="X329">
        <v>0</v>
      </c>
      <c r="Y329" s="34">
        <v>0</v>
      </c>
      <c r="Z329" s="34">
        <v>0</v>
      </c>
      <c r="AA329">
        <v>0.86899999999999999</v>
      </c>
      <c r="AB329">
        <v>6.1928587335760643E-3</v>
      </c>
      <c r="AC329" s="34">
        <v>0.87519285873357611</v>
      </c>
      <c r="AD329" s="34">
        <v>0.8679131778228163</v>
      </c>
      <c r="AE329">
        <v>19.422000000000001</v>
      </c>
      <c r="AF329">
        <v>0.13840932373246756</v>
      </c>
      <c r="AG329" s="34">
        <v>19.560409323732468</v>
      </c>
      <c r="AH329" s="34">
        <v>19.39770971193871</v>
      </c>
      <c r="AJ329">
        <v>41.744999999999997</v>
      </c>
      <c r="AK329">
        <v>0.29749239106229325</v>
      </c>
      <c r="AL329" s="34">
        <v>42.042492391062289</v>
      </c>
      <c r="AM329" s="34">
        <v>41.692791263766928</v>
      </c>
      <c r="AN329">
        <v>3.246</v>
      </c>
      <c r="AO329">
        <v>2.3132358399525786E-2</v>
      </c>
      <c r="AP329" s="34">
        <v>3.269132358399526</v>
      </c>
      <c r="AQ329" s="34">
        <v>3.2419403627305656</v>
      </c>
      <c r="AR329">
        <v>226.9849999999999</v>
      </c>
      <c r="AS329">
        <v>1.6175903793334436</v>
      </c>
      <c r="AT329" s="34">
        <v>228.60259037933335</v>
      </c>
      <c r="AU329" s="34">
        <v>226.70111929587097</v>
      </c>
      <c r="AV329">
        <v>23.382000000000001</v>
      </c>
      <c r="AW329">
        <v>0.16662994580952309</v>
      </c>
      <c r="AX329" s="34">
        <v>23.548629945809523</v>
      </c>
      <c r="AY329" s="34">
        <v>23.35275710454901</v>
      </c>
      <c r="AZ329">
        <v>214.77499999999998</v>
      </c>
      <c r="BA329">
        <v>1.5305767945958564</v>
      </c>
      <c r="BB329" s="34">
        <v>216.30557679459582</v>
      </c>
      <c r="BC329" s="34">
        <v>214.50638983532258</v>
      </c>
      <c r="BD329">
        <v>91.73899999999999</v>
      </c>
      <c r="BE329">
        <v>0.65377061836540229</v>
      </c>
      <c r="BF329" s="34">
        <v>92.39277061836539</v>
      </c>
      <c r="BG329" s="34">
        <v>91.624265846130413</v>
      </c>
      <c r="BH329">
        <v>601.87199999999984</v>
      </c>
      <c r="BI329">
        <v>4.2891924875660443</v>
      </c>
      <c r="BJ329" s="34">
        <v>606.16119248756581</v>
      </c>
      <c r="BK329" s="34">
        <v>601.11926370837045</v>
      </c>
      <c r="BM329">
        <v>46.831999999999994</v>
      </c>
      <c r="BN329">
        <v>0.33374448815976326</v>
      </c>
      <c r="BO329">
        <v>47.16574448815976</v>
      </c>
      <c r="BP329">
        <v>46.773429164324654</v>
      </c>
      <c r="BQ329">
        <v>3.7149999999999999</v>
      </c>
      <c r="BR329">
        <v>2.647464924653059E-2</v>
      </c>
      <c r="BS329">
        <v>3.7414746492465309</v>
      </c>
      <c r="BT329">
        <v>3.7103538039260786</v>
      </c>
      <c r="BU329">
        <v>238.61399999999989</v>
      </c>
      <c r="BV329">
        <v>1.7004635142157867</v>
      </c>
      <c r="BW329">
        <v>240.3144635142157</v>
      </c>
      <c r="BX329">
        <v>238.31557538896823</v>
      </c>
      <c r="BY329">
        <v>24.75</v>
      </c>
      <c r="BZ329">
        <v>0.17637888798159679</v>
      </c>
      <c r="CA329">
        <v>24.926378887981596</v>
      </c>
      <c r="CB329">
        <v>24.719046203814386</v>
      </c>
      <c r="CC329">
        <v>214.77499999999998</v>
      </c>
      <c r="CD329">
        <v>1.5305767945958564</v>
      </c>
      <c r="CE329">
        <v>216.30557679459582</v>
      </c>
      <c r="CF329">
        <v>214.50638983532258</v>
      </c>
      <c r="CG329">
        <v>92.60799999999999</v>
      </c>
      <c r="CH329">
        <v>0.6599634770989784</v>
      </c>
      <c r="CI329">
        <v>93.267963477098959</v>
      </c>
      <c r="CJ329">
        <v>92.492179023953227</v>
      </c>
      <c r="CK329">
        <v>621.29399999999987</v>
      </c>
      <c r="CL329">
        <v>4.427601811298512</v>
      </c>
      <c r="CM329">
        <v>625.72160181129823</v>
      </c>
      <c r="CN329">
        <v>620.51697342030911</v>
      </c>
    </row>
    <row r="330" spans="1:92" x14ac:dyDescent="0.3">
      <c r="A330" s="18">
        <v>45396</v>
      </c>
      <c r="B330" s="2">
        <v>6</v>
      </c>
      <c r="C330" s="2" t="s">
        <v>23</v>
      </c>
      <c r="D330" s="9">
        <v>18.749220000000001</v>
      </c>
      <c r="E330">
        <v>8.330868E-3</v>
      </c>
      <c r="G330">
        <v>5.3149999999999995</v>
      </c>
      <c r="H330">
        <v>2.9688571294129707E-2</v>
      </c>
      <c r="I330" s="34">
        <v>5.344688571294129</v>
      </c>
      <c r="J330" s="34">
        <v>5.3001626763055691</v>
      </c>
      <c r="K330">
        <v>0.45999999999999996</v>
      </c>
      <c r="L330">
        <v>2.5694718335465029E-3</v>
      </c>
      <c r="M330" s="34">
        <v>0.46256947183354646</v>
      </c>
      <c r="N330" s="34">
        <v>0.45871586662287145</v>
      </c>
      <c r="O330">
        <v>11.535</v>
      </c>
      <c r="P330">
        <v>6.4432299130345469E-2</v>
      </c>
      <c r="Q330" s="34">
        <v>11.599432299130346</v>
      </c>
      <c r="R330" s="34">
        <v>11.502798959771354</v>
      </c>
      <c r="S330">
        <v>1.3979999999999999</v>
      </c>
      <c r="T330">
        <v>7.8089600506478507E-3</v>
      </c>
      <c r="U330" s="34">
        <v>1.4058089600506478</v>
      </c>
      <c r="V330" s="34">
        <v>1.3940973511712484</v>
      </c>
      <c r="W330">
        <v>0</v>
      </c>
      <c r="X330">
        <v>0</v>
      </c>
      <c r="Y330" s="34">
        <v>0</v>
      </c>
      <c r="Z330" s="34">
        <v>0</v>
      </c>
      <c r="AA330">
        <v>0.876</v>
      </c>
      <c r="AB330">
        <v>4.8931681004059499E-3</v>
      </c>
      <c r="AC330" s="34">
        <v>0.88089316810040597</v>
      </c>
      <c r="AD330" s="34">
        <v>0.8735545633948596</v>
      </c>
      <c r="AE330">
        <v>19.584</v>
      </c>
      <c r="AF330">
        <v>0.10939247040907547</v>
      </c>
      <c r="AG330" s="34">
        <v>19.693392470409076</v>
      </c>
      <c r="AH330" s="34">
        <v>19.529329417265902</v>
      </c>
      <c r="AJ330">
        <v>42.412999999999997</v>
      </c>
      <c r="AK330">
        <v>0.23691088886132142</v>
      </c>
      <c r="AL330" s="34">
        <v>42.649910888861321</v>
      </c>
      <c r="AM330" s="34">
        <v>42.294600111034455</v>
      </c>
      <c r="AN330">
        <v>3.3080000000000003</v>
      </c>
      <c r="AO330">
        <v>1.8477853968199641E-2</v>
      </c>
      <c r="AP330" s="34">
        <v>3.3264778539681998</v>
      </c>
      <c r="AQ330" s="34">
        <v>3.2987654060618672</v>
      </c>
      <c r="AR330">
        <v>230.27099999999993</v>
      </c>
      <c r="AS330">
        <v>1.2862496708317102</v>
      </c>
      <c r="AT330" s="34">
        <v>231.55724967083165</v>
      </c>
      <c r="AU330" s="34">
        <v>229.62817678938089</v>
      </c>
      <c r="AV330">
        <v>24.550000000000004</v>
      </c>
      <c r="AW330">
        <v>0.13713159459471017</v>
      </c>
      <c r="AX330" s="34">
        <v>24.687131594594714</v>
      </c>
      <c r="AY330" s="34">
        <v>24.481466359981514</v>
      </c>
      <c r="AZ330">
        <v>222.08300000000006</v>
      </c>
      <c r="BA330">
        <v>1.2405130721945832</v>
      </c>
      <c r="BB330" s="34">
        <v>223.32351307219463</v>
      </c>
      <c r="BC330" s="34">
        <v>221.4630343634939</v>
      </c>
      <c r="BD330">
        <v>91.717999999999989</v>
      </c>
      <c r="BE330">
        <v>0.51231916875916994</v>
      </c>
      <c r="BF330" s="34">
        <v>92.230319168759166</v>
      </c>
      <c r="BG330" s="34">
        <v>91.461960554166353</v>
      </c>
      <c r="BH330">
        <v>614.34299999999996</v>
      </c>
      <c r="BI330">
        <v>3.4316022492096945</v>
      </c>
      <c r="BJ330" s="34">
        <v>617.77460224920958</v>
      </c>
      <c r="BK330" s="34">
        <v>612.62800358411903</v>
      </c>
      <c r="BM330">
        <v>47.727999999999994</v>
      </c>
      <c r="BN330">
        <v>0.26659946015545111</v>
      </c>
      <c r="BO330">
        <v>47.994599460155449</v>
      </c>
      <c r="BP330">
        <v>47.594762787340024</v>
      </c>
      <c r="BQ330">
        <v>3.7680000000000002</v>
      </c>
      <c r="BR330">
        <v>2.1047325801746144E-2</v>
      </c>
      <c r="BS330">
        <v>3.7890473258017465</v>
      </c>
      <c r="BT330">
        <v>3.7574812726847386</v>
      </c>
      <c r="BU330">
        <v>241.80599999999993</v>
      </c>
      <c r="BV330">
        <v>1.3506819699620556</v>
      </c>
      <c r="BW330">
        <v>243.15668196996199</v>
      </c>
      <c r="BX330">
        <v>241.13097574915224</v>
      </c>
      <c r="BY330">
        <v>25.948000000000004</v>
      </c>
      <c r="BZ330">
        <v>0.14494055464535802</v>
      </c>
      <c r="CA330">
        <v>26.092940554645363</v>
      </c>
      <c r="CB330">
        <v>25.875563711152761</v>
      </c>
      <c r="CC330">
        <v>222.08300000000006</v>
      </c>
      <c r="CD330">
        <v>1.2405130721945832</v>
      </c>
      <c r="CE330">
        <v>223.32351307219463</v>
      </c>
      <c r="CF330">
        <v>221.4630343634939</v>
      </c>
      <c r="CG330">
        <v>92.593999999999994</v>
      </c>
      <c r="CH330">
        <v>0.51721233685957591</v>
      </c>
      <c r="CI330">
        <v>93.111212336859566</v>
      </c>
      <c r="CJ330">
        <v>92.335515117561215</v>
      </c>
      <c r="CK330">
        <v>633.92699999999991</v>
      </c>
      <c r="CL330">
        <v>3.5409947196187699</v>
      </c>
      <c r="CM330">
        <v>637.46799471961867</v>
      </c>
      <c r="CN330">
        <v>632.15733300138493</v>
      </c>
    </row>
    <row r="331" spans="1:92" x14ac:dyDescent="0.3">
      <c r="A331" s="18">
        <v>45396</v>
      </c>
      <c r="B331" s="2">
        <v>7</v>
      </c>
      <c r="C331" s="2" t="s">
        <v>23</v>
      </c>
      <c r="D331" s="9">
        <v>17.263534</v>
      </c>
      <c r="E331">
        <v>8.3584990000000001E-3</v>
      </c>
      <c r="G331">
        <v>5.5229999999999997</v>
      </c>
      <c r="H331">
        <v>8.2994820918378485E-3</v>
      </c>
      <c r="I331" s="34">
        <v>5.5312994820918373</v>
      </c>
      <c r="J331" s="34">
        <v>5.4850661209020721</v>
      </c>
      <c r="K331">
        <v>0.46899999999999997</v>
      </c>
      <c r="L331">
        <v>7.0477224354009618E-4</v>
      </c>
      <c r="M331" s="34">
        <v>0.46970477224354007</v>
      </c>
      <c r="N331" s="34">
        <v>0.46577874537444725</v>
      </c>
      <c r="O331">
        <v>11.66</v>
      </c>
      <c r="P331">
        <v>1.7521629764770837E-2</v>
      </c>
      <c r="Q331" s="34">
        <v>11.677521629764771</v>
      </c>
      <c r="R331" s="34">
        <v>11.579915076899903</v>
      </c>
      <c r="S331">
        <v>1.639</v>
      </c>
      <c r="T331">
        <v>2.4629460707083538E-3</v>
      </c>
      <c r="U331" s="34">
        <v>1.6414629460707084</v>
      </c>
      <c r="V331" s="34">
        <v>1.6277427796774393</v>
      </c>
      <c r="W331">
        <v>0</v>
      </c>
      <c r="X331">
        <v>0</v>
      </c>
      <c r="Y331" s="34">
        <v>0</v>
      </c>
      <c r="Z331" s="34">
        <v>0</v>
      </c>
      <c r="AA331">
        <v>0.91300000000000003</v>
      </c>
      <c r="AB331">
        <v>1.3719766702603581E-3</v>
      </c>
      <c r="AC331" s="34">
        <v>0.91437197667026038</v>
      </c>
      <c r="AD331" s="34">
        <v>0.90672919941763397</v>
      </c>
      <c r="AE331">
        <v>20.204000000000001</v>
      </c>
      <c r="AF331">
        <v>3.0360806841117492E-2</v>
      </c>
      <c r="AG331" s="34">
        <v>20.234360806841114</v>
      </c>
      <c r="AH331" s="34">
        <v>20.065231922271494</v>
      </c>
      <c r="AJ331">
        <v>43.53899999999998</v>
      </c>
      <c r="AK331">
        <v>6.5426607060751041E-2</v>
      </c>
      <c r="AL331" s="34">
        <v>43.604426607060731</v>
      </c>
      <c r="AM331" s="34">
        <v>43.239959050870041</v>
      </c>
      <c r="AN331">
        <v>3.3679999999999999</v>
      </c>
      <c r="AO331">
        <v>5.0611362819681111E-3</v>
      </c>
      <c r="AP331" s="34">
        <v>3.3730611362819678</v>
      </c>
      <c r="AQ331" s="34">
        <v>3.3448674081474161</v>
      </c>
      <c r="AR331">
        <v>234.66199999999992</v>
      </c>
      <c r="AS331">
        <v>0.35262956122304057</v>
      </c>
      <c r="AT331" s="34">
        <v>235.01462956122296</v>
      </c>
      <c r="AU331" s="34">
        <v>233.05026001505013</v>
      </c>
      <c r="AV331">
        <v>25.443999999999999</v>
      </c>
      <c r="AW331">
        <v>3.8235021246554819E-2</v>
      </c>
      <c r="AX331" s="34">
        <v>25.482235021246552</v>
      </c>
      <c r="AY331" s="34">
        <v>25.269241785303699</v>
      </c>
      <c r="AZ331">
        <v>218.30500000000001</v>
      </c>
      <c r="BA331">
        <v>0.32804969003415929</v>
      </c>
      <c r="BB331" s="34">
        <v>218.63304969003417</v>
      </c>
      <c r="BC331" s="34">
        <v>216.80560556283308</v>
      </c>
      <c r="BD331">
        <v>92.330999999999989</v>
      </c>
      <c r="BE331">
        <v>0.13874696379168577</v>
      </c>
      <c r="BF331" s="34">
        <v>92.469746963791678</v>
      </c>
      <c r="BG331" s="34">
        <v>91.696838676264576</v>
      </c>
      <c r="BH331">
        <v>617.649</v>
      </c>
      <c r="BI331">
        <v>0.92814897963815968</v>
      </c>
      <c r="BJ331" s="34">
        <v>618.57714897963808</v>
      </c>
      <c r="BK331" s="34">
        <v>613.40677249846885</v>
      </c>
      <c r="BM331">
        <v>49.061999999999983</v>
      </c>
      <c r="BN331">
        <v>7.3726089152588895E-2</v>
      </c>
      <c r="BO331">
        <v>49.13572608915257</v>
      </c>
      <c r="BP331">
        <v>48.725025171772117</v>
      </c>
      <c r="BQ331">
        <v>3.8369999999999997</v>
      </c>
      <c r="BR331">
        <v>5.7659085255082074E-3</v>
      </c>
      <c r="BS331">
        <v>3.8427659085255077</v>
      </c>
      <c r="BT331">
        <v>3.8106461535218634</v>
      </c>
      <c r="BU331">
        <v>246.32199999999992</v>
      </c>
      <c r="BV331">
        <v>0.37015119098781141</v>
      </c>
      <c r="BW331">
        <v>246.69215119098774</v>
      </c>
      <c r="BX331">
        <v>244.63017509195004</v>
      </c>
      <c r="BY331">
        <v>27.082999999999998</v>
      </c>
      <c r="BZ331">
        <v>4.0697967317263176E-2</v>
      </c>
      <c r="CA331">
        <v>27.123697967317259</v>
      </c>
      <c r="CB331">
        <v>26.896984564981139</v>
      </c>
      <c r="CC331">
        <v>218.30500000000001</v>
      </c>
      <c r="CD331">
        <v>0.32804969003415929</v>
      </c>
      <c r="CE331">
        <v>218.63304969003417</v>
      </c>
      <c r="CF331">
        <v>216.80560556283308</v>
      </c>
      <c r="CG331">
        <v>93.243999999999986</v>
      </c>
      <c r="CH331">
        <v>0.14011894046194612</v>
      </c>
      <c r="CI331">
        <v>93.384118940461946</v>
      </c>
      <c r="CJ331">
        <v>92.603567875682216</v>
      </c>
      <c r="CK331">
        <v>637.85299999999995</v>
      </c>
      <c r="CL331">
        <v>0.9585097864792772</v>
      </c>
      <c r="CM331">
        <v>638.81150978647918</v>
      </c>
      <c r="CN331">
        <v>633.4720044207404</v>
      </c>
    </row>
    <row r="332" spans="1:92" x14ac:dyDescent="0.3">
      <c r="A332" s="18">
        <v>45396</v>
      </c>
      <c r="B332" s="2">
        <v>8</v>
      </c>
      <c r="C332" s="2" t="s">
        <v>23</v>
      </c>
      <c r="D332" s="9">
        <v>14.367073</v>
      </c>
      <c r="E332">
        <v>8.2126620000000008E-3</v>
      </c>
      <c r="G332">
        <v>5.4450000000000003</v>
      </c>
      <c r="H332">
        <v>1.6946566395547084E-2</v>
      </c>
      <c r="I332" s="34">
        <v>5.4619465663955475</v>
      </c>
      <c r="J332" s="34">
        <v>5.41708944538368</v>
      </c>
      <c r="K332">
        <v>0.54100000000000004</v>
      </c>
      <c r="L332">
        <v>1.6837635298422356E-3</v>
      </c>
      <c r="M332" s="34">
        <v>0.54268376352984227</v>
      </c>
      <c r="N332" s="34">
        <v>0.53822688520708373</v>
      </c>
      <c r="O332">
        <v>11.718</v>
      </c>
      <c r="P332">
        <v>3.6470131317359177E-2</v>
      </c>
      <c r="Q332" s="34">
        <v>11.754470131317358</v>
      </c>
      <c r="R332" s="34">
        <v>11.657934641139752</v>
      </c>
      <c r="S332">
        <v>1.6040000000000001</v>
      </c>
      <c r="T332">
        <v>4.9921565653732822E-3</v>
      </c>
      <c r="U332" s="34">
        <v>1.6089921565653733</v>
      </c>
      <c r="V332" s="34">
        <v>1.5957780478228507</v>
      </c>
      <c r="W332">
        <v>0</v>
      </c>
      <c r="X332">
        <v>0</v>
      </c>
      <c r="Y332" s="34">
        <v>0</v>
      </c>
      <c r="Z332" s="34">
        <v>0</v>
      </c>
      <c r="AA332">
        <v>0.88600000000000001</v>
      </c>
      <c r="AB332">
        <v>2.7575129157859902E-3</v>
      </c>
      <c r="AC332" s="34">
        <v>0.88875751291578597</v>
      </c>
      <c r="AD332" s="34">
        <v>0.88145844786224792</v>
      </c>
      <c r="AE332">
        <v>20.193999999999999</v>
      </c>
      <c r="AF332">
        <v>6.2850130723907771E-2</v>
      </c>
      <c r="AG332" s="34">
        <v>20.256850130723908</v>
      </c>
      <c r="AH332" s="34">
        <v>20.090487467415613</v>
      </c>
      <c r="AJ332">
        <v>44.036000000000008</v>
      </c>
      <c r="AK332">
        <v>0.137053994085273</v>
      </c>
      <c r="AL332" s="34">
        <v>44.173053994085279</v>
      </c>
      <c r="AM332" s="34">
        <v>43.810275632124103</v>
      </c>
      <c r="AN332">
        <v>3.4640000000000009</v>
      </c>
      <c r="AO332">
        <v>1.078106629828744E-2</v>
      </c>
      <c r="AP332" s="34">
        <v>3.4747810662982883</v>
      </c>
      <c r="AQ332" s="34">
        <v>3.4462438638767807</v>
      </c>
      <c r="AR332">
        <v>236.69200000000004</v>
      </c>
      <c r="AS332">
        <v>0.7366605497327513</v>
      </c>
      <c r="AT332" s="34">
        <v>237.4286605497328</v>
      </c>
      <c r="AU332" s="34">
        <v>235.4787392115251</v>
      </c>
      <c r="AV332">
        <v>25.086000000000002</v>
      </c>
      <c r="AW332">
        <v>7.8075585784884147E-2</v>
      </c>
      <c r="AX332" s="34">
        <v>25.164075585784886</v>
      </c>
      <c r="AY332" s="34">
        <v>24.95741153845638</v>
      </c>
      <c r="AZ332">
        <v>224.98899999999998</v>
      </c>
      <c r="BA332">
        <v>0.7002371031713025</v>
      </c>
      <c r="BB332" s="34">
        <v>225.68923710317128</v>
      </c>
      <c r="BC332" s="34">
        <v>223.83572768180505</v>
      </c>
      <c r="BD332">
        <v>93.25</v>
      </c>
      <c r="BE332">
        <v>0.29022356591088438</v>
      </c>
      <c r="BF332" s="34">
        <v>93.540223565910878</v>
      </c>
      <c r="BG332" s="34">
        <v>92.772009326359608</v>
      </c>
      <c r="BH332">
        <v>627.51700000000005</v>
      </c>
      <c r="BI332">
        <v>1.9530318649833829</v>
      </c>
      <c r="BJ332" s="34">
        <v>629.47003186498341</v>
      </c>
      <c r="BK332" s="34">
        <v>624.30040725414699</v>
      </c>
      <c r="BM332">
        <v>49.481000000000009</v>
      </c>
      <c r="BN332">
        <v>0.15400056048082009</v>
      </c>
      <c r="BO332">
        <v>49.635000560480826</v>
      </c>
      <c r="BP332">
        <v>49.227365077507784</v>
      </c>
      <c r="BQ332">
        <v>4.0050000000000008</v>
      </c>
      <c r="BR332">
        <v>1.2464829828129676E-2</v>
      </c>
      <c r="BS332">
        <v>4.0174648298281301</v>
      </c>
      <c r="BT332">
        <v>3.9844707490838642</v>
      </c>
      <c r="BU332">
        <v>248.41000000000003</v>
      </c>
      <c r="BV332">
        <v>0.77313068105011051</v>
      </c>
      <c r="BW332">
        <v>249.18313068105016</v>
      </c>
      <c r="BX332">
        <v>247.13667385266484</v>
      </c>
      <c r="BY332">
        <v>26.69</v>
      </c>
      <c r="BZ332">
        <v>8.3067742350257434E-2</v>
      </c>
      <c r="CA332">
        <v>26.773067742350261</v>
      </c>
      <c r="CB332">
        <v>26.553189586279231</v>
      </c>
      <c r="CC332">
        <v>224.98899999999998</v>
      </c>
      <c r="CD332">
        <v>0.7002371031713025</v>
      </c>
      <c r="CE332">
        <v>225.68923710317128</v>
      </c>
      <c r="CF332">
        <v>223.83572768180505</v>
      </c>
      <c r="CG332">
        <v>94.135999999999996</v>
      </c>
      <c r="CH332">
        <v>0.29298107882667035</v>
      </c>
      <c r="CI332">
        <v>94.428981078826666</v>
      </c>
      <c r="CJ332">
        <v>93.653467774221852</v>
      </c>
      <c r="CK332">
        <v>647.71100000000001</v>
      </c>
      <c r="CL332">
        <v>2.0158819957072907</v>
      </c>
      <c r="CM332">
        <v>649.72688199570734</v>
      </c>
      <c r="CN332">
        <v>644.39089472156263</v>
      </c>
    </row>
    <row r="333" spans="1:92" x14ac:dyDescent="0.3">
      <c r="A333" s="18">
        <v>45396</v>
      </c>
      <c r="B333" s="2">
        <v>9</v>
      </c>
      <c r="C333" s="2" t="s">
        <v>23</v>
      </c>
      <c r="D333" s="9">
        <v>10.576518999999999</v>
      </c>
      <c r="E333">
        <v>7.3599410000000001E-3</v>
      </c>
      <c r="G333">
        <v>5.4209999999999994</v>
      </c>
      <c r="H333">
        <v>-3.6170046713564705E-3</v>
      </c>
      <c r="I333" s="34">
        <v>5.4173829953286425</v>
      </c>
      <c r="J333" s="34">
        <v>5.37751137610862</v>
      </c>
      <c r="K333">
        <v>0.52</v>
      </c>
      <c r="L333">
        <v>-3.4695488454258714E-4</v>
      </c>
      <c r="M333" s="34">
        <v>0.5196530451154574</v>
      </c>
      <c r="N333" s="34">
        <v>0.51582842936293727</v>
      </c>
      <c r="O333">
        <v>11.893000000000001</v>
      </c>
      <c r="P333">
        <v>-7.9352585420480563E-3</v>
      </c>
      <c r="Q333" s="34">
        <v>11.885064741457953</v>
      </c>
      <c r="R333" s="34">
        <v>11.797591366179642</v>
      </c>
      <c r="S333">
        <v>1.6279999999999999</v>
      </c>
      <c r="T333">
        <v>-1.0862356769910228E-3</v>
      </c>
      <c r="U333" s="34">
        <v>1.6269137643230089</v>
      </c>
      <c r="V333" s="34">
        <v>1.6149397750055037</v>
      </c>
      <c r="W333">
        <v>0</v>
      </c>
      <c r="X333">
        <v>0</v>
      </c>
      <c r="Y333" s="34">
        <v>0</v>
      </c>
      <c r="Z333" s="34">
        <v>0</v>
      </c>
      <c r="AA333">
        <v>0.85599999999999998</v>
      </c>
      <c r="AB333">
        <v>-5.7114111763164341E-4</v>
      </c>
      <c r="AC333" s="34">
        <v>0.8554288588823683</v>
      </c>
      <c r="AD333" s="34">
        <v>0.84913295295129676</v>
      </c>
      <c r="AE333">
        <v>20.318000000000001</v>
      </c>
      <c r="AF333">
        <v>-1.3556594892569778E-2</v>
      </c>
      <c r="AG333" s="34">
        <v>20.304443405107431</v>
      </c>
      <c r="AH333" s="34">
        <v>20.155003899608001</v>
      </c>
      <c r="AJ333">
        <v>44.87700000000001</v>
      </c>
      <c r="AK333">
        <v>-2.9942873756957089E-2</v>
      </c>
      <c r="AL333" s="34">
        <v>44.847057126243051</v>
      </c>
      <c r="AM333" s="34">
        <v>44.516985431770273</v>
      </c>
      <c r="AN333">
        <v>3.6039999999999996</v>
      </c>
      <c r="AO333">
        <v>-2.404664238252854E-3</v>
      </c>
      <c r="AP333" s="34">
        <v>3.601595335761747</v>
      </c>
      <c r="AQ333" s="34">
        <v>3.5750878065846652</v>
      </c>
      <c r="AR333">
        <v>241.81400000000002</v>
      </c>
      <c r="AS333">
        <v>-0.16134336240534841</v>
      </c>
      <c r="AT333" s="34">
        <v>241.65265663759467</v>
      </c>
      <c r="AU333" s="34">
        <v>239.87410734224872</v>
      </c>
      <c r="AV333">
        <v>24.06</v>
      </c>
      <c r="AW333">
        <v>-1.605333561941278E-2</v>
      </c>
      <c r="AX333" s="34">
        <v>24.043946664380584</v>
      </c>
      <c r="AY333" s="34">
        <v>23.866984635523597</v>
      </c>
      <c r="AZ333">
        <v>226.60500000000002</v>
      </c>
      <c r="BA333">
        <v>-0.15119559925340953</v>
      </c>
      <c r="BB333" s="34">
        <v>226.45380440074661</v>
      </c>
      <c r="BC333" s="34">
        <v>224.78711776113155</v>
      </c>
      <c r="BD333">
        <v>94.205999999999989</v>
      </c>
      <c r="BE333">
        <v>-6.2856215102344154E-2</v>
      </c>
      <c r="BF333" s="34">
        <v>94.143143784897646</v>
      </c>
      <c r="BG333" s="34">
        <v>93.450255801086286</v>
      </c>
      <c r="BH333">
        <v>635.16600000000005</v>
      </c>
      <c r="BI333">
        <v>-0.42379605037572488</v>
      </c>
      <c r="BJ333" s="34">
        <v>634.74220394962435</v>
      </c>
      <c r="BK333" s="34">
        <v>630.07053877834505</v>
      </c>
      <c r="BM333">
        <v>50.298000000000009</v>
      </c>
      <c r="BN333">
        <v>-3.355987842831356E-2</v>
      </c>
      <c r="BO333">
        <v>50.264440121571695</v>
      </c>
      <c r="BP333">
        <v>49.894496807878895</v>
      </c>
      <c r="BQ333">
        <v>4.1239999999999997</v>
      </c>
      <c r="BR333">
        <v>-2.7516191227954412E-3</v>
      </c>
      <c r="BS333">
        <v>4.121248380877204</v>
      </c>
      <c r="BT333">
        <v>4.0909162359476028</v>
      </c>
      <c r="BU333">
        <v>253.70700000000002</v>
      </c>
      <c r="BV333">
        <v>-0.16927862094739646</v>
      </c>
      <c r="BW333">
        <v>253.53772137905264</v>
      </c>
      <c r="BX333">
        <v>251.67169870842835</v>
      </c>
      <c r="BY333">
        <v>25.687999999999999</v>
      </c>
      <c r="BZ333">
        <v>-1.7139571296403804E-2</v>
      </c>
      <c r="CA333">
        <v>25.670860428703595</v>
      </c>
      <c r="CB333">
        <v>25.4819244105291</v>
      </c>
      <c r="CC333">
        <v>226.60500000000002</v>
      </c>
      <c r="CD333">
        <v>-0.15119559925340953</v>
      </c>
      <c r="CE333">
        <v>226.45380440074661</v>
      </c>
      <c r="CF333">
        <v>224.78711776113155</v>
      </c>
      <c r="CG333">
        <v>95.061999999999983</v>
      </c>
      <c r="CH333">
        <v>-6.3427356219975792E-2</v>
      </c>
      <c r="CI333">
        <v>94.998572643780008</v>
      </c>
      <c r="CJ333">
        <v>94.299388754037579</v>
      </c>
      <c r="CK333">
        <v>655.48400000000004</v>
      </c>
      <c r="CL333">
        <v>-0.43735264526829465</v>
      </c>
      <c r="CM333">
        <v>655.04664735473182</v>
      </c>
      <c r="CN333">
        <v>650.22554267795306</v>
      </c>
    </row>
    <row r="334" spans="1:92" x14ac:dyDescent="0.3">
      <c r="A334" s="18">
        <v>45396</v>
      </c>
      <c r="B334" s="2">
        <v>10</v>
      </c>
      <c r="C334" s="2" t="s">
        <v>23</v>
      </c>
      <c r="D334" s="9">
        <v>10.368371</v>
      </c>
      <c r="E334">
        <v>6.8095719999999998E-3</v>
      </c>
      <c r="G334">
        <v>5.5939999999999994</v>
      </c>
      <c r="H334">
        <v>-2.3018131264414442E-2</v>
      </c>
      <c r="I334" s="34">
        <v>5.5709818687355845</v>
      </c>
      <c r="J334" s="34">
        <v>5.5330458665897355</v>
      </c>
      <c r="K334">
        <v>0.48</v>
      </c>
      <c r="L334">
        <v>-1.9750988571539028E-3</v>
      </c>
      <c r="M334" s="34">
        <v>0.47802490114284607</v>
      </c>
      <c r="N334" s="34">
        <v>0.47476975616072098</v>
      </c>
      <c r="O334">
        <v>12.111000000000001</v>
      </c>
      <c r="P334">
        <v>-4.9834213039564416E-2</v>
      </c>
      <c r="Q334" s="34">
        <v>12.061165786960435</v>
      </c>
      <c r="R334" s="34">
        <v>11.979034410130192</v>
      </c>
      <c r="S334">
        <v>1.641</v>
      </c>
      <c r="T334">
        <v>-6.7523692178949055E-3</v>
      </c>
      <c r="U334" s="34">
        <v>1.634247630782105</v>
      </c>
      <c r="V334" s="34">
        <v>1.6231191038744648</v>
      </c>
      <c r="W334">
        <v>0</v>
      </c>
      <c r="X334">
        <v>0</v>
      </c>
      <c r="Y334" s="34">
        <v>0</v>
      </c>
      <c r="Z334" s="34">
        <v>0</v>
      </c>
      <c r="AA334">
        <v>0.88600000000000001</v>
      </c>
      <c r="AB334">
        <v>-3.6457033071632459E-3</v>
      </c>
      <c r="AC334" s="34">
        <v>0.88235429669283671</v>
      </c>
      <c r="AD334" s="34">
        <v>0.87634584157999751</v>
      </c>
      <c r="AE334">
        <v>20.712</v>
      </c>
      <c r="AF334">
        <v>-8.5225515686190911E-2</v>
      </c>
      <c r="AG334" s="34">
        <v>20.626774484313806</v>
      </c>
      <c r="AH334" s="34">
        <v>20.486314978335109</v>
      </c>
      <c r="AJ334">
        <v>45.998000000000005</v>
      </c>
      <c r="AK334">
        <v>-0.18927207756534425</v>
      </c>
      <c r="AL334" s="34">
        <v>45.808727922434663</v>
      </c>
      <c r="AM334" s="34">
        <v>45.496790091418433</v>
      </c>
      <c r="AN334">
        <v>3.5489999999999999</v>
      </c>
      <c r="AO334">
        <v>-1.460338717508167E-2</v>
      </c>
      <c r="AP334" s="34">
        <v>3.5343966128249185</v>
      </c>
      <c r="AQ334" s="34">
        <v>3.5103288846133309</v>
      </c>
      <c r="AR334">
        <v>249.82499999999999</v>
      </c>
      <c r="AS334">
        <v>-1.0279772333093204</v>
      </c>
      <c r="AT334" s="34">
        <v>248.79702276669067</v>
      </c>
      <c r="AU334" s="34">
        <v>247.10282152677524</v>
      </c>
      <c r="AV334">
        <v>23.331</v>
      </c>
      <c r="AW334">
        <v>-9.6002148825536898E-2</v>
      </c>
      <c r="AX334" s="34">
        <v>23.234997851174462</v>
      </c>
      <c r="AY334" s="34">
        <v>23.076777460387046</v>
      </c>
      <c r="AZ334">
        <v>219.37900000000002</v>
      </c>
      <c r="BA334">
        <v>-0.90269835871576276</v>
      </c>
      <c r="BB334" s="34">
        <v>218.47630164128427</v>
      </c>
      <c r="BC334" s="34">
        <v>216.98857153496422</v>
      </c>
      <c r="BD334">
        <v>96.311000000000007</v>
      </c>
      <c r="BE334">
        <v>-0.39629947089864487</v>
      </c>
      <c r="BF334" s="34">
        <v>95.914700529101367</v>
      </c>
      <c r="BG334" s="34">
        <v>95.261562469990011</v>
      </c>
      <c r="BH334">
        <v>638.39300000000014</v>
      </c>
      <c r="BI334">
        <v>-2.6268526764896909</v>
      </c>
      <c r="BJ334" s="34">
        <v>635.76614732351027</v>
      </c>
      <c r="BK334" s="34">
        <v>631.4368519681484</v>
      </c>
      <c r="BM334">
        <v>51.592000000000006</v>
      </c>
      <c r="BN334">
        <v>-0.21229020882975869</v>
      </c>
      <c r="BO334">
        <v>51.379709791170249</v>
      </c>
      <c r="BP334">
        <v>51.029835958008171</v>
      </c>
      <c r="BQ334">
        <v>4.0289999999999999</v>
      </c>
      <c r="BR334">
        <v>-1.6578486032235572E-2</v>
      </c>
      <c r="BS334">
        <v>4.0124215139677641</v>
      </c>
      <c r="BT334">
        <v>3.9850986407740518</v>
      </c>
      <c r="BU334">
        <v>261.93599999999998</v>
      </c>
      <c r="BV334">
        <v>-1.0778114463488848</v>
      </c>
      <c r="BW334">
        <v>260.85818855365113</v>
      </c>
      <c r="BX334">
        <v>259.08185593690541</v>
      </c>
      <c r="BY334">
        <v>24.972000000000001</v>
      </c>
      <c r="BZ334">
        <v>-0.1027545180434318</v>
      </c>
      <c r="CA334">
        <v>24.869245481956568</v>
      </c>
      <c r="CB334">
        <v>24.699896564261511</v>
      </c>
      <c r="CC334">
        <v>219.37900000000002</v>
      </c>
      <c r="CD334">
        <v>-0.90269835871576276</v>
      </c>
      <c r="CE334">
        <v>218.47630164128427</v>
      </c>
      <c r="CF334">
        <v>216.98857153496422</v>
      </c>
      <c r="CG334">
        <v>97.197000000000003</v>
      </c>
      <c r="CH334">
        <v>-0.39994517420580811</v>
      </c>
      <c r="CI334">
        <v>96.797054825794206</v>
      </c>
      <c r="CJ334">
        <v>96.137908311570015</v>
      </c>
      <c r="CK334">
        <v>659.10500000000013</v>
      </c>
      <c r="CL334">
        <v>-2.7120781921758819</v>
      </c>
      <c r="CM334">
        <v>656.39292180782411</v>
      </c>
      <c r="CN334">
        <v>651.92316694648355</v>
      </c>
    </row>
    <row r="335" spans="1:92" x14ac:dyDescent="0.3">
      <c r="A335" s="18">
        <v>45396</v>
      </c>
      <c r="B335" s="2">
        <v>11</v>
      </c>
      <c r="C335" s="2" t="s">
        <v>23</v>
      </c>
      <c r="D335" s="9">
        <v>10.933665</v>
      </c>
      <c r="E335">
        <v>6.6814450000000003E-3</v>
      </c>
      <c r="G335">
        <v>5.6310000000000002</v>
      </c>
      <c r="H335">
        <v>6.097295128235713E-4</v>
      </c>
      <c r="I335" s="34">
        <v>5.6316097295128236</v>
      </c>
      <c r="J335" s="34">
        <v>5.5939824388436188</v>
      </c>
      <c r="K335">
        <v>0.47199999999999998</v>
      </c>
      <c r="L335">
        <v>5.1108565095493801E-5</v>
      </c>
      <c r="M335" s="34">
        <v>0.47205110856509547</v>
      </c>
      <c r="N335" s="34">
        <v>0.46889712504602876</v>
      </c>
      <c r="O335">
        <v>12.193</v>
      </c>
      <c r="P335">
        <v>1.3202685046808387E-3</v>
      </c>
      <c r="Q335" s="34">
        <v>12.194320268504681</v>
      </c>
      <c r="R335" s="34">
        <v>12.112844588318282</v>
      </c>
      <c r="S335">
        <v>1.724</v>
      </c>
      <c r="T335">
        <v>1.8667619962845617E-4</v>
      </c>
      <c r="U335" s="34">
        <v>1.7241866761996285</v>
      </c>
      <c r="V335" s="34">
        <v>1.7126666177528678</v>
      </c>
      <c r="W335">
        <v>0</v>
      </c>
      <c r="X335">
        <v>0</v>
      </c>
      <c r="Y335" s="34">
        <v>0</v>
      </c>
      <c r="Z335" s="34">
        <v>0</v>
      </c>
      <c r="AA335">
        <v>1.0249999999999999</v>
      </c>
      <c r="AB335">
        <v>1.1098787970949394E-4</v>
      </c>
      <c r="AC335" s="34">
        <v>1.0251109878797093</v>
      </c>
      <c r="AD335" s="34">
        <v>1.0182617651952954</v>
      </c>
      <c r="AE335">
        <v>21.044999999999998</v>
      </c>
      <c r="AF335">
        <v>2.2787706619378542E-3</v>
      </c>
      <c r="AG335" s="34">
        <v>21.04727877066194</v>
      </c>
      <c r="AH335" s="34">
        <v>20.906652535156091</v>
      </c>
      <c r="AJ335">
        <v>46.615999999999993</v>
      </c>
      <c r="AK335">
        <v>5.0476204883295314E-3</v>
      </c>
      <c r="AL335" s="34">
        <v>46.621047620488319</v>
      </c>
      <c r="AM335" s="34">
        <v>46.309551654969646</v>
      </c>
      <c r="AN335">
        <v>3.3710000000000009</v>
      </c>
      <c r="AO335">
        <v>3.650147731714188E-4</v>
      </c>
      <c r="AP335" s="34">
        <v>3.3713650147731724</v>
      </c>
      <c r="AQ335" s="34">
        <v>3.3488394248520414</v>
      </c>
      <c r="AR335">
        <v>256.279</v>
      </c>
      <c r="AS335">
        <v>2.7750110072262833E-2</v>
      </c>
      <c r="AT335" s="34">
        <v>256.30675011007224</v>
      </c>
      <c r="AU335" s="34">
        <v>254.59425065608306</v>
      </c>
      <c r="AV335">
        <v>23.449000000000002</v>
      </c>
      <c r="AW335">
        <v>2.5390778451784626E-3</v>
      </c>
      <c r="AX335" s="34">
        <v>23.45153907784518</v>
      </c>
      <c r="AY335" s="34">
        <v>23.294848909331208</v>
      </c>
      <c r="AZ335">
        <v>215.38400000000001</v>
      </c>
      <c r="BA335">
        <v>2.3321964373999658E-2</v>
      </c>
      <c r="BB335" s="34">
        <v>215.40732196437401</v>
      </c>
      <c r="BC335" s="34">
        <v>213.96808979007176</v>
      </c>
      <c r="BD335">
        <v>99.815999999999988</v>
      </c>
      <c r="BE335">
        <v>1.0808162147397901E-2</v>
      </c>
      <c r="BF335" s="34">
        <v>99.826808162147387</v>
      </c>
      <c r="BG335" s="34">
        <v>99.159820833886442</v>
      </c>
      <c r="BH335">
        <v>644.91499999999996</v>
      </c>
      <c r="BI335">
        <v>6.9831949700339804E-2</v>
      </c>
      <c r="BJ335" s="34">
        <v>644.98483194970026</v>
      </c>
      <c r="BK335" s="34">
        <v>640.67540126919414</v>
      </c>
      <c r="BM335">
        <v>52.246999999999993</v>
      </c>
      <c r="BN335">
        <v>5.657350001153103E-3</v>
      </c>
      <c r="BO335">
        <v>52.252657350001144</v>
      </c>
      <c r="BP335">
        <v>51.903534093813263</v>
      </c>
      <c r="BQ335">
        <v>3.8430000000000009</v>
      </c>
      <c r="BR335">
        <v>4.161233382669126E-4</v>
      </c>
      <c r="BS335">
        <v>3.843416123338268</v>
      </c>
      <c r="BT335">
        <v>3.8177365498980702</v>
      </c>
      <c r="BU335">
        <v>268.47199999999998</v>
      </c>
      <c r="BV335">
        <v>2.9070378576943671E-2</v>
      </c>
      <c r="BW335">
        <v>268.50107037857691</v>
      </c>
      <c r="BX335">
        <v>266.70709524440133</v>
      </c>
      <c r="BY335">
        <v>25.173000000000002</v>
      </c>
      <c r="BZ335">
        <v>2.725754044806919E-3</v>
      </c>
      <c r="CA335">
        <v>25.175725754044809</v>
      </c>
      <c r="CB335">
        <v>25.007515527084074</v>
      </c>
      <c r="CC335">
        <v>215.38400000000001</v>
      </c>
      <c r="CD335">
        <v>2.3321964373999658E-2</v>
      </c>
      <c r="CE335">
        <v>215.40732196437401</v>
      </c>
      <c r="CF335">
        <v>213.96808979007176</v>
      </c>
      <c r="CG335">
        <v>100.84099999999999</v>
      </c>
      <c r="CH335">
        <v>1.0919150027107395E-2</v>
      </c>
      <c r="CI335">
        <v>100.8519191500271</v>
      </c>
      <c r="CJ335">
        <v>100.17808259908173</v>
      </c>
      <c r="CK335">
        <v>665.95999999999992</v>
      </c>
      <c r="CL335">
        <v>7.2110720362277655E-2</v>
      </c>
      <c r="CM335">
        <v>666.0321107203622</v>
      </c>
      <c r="CN335">
        <v>661.58205380435027</v>
      </c>
    </row>
    <row r="336" spans="1:92" x14ac:dyDescent="0.3">
      <c r="A336" s="18">
        <v>45396</v>
      </c>
      <c r="B336" s="2">
        <v>12</v>
      </c>
      <c r="C336" s="2" t="s">
        <v>23</v>
      </c>
      <c r="D336" s="9">
        <v>12.908478000000001</v>
      </c>
      <c r="E336">
        <v>6.6078980000000001E-3</v>
      </c>
      <c r="G336">
        <v>5.4249999999999998</v>
      </c>
      <c r="H336">
        <v>3.3937357094981448E-2</v>
      </c>
      <c r="I336" s="34">
        <v>5.4589373570949808</v>
      </c>
      <c r="J336" s="34">
        <v>5.4228652558509083</v>
      </c>
      <c r="K336">
        <v>0.47099999999999997</v>
      </c>
      <c r="L336">
        <v>2.9464507265873291E-3</v>
      </c>
      <c r="M336" s="34">
        <v>0.47394645072658731</v>
      </c>
      <c r="N336" s="34">
        <v>0.470814660922724</v>
      </c>
      <c r="O336">
        <v>12.486000000000001</v>
      </c>
      <c r="P336">
        <v>7.8109095057684499E-2</v>
      </c>
      <c r="Q336" s="34">
        <v>12.564109095057685</v>
      </c>
      <c r="R336" s="34">
        <v>12.481086743696672</v>
      </c>
      <c r="S336">
        <v>1.742</v>
      </c>
      <c r="T336">
        <v>1.0897488674554411E-2</v>
      </c>
      <c r="U336" s="34">
        <v>1.7528974886745543</v>
      </c>
      <c r="V336" s="34">
        <v>1.7413145208649368</v>
      </c>
      <c r="W336">
        <v>0</v>
      </c>
      <c r="X336">
        <v>0</v>
      </c>
      <c r="Y336" s="34">
        <v>0</v>
      </c>
      <c r="Z336" s="34">
        <v>0</v>
      </c>
      <c r="AA336">
        <v>1.073</v>
      </c>
      <c r="AB336">
        <v>6.7124026106755927E-3</v>
      </c>
      <c r="AC336" s="34">
        <v>1.0797124026106755</v>
      </c>
      <c r="AD336" s="34">
        <v>1.0725777731848893</v>
      </c>
      <c r="AE336">
        <v>21.197000000000003</v>
      </c>
      <c r="AF336">
        <v>0.13260279416448328</v>
      </c>
      <c r="AG336" s="34">
        <v>21.329602794164483</v>
      </c>
      <c r="AH336" s="34">
        <v>21.188658954520129</v>
      </c>
      <c r="AJ336">
        <v>46.900999999999996</v>
      </c>
      <c r="AK336">
        <v>0.29340018158741471</v>
      </c>
      <c r="AL336" s="34">
        <v>47.194400181587412</v>
      </c>
      <c r="AM336" s="34">
        <v>46.882544399016304</v>
      </c>
      <c r="AN336">
        <v>3.2719999999999994</v>
      </c>
      <c r="AO336">
        <v>2.0468761735443184E-2</v>
      </c>
      <c r="AP336" s="34">
        <v>3.2924687617354427</v>
      </c>
      <c r="AQ336" s="34">
        <v>3.2707124639897089</v>
      </c>
      <c r="AR336">
        <v>261.99799999999999</v>
      </c>
      <c r="AS336">
        <v>1.6389898035338155</v>
      </c>
      <c r="AT336" s="34">
        <v>263.63698980353382</v>
      </c>
      <c r="AU336" s="34">
        <v>261.89490346588502</v>
      </c>
      <c r="AV336">
        <v>23.866000000000003</v>
      </c>
      <c r="AW336">
        <v>0.14929934828181149</v>
      </c>
      <c r="AX336" s="34">
        <v>24.015299348281815</v>
      </c>
      <c r="AY336" s="34">
        <v>23.856608699748904</v>
      </c>
      <c r="AZ336">
        <v>212.01300000000003</v>
      </c>
      <c r="BA336">
        <v>1.3262969382079821</v>
      </c>
      <c r="BB336" s="34">
        <v>213.33929693820801</v>
      </c>
      <c r="BC336" s="34">
        <v>211.92957262464864</v>
      </c>
      <c r="BD336">
        <v>102.12</v>
      </c>
      <c r="BE336">
        <v>0.63883555880912546</v>
      </c>
      <c r="BF336" s="34">
        <v>102.75883555880912</v>
      </c>
      <c r="BG336" s="34">
        <v>102.07981565483774</v>
      </c>
      <c r="BH336">
        <v>650.16999999999996</v>
      </c>
      <c r="BI336">
        <v>4.067290592155592</v>
      </c>
      <c r="BJ336" s="34">
        <v>654.23729059215566</v>
      </c>
      <c r="BK336" s="34">
        <v>649.91415730812628</v>
      </c>
      <c r="BM336">
        <v>52.325999999999993</v>
      </c>
      <c r="BN336">
        <v>0.32733753868239618</v>
      </c>
      <c r="BO336">
        <v>52.653337538682393</v>
      </c>
      <c r="BP336">
        <v>52.305409654867212</v>
      </c>
      <c r="BQ336">
        <v>3.7429999999999994</v>
      </c>
      <c r="BR336">
        <v>2.3415212462030512E-2</v>
      </c>
      <c r="BS336">
        <v>3.76641521246203</v>
      </c>
      <c r="BT336">
        <v>3.7415271249124329</v>
      </c>
      <c r="BU336">
        <v>274.48399999999998</v>
      </c>
      <c r="BV336">
        <v>1.7170988985915001</v>
      </c>
      <c r="BW336">
        <v>276.20109889859151</v>
      </c>
      <c r="BX336">
        <v>274.37599020958169</v>
      </c>
      <c r="BY336">
        <v>25.608000000000004</v>
      </c>
      <c r="BZ336">
        <v>0.16019683695636591</v>
      </c>
      <c r="CA336">
        <v>25.768196836956371</v>
      </c>
      <c r="CB336">
        <v>25.59792322061384</v>
      </c>
      <c r="CC336">
        <v>212.01300000000003</v>
      </c>
      <c r="CD336">
        <v>1.3262969382079821</v>
      </c>
      <c r="CE336">
        <v>213.33929693820801</v>
      </c>
      <c r="CF336">
        <v>211.92957262464864</v>
      </c>
      <c r="CG336">
        <v>103.193</v>
      </c>
      <c r="CH336">
        <v>0.64554796141980109</v>
      </c>
      <c r="CI336">
        <v>103.83854796141981</v>
      </c>
      <c r="CJ336">
        <v>103.15239342802263</v>
      </c>
      <c r="CK336">
        <v>671.36699999999996</v>
      </c>
      <c r="CL336">
        <v>4.1998933863200749</v>
      </c>
      <c r="CM336">
        <v>675.56689338632009</v>
      </c>
      <c r="CN336">
        <v>671.10281626264646</v>
      </c>
    </row>
    <row r="337" spans="1:92" x14ac:dyDescent="0.3">
      <c r="A337" s="18">
        <v>45396</v>
      </c>
      <c r="B337" s="2">
        <v>13</v>
      </c>
      <c r="C337" s="2" t="s">
        <v>23</v>
      </c>
      <c r="D337" s="9">
        <v>14.46236</v>
      </c>
      <c r="E337">
        <v>6.9498939999999999E-3</v>
      </c>
      <c r="G337">
        <v>5.3559999999999999</v>
      </c>
      <c r="H337">
        <v>1.5036300723004372E-2</v>
      </c>
      <c r="I337" s="34">
        <v>5.371036300723004</v>
      </c>
      <c r="J337" s="34">
        <v>5.3337081677628273</v>
      </c>
      <c r="K337">
        <v>0.442</v>
      </c>
      <c r="L337">
        <v>1.2408597684032735E-3</v>
      </c>
      <c r="M337" s="34">
        <v>0.44324085976840327</v>
      </c>
      <c r="N337" s="34">
        <v>0.44016038277654401</v>
      </c>
      <c r="O337">
        <v>12.961</v>
      </c>
      <c r="P337">
        <v>3.6386387914648932E-2</v>
      </c>
      <c r="Q337" s="34">
        <v>12.997386387914649</v>
      </c>
      <c r="R337" s="34">
        <v>12.907055930241599</v>
      </c>
      <c r="S337">
        <v>1.7849999999999999</v>
      </c>
      <c r="T337">
        <v>5.0111644493209123E-3</v>
      </c>
      <c r="U337" s="34">
        <v>1.7900111644493208</v>
      </c>
      <c r="V337" s="34">
        <v>1.7775707765975814</v>
      </c>
      <c r="W337">
        <v>0</v>
      </c>
      <c r="X337">
        <v>0</v>
      </c>
      <c r="Y337" s="34">
        <v>0</v>
      </c>
      <c r="Z337" s="34">
        <v>0</v>
      </c>
      <c r="AA337">
        <v>1.1870000000000001</v>
      </c>
      <c r="AB337">
        <v>3.3323541744223659E-3</v>
      </c>
      <c r="AC337" s="34">
        <v>1.1903323541744224</v>
      </c>
      <c r="AD337" s="34">
        <v>1.1820596704881396</v>
      </c>
      <c r="AE337">
        <v>21.731000000000002</v>
      </c>
      <c r="AF337">
        <v>6.1007067029799862E-2</v>
      </c>
      <c r="AG337" s="34">
        <v>21.7920070670298</v>
      </c>
      <c r="AH337" s="34">
        <v>21.640554927866692</v>
      </c>
      <c r="AJ337">
        <v>47.232000000000014</v>
      </c>
      <c r="AK337">
        <v>0.13259793796656885</v>
      </c>
      <c r="AL337" s="34">
        <v>47.364597937966579</v>
      </c>
      <c r="AM337" s="34">
        <v>47.03541900294509</v>
      </c>
      <c r="AN337">
        <v>3.2139999999999995</v>
      </c>
      <c r="AO337">
        <v>9.0229033838192772E-3</v>
      </c>
      <c r="AP337" s="34">
        <v>3.2230229033838187</v>
      </c>
      <c r="AQ337" s="34">
        <v>3.2006232358457289</v>
      </c>
      <c r="AR337">
        <v>265.90800000000002</v>
      </c>
      <c r="AS337">
        <v>0.74650348257144261</v>
      </c>
      <c r="AT337" s="34">
        <v>266.65450348257144</v>
      </c>
      <c r="AU337" s="34">
        <v>264.80128294874493</v>
      </c>
      <c r="AV337">
        <v>23.888999999999999</v>
      </c>
      <c r="AW337">
        <v>6.7065382369651136E-2</v>
      </c>
      <c r="AX337" s="34">
        <v>23.956065382369651</v>
      </c>
      <c r="AY337" s="34">
        <v>23.789573267305112</v>
      </c>
      <c r="AZ337">
        <v>215.73499999999999</v>
      </c>
      <c r="BA337">
        <v>0.60564905460742124</v>
      </c>
      <c r="BB337" s="34">
        <v>216.34064905460741</v>
      </c>
      <c r="BC337" s="34">
        <v>214.83710447578667</v>
      </c>
      <c r="BD337">
        <v>103.71899999999999</v>
      </c>
      <c r="BE337">
        <v>0.29117813194348213</v>
      </c>
      <c r="BF337" s="34">
        <v>104.01017813194348</v>
      </c>
      <c r="BG337" s="34">
        <v>103.28731841900535</v>
      </c>
      <c r="BH337">
        <v>659.69700000000012</v>
      </c>
      <c r="BI337">
        <v>1.852016892842385</v>
      </c>
      <c r="BJ337" s="34">
        <v>661.54901689284236</v>
      </c>
      <c r="BK337" s="34">
        <v>656.95132134963296</v>
      </c>
      <c r="BM337">
        <v>52.588000000000015</v>
      </c>
      <c r="BN337">
        <v>0.14763423868957323</v>
      </c>
      <c r="BO337">
        <v>52.735634238689585</v>
      </c>
      <c r="BP337">
        <v>52.36912717070792</v>
      </c>
      <c r="BQ337">
        <v>3.6559999999999997</v>
      </c>
      <c r="BR337">
        <v>1.0263763152222551E-2</v>
      </c>
      <c r="BS337">
        <v>3.6662637631522221</v>
      </c>
      <c r="BT337">
        <v>3.6407836186222728</v>
      </c>
      <c r="BU337">
        <v>278.86900000000003</v>
      </c>
      <c r="BV337">
        <v>0.7828898704860916</v>
      </c>
      <c r="BW337">
        <v>279.65188987048612</v>
      </c>
      <c r="BX337">
        <v>277.70833887898652</v>
      </c>
      <c r="BY337">
        <v>25.673999999999999</v>
      </c>
      <c r="BZ337">
        <v>7.2076546818972048E-2</v>
      </c>
      <c r="CA337">
        <v>25.746076546818973</v>
      </c>
      <c r="CB337">
        <v>25.567144043902694</v>
      </c>
      <c r="CC337">
        <v>215.73499999999999</v>
      </c>
      <c r="CD337">
        <v>0.60564905460742124</v>
      </c>
      <c r="CE337">
        <v>216.34064905460741</v>
      </c>
      <c r="CF337">
        <v>214.83710447578667</v>
      </c>
      <c r="CG337">
        <v>104.90599999999999</v>
      </c>
      <c r="CH337">
        <v>0.29451048611790448</v>
      </c>
      <c r="CI337">
        <v>105.20051048611789</v>
      </c>
      <c r="CJ337">
        <v>104.46937808949349</v>
      </c>
      <c r="CK337">
        <v>681.42800000000011</v>
      </c>
      <c r="CL337">
        <v>1.913023959872185</v>
      </c>
      <c r="CM337">
        <v>683.34102395987213</v>
      </c>
      <c r="CN337">
        <v>678.59187627749964</v>
      </c>
    </row>
    <row r="338" spans="1:92" x14ac:dyDescent="0.3">
      <c r="A338" s="18">
        <v>45396</v>
      </c>
      <c r="B338" s="2">
        <v>14</v>
      </c>
      <c r="C338" s="2" t="s">
        <v>23</v>
      </c>
      <c r="D338" s="9">
        <v>15.075139999999999</v>
      </c>
      <c r="E338">
        <v>6.867794E-3</v>
      </c>
      <c r="G338">
        <v>5.343</v>
      </c>
      <c r="H338">
        <v>1.4919437460347526E-2</v>
      </c>
      <c r="I338" s="34">
        <v>5.3579194374603478</v>
      </c>
      <c r="J338" s="34">
        <v>5.3211223504952745</v>
      </c>
      <c r="K338">
        <v>0.46499999999999997</v>
      </c>
      <c r="L338">
        <v>1.2984350400639341E-3</v>
      </c>
      <c r="M338" s="34">
        <v>0.46629843504006391</v>
      </c>
      <c r="N338" s="34">
        <v>0.46309599344568636</v>
      </c>
      <c r="O338">
        <v>12.725</v>
      </c>
      <c r="P338">
        <v>3.553244276303992E-2</v>
      </c>
      <c r="Q338" s="34">
        <v>12.76053244276304</v>
      </c>
      <c r="R338" s="34">
        <v>12.672895734615826</v>
      </c>
      <c r="S338">
        <v>1.8120000000000001</v>
      </c>
      <c r="T338">
        <v>5.0597081561201043E-3</v>
      </c>
      <c r="U338" s="34">
        <v>1.8170597081561202</v>
      </c>
      <c r="V338" s="34">
        <v>1.8045805163948037</v>
      </c>
      <c r="W338">
        <v>0</v>
      </c>
      <c r="X338">
        <v>0</v>
      </c>
      <c r="Y338" s="34">
        <v>0</v>
      </c>
      <c r="Z338" s="34">
        <v>0</v>
      </c>
      <c r="AA338">
        <v>1.274</v>
      </c>
      <c r="AB338">
        <v>3.5574327764332303E-3</v>
      </c>
      <c r="AC338" s="34">
        <v>1.2775574327764332</v>
      </c>
      <c r="AD338" s="34">
        <v>1.2687834315049558</v>
      </c>
      <c r="AE338">
        <v>21.619000000000003</v>
      </c>
      <c r="AF338">
        <v>6.0367456196004712E-2</v>
      </c>
      <c r="AG338" s="34">
        <v>21.679367456196005</v>
      </c>
      <c r="AH338" s="34">
        <v>21.530478026456549</v>
      </c>
      <c r="AJ338">
        <v>47.859999999999992</v>
      </c>
      <c r="AK338">
        <v>0.13364107745690298</v>
      </c>
      <c r="AL338" s="34">
        <v>47.993641077456893</v>
      </c>
      <c r="AM338" s="34">
        <v>47.664030637226979</v>
      </c>
      <c r="AN338">
        <v>3.1680000000000001</v>
      </c>
      <c r="AO338">
        <v>8.8461122729517078E-3</v>
      </c>
      <c r="AP338" s="34">
        <v>3.1768461122729517</v>
      </c>
      <c r="AQ338" s="34">
        <v>3.1550281876041599</v>
      </c>
      <c r="AR338">
        <v>269.59000000000009</v>
      </c>
      <c r="AS338">
        <v>0.75278516656093786</v>
      </c>
      <c r="AT338" s="34">
        <v>270.34278516656104</v>
      </c>
      <c r="AU338" s="34">
        <v>268.48612660865086</v>
      </c>
      <c r="AV338">
        <v>24.283999999999995</v>
      </c>
      <c r="AW338">
        <v>6.7809024758951758E-2</v>
      </c>
      <c r="AX338" s="34">
        <v>24.351809024758946</v>
      </c>
      <c r="AY338" s="34">
        <v>24.18456581684956</v>
      </c>
      <c r="AZ338">
        <v>213.72400000000002</v>
      </c>
      <c r="BA338">
        <v>0.5967886677475791</v>
      </c>
      <c r="BB338" s="34">
        <v>214.32078866774759</v>
      </c>
      <c r="BC338" s="34">
        <v>212.84887764125995</v>
      </c>
      <c r="BD338">
        <v>105.66499999999999</v>
      </c>
      <c r="BE338">
        <v>0.29505191077065718</v>
      </c>
      <c r="BF338" s="34">
        <v>105.96005191077064</v>
      </c>
      <c r="BG338" s="34">
        <v>105.23234010201816</v>
      </c>
      <c r="BH338">
        <v>664.29100000000005</v>
      </c>
      <c r="BI338">
        <v>1.8549219595679807</v>
      </c>
      <c r="BJ338" s="34">
        <v>666.145921959568</v>
      </c>
      <c r="BK338" s="34">
        <v>661.57096899360965</v>
      </c>
      <c r="BM338">
        <v>53.202999999999989</v>
      </c>
      <c r="BN338">
        <v>0.1485605149172505</v>
      </c>
      <c r="BO338">
        <v>53.351560514917239</v>
      </c>
      <c r="BP338">
        <v>52.985152987722252</v>
      </c>
      <c r="BQ338">
        <v>3.633</v>
      </c>
      <c r="BR338">
        <v>1.0144547313015641E-2</v>
      </c>
      <c r="BS338">
        <v>3.6431445473130157</v>
      </c>
      <c r="BT338">
        <v>3.6181241810498461</v>
      </c>
      <c r="BU338">
        <v>282.31500000000011</v>
      </c>
      <c r="BV338">
        <v>0.78831760932397776</v>
      </c>
      <c r="BW338">
        <v>283.10331760932411</v>
      </c>
      <c r="BX338">
        <v>281.15902234326671</v>
      </c>
      <c r="BY338">
        <v>26.095999999999997</v>
      </c>
      <c r="BZ338">
        <v>7.2868732915071857E-2</v>
      </c>
      <c r="CA338">
        <v>26.168868732915065</v>
      </c>
      <c r="CB338">
        <v>25.989146333244364</v>
      </c>
      <c r="CC338">
        <v>213.72400000000002</v>
      </c>
      <c r="CD338">
        <v>0.5967886677475791</v>
      </c>
      <c r="CE338">
        <v>214.32078866774759</v>
      </c>
      <c r="CF338">
        <v>212.84887764125995</v>
      </c>
      <c r="CG338">
        <v>106.93899999999999</v>
      </c>
      <c r="CH338">
        <v>0.2986093435470904</v>
      </c>
      <c r="CI338">
        <v>107.23760934354708</v>
      </c>
      <c r="CJ338">
        <v>106.50112353352311</v>
      </c>
      <c r="CK338">
        <v>685.91000000000008</v>
      </c>
      <c r="CL338">
        <v>1.9152894157639855</v>
      </c>
      <c r="CM338">
        <v>687.82528941576402</v>
      </c>
      <c r="CN338">
        <v>683.10144702006619</v>
      </c>
    </row>
    <row r="339" spans="1:92" x14ac:dyDescent="0.3">
      <c r="A339" s="18">
        <v>45396</v>
      </c>
      <c r="B339" s="2">
        <v>15</v>
      </c>
      <c r="C339" s="2" t="s">
        <v>23</v>
      </c>
      <c r="D339" s="9">
        <v>14.424058</v>
      </c>
      <c r="E339">
        <v>6.9004929999999997E-3</v>
      </c>
      <c r="G339">
        <v>5.2439999999999998</v>
      </c>
      <c r="H339">
        <v>2.5137254076408513E-2</v>
      </c>
      <c r="I339" s="34">
        <v>5.2691372540764085</v>
      </c>
      <c r="J339" s="34">
        <v>5.2327776093386156</v>
      </c>
      <c r="K339">
        <v>0.47</v>
      </c>
      <c r="L339">
        <v>2.2529575545217387E-3</v>
      </c>
      <c r="M339" s="34">
        <v>0.47225295755452174</v>
      </c>
      <c r="N339" s="34">
        <v>0.46899417932668747</v>
      </c>
      <c r="O339">
        <v>12.745999999999999</v>
      </c>
      <c r="P339">
        <v>6.1098291467944855E-2</v>
      </c>
      <c r="Q339" s="34">
        <v>12.807098291467943</v>
      </c>
      <c r="R339" s="34">
        <v>12.718722999357357</v>
      </c>
      <c r="S339">
        <v>1.827</v>
      </c>
      <c r="T339">
        <v>8.7577733023642915E-3</v>
      </c>
      <c r="U339" s="34">
        <v>1.8357577733023642</v>
      </c>
      <c r="V339" s="34">
        <v>1.8230901396379957</v>
      </c>
      <c r="W339">
        <v>0</v>
      </c>
      <c r="X339">
        <v>0</v>
      </c>
      <c r="Y339" s="34">
        <v>0</v>
      </c>
      <c r="Z339" s="34">
        <v>0</v>
      </c>
      <c r="AA339">
        <v>1.4610000000000001</v>
      </c>
      <c r="AB339">
        <v>7.0033425258643851E-3</v>
      </c>
      <c r="AC339" s="34">
        <v>1.4680033425258645</v>
      </c>
      <c r="AD339" s="34">
        <v>1.4578733957367882</v>
      </c>
      <c r="AE339">
        <v>21.747999999999998</v>
      </c>
      <c r="AF339">
        <v>0.10424961892710378</v>
      </c>
      <c r="AG339" s="34">
        <v>21.852249618927104</v>
      </c>
      <c r="AH339" s="34">
        <v>21.701458323397439</v>
      </c>
      <c r="AJ339">
        <v>48.125999999999991</v>
      </c>
      <c r="AK339">
        <v>0.23069326652960256</v>
      </c>
      <c r="AL339" s="34">
        <v>48.356693266529597</v>
      </c>
      <c r="AM339" s="34">
        <v>48.023008243140765</v>
      </c>
      <c r="AN339">
        <v>3.2079999999999993</v>
      </c>
      <c r="AO339">
        <v>1.5377633691288804E-2</v>
      </c>
      <c r="AP339" s="34">
        <v>3.223377633691288</v>
      </c>
      <c r="AQ339" s="34">
        <v>3.2011347388936451</v>
      </c>
      <c r="AR339">
        <v>271.17899999999986</v>
      </c>
      <c r="AS339">
        <v>1.2999037801652136</v>
      </c>
      <c r="AT339" s="34">
        <v>272.47890378016507</v>
      </c>
      <c r="AU339" s="34">
        <v>270.5986650119824</v>
      </c>
      <c r="AV339">
        <v>24.352999999999994</v>
      </c>
      <c r="AW339">
        <v>0.11673675601120831</v>
      </c>
      <c r="AX339" s="34">
        <v>24.469736756011201</v>
      </c>
      <c r="AY339" s="34">
        <v>24.300883508814504</v>
      </c>
      <c r="AZ339">
        <v>206.62299999999999</v>
      </c>
      <c r="BA339">
        <v>0.99045286976158564</v>
      </c>
      <c r="BB339" s="34">
        <v>207.61345286976157</v>
      </c>
      <c r="BC339" s="34">
        <v>206.18081769152798</v>
      </c>
      <c r="BD339">
        <v>107.18799999999999</v>
      </c>
      <c r="BE339">
        <v>0.51380854117888541</v>
      </c>
      <c r="BF339" s="34">
        <v>107.70180854117888</v>
      </c>
      <c r="BG339" s="34">
        <v>106.95861296525314</v>
      </c>
      <c r="BH339">
        <v>660.67699999999979</v>
      </c>
      <c r="BI339">
        <v>3.1669728473377843</v>
      </c>
      <c r="BJ339" s="34">
        <v>663.84397284733768</v>
      </c>
      <c r="BK339" s="34">
        <v>659.26312215961241</v>
      </c>
      <c r="BM339">
        <v>53.36999999999999</v>
      </c>
      <c r="BN339">
        <v>0.25583052060601108</v>
      </c>
      <c r="BO339">
        <v>53.625830520606002</v>
      </c>
      <c r="BP339">
        <v>53.255785852479377</v>
      </c>
      <c r="BQ339">
        <v>3.677999999999999</v>
      </c>
      <c r="BR339">
        <v>1.7630591245810543E-2</v>
      </c>
      <c r="BS339">
        <v>3.6956305912458096</v>
      </c>
      <c r="BT339">
        <v>3.6701289182203327</v>
      </c>
      <c r="BU339">
        <v>283.92499999999984</v>
      </c>
      <c r="BV339">
        <v>1.3610020716331583</v>
      </c>
      <c r="BW339">
        <v>285.28600207163299</v>
      </c>
      <c r="BX339">
        <v>283.31738801133974</v>
      </c>
      <c r="BY339">
        <v>26.179999999999993</v>
      </c>
      <c r="BZ339">
        <v>0.12549452931357261</v>
      </c>
      <c r="CA339">
        <v>26.305494529313567</v>
      </c>
      <c r="CB339">
        <v>26.123973648452498</v>
      </c>
      <c r="CC339">
        <v>206.62299999999999</v>
      </c>
      <c r="CD339">
        <v>0.99045286976158564</v>
      </c>
      <c r="CE339">
        <v>207.61345286976157</v>
      </c>
      <c r="CF339">
        <v>206.18081769152798</v>
      </c>
      <c r="CG339">
        <v>108.64899999999999</v>
      </c>
      <c r="CH339">
        <v>0.52081188370474985</v>
      </c>
      <c r="CI339">
        <v>109.16981188370474</v>
      </c>
      <c r="CJ339">
        <v>108.41648636098992</v>
      </c>
      <c r="CK339">
        <v>682.42499999999984</v>
      </c>
      <c r="CL339">
        <v>3.2712224662648879</v>
      </c>
      <c r="CM339">
        <v>685.69622246626477</v>
      </c>
      <c r="CN339">
        <v>680.96458048300985</v>
      </c>
    </row>
    <row r="340" spans="1:92" x14ac:dyDescent="0.3">
      <c r="A340" s="18">
        <v>45396</v>
      </c>
      <c r="B340" s="2">
        <v>16</v>
      </c>
      <c r="C340" s="2" t="s">
        <v>23</v>
      </c>
      <c r="D340" s="9">
        <v>15.285226</v>
      </c>
      <c r="E340">
        <v>6.8944089999999998E-3</v>
      </c>
      <c r="G340">
        <v>5.2540000000000004</v>
      </c>
      <c r="H340">
        <v>5.6994494456515478E-2</v>
      </c>
      <c r="I340" s="34">
        <v>5.3109944944565157</v>
      </c>
      <c r="J340" s="34">
        <v>5.2743783262149844</v>
      </c>
      <c r="K340">
        <v>0.46599999999999997</v>
      </c>
      <c r="L340">
        <v>5.0550883929836718E-3</v>
      </c>
      <c r="M340" s="34">
        <v>0.47105508839298366</v>
      </c>
      <c r="N340" s="34">
        <v>0.46780744195207125</v>
      </c>
      <c r="O340">
        <v>13.067</v>
      </c>
      <c r="P340">
        <v>0.14174858375776317</v>
      </c>
      <c r="Q340" s="34">
        <v>13.208748583757764</v>
      </c>
      <c r="R340" s="34">
        <v>13.117682068643166</v>
      </c>
      <c r="S340">
        <v>1.8260000000000001</v>
      </c>
      <c r="T340">
        <v>1.9808136063493957E-2</v>
      </c>
      <c r="U340" s="34">
        <v>1.8458081360634939</v>
      </c>
      <c r="V340" s="34">
        <v>1.8330823798379445</v>
      </c>
      <c r="W340">
        <v>0</v>
      </c>
      <c r="X340">
        <v>0</v>
      </c>
      <c r="Y340" s="34">
        <v>0</v>
      </c>
      <c r="Z340" s="34">
        <v>0</v>
      </c>
      <c r="AA340">
        <v>1.5329999999999999</v>
      </c>
      <c r="AB340">
        <v>1.662972211683255E-2</v>
      </c>
      <c r="AC340" s="34">
        <v>1.5496297221168325</v>
      </c>
      <c r="AD340" s="34">
        <v>1.5389459410140025</v>
      </c>
      <c r="AE340">
        <v>22.146000000000001</v>
      </c>
      <c r="AF340">
        <v>0.24023602478758885</v>
      </c>
      <c r="AG340" s="34">
        <v>22.386236024787589</v>
      </c>
      <c r="AH340" s="34">
        <v>22.231896157662167</v>
      </c>
      <c r="AJ340">
        <v>48.213000000000015</v>
      </c>
      <c r="AK340">
        <v>0.52300638774875929</v>
      </c>
      <c r="AL340" s="34">
        <v>48.736006387748773</v>
      </c>
      <c r="AM340" s="34">
        <v>48.400000426685018</v>
      </c>
      <c r="AN340">
        <v>3.1419999999999999</v>
      </c>
      <c r="AO340">
        <v>3.4083879250546553E-2</v>
      </c>
      <c r="AP340" s="34">
        <v>3.1760838792505464</v>
      </c>
      <c r="AQ340" s="34">
        <v>3.1541866579686864</v>
      </c>
      <c r="AR340">
        <v>272.0320000000001</v>
      </c>
      <c r="AS340">
        <v>2.9509566646354819</v>
      </c>
      <c r="AT340" s="34">
        <v>274.98295666463559</v>
      </c>
      <c r="AU340" s="34">
        <v>273.08711169336033</v>
      </c>
      <c r="AV340">
        <v>24.524999999999991</v>
      </c>
      <c r="AW340">
        <v>0.26604301038181222</v>
      </c>
      <c r="AX340" s="34">
        <v>24.791043010381802</v>
      </c>
      <c r="AY340" s="34">
        <v>24.620123420331637</v>
      </c>
      <c r="AZ340">
        <v>206.88899999999998</v>
      </c>
      <c r="BA340">
        <v>2.2442965290472072</v>
      </c>
      <c r="BB340" s="34">
        <v>209.13329652904719</v>
      </c>
      <c r="BC340" s="34">
        <v>207.69144604725764</v>
      </c>
      <c r="BD340">
        <v>108.50899999999999</v>
      </c>
      <c r="BE340">
        <v>1.1770870953525003</v>
      </c>
      <c r="BF340" s="34">
        <v>109.68608709535249</v>
      </c>
      <c r="BG340" s="34">
        <v>108.9298663493075</v>
      </c>
      <c r="BH340">
        <v>663.31000000000006</v>
      </c>
      <c r="BI340">
        <v>7.1954735664163074</v>
      </c>
      <c r="BJ340" s="34">
        <v>670.50547356641641</v>
      </c>
      <c r="BK340" s="34">
        <v>665.88273459491086</v>
      </c>
      <c r="BM340">
        <v>53.467000000000013</v>
      </c>
      <c r="BN340">
        <v>0.58000088220527479</v>
      </c>
      <c r="BO340">
        <v>54.047000882205289</v>
      </c>
      <c r="BP340">
        <v>53.674378752900004</v>
      </c>
      <c r="BQ340">
        <v>3.6079999999999997</v>
      </c>
      <c r="BR340">
        <v>3.9138967643530226E-2</v>
      </c>
      <c r="BS340">
        <v>3.6471389676435302</v>
      </c>
      <c r="BT340">
        <v>3.6219940999207578</v>
      </c>
      <c r="BU340">
        <v>285.0990000000001</v>
      </c>
      <c r="BV340">
        <v>3.0927052483932451</v>
      </c>
      <c r="BW340">
        <v>288.19170524839336</v>
      </c>
      <c r="BX340">
        <v>286.20479376200348</v>
      </c>
      <c r="BY340">
        <v>26.350999999999992</v>
      </c>
      <c r="BZ340">
        <v>0.28585114644530618</v>
      </c>
      <c r="CA340">
        <v>26.636851146445295</v>
      </c>
      <c r="CB340">
        <v>26.453205800169581</v>
      </c>
      <c r="CC340">
        <v>206.88899999999998</v>
      </c>
      <c r="CD340">
        <v>2.2442965290472072</v>
      </c>
      <c r="CE340">
        <v>209.13329652904719</v>
      </c>
      <c r="CF340">
        <v>207.69144604725764</v>
      </c>
      <c r="CG340">
        <v>110.04199999999999</v>
      </c>
      <c r="CH340">
        <v>1.1937168174693329</v>
      </c>
      <c r="CI340">
        <v>111.23571681746932</v>
      </c>
      <c r="CJ340">
        <v>110.46881229032151</v>
      </c>
      <c r="CK340">
        <v>685.45600000000002</v>
      </c>
      <c r="CL340">
        <v>7.4357095912038966</v>
      </c>
      <c r="CM340">
        <v>692.89170959120395</v>
      </c>
      <c r="CN340">
        <v>688.11463075257302</v>
      </c>
    </row>
    <row r="341" spans="1:92" x14ac:dyDescent="0.3">
      <c r="A341" s="18">
        <v>45396</v>
      </c>
      <c r="B341" s="2">
        <v>17</v>
      </c>
      <c r="C341" s="2" t="s">
        <v>23</v>
      </c>
      <c r="D341" s="9">
        <v>15.315699</v>
      </c>
      <c r="E341">
        <v>6.9527909999999998E-3</v>
      </c>
      <c r="G341">
        <v>5.3130000000000006</v>
      </c>
      <c r="H341">
        <v>0.10948837363920857</v>
      </c>
      <c r="I341" s="34">
        <v>5.4224883736392089</v>
      </c>
      <c r="J341" s="34">
        <v>5.3847869452773658</v>
      </c>
      <c r="K341">
        <v>0.41900000000000004</v>
      </c>
      <c r="L341">
        <v>8.6345997656368141E-3</v>
      </c>
      <c r="M341" s="34">
        <v>0.42763459976563684</v>
      </c>
      <c r="N341" s="34">
        <v>0.4246613457690977</v>
      </c>
      <c r="O341">
        <v>12.965</v>
      </c>
      <c r="P341">
        <v>0.26717800945460929</v>
      </c>
      <c r="Q341" s="34">
        <v>13.232178009454609</v>
      </c>
      <c r="R341" s="34">
        <v>13.140177441280075</v>
      </c>
      <c r="S341">
        <v>1.8109999999999999</v>
      </c>
      <c r="T341">
        <v>3.732043001328942E-2</v>
      </c>
      <c r="U341" s="34">
        <v>1.8483204300132894</v>
      </c>
      <c r="V341" s="34">
        <v>1.8354694443623769</v>
      </c>
      <c r="W341">
        <v>0</v>
      </c>
      <c r="X341">
        <v>0</v>
      </c>
      <c r="Y341" s="34">
        <v>0</v>
      </c>
      <c r="Z341" s="34">
        <v>0</v>
      </c>
      <c r="AA341">
        <v>1.548</v>
      </c>
      <c r="AB341">
        <v>3.1900621568510229E-2</v>
      </c>
      <c r="AC341" s="34">
        <v>1.5799006215685103</v>
      </c>
      <c r="AD341" s="34">
        <v>1.5689159027459743</v>
      </c>
      <c r="AE341">
        <v>22.056000000000004</v>
      </c>
      <c r="AF341">
        <v>0.45452203444125439</v>
      </c>
      <c r="AG341" s="34">
        <v>22.510522034441252</v>
      </c>
      <c r="AH341" s="34">
        <v>22.354011079434891</v>
      </c>
      <c r="AJ341">
        <v>48.441999999999986</v>
      </c>
      <c r="AK341">
        <v>0.99827513567297954</v>
      </c>
      <c r="AL341" s="34">
        <v>49.440275135672962</v>
      </c>
      <c r="AM341" s="34">
        <v>49.096527235672134</v>
      </c>
      <c r="AN341">
        <v>3.105</v>
      </c>
      <c r="AO341">
        <v>6.3986711867069945E-2</v>
      </c>
      <c r="AP341" s="34">
        <v>3.16898671186707</v>
      </c>
      <c r="AQ341" s="34">
        <v>3.146953409577681</v>
      </c>
      <c r="AR341">
        <v>271.28500000000003</v>
      </c>
      <c r="AS341">
        <v>5.5905427146080742</v>
      </c>
      <c r="AT341" s="34">
        <v>276.87554271460812</v>
      </c>
      <c r="AU341" s="34">
        <v>274.95048493310185</v>
      </c>
      <c r="AV341">
        <v>24.573999999999998</v>
      </c>
      <c r="AW341">
        <v>0.50641206358176383</v>
      </c>
      <c r="AX341" s="34">
        <v>25.080412063581761</v>
      </c>
      <c r="AY341" s="34">
        <v>24.9060332003098</v>
      </c>
      <c r="AZ341">
        <v>197.07499999999999</v>
      </c>
      <c r="BA341">
        <v>4.0612499971667662</v>
      </c>
      <c r="BB341" s="34">
        <v>201.13624999716674</v>
      </c>
      <c r="BC341" s="34">
        <v>199.7377916884127</v>
      </c>
      <c r="BD341">
        <v>108.45699999999999</v>
      </c>
      <c r="BE341">
        <v>2.2350424505529158</v>
      </c>
      <c r="BF341" s="34">
        <v>110.6920424505529</v>
      </c>
      <c r="BG341" s="34">
        <v>109.92242381403108</v>
      </c>
      <c r="BH341">
        <v>652.93799999999999</v>
      </c>
      <c r="BI341">
        <v>13.455509073449569</v>
      </c>
      <c r="BJ341" s="34">
        <v>666.39350907344954</v>
      </c>
      <c r="BK341" s="34">
        <v>661.76021428110528</v>
      </c>
      <c r="BM341">
        <v>53.754999999999988</v>
      </c>
      <c r="BN341">
        <v>1.107763509312188</v>
      </c>
      <c r="BO341">
        <v>54.862763509312174</v>
      </c>
      <c r="BP341">
        <v>54.481314180949497</v>
      </c>
      <c r="BQ341">
        <v>3.524</v>
      </c>
      <c r="BR341">
        <v>7.2621311632706756E-2</v>
      </c>
      <c r="BS341">
        <v>3.596621311632707</v>
      </c>
      <c r="BT341">
        <v>3.5716147553467787</v>
      </c>
      <c r="BU341">
        <v>284.25</v>
      </c>
      <c r="BV341">
        <v>5.8577207240626832</v>
      </c>
      <c r="BW341">
        <v>290.10772072406274</v>
      </c>
      <c r="BX341">
        <v>288.09066237438191</v>
      </c>
      <c r="BY341">
        <v>26.384999999999998</v>
      </c>
      <c r="BZ341">
        <v>0.54373249359505327</v>
      </c>
      <c r="CA341">
        <v>26.928732493595049</v>
      </c>
      <c r="CB341">
        <v>26.741502644672178</v>
      </c>
      <c r="CC341">
        <v>197.07499999999999</v>
      </c>
      <c r="CD341">
        <v>4.0612499971667662</v>
      </c>
      <c r="CE341">
        <v>201.13624999716674</v>
      </c>
      <c r="CF341">
        <v>199.7377916884127</v>
      </c>
      <c r="CG341">
        <v>110.005</v>
      </c>
      <c r="CH341">
        <v>2.2669430721214261</v>
      </c>
      <c r="CI341">
        <v>112.27194307212142</v>
      </c>
      <c r="CJ341">
        <v>111.49133971677705</v>
      </c>
      <c r="CK341">
        <v>674.99400000000003</v>
      </c>
      <c r="CL341">
        <v>13.910031107890823</v>
      </c>
      <c r="CM341">
        <v>688.90403110789077</v>
      </c>
      <c r="CN341">
        <v>684.11422536054022</v>
      </c>
    </row>
    <row r="342" spans="1:92" x14ac:dyDescent="0.3">
      <c r="A342" s="18">
        <v>45396</v>
      </c>
      <c r="B342" s="2">
        <v>18</v>
      </c>
      <c r="C342" s="2" t="s">
        <v>23</v>
      </c>
      <c r="D342" s="9">
        <v>37.316733999999997</v>
      </c>
      <c r="E342">
        <v>7.3103170000000002E-3</v>
      </c>
      <c r="G342">
        <v>5.3159999999999998</v>
      </c>
      <c r="H342">
        <v>0.11236837234899427</v>
      </c>
      <c r="I342" s="34">
        <v>5.4283683723489942</v>
      </c>
      <c r="J342" s="34">
        <v>5.3886852787543491</v>
      </c>
      <c r="K342">
        <v>0.42800000000000005</v>
      </c>
      <c r="L342">
        <v>9.0469645156827597E-3</v>
      </c>
      <c r="M342" s="34">
        <v>0.43704696451568281</v>
      </c>
      <c r="N342" s="34">
        <v>0.43385201266118545</v>
      </c>
      <c r="O342">
        <v>12.428000000000001</v>
      </c>
      <c r="P342">
        <v>0.26270017523576011</v>
      </c>
      <c r="Q342" s="34">
        <v>12.690700175235762</v>
      </c>
      <c r="R342" s="34">
        <v>12.597927134002834</v>
      </c>
      <c r="S342">
        <v>1.8</v>
      </c>
      <c r="T342">
        <v>3.8047981608011608E-2</v>
      </c>
      <c r="U342" s="34">
        <v>1.8380479816080117</v>
      </c>
      <c r="V342" s="34">
        <v>1.8246112682012472</v>
      </c>
      <c r="W342">
        <v>0</v>
      </c>
      <c r="X342">
        <v>0</v>
      </c>
      <c r="Y342" s="34">
        <v>0</v>
      </c>
      <c r="Z342" s="34">
        <v>0</v>
      </c>
      <c r="AA342">
        <v>1.3859999999999999</v>
      </c>
      <c r="AB342">
        <v>2.9296945838168928E-2</v>
      </c>
      <c r="AC342" s="34">
        <v>1.4152969458381688</v>
      </c>
      <c r="AD342" s="34">
        <v>1.40495067651496</v>
      </c>
      <c r="AE342">
        <v>21.358000000000001</v>
      </c>
      <c r="AF342">
        <v>0.45146043954661769</v>
      </c>
      <c r="AG342" s="34">
        <v>21.809460439546619</v>
      </c>
      <c r="AH342" s="34">
        <v>21.650026370134579</v>
      </c>
      <c r="AJ342">
        <v>48.288999999999994</v>
      </c>
      <c r="AK342">
        <v>1.020721657705151</v>
      </c>
      <c r="AL342" s="34">
        <v>49.309721657705147</v>
      </c>
      <c r="AM342" s="34">
        <v>48.949251961205562</v>
      </c>
      <c r="AN342">
        <v>3.1349999999999993</v>
      </c>
      <c r="AO342">
        <v>6.6266901300620198E-2</v>
      </c>
      <c r="AP342" s="34">
        <v>3.2012669013006194</v>
      </c>
      <c r="AQ342" s="34">
        <v>3.1778646254505043</v>
      </c>
      <c r="AR342">
        <v>267.548</v>
      </c>
      <c r="AS342">
        <v>5.6553674351446048</v>
      </c>
      <c r="AT342" s="34">
        <v>273.20336743514463</v>
      </c>
      <c r="AU342" s="34">
        <v>271.20616421372625</v>
      </c>
      <c r="AV342">
        <v>24.051000000000002</v>
      </c>
      <c r="AW342">
        <v>0.5083844475857151</v>
      </c>
      <c r="AX342" s="34">
        <v>24.559384447585717</v>
      </c>
      <c r="AY342" s="34">
        <v>24.379847561948996</v>
      </c>
      <c r="AZ342">
        <v>192.84000000000003</v>
      </c>
      <c r="BA342">
        <v>4.0762070962716441</v>
      </c>
      <c r="BB342" s="34">
        <v>196.91620709627168</v>
      </c>
      <c r="BC342" s="34">
        <v>195.47668719996028</v>
      </c>
      <c r="BD342">
        <v>106.79200000000002</v>
      </c>
      <c r="BE342">
        <v>2.2573444732682084</v>
      </c>
      <c r="BF342" s="34">
        <v>109.04934447326822</v>
      </c>
      <c r="BG342" s="34">
        <v>108.25215919652643</v>
      </c>
      <c r="BH342">
        <v>642.65500000000009</v>
      </c>
      <c r="BI342">
        <v>13.584292011275945</v>
      </c>
      <c r="BJ342" s="34">
        <v>656.23929201127601</v>
      </c>
      <c r="BK342" s="34">
        <v>651.44197475881811</v>
      </c>
      <c r="BM342">
        <v>53.604999999999997</v>
      </c>
      <c r="BN342">
        <v>1.1330900300541453</v>
      </c>
      <c r="BO342">
        <v>54.738090030054138</v>
      </c>
      <c r="BP342">
        <v>54.337937239959913</v>
      </c>
      <c r="BQ342">
        <v>3.5629999999999993</v>
      </c>
      <c r="BR342">
        <v>7.5313865816302963E-2</v>
      </c>
      <c r="BS342">
        <v>3.6383138658163023</v>
      </c>
      <c r="BT342">
        <v>3.6117166381116896</v>
      </c>
      <c r="BU342">
        <v>279.976</v>
      </c>
      <c r="BV342">
        <v>5.9180676103803647</v>
      </c>
      <c r="BW342">
        <v>285.89406761038038</v>
      </c>
      <c r="BX342">
        <v>283.80409134772907</v>
      </c>
      <c r="BY342">
        <v>25.851000000000003</v>
      </c>
      <c r="BZ342">
        <v>0.5464324291937267</v>
      </c>
      <c r="CA342">
        <v>26.397432429193728</v>
      </c>
      <c r="CB342">
        <v>26.204458830150244</v>
      </c>
      <c r="CC342">
        <v>192.84000000000003</v>
      </c>
      <c r="CD342">
        <v>4.0762070962716441</v>
      </c>
      <c r="CE342">
        <v>196.91620709627168</v>
      </c>
      <c r="CF342">
        <v>195.47668719996028</v>
      </c>
      <c r="CG342">
        <v>108.17800000000001</v>
      </c>
      <c r="CH342">
        <v>2.2866414191063775</v>
      </c>
      <c r="CI342">
        <v>110.46464141910639</v>
      </c>
      <c r="CJ342">
        <v>109.65710987304139</v>
      </c>
      <c r="CK342">
        <v>664.01300000000003</v>
      </c>
      <c r="CL342">
        <v>14.035752450822562</v>
      </c>
      <c r="CM342">
        <v>678.04875245082258</v>
      </c>
      <c r="CN342">
        <v>673.09200112895269</v>
      </c>
    </row>
    <row r="343" spans="1:92" x14ac:dyDescent="0.3">
      <c r="A343" s="18">
        <v>45396</v>
      </c>
      <c r="B343" s="2">
        <v>19</v>
      </c>
      <c r="C343" s="2" t="s">
        <v>23</v>
      </c>
      <c r="D343" s="9">
        <v>48.264004999999997</v>
      </c>
      <c r="E343">
        <v>7.8663580000000004E-3</v>
      </c>
      <c r="G343">
        <v>5.2240000000000002</v>
      </c>
      <c r="H343">
        <v>2.5646556895055479E-2</v>
      </c>
      <c r="I343" s="34">
        <v>5.2496465568950557</v>
      </c>
      <c r="J343" s="34">
        <v>5.2083509577050515</v>
      </c>
      <c r="K343">
        <v>0.40400000000000003</v>
      </c>
      <c r="L343">
        <v>1.9833860998473224E-3</v>
      </c>
      <c r="M343" s="34">
        <v>0.40598338609984735</v>
      </c>
      <c r="N343" s="34">
        <v>0.4027897754427337</v>
      </c>
      <c r="O343">
        <v>12.632</v>
      </c>
      <c r="P343">
        <v>6.2015181220968753E-2</v>
      </c>
      <c r="Q343" s="34">
        <v>12.694015181220969</v>
      </c>
      <c r="R343" s="34">
        <v>12.59415951334805</v>
      </c>
      <c r="S343">
        <v>1.7270000000000001</v>
      </c>
      <c r="T343">
        <v>8.4784846396938774E-3</v>
      </c>
      <c r="U343" s="34">
        <v>1.735478484639694</v>
      </c>
      <c r="V343" s="34">
        <v>1.7218265895782205</v>
      </c>
      <c r="W343">
        <v>0</v>
      </c>
      <c r="X343">
        <v>0</v>
      </c>
      <c r="Y343" s="34">
        <v>0</v>
      </c>
      <c r="Z343" s="34">
        <v>0</v>
      </c>
      <c r="AA343">
        <v>1.2789999999999999</v>
      </c>
      <c r="AB343">
        <v>6.2790861923384287E-3</v>
      </c>
      <c r="AC343" s="34">
        <v>1.2852790861923384</v>
      </c>
      <c r="AD343" s="34">
        <v>1.2751686207704367</v>
      </c>
      <c r="AE343">
        <v>21.265999999999998</v>
      </c>
      <c r="AF343">
        <v>0.10440269504790385</v>
      </c>
      <c r="AG343" s="34">
        <v>21.370402695047904</v>
      </c>
      <c r="AH343" s="34">
        <v>21.202295456844492</v>
      </c>
      <c r="AJ343">
        <v>48.129000000000005</v>
      </c>
      <c r="AK343">
        <v>0.23628314257314798</v>
      </c>
      <c r="AL343" s="34">
        <v>48.365283142573155</v>
      </c>
      <c r="AM343" s="34">
        <v>47.984824510602309</v>
      </c>
      <c r="AN343">
        <v>3.1059999999999999</v>
      </c>
      <c r="AO343">
        <v>1.5248507985459859E-2</v>
      </c>
      <c r="AP343" s="34">
        <v>3.1212485079854599</v>
      </c>
      <c r="AQ343" s="34">
        <v>3.0966956498146803</v>
      </c>
      <c r="AR343">
        <v>267.13000000000005</v>
      </c>
      <c r="AS343">
        <v>1.3114404179510282</v>
      </c>
      <c r="AT343" s="34">
        <v>268.44144041795107</v>
      </c>
      <c r="AU343" s="34">
        <v>266.32978394558779</v>
      </c>
      <c r="AV343">
        <v>21.909999999999997</v>
      </c>
      <c r="AW343">
        <v>0.1075643303159773</v>
      </c>
      <c r="AX343" s="34">
        <v>22.017564330315974</v>
      </c>
      <c r="AY343" s="34">
        <v>21.844366287005677</v>
      </c>
      <c r="AZ343">
        <v>208.33500000000001</v>
      </c>
      <c r="BA343">
        <v>1.0227939185932968</v>
      </c>
      <c r="BB343" s="34">
        <v>209.3577939185933</v>
      </c>
      <c r="BC343" s="34">
        <v>207.71091056153941</v>
      </c>
      <c r="BD343">
        <v>104.14</v>
      </c>
      <c r="BE343">
        <v>0.51126195157945586</v>
      </c>
      <c r="BF343" s="34">
        <v>104.65126195157946</v>
      </c>
      <c r="BG343" s="34">
        <v>103.82803765991655</v>
      </c>
      <c r="BH343">
        <v>652.75000000000011</v>
      </c>
      <c r="BI343">
        <v>3.2045922689983661</v>
      </c>
      <c r="BJ343" s="34">
        <v>655.95459226899845</v>
      </c>
      <c r="BK343" s="34">
        <v>650.79461861446634</v>
      </c>
      <c r="BM343">
        <v>53.353000000000009</v>
      </c>
      <c r="BN343">
        <v>0.26192969946820344</v>
      </c>
      <c r="BO343">
        <v>53.614929699468213</v>
      </c>
      <c r="BP343">
        <v>53.193175468307359</v>
      </c>
      <c r="BQ343">
        <v>3.51</v>
      </c>
      <c r="BR343">
        <v>1.7231894085307183E-2</v>
      </c>
      <c r="BS343">
        <v>3.5272318940853071</v>
      </c>
      <c r="BT343">
        <v>3.4994854252574141</v>
      </c>
      <c r="BU343">
        <v>279.76200000000006</v>
      </c>
      <c r="BV343">
        <v>1.373455599171997</v>
      </c>
      <c r="BW343">
        <v>281.13545559917202</v>
      </c>
      <c r="BX343">
        <v>278.92394345893587</v>
      </c>
      <c r="BY343">
        <v>23.636999999999997</v>
      </c>
      <c r="BZ343">
        <v>0.11604281495567118</v>
      </c>
      <c r="CA343">
        <v>23.753042814955666</v>
      </c>
      <c r="CB343">
        <v>23.566192876583898</v>
      </c>
      <c r="CC343">
        <v>208.33500000000001</v>
      </c>
      <c r="CD343">
        <v>1.0227939185932968</v>
      </c>
      <c r="CE343">
        <v>209.3577939185933</v>
      </c>
      <c r="CF343">
        <v>207.71091056153941</v>
      </c>
      <c r="CG343">
        <v>105.419</v>
      </c>
      <c r="CH343">
        <v>0.51754103777179428</v>
      </c>
      <c r="CI343">
        <v>105.93654103777179</v>
      </c>
      <c r="CJ343">
        <v>105.10320628068698</v>
      </c>
      <c r="CK343">
        <v>674.01600000000008</v>
      </c>
      <c r="CL343">
        <v>3.3089949640462701</v>
      </c>
      <c r="CM343">
        <v>677.32499496404637</v>
      </c>
      <c r="CN343">
        <v>671.99691407131081</v>
      </c>
    </row>
    <row r="344" spans="1:92" x14ac:dyDescent="0.3">
      <c r="A344" s="18">
        <v>45396</v>
      </c>
      <c r="B344" s="2">
        <v>20</v>
      </c>
      <c r="C344" s="2" t="s">
        <v>23</v>
      </c>
      <c r="D344" s="9">
        <v>63.825586000000001</v>
      </c>
      <c r="E344">
        <v>7.6635610000000002E-3</v>
      </c>
      <c r="G344">
        <v>5.1369999999999996</v>
      </c>
      <c r="H344">
        <v>1.8629132428824695E-3</v>
      </c>
      <c r="I344" s="34">
        <v>5.1388629132428818</v>
      </c>
      <c r="J344" s="34">
        <v>5.099480923836607</v>
      </c>
      <c r="K344">
        <v>0.39700000000000002</v>
      </c>
      <c r="L344">
        <v>1.4397051925722028E-4</v>
      </c>
      <c r="M344" s="34">
        <v>0.39714397051925726</v>
      </c>
      <c r="N344" s="34">
        <v>0.39410043347540075</v>
      </c>
      <c r="O344">
        <v>12.234999999999999</v>
      </c>
      <c r="P344">
        <v>4.4369755745896468E-3</v>
      </c>
      <c r="Q344" s="34">
        <v>12.23943697557459</v>
      </c>
      <c r="R344" s="34">
        <v>12.145639303706618</v>
      </c>
      <c r="S344">
        <v>1.6519999999999999</v>
      </c>
      <c r="T344">
        <v>5.9909143025926425E-4</v>
      </c>
      <c r="U344" s="34">
        <v>1.6525990914302591</v>
      </c>
      <c r="V344" s="34">
        <v>1.6399342974845388</v>
      </c>
      <c r="W344">
        <v>0</v>
      </c>
      <c r="X344">
        <v>0</v>
      </c>
      <c r="Y344" s="34">
        <v>0</v>
      </c>
      <c r="Z344" s="34">
        <v>0</v>
      </c>
      <c r="AA344">
        <v>1.4610000000000001</v>
      </c>
      <c r="AB344">
        <v>5.2982601671233958E-4</v>
      </c>
      <c r="AC344" s="34">
        <v>1.4615298260167124</v>
      </c>
      <c r="AD344" s="34">
        <v>1.4503293030417139</v>
      </c>
      <c r="AE344">
        <v>20.881999999999998</v>
      </c>
      <c r="AF344">
        <v>7.5727767837009408E-3</v>
      </c>
      <c r="AG344" s="34">
        <v>20.889572776783698</v>
      </c>
      <c r="AH344" s="34">
        <v>20.729484261544879</v>
      </c>
      <c r="AJ344">
        <v>47.306999999999995</v>
      </c>
      <c r="AK344">
        <v>1.7155701144839594E-2</v>
      </c>
      <c r="AL344" s="34">
        <v>47.324155701144832</v>
      </c>
      <c r="AM344" s="34">
        <v>46.961484147155609</v>
      </c>
      <c r="AN344">
        <v>3.0090000000000008</v>
      </c>
      <c r="AO344">
        <v>1.0912022479722316E-3</v>
      </c>
      <c r="AP344" s="34">
        <v>3.0100912022479731</v>
      </c>
      <c r="AQ344" s="34">
        <v>2.9870231847039825</v>
      </c>
      <c r="AR344">
        <v>264.536</v>
      </c>
      <c r="AS344">
        <v>9.5932960408634818E-2</v>
      </c>
      <c r="AT344" s="34">
        <v>264.63193296040862</v>
      </c>
      <c r="AU344" s="34">
        <v>262.60390999961862</v>
      </c>
      <c r="AV344">
        <v>21.458000000000006</v>
      </c>
      <c r="AW344">
        <v>7.7816609627743916E-3</v>
      </c>
      <c r="AX344" s="34">
        <v>21.465781660962779</v>
      </c>
      <c r="AY344" s="34">
        <v>21.301277333791312</v>
      </c>
      <c r="AZ344">
        <v>195.82400000000001</v>
      </c>
      <c r="BA344">
        <v>7.1014818546664749E-2</v>
      </c>
      <c r="BB344" s="34">
        <v>195.89501481854668</v>
      </c>
      <c r="BC344" s="34">
        <v>194.39376142288884</v>
      </c>
      <c r="BD344">
        <v>103.01299999999998</v>
      </c>
      <c r="BE344">
        <v>3.7357267255022739E-2</v>
      </c>
      <c r="BF344" s="34">
        <v>103.050357267255</v>
      </c>
      <c r="BG344" s="34">
        <v>102.2606245682656</v>
      </c>
      <c r="BH344">
        <v>635.14699999999993</v>
      </c>
      <c r="BI344">
        <v>0.23033361056590856</v>
      </c>
      <c r="BJ344" s="34">
        <v>635.37733361056587</v>
      </c>
      <c r="BK344" s="34">
        <v>630.50808065642389</v>
      </c>
      <c r="BM344">
        <v>52.443999999999996</v>
      </c>
      <c r="BN344">
        <v>1.9018614387722062E-2</v>
      </c>
      <c r="BO344">
        <v>52.463018614387714</v>
      </c>
      <c r="BP344">
        <v>52.060965070992218</v>
      </c>
      <c r="BQ344">
        <v>3.4060000000000006</v>
      </c>
      <c r="BR344">
        <v>1.2351727672294519E-3</v>
      </c>
      <c r="BS344">
        <v>3.4072351727672303</v>
      </c>
      <c r="BT344">
        <v>3.3811236181793833</v>
      </c>
      <c r="BU344">
        <v>276.77100000000002</v>
      </c>
      <c r="BV344">
        <v>0.10036993598322447</v>
      </c>
      <c r="BW344">
        <v>276.87136993598318</v>
      </c>
      <c r="BX344">
        <v>274.74954930332524</v>
      </c>
      <c r="BY344">
        <v>23.110000000000007</v>
      </c>
      <c r="BZ344">
        <v>8.380752393033656E-3</v>
      </c>
      <c r="CA344">
        <v>23.118380752393037</v>
      </c>
      <c r="CB344">
        <v>22.941211631275852</v>
      </c>
      <c r="CC344">
        <v>195.82400000000001</v>
      </c>
      <c r="CD344">
        <v>7.1014818546664749E-2</v>
      </c>
      <c r="CE344">
        <v>195.89501481854668</v>
      </c>
      <c r="CF344">
        <v>194.39376142288884</v>
      </c>
      <c r="CG344">
        <v>104.47399999999998</v>
      </c>
      <c r="CH344">
        <v>3.7887093271735076E-2</v>
      </c>
      <c r="CI344">
        <v>104.51188709327171</v>
      </c>
      <c r="CJ344">
        <v>103.71095387130731</v>
      </c>
      <c r="CK344">
        <v>656.02899999999988</v>
      </c>
      <c r="CL344">
        <v>0.2379063873496095</v>
      </c>
      <c r="CM344">
        <v>656.26690638734954</v>
      </c>
      <c r="CN344">
        <v>651.23756491796871</v>
      </c>
    </row>
    <row r="345" spans="1:92" x14ac:dyDescent="0.3">
      <c r="A345" s="18">
        <v>45396</v>
      </c>
      <c r="B345" s="2">
        <v>21</v>
      </c>
      <c r="C345" s="2" t="s">
        <v>23</v>
      </c>
      <c r="D345" s="9">
        <v>140.73236600000001</v>
      </c>
      <c r="E345">
        <v>7.6372530000000001E-3</v>
      </c>
      <c r="G345">
        <v>5.01</v>
      </c>
      <c r="H345">
        <v>9.9839653464264336E-3</v>
      </c>
      <c r="I345" s="34">
        <v>5.0199839653464267</v>
      </c>
      <c r="J345" s="34">
        <v>4.9816450777471326</v>
      </c>
      <c r="K345">
        <v>0.4</v>
      </c>
      <c r="L345">
        <v>7.9712298175061336E-4</v>
      </c>
      <c r="M345" s="34">
        <v>0.40079712298175063</v>
      </c>
      <c r="N345" s="34">
        <v>0.39773613395186691</v>
      </c>
      <c r="O345">
        <v>12.431000000000001</v>
      </c>
      <c r="P345">
        <v>2.4772589465354693E-2</v>
      </c>
      <c r="Q345" s="34">
        <v>12.455772589465356</v>
      </c>
      <c r="R345" s="34">
        <v>12.360644702889145</v>
      </c>
      <c r="S345">
        <v>1.609</v>
      </c>
      <c r="T345">
        <v>3.2064271940918424E-3</v>
      </c>
      <c r="U345" s="34">
        <v>1.6122064271940919</v>
      </c>
      <c r="V345" s="34">
        <v>1.5998935988213847</v>
      </c>
      <c r="W345">
        <v>0</v>
      </c>
      <c r="X345">
        <v>0</v>
      </c>
      <c r="Y345" s="34">
        <v>0</v>
      </c>
      <c r="Z345" s="34">
        <v>0</v>
      </c>
      <c r="AA345">
        <v>1.389</v>
      </c>
      <c r="AB345">
        <v>2.7680095541290049E-3</v>
      </c>
      <c r="AC345" s="34">
        <v>1.3917680095541289</v>
      </c>
      <c r="AD345" s="34">
        <v>1.3811387251478577</v>
      </c>
      <c r="AE345">
        <v>20.839000000000002</v>
      </c>
      <c r="AF345">
        <v>4.1528114541752592E-2</v>
      </c>
      <c r="AG345" s="34">
        <v>20.880528114541754</v>
      </c>
      <c r="AH345" s="34">
        <v>20.721058238557386</v>
      </c>
      <c r="AJ345">
        <v>46.694999999999993</v>
      </c>
      <c r="AK345">
        <v>9.3054144082112211E-2</v>
      </c>
      <c r="AL345" s="34">
        <v>46.788054144082103</v>
      </c>
      <c r="AM345" s="34">
        <v>46.430721937206052</v>
      </c>
      <c r="AN345">
        <v>3.0270000000000001</v>
      </c>
      <c r="AO345">
        <v>6.0322281643977677E-3</v>
      </c>
      <c r="AP345" s="34">
        <v>3.033032228164398</v>
      </c>
      <c r="AQ345" s="34">
        <v>3.0098681936807528</v>
      </c>
      <c r="AR345">
        <v>262.29500000000002</v>
      </c>
      <c r="AS345">
        <v>0.52270343124569285</v>
      </c>
      <c r="AT345" s="34">
        <v>262.81770343124572</v>
      </c>
      <c r="AU345" s="34">
        <v>260.81049813726236</v>
      </c>
      <c r="AV345">
        <v>21.476999999999997</v>
      </c>
      <c r="AW345">
        <v>4.2799525697644801E-2</v>
      </c>
      <c r="AX345" s="34">
        <v>21.519799525697643</v>
      </c>
      <c r="AY345" s="34">
        <v>21.355447372210612</v>
      </c>
      <c r="AZ345">
        <v>209.00300000000001</v>
      </c>
      <c r="BA345">
        <v>0.4165027363870587</v>
      </c>
      <c r="BB345" s="34">
        <v>209.41950273638707</v>
      </c>
      <c r="BC345" s="34">
        <v>207.8201130108551</v>
      </c>
      <c r="BD345">
        <v>101.89700000000002</v>
      </c>
      <c r="BE345">
        <v>0.20306110117860568</v>
      </c>
      <c r="BF345" s="34">
        <v>102.10006110117862</v>
      </c>
      <c r="BG345" s="34">
        <v>101.32029710323347</v>
      </c>
      <c r="BH345">
        <v>644.39400000000001</v>
      </c>
      <c r="BI345">
        <v>1.2841531667555119</v>
      </c>
      <c r="BJ345" s="34">
        <v>645.67815316675558</v>
      </c>
      <c r="BK345" s="34">
        <v>640.74694575444835</v>
      </c>
      <c r="BM345">
        <v>51.704999999999991</v>
      </c>
      <c r="BN345">
        <v>0.10303810942853864</v>
      </c>
      <c r="BO345">
        <v>51.80803810942853</v>
      </c>
      <c r="BP345">
        <v>51.412367014953183</v>
      </c>
      <c r="BQ345">
        <v>3.427</v>
      </c>
      <c r="BR345">
        <v>6.8293511461483807E-3</v>
      </c>
      <c r="BS345">
        <v>3.4338293511461488</v>
      </c>
      <c r="BT345">
        <v>3.4076043276326198</v>
      </c>
      <c r="BU345">
        <v>274.726</v>
      </c>
      <c r="BV345">
        <v>0.54747602071104751</v>
      </c>
      <c r="BW345">
        <v>275.27347602071109</v>
      </c>
      <c r="BX345">
        <v>273.1711428401515</v>
      </c>
      <c r="BY345">
        <v>23.085999999999999</v>
      </c>
      <c r="BZ345">
        <v>4.6005952891736646E-2</v>
      </c>
      <c r="CA345">
        <v>23.132005952891735</v>
      </c>
      <c r="CB345">
        <v>22.955340971031998</v>
      </c>
      <c r="CC345">
        <v>209.00300000000001</v>
      </c>
      <c r="CD345">
        <v>0.4165027363870587</v>
      </c>
      <c r="CE345">
        <v>209.41950273638707</v>
      </c>
      <c r="CF345">
        <v>207.8201130108551</v>
      </c>
      <c r="CG345">
        <v>103.28600000000002</v>
      </c>
      <c r="CH345">
        <v>0.20582911073273469</v>
      </c>
      <c r="CI345">
        <v>103.49182911073275</v>
      </c>
      <c r="CJ345">
        <v>102.70143582838134</v>
      </c>
      <c r="CK345">
        <v>665.23300000000006</v>
      </c>
      <c r="CL345">
        <v>1.3256812812972645</v>
      </c>
      <c r="CM345">
        <v>666.55868128129737</v>
      </c>
      <c r="CN345">
        <v>661.46800399300571</v>
      </c>
    </row>
    <row r="346" spans="1:92" x14ac:dyDescent="0.3">
      <c r="A346" s="18">
        <v>45396</v>
      </c>
      <c r="B346" s="2">
        <v>22</v>
      </c>
      <c r="C346" s="2" t="s">
        <v>23</v>
      </c>
      <c r="D346" s="9">
        <v>47.589179000000001</v>
      </c>
      <c r="E346">
        <v>7.3801580000000004E-3</v>
      </c>
      <c r="G346">
        <v>4.8639999999999999</v>
      </c>
      <c r="H346">
        <v>4.9583126942773894E-3</v>
      </c>
      <c r="I346" s="34">
        <v>4.8689583126942777</v>
      </c>
      <c r="J346" s="34">
        <v>4.8330246310511802</v>
      </c>
      <c r="K346">
        <v>0.377</v>
      </c>
      <c r="L346">
        <v>3.8431000940431246E-4</v>
      </c>
      <c r="M346" s="34">
        <v>0.37738431000940431</v>
      </c>
      <c r="N346" s="34">
        <v>0.37459915417481393</v>
      </c>
      <c r="O346">
        <v>12.285</v>
      </c>
      <c r="P346">
        <v>1.2523205478864666E-2</v>
      </c>
      <c r="Q346" s="34">
        <v>12.297523205478864</v>
      </c>
      <c r="R346" s="34">
        <v>12.206765541213763</v>
      </c>
      <c r="S346">
        <v>1.5429999999999999</v>
      </c>
      <c r="T346">
        <v>1.5729186857051831E-3</v>
      </c>
      <c r="U346" s="34">
        <v>1.5445729186857051</v>
      </c>
      <c r="V346" s="34">
        <v>1.5331737265032834</v>
      </c>
      <c r="W346">
        <v>0</v>
      </c>
      <c r="X346">
        <v>0</v>
      </c>
      <c r="Y346" s="34">
        <v>0</v>
      </c>
      <c r="Z346" s="34">
        <v>0</v>
      </c>
      <c r="AA346">
        <v>1.2969999999999999</v>
      </c>
      <c r="AB346">
        <v>1.3221487591442791E-3</v>
      </c>
      <c r="AC346" s="34">
        <v>1.2983221487591443</v>
      </c>
      <c r="AD346" s="34">
        <v>1.2887403261664023</v>
      </c>
      <c r="AE346">
        <v>20.366</v>
      </c>
      <c r="AF346">
        <v>2.0760895627395831E-2</v>
      </c>
      <c r="AG346" s="34">
        <v>20.386760895627397</v>
      </c>
      <c r="AH346" s="34">
        <v>20.23630337910944</v>
      </c>
      <c r="AJ346">
        <v>45.740999999999978</v>
      </c>
      <c r="AK346">
        <v>4.6627915491147608E-2</v>
      </c>
      <c r="AL346" s="34">
        <v>45.787627915491129</v>
      </c>
      <c r="AM346" s="34">
        <v>45.449707987029591</v>
      </c>
      <c r="AN346">
        <v>2.8460000000000001</v>
      </c>
      <c r="AO346">
        <v>2.9011837845216797E-3</v>
      </c>
      <c r="AP346" s="34">
        <v>2.848901183784522</v>
      </c>
      <c r="AQ346" s="34">
        <v>2.8278758429218049</v>
      </c>
      <c r="AR346">
        <v>258.78900000000004</v>
      </c>
      <c r="AS346">
        <v>0.2638069045722351</v>
      </c>
      <c r="AT346" s="34">
        <v>259.05280690457226</v>
      </c>
      <c r="AU346" s="34">
        <v>257.14095625927303</v>
      </c>
      <c r="AV346">
        <v>21.119</v>
      </c>
      <c r="AW346">
        <v>2.1528496256259085E-2</v>
      </c>
      <c r="AX346" s="34">
        <v>21.140528496256259</v>
      </c>
      <c r="AY346" s="34">
        <v>20.984508055750386</v>
      </c>
      <c r="AZ346">
        <v>223.45000000000002</v>
      </c>
      <c r="BA346">
        <v>0.22778268329282128</v>
      </c>
      <c r="BB346" s="34">
        <v>223.67778268329283</v>
      </c>
      <c r="BC346" s="34">
        <v>222.02700530600046</v>
      </c>
      <c r="BD346">
        <v>100.941</v>
      </c>
      <c r="BE346">
        <v>0.10289824047554565</v>
      </c>
      <c r="BF346" s="34">
        <v>101.04389824047554</v>
      </c>
      <c r="BG346" s="34">
        <v>100.2981783065249</v>
      </c>
      <c r="BH346">
        <v>652.88600000000008</v>
      </c>
      <c r="BI346">
        <v>0.66554542387253035</v>
      </c>
      <c r="BJ346" s="34">
        <v>653.55154542387254</v>
      </c>
      <c r="BK346" s="34">
        <v>648.72823175750023</v>
      </c>
      <c r="BM346">
        <v>50.604999999999976</v>
      </c>
      <c r="BN346">
        <v>5.1586228185425E-2</v>
      </c>
      <c r="BO346">
        <v>50.656586228185404</v>
      </c>
      <c r="BP346">
        <v>50.282732618080772</v>
      </c>
      <c r="BQ346">
        <v>3.2229999999999999</v>
      </c>
      <c r="BR346">
        <v>3.2854937939259922E-3</v>
      </c>
      <c r="BS346">
        <v>3.2262854937939265</v>
      </c>
      <c r="BT346">
        <v>3.2024749970966191</v>
      </c>
      <c r="BU346">
        <v>271.07400000000007</v>
      </c>
      <c r="BV346">
        <v>0.27633011005109975</v>
      </c>
      <c r="BW346">
        <v>271.35033011005112</v>
      </c>
      <c r="BX346">
        <v>269.3477218004868</v>
      </c>
      <c r="BY346">
        <v>22.661999999999999</v>
      </c>
      <c r="BZ346">
        <v>2.3101414941964268E-2</v>
      </c>
      <c r="CA346">
        <v>22.685101414941965</v>
      </c>
      <c r="CB346">
        <v>22.517681782253668</v>
      </c>
      <c r="CC346">
        <v>223.45000000000002</v>
      </c>
      <c r="CD346">
        <v>0.22778268329282128</v>
      </c>
      <c r="CE346">
        <v>223.67778268329283</v>
      </c>
      <c r="CF346">
        <v>222.02700530600046</v>
      </c>
      <c r="CG346">
        <v>102.238</v>
      </c>
      <c r="CH346">
        <v>0.10422038923468993</v>
      </c>
      <c r="CI346">
        <v>102.34222038923468</v>
      </c>
      <c r="CJ346">
        <v>101.58691863269131</v>
      </c>
      <c r="CK346">
        <v>673.25200000000007</v>
      </c>
      <c r="CL346">
        <v>0.68630631949992615</v>
      </c>
      <c r="CM346">
        <v>673.93830631949993</v>
      </c>
      <c r="CN346">
        <v>668.9645351366097</v>
      </c>
    </row>
    <row r="347" spans="1:92" x14ac:dyDescent="0.3">
      <c r="A347" s="18">
        <v>45396</v>
      </c>
      <c r="B347" s="2">
        <v>23</v>
      </c>
      <c r="C347" s="2" t="s">
        <v>23</v>
      </c>
      <c r="D347" s="9">
        <v>41.672533999999999</v>
      </c>
      <c r="E347">
        <v>7.094492E-3</v>
      </c>
      <c r="G347">
        <v>4.7869999999999999</v>
      </c>
      <c r="H347">
        <v>1.2566592476020565E-2</v>
      </c>
      <c r="I347" s="34">
        <v>4.7995665924760207</v>
      </c>
      <c r="J347" s="34">
        <v>4.7655161056822326</v>
      </c>
      <c r="K347">
        <v>0.39100000000000001</v>
      </c>
      <c r="L347">
        <v>1.0264336031176188E-3</v>
      </c>
      <c r="M347" s="34">
        <v>0.39202643360311762</v>
      </c>
      <c r="N347" s="34">
        <v>0.38924520520613176</v>
      </c>
      <c r="O347">
        <v>12.460999999999999</v>
      </c>
      <c r="P347">
        <v>3.2711992655878888E-2</v>
      </c>
      <c r="Q347" s="34">
        <v>12.493711992655877</v>
      </c>
      <c r="R347" s="34">
        <v>12.405075452873676</v>
      </c>
      <c r="S347">
        <v>1.9650000000000001</v>
      </c>
      <c r="T347">
        <v>5.1584195143890565E-3</v>
      </c>
      <c r="U347" s="34">
        <v>1.9701584195143891</v>
      </c>
      <c r="V347" s="34">
        <v>1.9561811463684116</v>
      </c>
      <c r="W347">
        <v>0</v>
      </c>
      <c r="X347">
        <v>0</v>
      </c>
      <c r="Y347" s="34">
        <v>0</v>
      </c>
      <c r="Z347" s="34">
        <v>0</v>
      </c>
      <c r="AA347">
        <v>1.2669999999999999</v>
      </c>
      <c r="AB347">
        <v>3.3260648980818997E-3</v>
      </c>
      <c r="AC347" s="34">
        <v>1.2703260648980819</v>
      </c>
      <c r="AD347" s="34">
        <v>1.2613137467932709</v>
      </c>
      <c r="AE347">
        <v>20.870999999999999</v>
      </c>
      <c r="AF347">
        <v>5.4789503147488025E-2</v>
      </c>
      <c r="AG347" s="34">
        <v>20.925789503147488</v>
      </c>
      <c r="AH347" s="34">
        <v>20.777331656923725</v>
      </c>
      <c r="AJ347">
        <v>44.470000000000013</v>
      </c>
      <c r="AK347">
        <v>0.11674041516787856</v>
      </c>
      <c r="AL347" s="34">
        <v>44.586740415167888</v>
      </c>
      <c r="AM347" s="34">
        <v>44.270420141986399</v>
      </c>
      <c r="AN347">
        <v>2.8520000000000003</v>
      </c>
      <c r="AO347">
        <v>7.4869274580343969E-3</v>
      </c>
      <c r="AP347" s="34">
        <v>2.8594869274580348</v>
      </c>
      <c r="AQ347" s="34">
        <v>2.839200320327079</v>
      </c>
      <c r="AR347">
        <v>255.48799999999994</v>
      </c>
      <c r="AS347">
        <v>0.67069429256602076</v>
      </c>
      <c r="AT347" s="34">
        <v>256.15869429256594</v>
      </c>
      <c r="AU347" s="34">
        <v>254.34137848517688</v>
      </c>
      <c r="AV347">
        <v>20.995999999999999</v>
      </c>
      <c r="AW347">
        <v>5.5117646882500058E-2</v>
      </c>
      <c r="AX347" s="34">
        <v>21.051117646882499</v>
      </c>
      <c r="AY347" s="34">
        <v>20.901770661145633</v>
      </c>
      <c r="AZ347">
        <v>226.227</v>
      </c>
      <c r="BA347">
        <v>0.59387978192452562</v>
      </c>
      <c r="BB347" s="34">
        <v>226.82087978192453</v>
      </c>
      <c r="BC347" s="34">
        <v>225.21170086487871</v>
      </c>
      <c r="BD347">
        <v>99.583000000000013</v>
      </c>
      <c r="BE347">
        <v>0.26142030050962106</v>
      </c>
      <c r="BF347" s="34">
        <v>99.84442030050964</v>
      </c>
      <c r="BG347" s="34">
        <v>99.136074859443042</v>
      </c>
      <c r="BH347">
        <v>649.61599999999987</v>
      </c>
      <c r="BI347">
        <v>1.7053393645085806</v>
      </c>
      <c r="BJ347" s="34">
        <v>651.32133936450862</v>
      </c>
      <c r="BK347" s="34">
        <v>646.70054533295774</v>
      </c>
      <c r="BM347">
        <v>49.257000000000012</v>
      </c>
      <c r="BN347">
        <v>0.12930700764389913</v>
      </c>
      <c r="BO347">
        <v>49.386307007643907</v>
      </c>
      <c r="BP347">
        <v>49.03593624766863</v>
      </c>
      <c r="BQ347">
        <v>3.2430000000000003</v>
      </c>
      <c r="BR347">
        <v>8.5133610611520163E-3</v>
      </c>
      <c r="BS347">
        <v>3.2515133610611526</v>
      </c>
      <c r="BT347">
        <v>3.228445525533211</v>
      </c>
      <c r="BU347">
        <v>267.94899999999996</v>
      </c>
      <c r="BV347">
        <v>0.70340628522189963</v>
      </c>
      <c r="BW347">
        <v>268.65240628522184</v>
      </c>
      <c r="BX347">
        <v>266.74645393805054</v>
      </c>
      <c r="BY347">
        <v>22.960999999999999</v>
      </c>
      <c r="BZ347">
        <v>6.0276066396889115E-2</v>
      </c>
      <c r="CA347">
        <v>23.021276066396887</v>
      </c>
      <c r="CB347">
        <v>22.857951807514045</v>
      </c>
      <c r="CC347">
        <v>226.227</v>
      </c>
      <c r="CD347">
        <v>0.59387978192452562</v>
      </c>
      <c r="CE347">
        <v>226.82087978192453</v>
      </c>
      <c r="CF347">
        <v>225.21170086487871</v>
      </c>
      <c r="CG347">
        <v>100.85000000000001</v>
      </c>
      <c r="CH347">
        <v>0.26474636540770297</v>
      </c>
      <c r="CI347">
        <v>101.11474636540773</v>
      </c>
      <c r="CJ347">
        <v>100.39738860623632</v>
      </c>
      <c r="CK347">
        <v>670.48699999999985</v>
      </c>
      <c r="CL347">
        <v>1.7601288676560687</v>
      </c>
      <c r="CM347">
        <v>672.2471288676561</v>
      </c>
      <c r="CN347">
        <v>667.47787698988145</v>
      </c>
    </row>
    <row r="348" spans="1:92" x14ac:dyDescent="0.3">
      <c r="A348" s="18">
        <v>45396</v>
      </c>
      <c r="B348" s="2">
        <v>24</v>
      </c>
      <c r="C348" s="2" t="s">
        <v>23</v>
      </c>
      <c r="D348" s="9">
        <v>31.638631</v>
      </c>
      <c r="E348">
        <v>7.0404259999999998E-3</v>
      </c>
      <c r="G348">
        <v>4.8029999999999999</v>
      </c>
      <c r="H348">
        <v>7.9567857128693773E-3</v>
      </c>
      <c r="I348" s="34">
        <v>4.810956785712869</v>
      </c>
      <c r="J348" s="34">
        <v>4.7770856004738596</v>
      </c>
      <c r="K348">
        <v>0.38200000000000001</v>
      </c>
      <c r="L348">
        <v>6.32832009643161E-4</v>
      </c>
      <c r="M348" s="34">
        <v>0.38263283200964315</v>
      </c>
      <c r="N348" s="34">
        <v>0.37993893387070882</v>
      </c>
      <c r="O348">
        <v>12.173999999999999</v>
      </c>
      <c r="P348">
        <v>2.0167792893706391E-2</v>
      </c>
      <c r="Q348" s="34">
        <v>12.194167792893706</v>
      </c>
      <c r="R348" s="34">
        <v>12.108315656916256</v>
      </c>
      <c r="S348">
        <v>2.173</v>
      </c>
      <c r="T348">
        <v>3.5998532904570391E-3</v>
      </c>
      <c r="U348" s="34">
        <v>2.1765998532904569</v>
      </c>
      <c r="V348" s="34">
        <v>2.1612756630917547</v>
      </c>
      <c r="W348">
        <v>0</v>
      </c>
      <c r="X348">
        <v>0</v>
      </c>
      <c r="Y348" s="34">
        <v>0</v>
      </c>
      <c r="Z348" s="34">
        <v>0</v>
      </c>
      <c r="AA348">
        <v>1.284</v>
      </c>
      <c r="AB348">
        <v>2.1271107339838188E-3</v>
      </c>
      <c r="AC348" s="34">
        <v>1.2861271107339838</v>
      </c>
      <c r="AD348" s="34">
        <v>1.2770722279842674</v>
      </c>
      <c r="AE348">
        <v>20.815999999999995</v>
      </c>
      <c r="AF348">
        <v>3.4484374640659787E-2</v>
      </c>
      <c r="AG348" s="34">
        <v>20.850484374640658</v>
      </c>
      <c r="AH348" s="34">
        <v>20.703688082336846</v>
      </c>
      <c r="AJ348">
        <v>43.218999999999994</v>
      </c>
      <c r="AK348">
        <v>7.1597818389444429E-2</v>
      </c>
      <c r="AL348" s="34">
        <v>43.290597818389436</v>
      </c>
      <c r="AM348" s="34">
        <v>42.985813567953308</v>
      </c>
      <c r="AN348">
        <v>2.8359999999999999</v>
      </c>
      <c r="AO348">
        <v>4.6981978516963474E-3</v>
      </c>
      <c r="AP348" s="34">
        <v>2.8406981978516961</v>
      </c>
      <c r="AQ348" s="34">
        <v>2.8206984724013879</v>
      </c>
      <c r="AR348">
        <v>254.30699999999999</v>
      </c>
      <c r="AS348">
        <v>0.42129217245110828</v>
      </c>
      <c r="AT348" s="34">
        <v>254.72829217245109</v>
      </c>
      <c r="AU348" s="34">
        <v>252.93489648130458</v>
      </c>
      <c r="AV348">
        <v>20.401000000000003</v>
      </c>
      <c r="AW348">
        <v>3.3796873897199292E-2</v>
      </c>
      <c r="AX348" s="34">
        <v>20.434796873897202</v>
      </c>
      <c r="AY348" s="34">
        <v>20.290927198681498</v>
      </c>
      <c r="AZ348">
        <v>219.72500000000002</v>
      </c>
      <c r="BA348">
        <v>0.36400265266712978</v>
      </c>
      <c r="BB348" s="34">
        <v>220.08900265266715</v>
      </c>
      <c r="BC348" s="34">
        <v>218.53948231607725</v>
      </c>
      <c r="BD348">
        <v>99.757999999999967</v>
      </c>
      <c r="BE348">
        <v>0.1652619257015247</v>
      </c>
      <c r="BF348" s="34">
        <v>99.923261925701496</v>
      </c>
      <c r="BG348" s="34">
        <v>99.219759594434976</v>
      </c>
      <c r="BH348">
        <v>640.24599999999998</v>
      </c>
      <c r="BI348">
        <v>1.0606496409581028</v>
      </c>
      <c r="BJ348" s="34">
        <v>641.30664964095797</v>
      </c>
      <c r="BK348" s="34">
        <v>636.791577630853</v>
      </c>
      <c r="BM348">
        <v>48.021999999999991</v>
      </c>
      <c r="BN348">
        <v>7.9554604102313811E-2</v>
      </c>
      <c r="BO348">
        <v>48.101554604102304</v>
      </c>
      <c r="BP348">
        <v>47.762899168427168</v>
      </c>
      <c r="BQ348">
        <v>3.218</v>
      </c>
      <c r="BR348">
        <v>5.3310298613395085E-3</v>
      </c>
      <c r="BS348">
        <v>3.2233310298613391</v>
      </c>
      <c r="BT348">
        <v>3.2006374062720968</v>
      </c>
      <c r="BU348">
        <v>266.48099999999999</v>
      </c>
      <c r="BV348">
        <v>0.44145996534481469</v>
      </c>
      <c r="BW348">
        <v>266.92245996534479</v>
      </c>
      <c r="BX348">
        <v>265.04321213822084</v>
      </c>
      <c r="BY348">
        <v>22.574000000000005</v>
      </c>
      <c r="BZ348">
        <v>3.7396727187656333E-2</v>
      </c>
      <c r="CA348">
        <v>22.61139672718766</v>
      </c>
      <c r="CB348">
        <v>22.452202861773252</v>
      </c>
      <c r="CC348">
        <v>219.72500000000002</v>
      </c>
      <c r="CD348">
        <v>0.36400265266712978</v>
      </c>
      <c r="CE348">
        <v>220.08900265266715</v>
      </c>
      <c r="CF348">
        <v>218.53948231607725</v>
      </c>
      <c r="CG348">
        <v>101.04199999999997</v>
      </c>
      <c r="CH348">
        <v>0.16738903643550851</v>
      </c>
      <c r="CI348">
        <v>101.20938903643548</v>
      </c>
      <c r="CJ348">
        <v>100.49683182241924</v>
      </c>
      <c r="CK348">
        <v>661.06200000000001</v>
      </c>
      <c r="CL348">
        <v>1.0951340155987626</v>
      </c>
      <c r="CM348">
        <v>662.15713401559867</v>
      </c>
      <c r="CN348">
        <v>657.49526571318984</v>
      </c>
    </row>
    <row r="349" spans="1:92" x14ac:dyDescent="0.3">
      <c r="A349" s="18">
        <v>45397</v>
      </c>
      <c r="B349" s="2">
        <v>1</v>
      </c>
      <c r="C349" s="2" t="s">
        <v>23</v>
      </c>
      <c r="D349" s="9">
        <v>18.492927999999999</v>
      </c>
      <c r="E349">
        <v>6.9891839999999998E-3</v>
      </c>
      <c r="G349">
        <v>4.9400000000000004</v>
      </c>
      <c r="H349">
        <v>2.9984266560324473E-2</v>
      </c>
      <c r="I349" s="34">
        <v>4.9699842665603251</v>
      </c>
      <c r="J349" s="34">
        <v>4.9352481320442294</v>
      </c>
      <c r="K349">
        <v>0.33499999999999996</v>
      </c>
      <c r="L349">
        <v>2.0333460116819225E-3</v>
      </c>
      <c r="M349" s="34">
        <v>0.33703334601168189</v>
      </c>
      <c r="N349" s="34">
        <v>0.33467775794227056</v>
      </c>
      <c r="O349">
        <v>12.07</v>
      </c>
      <c r="P349">
        <v>7.3261153316420316E-2</v>
      </c>
      <c r="Q349" s="34">
        <v>12.14326115331642</v>
      </c>
      <c r="R349" s="34">
        <v>12.058389666755838</v>
      </c>
      <c r="S349">
        <v>2.5720000000000001</v>
      </c>
      <c r="T349">
        <v>1.5611241618047479E-2</v>
      </c>
      <c r="U349" s="34">
        <v>2.5876112416180477</v>
      </c>
      <c r="V349" s="34">
        <v>2.5695259505299104</v>
      </c>
      <c r="W349">
        <v>0</v>
      </c>
      <c r="X349">
        <v>0</v>
      </c>
      <c r="Y349" s="34">
        <v>0</v>
      </c>
      <c r="Z349" s="34">
        <v>0</v>
      </c>
      <c r="AA349">
        <v>1.274</v>
      </c>
      <c r="AB349">
        <v>7.7327845339784174E-3</v>
      </c>
      <c r="AC349" s="34">
        <v>1.2817327845339785</v>
      </c>
      <c r="AD349" s="34">
        <v>1.2727745182640382</v>
      </c>
      <c r="AE349">
        <v>21.190999999999999</v>
      </c>
      <c r="AF349">
        <v>0.1286227920404526</v>
      </c>
      <c r="AG349" s="34">
        <v>21.319622792040455</v>
      </c>
      <c r="AH349" s="34">
        <v>21.17061602553629</v>
      </c>
      <c r="AJ349">
        <v>41.815000000000005</v>
      </c>
      <c r="AK349">
        <v>0.25380407008501371</v>
      </c>
      <c r="AL349" s="34">
        <v>42.068804070085015</v>
      </c>
      <c r="AM349" s="34">
        <v>41.774777457779244</v>
      </c>
      <c r="AN349">
        <v>2.6089999999999995</v>
      </c>
      <c r="AO349">
        <v>1.5835820132770555E-2</v>
      </c>
      <c r="AP349" s="34">
        <v>2.6248358201327702</v>
      </c>
      <c r="AQ349" s="34">
        <v>2.6064903596160711</v>
      </c>
      <c r="AR349">
        <v>249.92999999999998</v>
      </c>
      <c r="AS349">
        <v>1.5169975185064564</v>
      </c>
      <c r="AT349" s="34">
        <v>251.44699751850644</v>
      </c>
      <c r="AU349" s="34">
        <v>249.68958818660204</v>
      </c>
      <c r="AV349">
        <v>21.222999999999999</v>
      </c>
      <c r="AW349">
        <v>0.12881702210724014</v>
      </c>
      <c r="AX349" s="34">
        <v>21.351817022107237</v>
      </c>
      <c r="AY349" s="34">
        <v>21.202585244205398</v>
      </c>
      <c r="AZ349">
        <v>214.67600000000002</v>
      </c>
      <c r="BA349">
        <v>1.3030166818024731</v>
      </c>
      <c r="BB349" s="34">
        <v>215.97901668180248</v>
      </c>
      <c r="BC349" s="34">
        <v>214.46949959407428</v>
      </c>
      <c r="BD349">
        <v>99.296999999999983</v>
      </c>
      <c r="BE349">
        <v>0.6027019669312832</v>
      </c>
      <c r="BF349" s="34">
        <v>99.899701966931261</v>
      </c>
      <c r="BG349" s="34">
        <v>99.201484568339211</v>
      </c>
      <c r="BH349">
        <v>629.55000000000007</v>
      </c>
      <c r="BI349">
        <v>3.821173079565237</v>
      </c>
      <c r="BJ349" s="34">
        <v>633.37117307956521</v>
      </c>
      <c r="BK349" s="34">
        <v>628.94442541061619</v>
      </c>
      <c r="BM349">
        <v>46.755000000000003</v>
      </c>
      <c r="BN349">
        <v>0.2837883366453382</v>
      </c>
      <c r="BO349">
        <v>47.038788336645339</v>
      </c>
      <c r="BP349">
        <v>46.710025589823474</v>
      </c>
      <c r="BQ349">
        <v>2.9439999999999995</v>
      </c>
      <c r="BR349">
        <v>1.7869166144452477E-2</v>
      </c>
      <c r="BS349">
        <v>2.9618691661444521</v>
      </c>
      <c r="BT349">
        <v>2.9411681175583415</v>
      </c>
      <c r="BU349">
        <v>262</v>
      </c>
      <c r="BV349">
        <v>1.5902586718228766</v>
      </c>
      <c r="BW349">
        <v>263.59025867182288</v>
      </c>
      <c r="BX349">
        <v>261.7479778533579</v>
      </c>
      <c r="BY349">
        <v>23.794999999999998</v>
      </c>
      <c r="BZ349">
        <v>0.14442826372528761</v>
      </c>
      <c r="CA349">
        <v>23.939428263725286</v>
      </c>
      <c r="CB349">
        <v>23.772111194735309</v>
      </c>
      <c r="CC349">
        <v>214.67600000000002</v>
      </c>
      <c r="CD349">
        <v>1.3030166818024731</v>
      </c>
      <c r="CE349">
        <v>215.97901668180248</v>
      </c>
      <c r="CF349">
        <v>214.46949959407428</v>
      </c>
      <c r="CG349">
        <v>100.57099999999998</v>
      </c>
      <c r="CH349">
        <v>0.6104347514652616</v>
      </c>
      <c r="CI349">
        <v>101.18143475146523</v>
      </c>
      <c r="CJ349">
        <v>100.47425908660325</v>
      </c>
      <c r="CK349">
        <v>650.7410000000001</v>
      </c>
      <c r="CL349">
        <v>3.9497958716056898</v>
      </c>
      <c r="CM349">
        <v>654.6907958716057</v>
      </c>
      <c r="CN349">
        <v>650.11504143615252</v>
      </c>
    </row>
    <row r="350" spans="1:92" x14ac:dyDescent="0.3">
      <c r="A350" s="18">
        <v>45397</v>
      </c>
      <c r="B350" s="2">
        <v>2</v>
      </c>
      <c r="C350" s="2" t="s">
        <v>23</v>
      </c>
      <c r="D350" s="9">
        <v>13.391829</v>
      </c>
      <c r="E350">
        <v>6.9918319999999999E-3</v>
      </c>
      <c r="G350">
        <v>4.9409999999999998</v>
      </c>
      <c r="H350">
        <v>2.3592763661056775E-2</v>
      </c>
      <c r="I350" s="34">
        <v>4.9645927636610567</v>
      </c>
      <c r="J350" s="34">
        <v>4.9298811651091228</v>
      </c>
      <c r="K350">
        <v>0.32699999999999996</v>
      </c>
      <c r="L350">
        <v>1.561391159110618E-3</v>
      </c>
      <c r="M350" s="34">
        <v>0.32856139115911059</v>
      </c>
      <c r="N350" s="34">
        <v>0.32626414511043983</v>
      </c>
      <c r="O350">
        <v>11.836</v>
      </c>
      <c r="P350">
        <v>5.6515675104688926E-2</v>
      </c>
      <c r="Q350" s="34">
        <v>11.89251567510469</v>
      </c>
      <c r="R350" s="34">
        <v>11.809365203446992</v>
      </c>
      <c r="S350">
        <v>2.5640000000000001</v>
      </c>
      <c r="T350">
        <v>1.224283465431078E-2</v>
      </c>
      <c r="U350" s="34">
        <v>2.5762428346543107</v>
      </c>
      <c r="V350" s="34">
        <v>2.5582301775632041</v>
      </c>
      <c r="W350">
        <v>0</v>
      </c>
      <c r="X350">
        <v>0</v>
      </c>
      <c r="Y350" s="34">
        <v>0</v>
      </c>
      <c r="Z350" s="34">
        <v>0</v>
      </c>
      <c r="AA350">
        <v>1.224</v>
      </c>
      <c r="AB350">
        <v>5.8444733295149745E-3</v>
      </c>
      <c r="AC350" s="34">
        <v>1.2298444733295149</v>
      </c>
      <c r="AD350" s="34">
        <v>1.2212456073858664</v>
      </c>
      <c r="AE350">
        <v>20.891999999999999</v>
      </c>
      <c r="AF350">
        <v>9.975713790868207E-2</v>
      </c>
      <c r="AG350" s="34">
        <v>20.991757137908685</v>
      </c>
      <c r="AH350" s="34">
        <v>20.844986298615627</v>
      </c>
      <c r="AJ350">
        <v>41.920999999999999</v>
      </c>
      <c r="AK350">
        <v>0.20016843663937683</v>
      </c>
      <c r="AL350" s="34">
        <v>42.12116843663938</v>
      </c>
      <c r="AM350" s="34">
        <v>41.826664303286698</v>
      </c>
      <c r="AN350">
        <v>2.6240000000000001</v>
      </c>
      <c r="AO350">
        <v>1.252932844497328E-2</v>
      </c>
      <c r="AP350" s="34">
        <v>2.6365293284449733</v>
      </c>
      <c r="AQ350" s="34">
        <v>2.6180951583174132</v>
      </c>
      <c r="AR350">
        <v>246.84100000000001</v>
      </c>
      <c r="AS350">
        <v>1.1786402296820311</v>
      </c>
      <c r="AT350" s="34">
        <v>248.01964022968204</v>
      </c>
      <c r="AU350" s="34">
        <v>246.28552857249568</v>
      </c>
      <c r="AV350">
        <v>21.146000000000001</v>
      </c>
      <c r="AW350">
        <v>0.10096996162248664</v>
      </c>
      <c r="AX350" s="34">
        <v>21.246969961622487</v>
      </c>
      <c r="AY350" s="34">
        <v>21.098414717141775</v>
      </c>
      <c r="AZ350">
        <v>228.215</v>
      </c>
      <c r="BA350">
        <v>1.0897030072673692</v>
      </c>
      <c r="BB350" s="34">
        <v>229.30470300726736</v>
      </c>
      <c r="BC350" s="34">
        <v>227.70144304703066</v>
      </c>
      <c r="BD350">
        <v>99.548000000000016</v>
      </c>
      <c r="BE350">
        <v>0.47533139788117384</v>
      </c>
      <c r="BF350" s="34">
        <v>100.02333139788119</v>
      </c>
      <c r="BG350" s="34">
        <v>99.323985068666886</v>
      </c>
      <c r="BH350">
        <v>640.29500000000007</v>
      </c>
      <c r="BI350">
        <v>3.0573423615374109</v>
      </c>
      <c r="BJ350" s="34">
        <v>643.35234236153747</v>
      </c>
      <c r="BK350" s="34">
        <v>638.85413086693904</v>
      </c>
      <c r="BM350">
        <v>46.862000000000002</v>
      </c>
      <c r="BN350">
        <v>0.22376120030043362</v>
      </c>
      <c r="BO350">
        <v>47.085761200300439</v>
      </c>
      <c r="BP350">
        <v>46.756545468395821</v>
      </c>
      <c r="BQ350">
        <v>2.9510000000000001</v>
      </c>
      <c r="BR350">
        <v>1.4090719604083897E-2</v>
      </c>
      <c r="BS350">
        <v>2.9650907196040839</v>
      </c>
      <c r="BT350">
        <v>2.944359303427853</v>
      </c>
      <c r="BU350">
        <v>258.67700000000002</v>
      </c>
      <c r="BV350">
        <v>1.23515590478672</v>
      </c>
      <c r="BW350">
        <v>259.91215590478674</v>
      </c>
      <c r="BX350">
        <v>258.09489377594269</v>
      </c>
      <c r="BY350">
        <v>23.71</v>
      </c>
      <c r="BZ350">
        <v>0.11321279627679742</v>
      </c>
      <c r="CA350">
        <v>23.823212796276799</v>
      </c>
      <c r="CB350">
        <v>23.656644894704979</v>
      </c>
      <c r="CC350">
        <v>228.215</v>
      </c>
      <c r="CD350">
        <v>1.0897030072673692</v>
      </c>
      <c r="CE350">
        <v>229.30470300726736</v>
      </c>
      <c r="CF350">
        <v>227.70144304703066</v>
      </c>
      <c r="CG350">
        <v>100.77200000000002</v>
      </c>
      <c r="CH350">
        <v>0.48117587121068883</v>
      </c>
      <c r="CI350">
        <v>101.25317587121071</v>
      </c>
      <c r="CJ350">
        <v>100.54523067605275</v>
      </c>
      <c r="CK350">
        <v>661.18700000000013</v>
      </c>
      <c r="CL350">
        <v>3.157099499446093</v>
      </c>
      <c r="CM350">
        <v>664.3440994994462</v>
      </c>
      <c r="CN350">
        <v>659.69911716555464</v>
      </c>
    </row>
    <row r="351" spans="1:92" x14ac:dyDescent="0.3">
      <c r="A351" s="18">
        <v>45397</v>
      </c>
      <c r="B351" s="2">
        <v>3</v>
      </c>
      <c r="C351" s="2" t="s">
        <v>23</v>
      </c>
      <c r="D351" s="9">
        <v>14.267135</v>
      </c>
      <c r="E351">
        <v>6.9239430000000001E-3</v>
      </c>
      <c r="G351">
        <v>4.8770000000000007</v>
      </c>
      <c r="H351">
        <v>3.9942945489222344E-2</v>
      </c>
      <c r="I351" s="34">
        <v>4.9169429454892226</v>
      </c>
      <c r="J351" s="34">
        <v>4.8828983128004033</v>
      </c>
      <c r="K351">
        <v>0.36199999999999999</v>
      </c>
      <c r="L351">
        <v>2.96480341748995E-3</v>
      </c>
      <c r="M351" s="34">
        <v>0.36496480341748994</v>
      </c>
      <c r="N351" s="34">
        <v>0.36243780792162106</v>
      </c>
      <c r="O351">
        <v>11.715</v>
      </c>
      <c r="P351">
        <v>9.5946607833963443E-2</v>
      </c>
      <c r="Q351" s="34">
        <v>11.810946607833964</v>
      </c>
      <c r="R351" s="34">
        <v>11.729168286745278</v>
      </c>
      <c r="S351">
        <v>2.5590000000000002</v>
      </c>
      <c r="T351">
        <v>2.095837553965962E-2</v>
      </c>
      <c r="U351" s="34">
        <v>2.5799583755396598</v>
      </c>
      <c r="V351" s="34">
        <v>2.5620948908050507</v>
      </c>
      <c r="W351">
        <v>0</v>
      </c>
      <c r="X351">
        <v>0</v>
      </c>
      <c r="Y351" s="34">
        <v>0</v>
      </c>
      <c r="Z351" s="34">
        <v>0</v>
      </c>
      <c r="AA351">
        <v>1.1719999999999999</v>
      </c>
      <c r="AB351">
        <v>9.598755815740944E-3</v>
      </c>
      <c r="AC351" s="34">
        <v>1.1815987558157408</v>
      </c>
      <c r="AD351" s="34">
        <v>1.1734174333816016</v>
      </c>
      <c r="AE351">
        <v>20.685000000000002</v>
      </c>
      <c r="AF351">
        <v>0.16941148809607628</v>
      </c>
      <c r="AG351" s="34">
        <v>20.85441148809608</v>
      </c>
      <c r="AH351" s="34">
        <v>20.710016731653951</v>
      </c>
      <c r="AJ351">
        <v>41.783000000000008</v>
      </c>
      <c r="AK351">
        <v>0.34220547290879177</v>
      </c>
      <c r="AL351" s="34">
        <v>42.125205472908803</v>
      </c>
      <c r="AM351" s="34">
        <v>41.833532951351096</v>
      </c>
      <c r="AN351">
        <v>2.5329999999999999</v>
      </c>
      <c r="AO351">
        <v>2.0745433857740452E-2</v>
      </c>
      <c r="AP351" s="34">
        <v>2.5537454338577406</v>
      </c>
      <c r="AQ351" s="34">
        <v>2.5360634460371991</v>
      </c>
      <c r="AR351">
        <v>247.54699999999991</v>
      </c>
      <c r="AS351">
        <v>2.0274259436170841</v>
      </c>
      <c r="AT351" s="34">
        <v>249.574425943617</v>
      </c>
      <c r="AU351" s="34">
        <v>247.84638684412567</v>
      </c>
      <c r="AV351">
        <v>21.187000000000001</v>
      </c>
      <c r="AW351">
        <v>0.17352290057005409</v>
      </c>
      <c r="AX351" s="34">
        <v>21.360522900570054</v>
      </c>
      <c r="AY351" s="34">
        <v>21.212623857556313</v>
      </c>
      <c r="AZ351">
        <v>229.63700000000003</v>
      </c>
      <c r="BA351">
        <v>1.8807418850335353</v>
      </c>
      <c r="BB351" s="34">
        <v>231.51774188503356</v>
      </c>
      <c r="BC351" s="34">
        <v>229.91472623673289</v>
      </c>
      <c r="BD351">
        <v>99.086999999999975</v>
      </c>
      <c r="BE351">
        <v>0.81152893985863717</v>
      </c>
      <c r="BF351" s="34">
        <v>99.898528939858608</v>
      </c>
      <c r="BG351" s="34">
        <v>99.206837219695174</v>
      </c>
      <c r="BH351">
        <v>641.774</v>
      </c>
      <c r="BI351">
        <v>5.256170575845843</v>
      </c>
      <c r="BJ351" s="34">
        <v>647.03017057584577</v>
      </c>
      <c r="BK351" s="34">
        <v>642.55017055549843</v>
      </c>
      <c r="BM351">
        <v>46.660000000000011</v>
      </c>
      <c r="BN351">
        <v>0.38214841839801411</v>
      </c>
      <c r="BO351">
        <v>47.042148418398028</v>
      </c>
      <c r="BP351">
        <v>46.716431264151495</v>
      </c>
      <c r="BQ351">
        <v>2.895</v>
      </c>
      <c r="BR351">
        <v>2.3710237275230403E-2</v>
      </c>
      <c r="BS351">
        <v>2.9187102372752305</v>
      </c>
      <c r="BT351">
        <v>2.8985012539588202</v>
      </c>
      <c r="BU351">
        <v>259.26199999999989</v>
      </c>
      <c r="BV351">
        <v>2.1233725514510473</v>
      </c>
      <c r="BW351">
        <v>261.38537255145098</v>
      </c>
      <c r="BX351">
        <v>259.57555513087095</v>
      </c>
      <c r="BY351">
        <v>23.746000000000002</v>
      </c>
      <c r="BZ351">
        <v>0.19448127610971372</v>
      </c>
      <c r="CA351">
        <v>23.940481276109715</v>
      </c>
      <c r="CB351">
        <v>23.774718748361362</v>
      </c>
      <c r="CC351">
        <v>229.63700000000003</v>
      </c>
      <c r="CD351">
        <v>1.8807418850335353</v>
      </c>
      <c r="CE351">
        <v>231.51774188503356</v>
      </c>
      <c r="CF351">
        <v>229.91472623673289</v>
      </c>
      <c r="CG351">
        <v>100.25899999999997</v>
      </c>
      <c r="CH351">
        <v>0.82112769567437816</v>
      </c>
      <c r="CI351">
        <v>101.08012769567435</v>
      </c>
      <c r="CJ351">
        <v>100.38025465307678</v>
      </c>
      <c r="CK351">
        <v>662.45900000000006</v>
      </c>
      <c r="CL351">
        <v>5.4255820639419197</v>
      </c>
      <c r="CM351">
        <v>667.88458206394182</v>
      </c>
      <c r="CN351">
        <v>663.26018728715235</v>
      </c>
    </row>
    <row r="352" spans="1:92" x14ac:dyDescent="0.3">
      <c r="A352" s="18">
        <v>45397</v>
      </c>
      <c r="B352" s="2">
        <v>4</v>
      </c>
      <c r="C352" s="2" t="s">
        <v>23</v>
      </c>
      <c r="D352" s="9">
        <v>13.871039</v>
      </c>
      <c r="E352">
        <v>6.9257470000000003E-3</v>
      </c>
      <c r="G352">
        <v>5.516</v>
      </c>
      <c r="H352">
        <v>4.6445839172203393E-2</v>
      </c>
      <c r="I352" s="34">
        <v>5.5624458391722031</v>
      </c>
      <c r="J352" s="34">
        <v>5.5239217465888935</v>
      </c>
      <c r="K352">
        <v>0.39800000000000002</v>
      </c>
      <c r="L352">
        <v>3.3512407524541243E-3</v>
      </c>
      <c r="M352" s="34">
        <v>0.40135124075245415</v>
      </c>
      <c r="N352" s="34">
        <v>0.39857158360086653</v>
      </c>
      <c r="O352">
        <v>11.743</v>
      </c>
      <c r="P352">
        <v>9.8878442603187899E-2</v>
      </c>
      <c r="Q352" s="34">
        <v>11.841878442603189</v>
      </c>
      <c r="R352" s="34">
        <v>11.759864588504964</v>
      </c>
      <c r="S352">
        <v>2.54</v>
      </c>
      <c r="T352">
        <v>2.1387315354857984E-2</v>
      </c>
      <c r="U352" s="34">
        <v>2.5613873153548581</v>
      </c>
      <c r="V352" s="34">
        <v>2.5436477948397012</v>
      </c>
      <c r="W352">
        <v>0</v>
      </c>
      <c r="X352">
        <v>0</v>
      </c>
      <c r="Y352" s="34">
        <v>0</v>
      </c>
      <c r="Z352" s="34">
        <v>0</v>
      </c>
      <c r="AA352">
        <v>1.1719999999999999</v>
      </c>
      <c r="AB352">
        <v>9.8684777936588787E-3</v>
      </c>
      <c r="AC352" s="34">
        <v>1.1818684777936588</v>
      </c>
      <c r="AD352" s="34">
        <v>1.1736831557291847</v>
      </c>
      <c r="AE352">
        <v>21.369</v>
      </c>
      <c r="AF352">
        <v>0.17993131567636228</v>
      </c>
      <c r="AG352" s="34">
        <v>21.548931315676363</v>
      </c>
      <c r="AH352" s="34">
        <v>21.399688869263606</v>
      </c>
      <c r="AJ352">
        <v>43.034000000000013</v>
      </c>
      <c r="AK352">
        <v>0.36235501140982623</v>
      </c>
      <c r="AL352" s="34">
        <v>43.396355011409838</v>
      </c>
      <c r="AM352" s="34">
        <v>43.095802835878629</v>
      </c>
      <c r="AN352">
        <v>2.5379999999999998</v>
      </c>
      <c r="AO352">
        <v>2.1370474949066753E-2</v>
      </c>
      <c r="AP352" s="34">
        <v>2.5593704749490667</v>
      </c>
      <c r="AQ352" s="34">
        <v>2.5416449225602995</v>
      </c>
      <c r="AR352">
        <v>248.44699999999995</v>
      </c>
      <c r="AS352">
        <v>2.0919741488064565</v>
      </c>
      <c r="AT352" s="34">
        <v>250.5389741488064</v>
      </c>
      <c r="AU352" s="34">
        <v>248.80380460021223</v>
      </c>
      <c r="AV352">
        <v>21.330000000000002</v>
      </c>
      <c r="AW352">
        <v>0.17960292776343337</v>
      </c>
      <c r="AX352" s="34">
        <v>21.509602927763435</v>
      </c>
      <c r="AY352" s="34">
        <v>21.360632859815286</v>
      </c>
      <c r="AZ352">
        <v>237.25500000000002</v>
      </c>
      <c r="BA352">
        <v>1.9977352379987523</v>
      </c>
      <c r="BB352" s="34">
        <v>239.25273523799876</v>
      </c>
      <c r="BC352" s="34">
        <v>237.59573132468239</v>
      </c>
      <c r="BD352">
        <v>100.08</v>
      </c>
      <c r="BE352">
        <v>0.84269390579298686</v>
      </c>
      <c r="BF352" s="34">
        <v>100.92269390579298</v>
      </c>
      <c r="BG352" s="34">
        <v>100.22372886124302</v>
      </c>
      <c r="BH352">
        <v>652.68399999999997</v>
      </c>
      <c r="BI352">
        <v>5.4957317067205222</v>
      </c>
      <c r="BJ352" s="34">
        <v>658.17973170672053</v>
      </c>
      <c r="BK352" s="34">
        <v>653.62134540439183</v>
      </c>
      <c r="BM352">
        <v>48.550000000000011</v>
      </c>
      <c r="BN352">
        <v>0.40880085058202964</v>
      </c>
      <c r="BO352">
        <v>48.958800850582044</v>
      </c>
      <c r="BP352">
        <v>48.619724582467526</v>
      </c>
      <c r="BQ352">
        <v>2.9359999999999999</v>
      </c>
      <c r="BR352">
        <v>2.4721715701520878E-2</v>
      </c>
      <c r="BS352">
        <v>2.9607217157015207</v>
      </c>
      <c r="BT352">
        <v>2.9402165061611658</v>
      </c>
      <c r="BU352">
        <v>260.18999999999994</v>
      </c>
      <c r="BV352">
        <v>2.1908525914096444</v>
      </c>
      <c r="BW352">
        <v>262.38085259140962</v>
      </c>
      <c r="BX352">
        <v>260.5636691887172</v>
      </c>
      <c r="BY352">
        <v>23.87</v>
      </c>
      <c r="BZ352">
        <v>0.20099024311829136</v>
      </c>
      <c r="CA352">
        <v>24.070990243118292</v>
      </c>
      <c r="CB352">
        <v>23.904280654654986</v>
      </c>
      <c r="CC352">
        <v>237.25500000000002</v>
      </c>
      <c r="CD352">
        <v>1.9977352379987523</v>
      </c>
      <c r="CE352">
        <v>239.25273523799876</v>
      </c>
      <c r="CF352">
        <v>237.59573132468239</v>
      </c>
      <c r="CG352">
        <v>101.252</v>
      </c>
      <c r="CH352">
        <v>0.85256238358664571</v>
      </c>
      <c r="CI352">
        <v>102.10456238358664</v>
      </c>
      <c r="CJ352">
        <v>101.3974120169722</v>
      </c>
      <c r="CK352">
        <v>674.053</v>
      </c>
      <c r="CL352">
        <v>5.6756630223968845</v>
      </c>
      <c r="CM352">
        <v>679.72866302239686</v>
      </c>
      <c r="CN352">
        <v>675.02103427365546</v>
      </c>
    </row>
    <row r="353" spans="1:92" x14ac:dyDescent="0.3">
      <c r="A353" s="18">
        <v>45397</v>
      </c>
      <c r="B353" s="2">
        <v>5</v>
      </c>
      <c r="C353" s="2" t="s">
        <v>23</v>
      </c>
      <c r="D353" s="9">
        <v>16.870222999999999</v>
      </c>
      <c r="E353">
        <v>6.780627E-3</v>
      </c>
      <c r="G353">
        <v>5.7729999999999997</v>
      </c>
      <c r="H353">
        <v>5.4080316866638826E-2</v>
      </c>
      <c r="I353" s="34">
        <v>5.8270803168666383</v>
      </c>
      <c r="J353" s="34">
        <v>5.7875690587389235</v>
      </c>
      <c r="K353">
        <v>0.378</v>
      </c>
      <c r="L353">
        <v>3.5410288888947645E-3</v>
      </c>
      <c r="M353" s="34">
        <v>0.38154102888889474</v>
      </c>
      <c r="N353" s="34">
        <v>0.37895394148680289</v>
      </c>
      <c r="O353">
        <v>11.979000000000001</v>
      </c>
      <c r="P353">
        <v>0.1122168916933079</v>
      </c>
      <c r="Q353" s="34">
        <v>12.091216891693309</v>
      </c>
      <c r="R353" s="34">
        <v>12.009230859974636</v>
      </c>
      <c r="S353">
        <v>2.5710000000000002</v>
      </c>
      <c r="T353">
        <v>2.4084617125260426E-2</v>
      </c>
      <c r="U353" s="34">
        <v>2.5950846171252606</v>
      </c>
      <c r="V353" s="34">
        <v>2.5774883163030964</v>
      </c>
      <c r="W353">
        <v>0</v>
      </c>
      <c r="X353">
        <v>0</v>
      </c>
      <c r="Y353" s="34">
        <v>0</v>
      </c>
      <c r="Z353" s="34">
        <v>0</v>
      </c>
      <c r="AA353">
        <v>1.2390000000000001</v>
      </c>
      <c r="AB353">
        <v>1.1606705802488395E-2</v>
      </c>
      <c r="AC353" s="34">
        <v>1.2506067058024886</v>
      </c>
      <c r="AD353" s="34">
        <v>1.2421268082067431</v>
      </c>
      <c r="AE353">
        <v>21.940000000000005</v>
      </c>
      <c r="AF353">
        <v>0.20552956037659031</v>
      </c>
      <c r="AG353" s="34">
        <v>22.145529560376591</v>
      </c>
      <c r="AH353" s="34">
        <v>21.995368984710204</v>
      </c>
      <c r="AJ353">
        <v>45.111000000000018</v>
      </c>
      <c r="AK353">
        <v>0.42259088414532225</v>
      </c>
      <c r="AL353" s="34">
        <v>45.53359088414534</v>
      </c>
      <c r="AM353" s="34">
        <v>45.224844588389345</v>
      </c>
      <c r="AN353">
        <v>2.69</v>
      </c>
      <c r="AO353">
        <v>2.5199385479171738E-2</v>
      </c>
      <c r="AP353" s="34">
        <v>2.7151993854791718</v>
      </c>
      <c r="AQ353" s="34">
        <v>2.6967886312156084</v>
      </c>
      <c r="AR353">
        <v>253.95599999999996</v>
      </c>
      <c r="AS353">
        <v>2.379009345259679</v>
      </c>
      <c r="AT353" s="34">
        <v>256.33500934525966</v>
      </c>
      <c r="AU353" s="34">
        <v>254.59689725984794</v>
      </c>
      <c r="AV353">
        <v>22.300999999999998</v>
      </c>
      <c r="AW353">
        <v>0.20891133664349773</v>
      </c>
      <c r="AX353" s="34">
        <v>22.509911336643498</v>
      </c>
      <c r="AY353" s="34">
        <v>22.357280024066647</v>
      </c>
      <c r="AZ353">
        <v>231.46600000000001</v>
      </c>
      <c r="BA353">
        <v>2.1683274941717343</v>
      </c>
      <c r="BB353" s="34">
        <v>233.63432749417174</v>
      </c>
      <c r="BC353" s="34">
        <v>232.0501402650379</v>
      </c>
      <c r="BD353">
        <v>103.41</v>
      </c>
      <c r="BE353">
        <v>0.96872433174763906</v>
      </c>
      <c r="BF353" s="34">
        <v>104.37872433174763</v>
      </c>
      <c r="BG353" s="34">
        <v>103.67097113531823</v>
      </c>
      <c r="BH353">
        <v>658.93399999999986</v>
      </c>
      <c r="BI353">
        <v>6.1727627774470442</v>
      </c>
      <c r="BJ353" s="34">
        <v>665.1067627774471</v>
      </c>
      <c r="BK353" s="34">
        <v>660.59692190387568</v>
      </c>
      <c r="BM353">
        <v>50.884000000000015</v>
      </c>
      <c r="BN353">
        <v>0.47667120101196109</v>
      </c>
      <c r="BO353">
        <v>51.360671201011982</v>
      </c>
      <c r="BP353">
        <v>51.01241364712827</v>
      </c>
      <c r="BQ353">
        <v>3.0680000000000001</v>
      </c>
      <c r="BR353">
        <v>2.8740414368066503E-2</v>
      </c>
      <c r="BS353">
        <v>3.0967404143680666</v>
      </c>
      <c r="BT353">
        <v>3.0757425727024112</v>
      </c>
      <c r="BU353">
        <v>265.93499999999995</v>
      </c>
      <c r="BV353">
        <v>2.4912262369529867</v>
      </c>
      <c r="BW353">
        <v>268.42622623695297</v>
      </c>
      <c r="BX353">
        <v>266.60612811982259</v>
      </c>
      <c r="BY353">
        <v>24.872</v>
      </c>
      <c r="BZ353">
        <v>0.23299595376875815</v>
      </c>
      <c r="CA353">
        <v>25.104995953768757</v>
      </c>
      <c r="CB353">
        <v>24.934768340369743</v>
      </c>
      <c r="CC353">
        <v>231.46600000000001</v>
      </c>
      <c r="CD353">
        <v>2.1683274941717343</v>
      </c>
      <c r="CE353">
        <v>233.63432749417174</v>
      </c>
      <c r="CF353">
        <v>232.0501402650379</v>
      </c>
      <c r="CG353">
        <v>104.649</v>
      </c>
      <c r="CH353">
        <v>0.9803310375501274</v>
      </c>
      <c r="CI353">
        <v>105.62933103755012</v>
      </c>
      <c r="CJ353">
        <v>104.91309794352497</v>
      </c>
      <c r="CK353">
        <v>680.87399999999991</v>
      </c>
      <c r="CL353">
        <v>6.378292337823634</v>
      </c>
      <c r="CM353">
        <v>687.25229233782375</v>
      </c>
      <c r="CN353">
        <v>682.59229088858592</v>
      </c>
    </row>
    <row r="354" spans="1:92" x14ac:dyDescent="0.3">
      <c r="A354" s="18">
        <v>45397</v>
      </c>
      <c r="B354" s="2">
        <v>6</v>
      </c>
      <c r="C354" s="2" t="s">
        <v>23</v>
      </c>
      <c r="D354" s="9">
        <v>28.786225999999999</v>
      </c>
      <c r="E354">
        <v>6.877368E-3</v>
      </c>
      <c r="G354">
        <v>6.3599999999999994</v>
      </c>
      <c r="H354">
        <v>4.4662958642532939E-2</v>
      </c>
      <c r="I354" s="34">
        <v>6.4046629586425325</v>
      </c>
      <c r="J354" s="34">
        <v>6.3606157345599783</v>
      </c>
      <c r="K354">
        <v>0.40599999999999997</v>
      </c>
      <c r="L354">
        <v>2.8511259762371657E-3</v>
      </c>
      <c r="M354" s="34">
        <v>0.40885112597623713</v>
      </c>
      <c r="N354" s="34">
        <v>0.40603930632568419</v>
      </c>
      <c r="O354">
        <v>12.606</v>
      </c>
      <c r="P354">
        <v>8.8525354818831795E-2</v>
      </c>
      <c r="Q354" s="34">
        <v>12.694525354818831</v>
      </c>
      <c r="R354" s="34">
        <v>12.607220432368411</v>
      </c>
      <c r="S354">
        <v>2.5760000000000001</v>
      </c>
      <c r="T354">
        <v>1.808990274578064E-2</v>
      </c>
      <c r="U354" s="34">
        <v>2.5940899027457807</v>
      </c>
      <c r="V354" s="34">
        <v>2.5762493918595135</v>
      </c>
      <c r="W354">
        <v>0</v>
      </c>
      <c r="X354">
        <v>0</v>
      </c>
      <c r="Y354" s="34">
        <v>0</v>
      </c>
      <c r="Z354" s="34">
        <v>0</v>
      </c>
      <c r="AA354">
        <v>1.2869999999999999</v>
      </c>
      <c r="AB354">
        <v>9.0379288951163358E-3</v>
      </c>
      <c r="AC354" s="34">
        <v>1.2960379288951163</v>
      </c>
      <c r="AD354" s="34">
        <v>1.2871245991161466</v>
      </c>
      <c r="AE354">
        <v>23.234999999999999</v>
      </c>
      <c r="AF354">
        <v>0.16316727107849888</v>
      </c>
      <c r="AG354" s="34">
        <v>23.398167271078499</v>
      </c>
      <c r="AH354" s="34">
        <v>23.237249464229734</v>
      </c>
      <c r="AJ354">
        <v>49.528999999999989</v>
      </c>
      <c r="AK354">
        <v>0.34781630166761218</v>
      </c>
      <c r="AL354" s="34">
        <v>49.876816301667603</v>
      </c>
      <c r="AM354" s="34">
        <v>49.533795081292631</v>
      </c>
      <c r="AN354">
        <v>2.9010000000000002</v>
      </c>
      <c r="AO354">
        <v>2.0372208022325169E-2</v>
      </c>
      <c r="AP354" s="34">
        <v>2.9213722080223254</v>
      </c>
      <c r="AQ354" s="34">
        <v>2.9012808562827832</v>
      </c>
      <c r="AR354">
        <v>268.5019999999999</v>
      </c>
      <c r="AS354">
        <v>1.8855493272700277</v>
      </c>
      <c r="AT354" s="34">
        <v>270.38754932726994</v>
      </c>
      <c r="AU354" s="34">
        <v>268.52799464792815</v>
      </c>
      <c r="AV354">
        <v>24.487000000000002</v>
      </c>
      <c r="AW354">
        <v>0.17195941325152583</v>
      </c>
      <c r="AX354" s="34">
        <v>24.658959413251527</v>
      </c>
      <c r="AY354" s="34">
        <v>24.48937067486953</v>
      </c>
      <c r="AZ354">
        <v>230.54599999999999</v>
      </c>
      <c r="BA354">
        <v>1.6190041608807233</v>
      </c>
      <c r="BB354" s="34">
        <v>232.16500416088073</v>
      </c>
      <c r="BC354" s="34">
        <v>230.56831999054481</v>
      </c>
      <c r="BD354">
        <v>101.893</v>
      </c>
      <c r="BE354">
        <v>0.71554132782446689</v>
      </c>
      <c r="BF354" s="34">
        <v>102.60854132782447</v>
      </c>
      <c r="BG354" s="34">
        <v>101.90286462916981</v>
      </c>
      <c r="BH354">
        <v>677.85799999999995</v>
      </c>
      <c r="BI354">
        <v>4.7602427389166815</v>
      </c>
      <c r="BJ354" s="34">
        <v>682.61824273891659</v>
      </c>
      <c r="BK354" s="34">
        <v>677.92362588008768</v>
      </c>
      <c r="BM354">
        <v>55.888999999999989</v>
      </c>
      <c r="BN354">
        <v>0.39247926031014513</v>
      </c>
      <c r="BO354">
        <v>56.281479260310135</v>
      </c>
      <c r="BP354">
        <v>55.894410815852609</v>
      </c>
      <c r="BQ354">
        <v>3.3070000000000004</v>
      </c>
      <c r="BR354">
        <v>2.3223333998562336E-2</v>
      </c>
      <c r="BS354">
        <v>3.3302233339985627</v>
      </c>
      <c r="BT354">
        <v>3.3073201626084674</v>
      </c>
      <c r="BU354">
        <v>281.10799999999989</v>
      </c>
      <c r="BV354">
        <v>1.9740746820888595</v>
      </c>
      <c r="BW354">
        <v>283.08207468208877</v>
      </c>
      <c r="BX354">
        <v>281.13521508029658</v>
      </c>
      <c r="BY354">
        <v>27.063000000000002</v>
      </c>
      <c r="BZ354">
        <v>0.19004931599730648</v>
      </c>
      <c r="CA354">
        <v>27.253049315997309</v>
      </c>
      <c r="CB354">
        <v>27.065620066729043</v>
      </c>
      <c r="CC354">
        <v>230.54599999999999</v>
      </c>
      <c r="CD354">
        <v>1.6190041608807233</v>
      </c>
      <c r="CE354">
        <v>232.16500416088073</v>
      </c>
      <c r="CF354">
        <v>230.56831999054481</v>
      </c>
      <c r="CG354">
        <v>103.18</v>
      </c>
      <c r="CH354">
        <v>0.72457925671958323</v>
      </c>
      <c r="CI354">
        <v>103.90457925671959</v>
      </c>
      <c r="CJ354">
        <v>103.18998922828595</v>
      </c>
      <c r="CK354">
        <v>701.09299999999996</v>
      </c>
      <c r="CL354">
        <v>4.9234100099951803</v>
      </c>
      <c r="CM354">
        <v>706.01641000999507</v>
      </c>
      <c r="CN354">
        <v>701.16087534431745</v>
      </c>
    </row>
    <row r="355" spans="1:92" x14ac:dyDescent="0.3">
      <c r="A355" s="18">
        <v>45397</v>
      </c>
      <c r="B355" s="2">
        <v>7</v>
      </c>
      <c r="C355" s="2" t="s">
        <v>23</v>
      </c>
      <c r="D355" s="9">
        <v>55.951422999999998</v>
      </c>
      <c r="E355">
        <v>6.961816E-3</v>
      </c>
      <c r="G355">
        <v>6.96</v>
      </c>
      <c r="H355">
        <v>3.6755154024661313E-2</v>
      </c>
      <c r="I355" s="34">
        <v>6.9967551540246609</v>
      </c>
      <c r="J355" s="34">
        <v>6.9480450320452896</v>
      </c>
      <c r="K355">
        <v>0.42199999999999999</v>
      </c>
      <c r="L355">
        <v>2.2285452583918211E-3</v>
      </c>
      <c r="M355" s="34">
        <v>0.42422854525839182</v>
      </c>
      <c r="N355" s="34">
        <v>0.42127514418435524</v>
      </c>
      <c r="O355">
        <v>13.58</v>
      </c>
      <c r="P355">
        <v>7.1714797651566187E-2</v>
      </c>
      <c r="Q355" s="34">
        <v>13.651714797651566</v>
      </c>
      <c r="R355" s="34">
        <v>13.556674071145839</v>
      </c>
      <c r="S355">
        <v>2.6360000000000001</v>
      </c>
      <c r="T355">
        <v>1.3920486495547018E-2</v>
      </c>
      <c r="U355" s="34">
        <v>2.6499204864955472</v>
      </c>
      <c r="V355" s="34">
        <v>2.6314722276539348</v>
      </c>
      <c r="W355">
        <v>0</v>
      </c>
      <c r="X355">
        <v>0</v>
      </c>
      <c r="Y355" s="34">
        <v>0</v>
      </c>
      <c r="Z355" s="34">
        <v>0</v>
      </c>
      <c r="AA355">
        <v>1.3660000000000001</v>
      </c>
      <c r="AB355">
        <v>7.2137270686332428E-3</v>
      </c>
      <c r="AC355" s="34">
        <v>1.3732137270686333</v>
      </c>
      <c r="AD355" s="34">
        <v>1.3636536657721072</v>
      </c>
      <c r="AE355">
        <v>24.963999999999999</v>
      </c>
      <c r="AF355">
        <v>0.13183271049879958</v>
      </c>
      <c r="AG355" s="34">
        <v>25.095832710498801</v>
      </c>
      <c r="AH355" s="34">
        <v>24.921120140801527</v>
      </c>
      <c r="AJ355">
        <v>56.827999999999996</v>
      </c>
      <c r="AK355">
        <v>0.30010372024618581</v>
      </c>
      <c r="AL355" s="34">
        <v>57.12810372024618</v>
      </c>
      <c r="AM355" s="34">
        <v>56.730388373716913</v>
      </c>
      <c r="AN355">
        <v>3.4349999999999992</v>
      </c>
      <c r="AO355">
        <v>1.8139935930274655E-2</v>
      </c>
      <c r="AP355" s="34">
        <v>3.4531399359302739</v>
      </c>
      <c r="AQ355" s="34">
        <v>3.4290998110740754</v>
      </c>
      <c r="AR355">
        <v>290.74300000000011</v>
      </c>
      <c r="AS355">
        <v>1.5353884693379467</v>
      </c>
      <c r="AT355" s="34">
        <v>292.27838846933804</v>
      </c>
      <c r="AU355" s="34">
        <v>290.24360010803798</v>
      </c>
      <c r="AV355">
        <v>28.686</v>
      </c>
      <c r="AW355">
        <v>0.15148826844129806</v>
      </c>
      <c r="AX355" s="34">
        <v>28.837488268441298</v>
      </c>
      <c r="AY355" s="34">
        <v>28.636726981214252</v>
      </c>
      <c r="AZ355">
        <v>212.38300000000001</v>
      </c>
      <c r="BA355">
        <v>1.1215761317844317</v>
      </c>
      <c r="BB355" s="34">
        <v>213.50457613178443</v>
      </c>
      <c r="BC355" s="34">
        <v>212.01819655759695</v>
      </c>
      <c r="BD355">
        <v>106.111</v>
      </c>
      <c r="BE355">
        <v>0.56036295240098244</v>
      </c>
      <c r="BF355" s="34">
        <v>106.67136295240098</v>
      </c>
      <c r="BG355" s="34">
        <v>105.92873655105716</v>
      </c>
      <c r="BH355">
        <v>698.18600000000004</v>
      </c>
      <c r="BI355">
        <v>3.6870594781411192</v>
      </c>
      <c r="BJ355" s="34">
        <v>701.87305947814116</v>
      </c>
      <c r="BK355" s="34">
        <v>696.98674838269733</v>
      </c>
      <c r="BM355">
        <v>63.787999999999997</v>
      </c>
      <c r="BN355">
        <v>0.33685887427084715</v>
      </c>
      <c r="BO355">
        <v>64.124858874270842</v>
      </c>
      <c r="BP355">
        <v>63.678433405762206</v>
      </c>
      <c r="BQ355">
        <v>3.8569999999999993</v>
      </c>
      <c r="BR355">
        <v>2.0368481188666476E-2</v>
      </c>
      <c r="BS355">
        <v>3.8773684811886655</v>
      </c>
      <c r="BT355">
        <v>3.8503749552584305</v>
      </c>
      <c r="BU355">
        <v>304.32300000000009</v>
      </c>
      <c r="BV355">
        <v>1.6071032669895129</v>
      </c>
      <c r="BW355">
        <v>305.93010326698959</v>
      </c>
      <c r="BX355">
        <v>303.80027417918382</v>
      </c>
      <c r="BY355">
        <v>31.321999999999999</v>
      </c>
      <c r="BZ355">
        <v>0.16540875493684509</v>
      </c>
      <c r="CA355">
        <v>31.487408754936844</v>
      </c>
      <c r="CB355">
        <v>31.268199208868186</v>
      </c>
      <c r="CC355">
        <v>212.38300000000001</v>
      </c>
      <c r="CD355">
        <v>1.1215761317844317</v>
      </c>
      <c r="CE355">
        <v>213.50457613178443</v>
      </c>
      <c r="CF355">
        <v>212.01819655759695</v>
      </c>
      <c r="CG355">
        <v>107.477</v>
      </c>
      <c r="CH355">
        <v>0.56757667946961565</v>
      </c>
      <c r="CI355">
        <v>108.04457667946961</v>
      </c>
      <c r="CJ355">
        <v>107.29239021682926</v>
      </c>
      <c r="CK355">
        <v>723.15000000000009</v>
      </c>
      <c r="CL355">
        <v>3.8188921886399187</v>
      </c>
      <c r="CM355">
        <v>726.96889218863998</v>
      </c>
      <c r="CN355">
        <v>721.90786852349891</v>
      </c>
    </row>
    <row r="356" spans="1:92" x14ac:dyDescent="0.3">
      <c r="A356" s="18">
        <v>45397</v>
      </c>
      <c r="B356" s="2">
        <v>8</v>
      </c>
      <c r="C356" s="2" t="s">
        <v>178</v>
      </c>
      <c r="D356" s="9">
        <v>22.205914</v>
      </c>
      <c r="E356">
        <v>7.0496270000000002E-3</v>
      </c>
      <c r="G356">
        <v>7.3109999999999999</v>
      </c>
      <c r="H356">
        <v>5.1875997352608255E-2</v>
      </c>
      <c r="I356" s="34">
        <v>7.3628759973526083</v>
      </c>
      <c r="J356" s="34">
        <v>7.3109704679240197</v>
      </c>
      <c r="K356">
        <v>0.45999999999999996</v>
      </c>
      <c r="L356">
        <v>3.2639801370810827E-3</v>
      </c>
      <c r="M356" s="34">
        <v>0.46326398013708103</v>
      </c>
      <c r="N356" s="34">
        <v>0.45999814187457921</v>
      </c>
      <c r="O356">
        <v>13.984</v>
      </c>
      <c r="P356">
        <v>9.922499616726492E-2</v>
      </c>
      <c r="Q356" s="34">
        <v>14.083224996167266</v>
      </c>
      <c r="R356" s="34">
        <v>13.98394351298721</v>
      </c>
      <c r="S356">
        <v>2.734</v>
      </c>
      <c r="T356">
        <v>1.9399394988651477E-2</v>
      </c>
      <c r="U356" s="34">
        <v>2.7533993949886515</v>
      </c>
      <c r="V356" s="34">
        <v>2.7339889562719559</v>
      </c>
      <c r="W356">
        <v>0</v>
      </c>
      <c r="X356">
        <v>0</v>
      </c>
      <c r="Y356" s="34">
        <v>0</v>
      </c>
      <c r="Z356" s="34">
        <v>0</v>
      </c>
      <c r="AA356">
        <v>1.282</v>
      </c>
      <c r="AB356">
        <v>9.0965707298651059E-3</v>
      </c>
      <c r="AC356" s="34">
        <v>1.2910965707298652</v>
      </c>
      <c r="AD356" s="34">
        <v>1.2819948214852406</v>
      </c>
      <c r="AE356">
        <v>25.770999999999997</v>
      </c>
      <c r="AF356">
        <v>0.18286093937547085</v>
      </c>
      <c r="AG356" s="34">
        <v>25.953860939375474</v>
      </c>
      <c r="AH356" s="34">
        <v>25.77089590054301</v>
      </c>
      <c r="AJ356">
        <v>62.954000000000001</v>
      </c>
      <c r="AK356">
        <v>0.44669696858652713</v>
      </c>
      <c r="AL356" s="34">
        <v>63.40069696858653</v>
      </c>
      <c r="AM356" s="34">
        <v>62.953745703417965</v>
      </c>
      <c r="AN356">
        <v>3.8369999999999997</v>
      </c>
      <c r="AO356">
        <v>2.722585170865242E-2</v>
      </c>
      <c r="AP356" s="34">
        <v>3.8642258517086523</v>
      </c>
      <c r="AQ356" s="34">
        <v>3.8369845008103489</v>
      </c>
      <c r="AR356">
        <v>313.49399999999991</v>
      </c>
      <c r="AS356">
        <v>2.2244308458567321</v>
      </c>
      <c r="AT356" s="34">
        <v>315.71843084585663</v>
      </c>
      <c r="AU356" s="34">
        <v>313.49273367136806</v>
      </c>
      <c r="AV356">
        <v>31.991</v>
      </c>
      <c r="AW356">
        <v>0.22699562731600198</v>
      </c>
      <c r="AX356" s="34">
        <v>32.217995627316</v>
      </c>
      <c r="AY356" s="34">
        <v>31.990870775455793</v>
      </c>
      <c r="AZ356">
        <v>208.63000000000002</v>
      </c>
      <c r="BA356">
        <v>1.4803569043461444</v>
      </c>
      <c r="BB356" s="34">
        <v>210.11035690434616</v>
      </c>
      <c r="BC356" s="34">
        <v>208.62915725933365</v>
      </c>
      <c r="BD356">
        <v>113.241</v>
      </c>
      <c r="BE356">
        <v>0.80351385805043241</v>
      </c>
      <c r="BF356" s="34">
        <v>114.04451385805044</v>
      </c>
      <c r="BG356" s="34">
        <v>113.24054257395485</v>
      </c>
      <c r="BH356">
        <v>734.14699999999993</v>
      </c>
      <c r="BI356">
        <v>5.2092200558644901</v>
      </c>
      <c r="BJ356" s="34">
        <v>739.35622005586436</v>
      </c>
      <c r="BK356" s="34">
        <v>734.14403448434064</v>
      </c>
      <c r="BM356">
        <v>70.265000000000001</v>
      </c>
      <c r="BN356">
        <v>0.49857296593913536</v>
      </c>
      <c r="BO356">
        <v>70.763572965939133</v>
      </c>
      <c r="BP356">
        <v>70.264716171341988</v>
      </c>
      <c r="BQ356">
        <v>4.2969999999999997</v>
      </c>
      <c r="BR356">
        <v>3.0489831845733503E-2</v>
      </c>
      <c r="BS356">
        <v>4.3274898318457335</v>
      </c>
      <c r="BT356">
        <v>4.2969826426849282</v>
      </c>
      <c r="BU356">
        <v>327.47799999999989</v>
      </c>
      <c r="BV356">
        <v>2.3236558420239972</v>
      </c>
      <c r="BW356">
        <v>329.80165584202388</v>
      </c>
      <c r="BX356">
        <v>327.47667718435525</v>
      </c>
      <c r="BY356">
        <v>34.725000000000001</v>
      </c>
      <c r="BZ356">
        <v>0.24639502230465346</v>
      </c>
      <c r="CA356">
        <v>34.971395022304648</v>
      </c>
      <c r="CB356">
        <v>34.724859731727747</v>
      </c>
      <c r="CC356">
        <v>208.63000000000002</v>
      </c>
      <c r="CD356">
        <v>1.4803569043461444</v>
      </c>
      <c r="CE356">
        <v>210.11035690434616</v>
      </c>
      <c r="CF356">
        <v>208.62915725933365</v>
      </c>
      <c r="CG356">
        <v>114.523</v>
      </c>
      <c r="CH356">
        <v>0.81261042878029754</v>
      </c>
      <c r="CI356">
        <v>115.3356104287803</v>
      </c>
      <c r="CJ356">
        <v>114.5225373954401</v>
      </c>
      <c r="CK356">
        <v>759.91799999999989</v>
      </c>
      <c r="CL356">
        <v>5.3920809952399607</v>
      </c>
      <c r="CM356">
        <v>765.31008099523979</v>
      </c>
      <c r="CN356">
        <v>759.91493038488363</v>
      </c>
    </row>
    <row r="357" spans="1:92" x14ac:dyDescent="0.3">
      <c r="A357" s="18">
        <v>45397</v>
      </c>
      <c r="B357" s="2">
        <v>9</v>
      </c>
      <c r="C357" s="2" t="s">
        <v>178</v>
      </c>
      <c r="D357" s="9">
        <v>19.258182999999999</v>
      </c>
      <c r="E357">
        <v>6.8404429999999999E-3</v>
      </c>
      <c r="G357">
        <v>7.9750000000000005</v>
      </c>
      <c r="H357">
        <v>2.0161927344592573E-2</v>
      </c>
      <c r="I357" s="34">
        <v>7.9951619273445935</v>
      </c>
      <c r="J357" s="34">
        <v>7.9404714779048229</v>
      </c>
      <c r="K357">
        <v>0.47099999999999997</v>
      </c>
      <c r="L357">
        <v>1.1907545804768778E-3</v>
      </c>
      <c r="M357" s="34">
        <v>0.47219075458047688</v>
      </c>
      <c r="N357" s="34">
        <v>0.46896076063864217</v>
      </c>
      <c r="O357">
        <v>14.55</v>
      </c>
      <c r="P357">
        <v>3.6784456785432212E-2</v>
      </c>
      <c r="Q357" s="34">
        <v>14.586784456785432</v>
      </c>
      <c r="R357" s="34">
        <v>14.487004389155507</v>
      </c>
      <c r="S357">
        <v>2.8519999999999999</v>
      </c>
      <c r="T357">
        <v>7.2102591582166786E-3</v>
      </c>
      <c r="U357" s="34">
        <v>2.8592102591582167</v>
      </c>
      <c r="V357" s="34">
        <v>2.8396519943554299</v>
      </c>
      <c r="W357">
        <v>0</v>
      </c>
      <c r="X357">
        <v>0</v>
      </c>
      <c r="Y357" s="34">
        <v>0</v>
      </c>
      <c r="Z357" s="34">
        <v>0</v>
      </c>
      <c r="AA357">
        <v>1.294</v>
      </c>
      <c r="AB357">
        <v>3.2714149196116345E-3</v>
      </c>
      <c r="AC357" s="34">
        <v>1.2972714149196116</v>
      </c>
      <c r="AD357" s="34">
        <v>1.2883975037503248</v>
      </c>
      <c r="AE357">
        <v>27.142000000000003</v>
      </c>
      <c r="AF357">
        <v>6.8618812788329972E-2</v>
      </c>
      <c r="AG357" s="34">
        <v>27.210618812788329</v>
      </c>
      <c r="AH357" s="34">
        <v>27.024486125804728</v>
      </c>
      <c r="AJ357">
        <v>67.881000000000014</v>
      </c>
      <c r="AK357">
        <v>0.17161276364618039</v>
      </c>
      <c r="AL357" s="34">
        <v>68.052612763646195</v>
      </c>
      <c r="AM357" s="34">
        <v>67.587102745035409</v>
      </c>
      <c r="AN357">
        <v>4.0640000000000001</v>
      </c>
      <c r="AO357">
        <v>1.0274366486322784E-2</v>
      </c>
      <c r="AP357" s="34">
        <v>4.074274366486323</v>
      </c>
      <c r="AQ357" s="34">
        <v>4.0464045249160119</v>
      </c>
      <c r="AR357">
        <v>326.12299999999993</v>
      </c>
      <c r="AS357">
        <v>0.82448504468972561</v>
      </c>
      <c r="AT357" s="34">
        <v>326.94748504468964</v>
      </c>
      <c r="AU357" s="34">
        <v>324.71101940924808</v>
      </c>
      <c r="AV357">
        <v>32.907999999999994</v>
      </c>
      <c r="AW357">
        <v>8.3196075869072378E-2</v>
      </c>
      <c r="AX357" s="34">
        <v>32.99119607586907</v>
      </c>
      <c r="AY357" s="34">
        <v>32.765521679610266</v>
      </c>
      <c r="AZ357">
        <v>196.52500000000001</v>
      </c>
      <c r="BA357">
        <v>0.49684298073931726</v>
      </c>
      <c r="BB357" s="34">
        <v>197.02184298073934</v>
      </c>
      <c r="BC357" s="34">
        <v>195.67412629407465</v>
      </c>
      <c r="BD357">
        <v>116.87</v>
      </c>
      <c r="BE357">
        <v>0.29546388072257479</v>
      </c>
      <c r="BF357" s="34">
        <v>117.16546388072258</v>
      </c>
      <c r="BG357" s="34">
        <v>116.36400020347794</v>
      </c>
      <c r="BH357">
        <v>744.37099999999998</v>
      </c>
      <c r="BI357">
        <v>1.8818751121531934</v>
      </c>
      <c r="BJ357" s="34">
        <v>746.25287511215311</v>
      </c>
      <c r="BK357" s="34">
        <v>741.1481748563624</v>
      </c>
      <c r="BM357">
        <v>75.856000000000009</v>
      </c>
      <c r="BN357">
        <v>0.19177469099077296</v>
      </c>
      <c r="BO357">
        <v>76.047774690990792</v>
      </c>
      <c r="BP357">
        <v>75.527574222940231</v>
      </c>
      <c r="BQ357">
        <v>4.5350000000000001</v>
      </c>
      <c r="BR357">
        <v>1.1465121066799661E-2</v>
      </c>
      <c r="BS357">
        <v>4.5464651210667997</v>
      </c>
      <c r="BT357">
        <v>4.5153652855546538</v>
      </c>
      <c r="BU357">
        <v>340.67299999999994</v>
      </c>
      <c r="BV357">
        <v>0.86126950147515779</v>
      </c>
      <c r="BW357">
        <v>341.53426950147508</v>
      </c>
      <c r="BX357">
        <v>339.1980237984036</v>
      </c>
      <c r="BY357">
        <v>35.759999999999991</v>
      </c>
      <c r="BZ357">
        <v>9.040633502728905E-2</v>
      </c>
      <c r="CA357">
        <v>35.850406335027287</v>
      </c>
      <c r="CB357">
        <v>35.605173673965695</v>
      </c>
      <c r="CC357">
        <v>196.52500000000001</v>
      </c>
      <c r="CD357">
        <v>0.49684298073931726</v>
      </c>
      <c r="CE357">
        <v>197.02184298073934</v>
      </c>
      <c r="CF357">
        <v>195.67412629407465</v>
      </c>
      <c r="CG357">
        <v>118.164</v>
      </c>
      <c r="CH357">
        <v>0.29873529564218643</v>
      </c>
      <c r="CI357">
        <v>118.46273529564219</v>
      </c>
      <c r="CJ357">
        <v>117.65239770722826</v>
      </c>
      <c r="CK357">
        <v>771.51300000000003</v>
      </c>
      <c r="CL357">
        <v>1.9504939249415234</v>
      </c>
      <c r="CM357">
        <v>773.46349392494142</v>
      </c>
      <c r="CN357">
        <v>768.17266098216714</v>
      </c>
    </row>
    <row r="358" spans="1:92" x14ac:dyDescent="0.3">
      <c r="A358" s="18">
        <v>45397</v>
      </c>
      <c r="B358" s="2">
        <v>10</v>
      </c>
      <c r="C358" s="2" t="s">
        <v>178</v>
      </c>
      <c r="D358" s="9">
        <v>17.637207</v>
      </c>
      <c r="E358">
        <v>7.0055220000000001E-3</v>
      </c>
      <c r="G358">
        <v>8.1529999999999987</v>
      </c>
      <c r="H358">
        <v>3.8299733779927007E-2</v>
      </c>
      <c r="I358" s="34">
        <v>8.1912997337799265</v>
      </c>
      <c r="J358" s="34">
        <v>8.1339154032863359</v>
      </c>
      <c r="K358">
        <v>0.48199999999999998</v>
      </c>
      <c r="L358">
        <v>2.2642550818011554E-3</v>
      </c>
      <c r="M358" s="34">
        <v>0.48426425508180115</v>
      </c>
      <c r="N358" s="34">
        <v>0.48087173118901194</v>
      </c>
      <c r="O358">
        <v>14.896000000000001</v>
      </c>
      <c r="P358">
        <v>6.9975816801887997E-2</v>
      </c>
      <c r="Q358" s="34">
        <v>14.965975816801889</v>
      </c>
      <c r="R358" s="34">
        <v>14.861131343965814</v>
      </c>
      <c r="S358">
        <v>2.9489999999999998</v>
      </c>
      <c r="T358">
        <v>1.3853295095916198E-2</v>
      </c>
      <c r="U358" s="34">
        <v>2.9628532950959161</v>
      </c>
      <c r="V358" s="34">
        <v>2.9420969611543493</v>
      </c>
      <c r="W358">
        <v>0</v>
      </c>
      <c r="X358">
        <v>0</v>
      </c>
      <c r="Y358" s="34">
        <v>0</v>
      </c>
      <c r="Z358" s="34">
        <v>0</v>
      </c>
      <c r="AA358">
        <v>1.3169999999999999</v>
      </c>
      <c r="AB358">
        <v>6.1867716654193401E-3</v>
      </c>
      <c r="AC358" s="34">
        <v>1.3231867716654193</v>
      </c>
      <c r="AD358" s="34">
        <v>1.3139171576264081</v>
      </c>
      <c r="AE358">
        <v>27.796999999999997</v>
      </c>
      <c r="AF358">
        <v>0.1305798724249517</v>
      </c>
      <c r="AG358" s="34">
        <v>27.92757987242495</v>
      </c>
      <c r="AH358" s="34">
        <v>27.73193259722192</v>
      </c>
      <c r="AJ358">
        <v>71.285999999999987</v>
      </c>
      <c r="AK358">
        <v>0.33487487087401896</v>
      </c>
      <c r="AL358" s="34">
        <v>71.620874870874005</v>
      </c>
      <c r="AM358" s="34">
        <v>71.119133256306853</v>
      </c>
      <c r="AN358">
        <v>4.0460000000000003</v>
      </c>
      <c r="AO358">
        <v>1.9006589338106797E-2</v>
      </c>
      <c r="AP358" s="34">
        <v>4.0650065893381067</v>
      </c>
      <c r="AQ358" s="34">
        <v>4.0365290962463538</v>
      </c>
      <c r="AR358">
        <v>335.88899999999995</v>
      </c>
      <c r="AS358">
        <v>1.5778804464130876</v>
      </c>
      <c r="AT358" s="34">
        <v>337.46688044641303</v>
      </c>
      <c r="AU358" s="34">
        <v>335.10274879117429</v>
      </c>
      <c r="AV358">
        <v>33.30899999999999</v>
      </c>
      <c r="AW358">
        <v>0.15647317950148271</v>
      </c>
      <c r="AX358" s="34">
        <v>33.465473179501473</v>
      </c>
      <c r="AY358" s="34">
        <v>33.231030070902065</v>
      </c>
      <c r="AZ358">
        <v>201.53800000000001</v>
      </c>
      <c r="BA358">
        <v>0.94674987692124746</v>
      </c>
      <c r="BB358" s="34">
        <v>202.48474987692126</v>
      </c>
      <c r="BC358" s="34">
        <v>201.06623850699398</v>
      </c>
      <c r="BD358">
        <v>120.96700000000001</v>
      </c>
      <c r="BE358">
        <v>0.56825756116232451</v>
      </c>
      <c r="BF358" s="34">
        <v>121.53525756116234</v>
      </c>
      <c r="BG358" s="34">
        <v>120.68383964054195</v>
      </c>
      <c r="BH358">
        <v>767.03499999999997</v>
      </c>
      <c r="BI358">
        <v>3.6032425242102679</v>
      </c>
      <c r="BJ358" s="34">
        <v>770.63824252421023</v>
      </c>
      <c r="BK358" s="34">
        <v>765.23951936216542</v>
      </c>
      <c r="BM358">
        <v>79.438999999999993</v>
      </c>
      <c r="BN358">
        <v>0.37317460465394597</v>
      </c>
      <c r="BO358">
        <v>79.812174604653933</v>
      </c>
      <c r="BP358">
        <v>79.25304865959319</v>
      </c>
      <c r="BQ358">
        <v>4.5280000000000005</v>
      </c>
      <c r="BR358">
        <v>2.1270844419907953E-2</v>
      </c>
      <c r="BS358">
        <v>4.5492708444199081</v>
      </c>
      <c r="BT358">
        <v>4.5174008274353659</v>
      </c>
      <c r="BU358">
        <v>350.78499999999997</v>
      </c>
      <c r="BV358">
        <v>1.6478562632149756</v>
      </c>
      <c r="BW358">
        <v>352.43285626321494</v>
      </c>
      <c r="BX358">
        <v>349.96388013514013</v>
      </c>
      <c r="BY358">
        <v>36.257999999999988</v>
      </c>
      <c r="BZ358">
        <v>0.17032647459739891</v>
      </c>
      <c r="CA358">
        <v>36.428326474597391</v>
      </c>
      <c r="CB358">
        <v>36.173127032056414</v>
      </c>
      <c r="CC358">
        <v>201.53800000000001</v>
      </c>
      <c r="CD358">
        <v>0.94674987692124746</v>
      </c>
      <c r="CE358">
        <v>202.48474987692126</v>
      </c>
      <c r="CF358">
        <v>201.06623850699398</v>
      </c>
      <c r="CG358">
        <v>122.28400000000001</v>
      </c>
      <c r="CH358">
        <v>0.57444433282774388</v>
      </c>
      <c r="CI358">
        <v>122.85844433282776</v>
      </c>
      <c r="CJ358">
        <v>121.99775679816835</v>
      </c>
      <c r="CK358">
        <v>794.83199999999999</v>
      </c>
      <c r="CL358">
        <v>3.7338223966352198</v>
      </c>
      <c r="CM358">
        <v>798.56582239663521</v>
      </c>
      <c r="CN358">
        <v>792.97145195938731</v>
      </c>
    </row>
    <row r="359" spans="1:92" x14ac:dyDescent="0.3">
      <c r="A359" s="18">
        <v>45397</v>
      </c>
      <c r="B359" s="2">
        <v>11</v>
      </c>
      <c r="C359" s="2" t="s">
        <v>178</v>
      </c>
      <c r="D359" s="9">
        <v>21.220866999999998</v>
      </c>
      <c r="E359">
        <v>7.0039079999999997E-3</v>
      </c>
      <c r="G359">
        <v>8.3679999999999986</v>
      </c>
      <c r="H359">
        <v>8.1172358124623256E-2</v>
      </c>
      <c r="I359" s="34">
        <v>8.4491723581246223</v>
      </c>
      <c r="J359" s="34">
        <v>8.3899951322521744</v>
      </c>
      <c r="K359">
        <v>0.51800000000000002</v>
      </c>
      <c r="L359">
        <v>5.0247707347699407E-3</v>
      </c>
      <c r="M359" s="34">
        <v>0.52302477073476994</v>
      </c>
      <c r="N359" s="34">
        <v>0.5193615533588225</v>
      </c>
      <c r="O359">
        <v>15.818</v>
      </c>
      <c r="P359">
        <v>0.15343981367295542</v>
      </c>
      <c r="Q359" s="34">
        <v>15.971439813672955</v>
      </c>
      <c r="R359" s="34">
        <v>15.859577318590453</v>
      </c>
      <c r="S359">
        <v>2.8959999999999999</v>
      </c>
      <c r="T359">
        <v>2.8092154532613406E-2</v>
      </c>
      <c r="U359" s="34">
        <v>2.9240921545326133</v>
      </c>
      <c r="V359" s="34">
        <v>2.9036120820987454</v>
      </c>
      <c r="W359">
        <v>0</v>
      </c>
      <c r="X359">
        <v>0</v>
      </c>
      <c r="Y359" s="34">
        <v>0</v>
      </c>
      <c r="Z359" s="34">
        <v>0</v>
      </c>
      <c r="AA359">
        <v>1.4810000000000001</v>
      </c>
      <c r="AB359">
        <v>1.4366188143232204E-2</v>
      </c>
      <c r="AC359" s="34">
        <v>1.4953661881432323</v>
      </c>
      <c r="AD359" s="34">
        <v>1.4848927809351664</v>
      </c>
      <c r="AE359">
        <v>29.081000000000003</v>
      </c>
      <c r="AF359">
        <v>0.28209528520819427</v>
      </c>
      <c r="AG359" s="34">
        <v>29.363095285208193</v>
      </c>
      <c r="AH359" s="34">
        <v>29.15743886723536</v>
      </c>
      <c r="AJ359">
        <v>73.056999999999988</v>
      </c>
      <c r="AK359">
        <v>0.70867697986503375</v>
      </c>
      <c r="AL359" s="34">
        <v>73.76567697986502</v>
      </c>
      <c r="AM359" s="34">
        <v>73.249028964740333</v>
      </c>
      <c r="AN359">
        <v>4.0939999999999994</v>
      </c>
      <c r="AO359">
        <v>3.9713149397969369E-2</v>
      </c>
      <c r="AP359" s="34">
        <v>4.1337131493979689</v>
      </c>
      <c r="AQ359" s="34">
        <v>4.1047610028011956</v>
      </c>
      <c r="AR359">
        <v>343.49</v>
      </c>
      <c r="AS359">
        <v>3.3319662156102834</v>
      </c>
      <c r="AT359" s="34">
        <v>346.8219662156103</v>
      </c>
      <c r="AU359" s="34">
        <v>344.39285707185707</v>
      </c>
      <c r="AV359">
        <v>34.495999999999995</v>
      </c>
      <c r="AW359">
        <v>0.33462257001278728</v>
      </c>
      <c r="AX359" s="34">
        <v>34.830622570012785</v>
      </c>
      <c r="AY359" s="34">
        <v>34.586672093949694</v>
      </c>
      <c r="AZ359">
        <v>197.64500000000001</v>
      </c>
      <c r="BA359">
        <v>1.9172216445436387</v>
      </c>
      <c r="BB359" s="34">
        <v>199.56222164454365</v>
      </c>
      <c r="BC359" s="34">
        <v>198.16450620386968</v>
      </c>
      <c r="BD359">
        <v>121.94900000000003</v>
      </c>
      <c r="BE359">
        <v>1.1829454948541689</v>
      </c>
      <c r="BF359" s="34">
        <v>123.13194549485419</v>
      </c>
      <c r="BG359" s="34">
        <v>122.26954067674723</v>
      </c>
      <c r="BH359">
        <v>774.73099999999999</v>
      </c>
      <c r="BI359">
        <v>7.5151460542838819</v>
      </c>
      <c r="BJ359" s="34">
        <v>782.24614605428394</v>
      </c>
      <c r="BK359" s="34">
        <v>776.7673660139651</v>
      </c>
      <c r="BM359">
        <v>81.424999999999983</v>
      </c>
      <c r="BN359">
        <v>0.78984933798965695</v>
      </c>
      <c r="BO359">
        <v>82.214849337989648</v>
      </c>
      <c r="BP359">
        <v>81.6390240969925</v>
      </c>
      <c r="BQ359">
        <v>4.6119999999999992</v>
      </c>
      <c r="BR359">
        <v>4.4737920132739306E-2</v>
      </c>
      <c r="BS359">
        <v>4.6567379201327386</v>
      </c>
      <c r="BT359">
        <v>4.6241225561600183</v>
      </c>
      <c r="BU359">
        <v>359.30799999999999</v>
      </c>
      <c r="BV359">
        <v>3.4854060292832387</v>
      </c>
      <c r="BW359">
        <v>362.79340602928323</v>
      </c>
      <c r="BX359">
        <v>360.25243439044755</v>
      </c>
      <c r="BY359">
        <v>37.391999999999996</v>
      </c>
      <c r="BZ359">
        <v>0.36271472454540066</v>
      </c>
      <c r="CA359">
        <v>37.754714724545401</v>
      </c>
      <c r="CB359">
        <v>37.490284176048441</v>
      </c>
      <c r="CC359">
        <v>197.64500000000001</v>
      </c>
      <c r="CD359">
        <v>1.9172216445436387</v>
      </c>
      <c r="CE359">
        <v>199.56222164454365</v>
      </c>
      <c r="CF359">
        <v>198.16450620386968</v>
      </c>
      <c r="CG359">
        <v>123.43000000000002</v>
      </c>
      <c r="CH359">
        <v>1.1973116829974011</v>
      </c>
      <c r="CI359">
        <v>124.62731168299743</v>
      </c>
      <c r="CJ359">
        <v>123.7544334576824</v>
      </c>
      <c r="CK359">
        <v>803.81200000000001</v>
      </c>
      <c r="CL359">
        <v>7.7972413394920759</v>
      </c>
      <c r="CM359">
        <v>811.60924133949209</v>
      </c>
      <c r="CN359">
        <v>805.92480488120043</v>
      </c>
    </row>
    <row r="360" spans="1:92" x14ac:dyDescent="0.3">
      <c r="A360" s="18">
        <v>45397</v>
      </c>
      <c r="B360" s="2">
        <v>12</v>
      </c>
      <c r="C360" s="2" t="s">
        <v>178</v>
      </c>
      <c r="D360" s="9">
        <v>39.265692999999999</v>
      </c>
      <c r="E360">
        <v>7.2799079999999999E-3</v>
      </c>
      <c r="G360">
        <v>8.5399999999999991</v>
      </c>
      <c r="H360">
        <v>-6.5564808127516E-2</v>
      </c>
      <c r="I360" s="34">
        <v>8.4744351918724838</v>
      </c>
      <c r="J360" s="34">
        <v>8.412742083323689</v>
      </c>
      <c r="K360">
        <v>0.53600000000000003</v>
      </c>
      <c r="L360">
        <v>-4.1150746084717311E-3</v>
      </c>
      <c r="M360" s="34">
        <v>0.53188492539152832</v>
      </c>
      <c r="N360" s="34">
        <v>0.52801285206809112</v>
      </c>
      <c r="O360">
        <v>16.003</v>
      </c>
      <c r="P360">
        <v>-0.12286108014808415</v>
      </c>
      <c r="Q360" s="34">
        <v>15.880138919851916</v>
      </c>
      <c r="R360" s="34">
        <v>15.764532969488174</v>
      </c>
      <c r="S360">
        <v>2.9609999999999999</v>
      </c>
      <c r="T360">
        <v>-2.2732716260605957E-2</v>
      </c>
      <c r="U360" s="34">
        <v>2.9382672837393939</v>
      </c>
      <c r="V360" s="34">
        <v>2.9168769682343614</v>
      </c>
      <c r="W360">
        <v>0</v>
      </c>
      <c r="X360">
        <v>0</v>
      </c>
      <c r="Y360" s="34">
        <v>0</v>
      </c>
      <c r="Z360" s="34">
        <v>0</v>
      </c>
      <c r="AA360">
        <v>1.573</v>
      </c>
      <c r="AB360">
        <v>-1.2076515595384389E-2</v>
      </c>
      <c r="AC360" s="34">
        <v>1.5609234844046156</v>
      </c>
      <c r="AD360" s="34">
        <v>1.5495601050431105</v>
      </c>
      <c r="AE360">
        <v>29.613</v>
      </c>
      <c r="AF360">
        <v>-0.22735019474006224</v>
      </c>
      <c r="AG360" s="34">
        <v>29.385649805259934</v>
      </c>
      <c r="AH360" s="34">
        <v>29.171724978157425</v>
      </c>
      <c r="AJ360">
        <v>73.01700000000001</v>
      </c>
      <c r="AK360">
        <v>-0.56057910949026191</v>
      </c>
      <c r="AL360" s="34">
        <v>72.456420890509747</v>
      </c>
      <c r="AM360" s="34">
        <v>71.928944812417555</v>
      </c>
      <c r="AN360">
        <v>4.1180000000000003</v>
      </c>
      <c r="AO360">
        <v>-3.1615442607624229E-2</v>
      </c>
      <c r="AP360" s="34">
        <v>4.0863845573923765</v>
      </c>
      <c r="AQ360" s="34">
        <v>4.056636053761939</v>
      </c>
      <c r="AR360">
        <v>347.86700000000013</v>
      </c>
      <c r="AS360">
        <v>-2.6707064530321567</v>
      </c>
      <c r="AT360" s="34">
        <v>345.19629354696798</v>
      </c>
      <c r="AU360" s="34">
        <v>342.68329628800507</v>
      </c>
      <c r="AV360">
        <v>34.728999999999999</v>
      </c>
      <c r="AW360">
        <v>-0.26662766059256482</v>
      </c>
      <c r="AX360" s="34">
        <v>34.462372339407437</v>
      </c>
      <c r="AY360" s="34">
        <v>34.211489439314803</v>
      </c>
      <c r="AZ360">
        <v>204.13400000000001</v>
      </c>
      <c r="BA360">
        <v>-1.5672138808316574</v>
      </c>
      <c r="BB360" s="34">
        <v>202.56678611916837</v>
      </c>
      <c r="BC360" s="34">
        <v>201.09211855236515</v>
      </c>
      <c r="BD360">
        <v>125.86300000000003</v>
      </c>
      <c r="BE360">
        <v>-0.96629782732477154</v>
      </c>
      <c r="BF360" s="34">
        <v>124.89670217267526</v>
      </c>
      <c r="BG360" s="34">
        <v>123.98746567135478</v>
      </c>
      <c r="BH360">
        <v>789.72800000000018</v>
      </c>
      <c r="BI360">
        <v>-6.0630403738790362</v>
      </c>
      <c r="BJ360" s="34">
        <v>783.66495962612123</v>
      </c>
      <c r="BK360" s="34">
        <v>777.95995081721935</v>
      </c>
      <c r="BM360">
        <v>81.557000000000016</v>
      </c>
      <c r="BN360">
        <v>-0.62614391761777788</v>
      </c>
      <c r="BO360">
        <v>80.930856082382235</v>
      </c>
      <c r="BP360">
        <v>80.341686895741248</v>
      </c>
      <c r="BQ360">
        <v>4.6539999999999999</v>
      </c>
      <c r="BR360">
        <v>-3.5730517216095964E-2</v>
      </c>
      <c r="BS360">
        <v>4.618269482783905</v>
      </c>
      <c r="BT360">
        <v>4.5846489058300302</v>
      </c>
      <c r="BU360">
        <v>363.87000000000012</v>
      </c>
      <c r="BV360">
        <v>-2.7935675331802408</v>
      </c>
      <c r="BW360">
        <v>361.07643246681988</v>
      </c>
      <c r="BX360">
        <v>358.44782925749325</v>
      </c>
      <c r="BY360">
        <v>37.69</v>
      </c>
      <c r="BZ360">
        <v>-0.28936037685317079</v>
      </c>
      <c r="CA360">
        <v>37.40063962314683</v>
      </c>
      <c r="CB360">
        <v>37.128366407549166</v>
      </c>
      <c r="CC360">
        <v>204.13400000000001</v>
      </c>
      <c r="CD360">
        <v>-1.5672138808316574</v>
      </c>
      <c r="CE360">
        <v>202.56678611916837</v>
      </c>
      <c r="CF360">
        <v>201.09211855236515</v>
      </c>
      <c r="CG360">
        <v>127.43600000000002</v>
      </c>
      <c r="CH360">
        <v>-0.9783743429201559</v>
      </c>
      <c r="CI360">
        <v>126.45762565707987</v>
      </c>
      <c r="CJ360">
        <v>125.5370257763979</v>
      </c>
      <c r="CK360">
        <v>819.34100000000012</v>
      </c>
      <c r="CL360">
        <v>-6.2903905686190988</v>
      </c>
      <c r="CM360">
        <v>813.05060943138119</v>
      </c>
      <c r="CN360">
        <v>807.13167579537674</v>
      </c>
    </row>
    <row r="361" spans="1:92" x14ac:dyDescent="0.3">
      <c r="A361" s="18">
        <v>45397</v>
      </c>
      <c r="B361" s="2">
        <v>13</v>
      </c>
      <c r="C361" s="2" t="s">
        <v>178</v>
      </c>
      <c r="D361" s="9">
        <v>25.436032000000001</v>
      </c>
      <c r="E361">
        <v>7.3913090000000004E-3</v>
      </c>
      <c r="G361">
        <v>8.5660000000000007</v>
      </c>
      <c r="H361">
        <v>-0.33181311685221876</v>
      </c>
      <c r="I361" s="34">
        <v>8.2341868831477818</v>
      </c>
      <c r="J361" s="34">
        <v>8.1733254635306896</v>
      </c>
      <c r="K361">
        <v>0.52700000000000002</v>
      </c>
      <c r="L361">
        <v>-2.0413905274471081E-2</v>
      </c>
      <c r="M361" s="34">
        <v>0.50658609472552896</v>
      </c>
      <c r="N361" s="34">
        <v>0.50284176036430928</v>
      </c>
      <c r="O361">
        <v>15.815000000000001</v>
      </c>
      <c r="P361">
        <v>-0.61261083854982945</v>
      </c>
      <c r="Q361" s="34">
        <v>15.202389161450172</v>
      </c>
      <c r="R361" s="34">
        <v>15.090023605619644</v>
      </c>
      <c r="S361">
        <v>3.0129999999999999</v>
      </c>
      <c r="T361">
        <v>-0.11671175823905383</v>
      </c>
      <c r="U361" s="34">
        <v>2.8962882417609461</v>
      </c>
      <c r="V361" s="34">
        <v>2.8748808804130244</v>
      </c>
      <c r="W361">
        <v>0</v>
      </c>
      <c r="X361">
        <v>0</v>
      </c>
      <c r="Y361" s="34">
        <v>0</v>
      </c>
      <c r="Z361" s="34">
        <v>0</v>
      </c>
      <c r="AA361">
        <v>1.623</v>
      </c>
      <c r="AB361">
        <v>-6.2868630475268625E-2</v>
      </c>
      <c r="AC361" s="34">
        <v>1.5601313695247314</v>
      </c>
      <c r="AD361" s="34">
        <v>1.548599956491981</v>
      </c>
      <c r="AE361">
        <v>29.544</v>
      </c>
      <c r="AF361">
        <v>-1.1444182493908417</v>
      </c>
      <c r="AG361" s="34">
        <v>28.399581750609162</v>
      </c>
      <c r="AH361" s="34">
        <v>28.189671666419645</v>
      </c>
      <c r="AJ361">
        <v>72.213999999999984</v>
      </c>
      <c r="AK361">
        <v>-2.7972860635496284</v>
      </c>
      <c r="AL361" s="34">
        <v>69.41671393645035</v>
      </c>
      <c r="AM361" s="34">
        <v>68.903633553981436</v>
      </c>
      <c r="AN361">
        <v>4.1349999999999998</v>
      </c>
      <c r="AO361">
        <v>-0.16017362108147612</v>
      </c>
      <c r="AP361" s="34">
        <v>3.9748263789185239</v>
      </c>
      <c r="AQ361" s="34">
        <v>3.9454472089305863</v>
      </c>
      <c r="AR361">
        <v>349.60900000000021</v>
      </c>
      <c r="AS361">
        <v>-13.542476298107333</v>
      </c>
      <c r="AT361" s="34">
        <v>336.06652370189289</v>
      </c>
      <c r="AU361" s="34">
        <v>333.58255218065636</v>
      </c>
      <c r="AV361">
        <v>34.783000000000001</v>
      </c>
      <c r="AW361">
        <v>-1.3473564841782308</v>
      </c>
      <c r="AX361" s="34">
        <v>33.435643515821774</v>
      </c>
      <c r="AY361" s="34">
        <v>33.188510342982489</v>
      </c>
      <c r="AZ361">
        <v>207.667</v>
      </c>
      <c r="BA361">
        <v>-8.0442020239726482</v>
      </c>
      <c r="BB361" s="34">
        <v>199.62279797602736</v>
      </c>
      <c r="BC361" s="34">
        <v>198.14732419274196</v>
      </c>
      <c r="BD361">
        <v>121.614</v>
      </c>
      <c r="BE361">
        <v>-4.7108475826366716</v>
      </c>
      <c r="BF361" s="34">
        <v>116.90315241736333</v>
      </c>
      <c r="BG361" s="34">
        <v>116.0390850947725</v>
      </c>
      <c r="BH361">
        <v>790.02200000000028</v>
      </c>
      <c r="BI361">
        <v>-30.602342073525989</v>
      </c>
      <c r="BJ361" s="34">
        <v>759.4196579264742</v>
      </c>
      <c r="BK361" s="34">
        <v>753.80655257406545</v>
      </c>
      <c r="BM361">
        <v>80.779999999999987</v>
      </c>
      <c r="BN361">
        <v>-3.1290991804018473</v>
      </c>
      <c r="BO361">
        <v>77.650900819598135</v>
      </c>
      <c r="BP361">
        <v>77.076959017512124</v>
      </c>
      <c r="BQ361">
        <v>4.6619999999999999</v>
      </c>
      <c r="BR361">
        <v>-0.18058752635594721</v>
      </c>
      <c r="BS361">
        <v>4.4814124736440526</v>
      </c>
      <c r="BT361">
        <v>4.4482889692948957</v>
      </c>
      <c r="BU361">
        <v>365.42400000000021</v>
      </c>
      <c r="BV361">
        <v>-14.155087136657162</v>
      </c>
      <c r="BW361">
        <v>351.26891286334308</v>
      </c>
      <c r="BX361">
        <v>348.67257578627601</v>
      </c>
      <c r="BY361">
        <v>37.795999999999999</v>
      </c>
      <c r="BZ361">
        <v>-1.4640682424172846</v>
      </c>
      <c r="CA361">
        <v>36.331931757582723</v>
      </c>
      <c r="CB361">
        <v>36.063391223395513</v>
      </c>
      <c r="CC361">
        <v>207.667</v>
      </c>
      <c r="CD361">
        <v>-8.0442020239726482</v>
      </c>
      <c r="CE361">
        <v>199.62279797602736</v>
      </c>
      <c r="CF361">
        <v>198.14732419274196</v>
      </c>
      <c r="CG361">
        <v>123.23700000000001</v>
      </c>
      <c r="CH361">
        <v>-4.7737162131119399</v>
      </c>
      <c r="CI361">
        <v>118.46328378688806</v>
      </c>
      <c r="CJ361">
        <v>117.58768505126449</v>
      </c>
      <c r="CK361">
        <v>819.56600000000026</v>
      </c>
      <c r="CL361">
        <v>-31.746760322916831</v>
      </c>
      <c r="CM361">
        <v>787.81923967708337</v>
      </c>
      <c r="CN361">
        <v>781.99622424048505</v>
      </c>
    </row>
    <row r="362" spans="1:92" x14ac:dyDescent="0.3">
      <c r="A362" s="18">
        <v>45397</v>
      </c>
      <c r="B362" s="2">
        <v>14</v>
      </c>
      <c r="C362" s="2" t="s">
        <v>178</v>
      </c>
      <c r="D362" s="9">
        <v>45.076278000000002</v>
      </c>
      <c r="E362">
        <v>7.4951169999999999E-3</v>
      </c>
      <c r="G362">
        <v>8.7319999999999993</v>
      </c>
      <c r="H362">
        <v>-0.77366907698502663</v>
      </c>
      <c r="I362" s="34">
        <v>7.958330923014973</v>
      </c>
      <c r="J362" s="34">
        <v>7.8986823016222578</v>
      </c>
      <c r="K362">
        <v>0.54600000000000004</v>
      </c>
      <c r="L362">
        <v>-4.8376467708866763E-2</v>
      </c>
      <c r="M362" s="34">
        <v>0.49762353229113326</v>
      </c>
      <c r="N362" s="34">
        <v>0.49389378569465792</v>
      </c>
      <c r="O362">
        <v>15.706</v>
      </c>
      <c r="P362">
        <v>-1.3915765601382077</v>
      </c>
      <c r="Q362" s="34">
        <v>14.314423439861791</v>
      </c>
      <c r="R362" s="34">
        <v>14.207135161392484</v>
      </c>
      <c r="S362">
        <v>2.9729999999999999</v>
      </c>
      <c r="T362">
        <v>-0.26341252472245585</v>
      </c>
      <c r="U362" s="34">
        <v>2.709587475277544</v>
      </c>
      <c r="V362" s="34">
        <v>2.6892788001286041</v>
      </c>
      <c r="W362">
        <v>0</v>
      </c>
      <c r="X362">
        <v>0</v>
      </c>
      <c r="Y362" s="34">
        <v>0</v>
      </c>
      <c r="Z362" s="34">
        <v>0</v>
      </c>
      <c r="AA362">
        <v>1.5980000000000001</v>
      </c>
      <c r="AB362">
        <v>-0.14158533955818514</v>
      </c>
      <c r="AC362" s="34">
        <v>1.4564146604418149</v>
      </c>
      <c r="AD362" s="34">
        <v>1.4454986621612882</v>
      </c>
      <c r="AE362">
        <v>29.554999999999996</v>
      </c>
      <c r="AF362">
        <v>-2.6186199691127423</v>
      </c>
      <c r="AG362" s="34">
        <v>26.936380030887257</v>
      </c>
      <c r="AH362" s="34">
        <v>26.734488710999294</v>
      </c>
      <c r="AJ362">
        <v>72.893000000000001</v>
      </c>
      <c r="AK362">
        <v>-6.4584356423121339</v>
      </c>
      <c r="AL362" s="34">
        <v>66.434564357687862</v>
      </c>
      <c r="AM362" s="34">
        <v>65.936629524982962</v>
      </c>
      <c r="AN362">
        <v>4.157</v>
      </c>
      <c r="AO362">
        <v>-0.36831680634754421</v>
      </c>
      <c r="AP362" s="34">
        <v>3.7886831936524556</v>
      </c>
      <c r="AQ362" s="34">
        <v>3.7602865698400967</v>
      </c>
      <c r="AR362">
        <v>352.04200000000009</v>
      </c>
      <c r="AS362">
        <v>-31.191480668800139</v>
      </c>
      <c r="AT362" s="34">
        <v>320.85051933119996</v>
      </c>
      <c r="AU362" s="34">
        <v>318.44570714930182</v>
      </c>
      <c r="AV362">
        <v>34.849000000000004</v>
      </c>
      <c r="AW362">
        <v>-3.0876767823924873</v>
      </c>
      <c r="AX362" s="34">
        <v>31.761323217607515</v>
      </c>
      <c r="AY362" s="34">
        <v>31.523268384016728</v>
      </c>
      <c r="AZ362">
        <v>193.78899999999999</v>
      </c>
      <c r="BA362">
        <v>-17.170013371490075</v>
      </c>
      <c r="BB362" s="34">
        <v>176.6189866285099</v>
      </c>
      <c r="BC362" s="34">
        <v>175.29520665930778</v>
      </c>
      <c r="BD362">
        <v>126.10900000000001</v>
      </c>
      <c r="BE362">
        <v>-11.173457813731646</v>
      </c>
      <c r="BF362" s="34">
        <v>114.93554218626836</v>
      </c>
      <c r="BG362" s="34">
        <v>114.07408685012385</v>
      </c>
      <c r="BH362">
        <v>783.83900000000006</v>
      </c>
      <c r="BI362">
        <v>-69.449381085074023</v>
      </c>
      <c r="BJ362" s="34">
        <v>714.38961891492602</v>
      </c>
      <c r="BK362" s="34">
        <v>709.03518513757331</v>
      </c>
      <c r="BM362">
        <v>81.625</v>
      </c>
      <c r="BN362">
        <v>-7.2321047192971601</v>
      </c>
      <c r="BO362">
        <v>74.392895280702831</v>
      </c>
      <c r="BP362">
        <v>73.835311826605221</v>
      </c>
      <c r="BQ362">
        <v>4.7030000000000003</v>
      </c>
      <c r="BR362">
        <v>-0.41669327405641099</v>
      </c>
      <c r="BS362">
        <v>4.2863067259435885</v>
      </c>
      <c r="BT362">
        <v>4.2541803555347544</v>
      </c>
      <c r="BU362">
        <v>367.7480000000001</v>
      </c>
      <c r="BV362">
        <v>-32.583057228938344</v>
      </c>
      <c r="BW362">
        <v>335.16494277106176</v>
      </c>
      <c r="BX362">
        <v>332.65284231069433</v>
      </c>
      <c r="BY362">
        <v>37.822000000000003</v>
      </c>
      <c r="BZ362">
        <v>-3.3510893071149432</v>
      </c>
      <c r="CA362">
        <v>34.470910692885056</v>
      </c>
      <c r="CB362">
        <v>34.212547184145329</v>
      </c>
      <c r="CC362">
        <v>193.78899999999999</v>
      </c>
      <c r="CD362">
        <v>-17.170013371490075</v>
      </c>
      <c r="CE362">
        <v>176.6189866285099</v>
      </c>
      <c r="CF362">
        <v>175.29520665930778</v>
      </c>
      <c r="CG362">
        <v>127.70700000000001</v>
      </c>
      <c r="CH362">
        <v>-11.315043153289832</v>
      </c>
      <c r="CI362">
        <v>116.39195684671017</v>
      </c>
      <c r="CJ362">
        <v>115.51958551228513</v>
      </c>
      <c r="CK362">
        <v>813.39400000000001</v>
      </c>
      <c r="CL362">
        <v>-72.068001054186766</v>
      </c>
      <c r="CM362">
        <v>741.32599894581324</v>
      </c>
      <c r="CN362">
        <v>735.76967384857255</v>
      </c>
    </row>
    <row r="363" spans="1:92" x14ac:dyDescent="0.3">
      <c r="A363" s="18">
        <v>45397</v>
      </c>
      <c r="B363" s="2">
        <v>15</v>
      </c>
      <c r="C363" s="2" t="s">
        <v>178</v>
      </c>
      <c r="D363" s="9">
        <v>34.827443000000002</v>
      </c>
      <c r="E363">
        <v>7.5653719999999999E-3</v>
      </c>
      <c r="G363">
        <v>8.5779999999999994</v>
      </c>
      <c r="H363">
        <v>-0.88710629514680739</v>
      </c>
      <c r="I363" s="34">
        <v>7.6908937048531918</v>
      </c>
      <c r="J363" s="34">
        <v>7.6327092329635198</v>
      </c>
      <c r="K363">
        <v>0.54100000000000004</v>
      </c>
      <c r="L363">
        <v>-5.5948298633063991E-2</v>
      </c>
      <c r="M363" s="34">
        <v>0.48505170136693604</v>
      </c>
      <c r="N363" s="34">
        <v>0.48138210480686228</v>
      </c>
      <c r="O363">
        <v>15.574999999999999</v>
      </c>
      <c r="P363">
        <v>-1.610711185231001</v>
      </c>
      <c r="Q363" s="34">
        <v>13.964288814768999</v>
      </c>
      <c r="R363" s="34">
        <v>13.858643775169833</v>
      </c>
      <c r="S363">
        <v>2.9609999999999999</v>
      </c>
      <c r="T363">
        <v>-0.3062161039787476</v>
      </c>
      <c r="U363" s="34">
        <v>2.6547838960212524</v>
      </c>
      <c r="V363" s="34">
        <v>2.6346994682682423</v>
      </c>
      <c r="W363">
        <v>0</v>
      </c>
      <c r="X363">
        <v>0</v>
      </c>
      <c r="Y363" s="34">
        <v>0</v>
      </c>
      <c r="Z363" s="34">
        <v>0</v>
      </c>
      <c r="AA363">
        <v>1.5880000000000001</v>
      </c>
      <c r="AB363">
        <v>-0.16422532020204364</v>
      </c>
      <c r="AC363" s="34">
        <v>1.4237746797979565</v>
      </c>
      <c r="AD363" s="34">
        <v>1.4130032947011042</v>
      </c>
      <c r="AE363">
        <v>29.242999999999999</v>
      </c>
      <c r="AF363">
        <v>-3.0242072031916631</v>
      </c>
      <c r="AG363" s="34">
        <v>26.218792796808337</v>
      </c>
      <c r="AH363" s="34">
        <v>26.020437875909558</v>
      </c>
      <c r="AJ363">
        <v>71.321999999999989</v>
      </c>
      <c r="AK363">
        <v>-7.3758679392003499</v>
      </c>
      <c r="AL363" s="34">
        <v>63.946132060799641</v>
      </c>
      <c r="AM363" s="34">
        <v>63.462355783798571</v>
      </c>
      <c r="AN363">
        <v>4.17</v>
      </c>
      <c r="AO363">
        <v>-0.43124659020309947</v>
      </c>
      <c r="AP363" s="34">
        <v>3.7387534097969004</v>
      </c>
      <c r="AQ363" s="34">
        <v>3.7104683494355184</v>
      </c>
      <c r="AR363">
        <v>347.50400000000013</v>
      </c>
      <c r="AS363">
        <v>-35.937629516052262</v>
      </c>
      <c r="AT363" s="34">
        <v>311.56637048394788</v>
      </c>
      <c r="AU363" s="34">
        <v>309.209254988547</v>
      </c>
      <c r="AV363">
        <v>34.397000000000006</v>
      </c>
      <c r="AW363">
        <v>-3.5572155787088766</v>
      </c>
      <c r="AX363" s="34">
        <v>30.839784421291128</v>
      </c>
      <c r="AY363" s="34">
        <v>30.606469979744258</v>
      </c>
      <c r="AZ363">
        <v>186.744</v>
      </c>
      <c r="BA363">
        <v>-19.312401256807583</v>
      </c>
      <c r="BB363" s="34">
        <v>167.43159874319241</v>
      </c>
      <c r="BC363" s="34">
        <v>166.16491641414544</v>
      </c>
      <c r="BD363">
        <v>127.12599999999998</v>
      </c>
      <c r="BE363">
        <v>-13.146919430733625</v>
      </c>
      <c r="BF363" s="34">
        <v>113.97908056926636</v>
      </c>
      <c r="BG363" s="34">
        <v>113.11678642454189</v>
      </c>
      <c r="BH363">
        <v>771.26300000000003</v>
      </c>
      <c r="BI363">
        <v>-79.761280311705804</v>
      </c>
      <c r="BJ363" s="34">
        <v>691.50171968829432</v>
      </c>
      <c r="BK363" s="34">
        <v>686.27025194021257</v>
      </c>
      <c r="BM363">
        <v>79.899999999999991</v>
      </c>
      <c r="BN363">
        <v>-8.2629742343471566</v>
      </c>
      <c r="BO363">
        <v>71.637025765652837</v>
      </c>
      <c r="BP363">
        <v>71.095065016762092</v>
      </c>
      <c r="BQ363">
        <v>4.7110000000000003</v>
      </c>
      <c r="BR363">
        <v>-0.48719488883616346</v>
      </c>
      <c r="BS363">
        <v>4.2238051111638368</v>
      </c>
      <c r="BT363">
        <v>4.1918504542423811</v>
      </c>
      <c r="BU363">
        <v>363.07900000000012</v>
      </c>
      <c r="BV363">
        <v>-37.548340701283266</v>
      </c>
      <c r="BW363">
        <v>325.5306592987169</v>
      </c>
      <c r="BX363">
        <v>323.06789876371681</v>
      </c>
      <c r="BY363">
        <v>37.358000000000004</v>
      </c>
      <c r="BZ363">
        <v>-3.863431682687624</v>
      </c>
      <c r="CA363">
        <v>33.494568317312378</v>
      </c>
      <c r="CB363">
        <v>33.241169448012499</v>
      </c>
      <c r="CC363">
        <v>186.744</v>
      </c>
      <c r="CD363">
        <v>-19.312401256807583</v>
      </c>
      <c r="CE363">
        <v>167.43159874319241</v>
      </c>
      <c r="CF363">
        <v>166.16491641414544</v>
      </c>
      <c r="CG363">
        <v>128.71399999999997</v>
      </c>
      <c r="CH363">
        <v>-13.31114475093567</v>
      </c>
      <c r="CI363">
        <v>115.40285524906432</v>
      </c>
      <c r="CJ363">
        <v>114.52978971924298</v>
      </c>
      <c r="CK363">
        <v>800.50600000000009</v>
      </c>
      <c r="CL363">
        <v>-82.785487514897468</v>
      </c>
      <c r="CM363">
        <v>717.72051248510263</v>
      </c>
      <c r="CN363">
        <v>712.29068981612215</v>
      </c>
    </row>
    <row r="364" spans="1:92" x14ac:dyDescent="0.3">
      <c r="A364" s="18">
        <v>45397</v>
      </c>
      <c r="B364" s="2">
        <v>16</v>
      </c>
      <c r="C364" s="2" t="s">
        <v>178</v>
      </c>
      <c r="D364" s="9">
        <v>28.384364999999999</v>
      </c>
      <c r="E364">
        <v>7.3250570000000003E-3</v>
      </c>
      <c r="G364">
        <v>7.9350000000000005</v>
      </c>
      <c r="H364">
        <v>-0.56792107188679464</v>
      </c>
      <c r="I364" s="34">
        <v>7.3670789281132061</v>
      </c>
      <c r="J364" s="34">
        <v>7.3131146550412778</v>
      </c>
      <c r="K364">
        <v>0.53300000000000003</v>
      </c>
      <c r="L364">
        <v>-3.8147691407140714E-2</v>
      </c>
      <c r="M364" s="34">
        <v>0.49485230859285934</v>
      </c>
      <c r="N364" s="34">
        <v>0.49122748722583509</v>
      </c>
      <c r="O364">
        <v>15.013</v>
      </c>
      <c r="P364">
        <v>-1.074505236576742</v>
      </c>
      <c r="Q364" s="34">
        <v>13.938494763423257</v>
      </c>
      <c r="R364" s="34">
        <v>13.836394494786981</v>
      </c>
      <c r="S364">
        <v>2.9630000000000001</v>
      </c>
      <c r="T364">
        <v>-0.21206680982993981</v>
      </c>
      <c r="U364" s="34">
        <v>2.7509331901700604</v>
      </c>
      <c r="V364" s="34">
        <v>2.7307824477488731</v>
      </c>
      <c r="W364">
        <v>0</v>
      </c>
      <c r="X364">
        <v>0</v>
      </c>
      <c r="Y364" s="34">
        <v>0</v>
      </c>
      <c r="Z364" s="34">
        <v>0</v>
      </c>
      <c r="AA364">
        <v>1.573</v>
      </c>
      <c r="AB364">
        <v>-0.11258221122595186</v>
      </c>
      <c r="AC364" s="34">
        <v>1.4604177887740482</v>
      </c>
      <c r="AD364" s="34">
        <v>1.4497201452274644</v>
      </c>
      <c r="AE364">
        <v>28.017000000000003</v>
      </c>
      <c r="AF364">
        <v>-2.0052230209265689</v>
      </c>
      <c r="AG364" s="34">
        <v>26.011776979073431</v>
      </c>
      <c r="AH364" s="34">
        <v>25.821239230030429</v>
      </c>
      <c r="AJ364">
        <v>67.385999999999996</v>
      </c>
      <c r="AK364">
        <v>-4.8229274543369307</v>
      </c>
      <c r="AL364" s="34">
        <v>62.563072545663061</v>
      </c>
      <c r="AM364" s="34">
        <v>62.104794473170948</v>
      </c>
      <c r="AN364">
        <v>4.09</v>
      </c>
      <c r="AO364">
        <v>-0.29272806351820924</v>
      </c>
      <c r="AP364" s="34">
        <v>3.7972719364817906</v>
      </c>
      <c r="AQ364" s="34">
        <v>3.7694567031025614</v>
      </c>
      <c r="AR364">
        <v>340.39899999999994</v>
      </c>
      <c r="AS364">
        <v>-24.362919338272587</v>
      </c>
      <c r="AT364" s="34">
        <v>316.03608066172734</v>
      </c>
      <c r="AU364" s="34">
        <v>313.72109835682357</v>
      </c>
      <c r="AV364">
        <v>34.26400000000001</v>
      </c>
      <c r="AW364">
        <v>-2.4523311414151401</v>
      </c>
      <c r="AX364" s="34">
        <v>31.81166885858487</v>
      </c>
      <c r="AY364" s="34">
        <v>31.578646570930612</v>
      </c>
      <c r="AZ364">
        <v>195.10699999999994</v>
      </c>
      <c r="BA364">
        <v>-13.964130632969983</v>
      </c>
      <c r="BB364" s="34">
        <v>181.14286936702996</v>
      </c>
      <c r="BC364" s="34">
        <v>179.81598752377292</v>
      </c>
      <c r="BD364">
        <v>124.25300000000001</v>
      </c>
      <c r="BE364">
        <v>-8.8929926836987896</v>
      </c>
      <c r="BF364" s="34">
        <v>115.36000731630122</v>
      </c>
      <c r="BG364" s="34">
        <v>114.5149886871889</v>
      </c>
      <c r="BH364">
        <v>765.49899999999991</v>
      </c>
      <c r="BI364">
        <v>-54.788029314211641</v>
      </c>
      <c r="BJ364" s="34">
        <v>710.71097068578831</v>
      </c>
      <c r="BK364" s="34">
        <v>705.50497231498946</v>
      </c>
      <c r="BM364">
        <v>75.320999999999998</v>
      </c>
      <c r="BN364">
        <v>-5.3908485262237251</v>
      </c>
      <c r="BO364">
        <v>69.930151473776263</v>
      </c>
      <c r="BP364">
        <v>69.41790912821223</v>
      </c>
      <c r="BQ364">
        <v>4.6230000000000002</v>
      </c>
      <c r="BR364">
        <v>-0.33087575492534993</v>
      </c>
      <c r="BS364">
        <v>4.2921242450746497</v>
      </c>
      <c r="BT364">
        <v>4.2606841903283961</v>
      </c>
      <c r="BU364">
        <v>355.41199999999992</v>
      </c>
      <c r="BV364">
        <v>-25.437424574849327</v>
      </c>
      <c r="BW364">
        <v>329.97457542515059</v>
      </c>
      <c r="BX364">
        <v>327.55749285161056</v>
      </c>
      <c r="BY364">
        <v>37.227000000000011</v>
      </c>
      <c r="BZ364">
        <v>-2.6643979512450797</v>
      </c>
      <c r="CA364">
        <v>34.562602048754933</v>
      </c>
      <c r="CB364">
        <v>34.309429018679488</v>
      </c>
      <c r="CC364">
        <v>195.10699999999994</v>
      </c>
      <c r="CD364">
        <v>-13.964130632969983</v>
      </c>
      <c r="CE364">
        <v>181.14286936702996</v>
      </c>
      <c r="CF364">
        <v>179.81598752377292</v>
      </c>
      <c r="CG364">
        <v>125.82600000000001</v>
      </c>
      <c r="CH364">
        <v>-9.0055748949247416</v>
      </c>
      <c r="CI364">
        <v>116.82042510507527</v>
      </c>
      <c r="CJ364">
        <v>115.96470883241636</v>
      </c>
      <c r="CK364">
        <v>793.51599999999996</v>
      </c>
      <c r="CL364">
        <v>-56.793252335138213</v>
      </c>
      <c r="CM364">
        <v>736.7227476648618</v>
      </c>
      <c r="CN364">
        <v>731.32621154501987</v>
      </c>
    </row>
    <row r="365" spans="1:92" x14ac:dyDescent="0.3">
      <c r="A365" s="18">
        <v>45397</v>
      </c>
      <c r="B365" s="2">
        <v>17</v>
      </c>
      <c r="C365" s="2" t="s">
        <v>178</v>
      </c>
      <c r="D365" s="9">
        <v>30.192802</v>
      </c>
      <c r="E365">
        <v>7.0646789999999999E-3</v>
      </c>
      <c r="G365">
        <v>7.7080000000000002</v>
      </c>
      <c r="H365">
        <v>6.3037673957612186E-2</v>
      </c>
      <c r="I365" s="34">
        <v>7.7710376739576121</v>
      </c>
      <c r="J365" s="34">
        <v>7.716137787294195</v>
      </c>
      <c r="K365">
        <v>0.52700000000000002</v>
      </c>
      <c r="L365">
        <v>4.3099188084667383E-3</v>
      </c>
      <c r="M365" s="34">
        <v>0.53130991880846679</v>
      </c>
      <c r="N365" s="34">
        <v>0.52755638478256894</v>
      </c>
      <c r="O365">
        <v>14.75</v>
      </c>
      <c r="P365">
        <v>0.1206286573527218</v>
      </c>
      <c r="Q365" s="34">
        <v>14.870628657352722</v>
      </c>
      <c r="R365" s="34">
        <v>14.765572439360325</v>
      </c>
      <c r="S365">
        <v>2.9609999999999999</v>
      </c>
      <c r="T365">
        <v>2.421569182518029E-2</v>
      </c>
      <c r="U365" s="34">
        <v>2.98521569182518</v>
      </c>
      <c r="V365" s="34">
        <v>2.9641261012166722</v>
      </c>
      <c r="W365">
        <v>0</v>
      </c>
      <c r="X365">
        <v>0</v>
      </c>
      <c r="Y365" s="34">
        <v>0</v>
      </c>
      <c r="Z365" s="34">
        <v>0</v>
      </c>
      <c r="AA365">
        <v>1.56</v>
      </c>
      <c r="AB365">
        <v>1.275801393018617E-2</v>
      </c>
      <c r="AC365" s="34">
        <v>1.5727580139301862</v>
      </c>
      <c r="AD365" s="34">
        <v>1.5616469834170921</v>
      </c>
      <c r="AE365">
        <v>27.505999999999997</v>
      </c>
      <c r="AF365">
        <v>0.22494995587416716</v>
      </c>
      <c r="AG365" s="34">
        <v>27.730949955874166</v>
      </c>
      <c r="AH365" s="34">
        <v>27.53503969607085</v>
      </c>
      <c r="AJ365">
        <v>64.003</v>
      </c>
      <c r="AK365">
        <v>0.52343023434211888</v>
      </c>
      <c r="AL365" s="34">
        <v>64.526430234342115</v>
      </c>
      <c r="AM365" s="34">
        <v>64.070571717720597</v>
      </c>
      <c r="AN365">
        <v>3.9359999999999999</v>
      </c>
      <c r="AO365">
        <v>3.2189450531546641E-2</v>
      </c>
      <c r="AP365" s="34">
        <v>3.9681894505315465</v>
      </c>
      <c r="AQ365" s="34">
        <v>3.9401554658523548</v>
      </c>
      <c r="AR365">
        <v>328.44499999999994</v>
      </c>
      <c r="AS365">
        <v>2.6860935162179462</v>
      </c>
      <c r="AT365" s="34">
        <v>331.1310935162179</v>
      </c>
      <c r="AU365" s="34">
        <v>328.79175863360683</v>
      </c>
      <c r="AV365">
        <v>33.708999999999996</v>
      </c>
      <c r="AW365">
        <v>0.27567941767477283</v>
      </c>
      <c r="AX365" s="34">
        <v>33.984679417674769</v>
      </c>
      <c r="AY365" s="34">
        <v>33.744588566670991</v>
      </c>
      <c r="AZ365">
        <v>186.87700000000001</v>
      </c>
      <c r="BA365">
        <v>1.5283201084816675</v>
      </c>
      <c r="BB365" s="34">
        <v>188.40532010848167</v>
      </c>
      <c r="BC365" s="34">
        <v>187.07429700002302</v>
      </c>
      <c r="BD365">
        <v>122.83699999999999</v>
      </c>
      <c r="BE365">
        <v>1.0045872802194094</v>
      </c>
      <c r="BF365" s="34">
        <v>123.8415872802194</v>
      </c>
      <c r="BG365" s="34">
        <v>122.96668621923418</v>
      </c>
      <c r="BH365">
        <v>739.8069999999999</v>
      </c>
      <c r="BI365">
        <v>6.0503000074674613</v>
      </c>
      <c r="BJ365" s="34">
        <v>745.85730000746742</v>
      </c>
      <c r="BK365" s="34">
        <v>740.58805760310793</v>
      </c>
      <c r="BM365">
        <v>71.710999999999999</v>
      </c>
      <c r="BN365">
        <v>0.58646790829973106</v>
      </c>
      <c r="BO365">
        <v>72.297467908299723</v>
      </c>
      <c r="BP365">
        <v>71.786709505014798</v>
      </c>
      <c r="BQ365">
        <v>4.4630000000000001</v>
      </c>
      <c r="BR365">
        <v>3.6499369340013382E-2</v>
      </c>
      <c r="BS365">
        <v>4.4994993693400129</v>
      </c>
      <c r="BT365">
        <v>4.4677118506349238</v>
      </c>
      <c r="BU365">
        <v>343.19499999999994</v>
      </c>
      <c r="BV365">
        <v>2.8067221735706682</v>
      </c>
      <c r="BW365">
        <v>346.00172217357061</v>
      </c>
      <c r="BX365">
        <v>343.55733107296714</v>
      </c>
      <c r="BY365">
        <v>36.669999999999995</v>
      </c>
      <c r="BZ365">
        <v>0.29989510949995313</v>
      </c>
      <c r="CA365">
        <v>36.969895109499952</v>
      </c>
      <c r="CB365">
        <v>36.708714667887662</v>
      </c>
      <c r="CC365">
        <v>186.87700000000001</v>
      </c>
      <c r="CD365">
        <v>1.5283201084816675</v>
      </c>
      <c r="CE365">
        <v>188.40532010848167</v>
      </c>
      <c r="CF365">
        <v>187.07429700002302</v>
      </c>
      <c r="CG365">
        <v>124.39699999999999</v>
      </c>
      <c r="CH365">
        <v>1.0173452941495955</v>
      </c>
      <c r="CI365">
        <v>125.41434529414958</v>
      </c>
      <c r="CJ365">
        <v>124.52833320265127</v>
      </c>
      <c r="CK365">
        <v>767.31299999999987</v>
      </c>
      <c r="CL365">
        <v>6.2752499633416283</v>
      </c>
      <c r="CM365">
        <v>773.58824996334158</v>
      </c>
      <c r="CN365">
        <v>768.12309729917877</v>
      </c>
    </row>
    <row r="366" spans="1:92" x14ac:dyDescent="0.3">
      <c r="A366" s="18">
        <v>45397</v>
      </c>
      <c r="B366" s="2">
        <v>18</v>
      </c>
      <c r="C366" s="2" t="s">
        <v>178</v>
      </c>
      <c r="D366" s="9">
        <v>35.077216999999997</v>
      </c>
      <c r="E366">
        <v>7.3492419999999998E-3</v>
      </c>
      <c r="G366">
        <v>7.6529999999999996</v>
      </c>
      <c r="H366">
        <v>5.4763716219991571E-2</v>
      </c>
      <c r="I366" s="34">
        <v>7.7077637162199908</v>
      </c>
      <c r="J366" s="34">
        <v>7.6511174953906709</v>
      </c>
      <c r="K366">
        <v>0.49100000000000005</v>
      </c>
      <c r="L366">
        <v>3.5135221042749075E-3</v>
      </c>
      <c r="M366" s="34">
        <v>0.49451352210427496</v>
      </c>
      <c r="N366" s="34">
        <v>0.49087922255805833</v>
      </c>
      <c r="O366">
        <v>14.086</v>
      </c>
      <c r="P366">
        <v>0.10079729605054245</v>
      </c>
      <c r="Q366" s="34">
        <v>14.186797296050543</v>
      </c>
      <c r="R366" s="34">
        <v>14.082535089516922</v>
      </c>
      <c r="S366">
        <v>2.8319999999999999</v>
      </c>
      <c r="T366">
        <v>2.0265365782701703E-2</v>
      </c>
      <c r="U366" s="34">
        <v>2.8522653657827015</v>
      </c>
      <c r="V366" s="34">
        <v>2.8313033773613459</v>
      </c>
      <c r="W366">
        <v>0</v>
      </c>
      <c r="X366">
        <v>0</v>
      </c>
      <c r="Y366" s="34">
        <v>0</v>
      </c>
      <c r="Z366" s="34">
        <v>0</v>
      </c>
      <c r="AA366">
        <v>1.4510000000000001</v>
      </c>
      <c r="AB366">
        <v>1.0383137623834807E-2</v>
      </c>
      <c r="AC366" s="34">
        <v>1.4613831376238349</v>
      </c>
      <c r="AD366" s="34">
        <v>1.4506430792907181</v>
      </c>
      <c r="AE366">
        <v>26.513000000000002</v>
      </c>
      <c r="AF366">
        <v>0.18972303778134542</v>
      </c>
      <c r="AG366" s="34">
        <v>26.702723037781343</v>
      </c>
      <c r="AH366" s="34">
        <v>26.506478264117714</v>
      </c>
      <c r="AJ366">
        <v>61.245000000000005</v>
      </c>
      <c r="AK366">
        <v>0.43826000259942305</v>
      </c>
      <c r="AL366" s="34">
        <v>61.683260002599425</v>
      </c>
      <c r="AM366" s="34">
        <v>61.229934797491403</v>
      </c>
      <c r="AN366">
        <v>3.8440000000000007</v>
      </c>
      <c r="AO366">
        <v>2.7507085476237772E-2</v>
      </c>
      <c r="AP366" s="34">
        <v>3.8715070854762383</v>
      </c>
      <c r="AQ366" s="34">
        <v>3.843054443000359</v>
      </c>
      <c r="AR366">
        <v>318.16300000000001</v>
      </c>
      <c r="AS366">
        <v>2.2767265443226421</v>
      </c>
      <c r="AT366" s="34">
        <v>320.43972654432264</v>
      </c>
      <c r="AU366" s="34">
        <v>318.08473744753462</v>
      </c>
      <c r="AV366">
        <v>31.907</v>
      </c>
      <c r="AW366">
        <v>0.22832168998187266</v>
      </c>
      <c r="AX366" s="34">
        <v>32.135321689981872</v>
      </c>
      <c r="AY366" s="34">
        <v>31.899151434134346</v>
      </c>
      <c r="AZ366">
        <v>186.08799999999999</v>
      </c>
      <c r="BA366">
        <v>1.3316177216706901</v>
      </c>
      <c r="BB366" s="34">
        <v>187.41961772167068</v>
      </c>
      <c r="BC366" s="34">
        <v>186.04222559548663</v>
      </c>
      <c r="BD366">
        <v>118.47900000000001</v>
      </c>
      <c r="BE366">
        <v>0.84781789285618492</v>
      </c>
      <c r="BF366" s="34">
        <v>119.3268178928562</v>
      </c>
      <c r="BG366" s="34">
        <v>118.44985623107166</v>
      </c>
      <c r="BH366">
        <v>719.726</v>
      </c>
      <c r="BI366">
        <v>5.1502509369070504</v>
      </c>
      <c r="BJ366" s="34">
        <v>724.87625093690701</v>
      </c>
      <c r="BK366" s="34">
        <v>719.54895994871902</v>
      </c>
      <c r="BM366">
        <v>68.89800000000001</v>
      </c>
      <c r="BN366">
        <v>0.49302371881941465</v>
      </c>
      <c r="BO366">
        <v>69.391023718819412</v>
      </c>
      <c r="BP366">
        <v>68.881052292882075</v>
      </c>
      <c r="BQ366">
        <v>4.3350000000000009</v>
      </c>
      <c r="BR366">
        <v>3.1020607580512678E-2</v>
      </c>
      <c r="BS366">
        <v>4.3660206075805137</v>
      </c>
      <c r="BT366">
        <v>4.3339336655584173</v>
      </c>
      <c r="BU366">
        <v>332.24900000000002</v>
      </c>
      <c r="BV366">
        <v>2.3775238403731844</v>
      </c>
      <c r="BW366">
        <v>334.62652384037318</v>
      </c>
      <c r="BX366">
        <v>332.16727253705153</v>
      </c>
      <c r="BY366">
        <v>34.738999999999997</v>
      </c>
      <c r="BZ366">
        <v>0.24858705576457435</v>
      </c>
      <c r="CA366">
        <v>34.987587055764571</v>
      </c>
      <c r="CB366">
        <v>34.73045481149569</v>
      </c>
      <c r="CC366">
        <v>186.08799999999999</v>
      </c>
      <c r="CD366">
        <v>1.3316177216706901</v>
      </c>
      <c r="CE366">
        <v>187.41961772167068</v>
      </c>
      <c r="CF366">
        <v>186.04222559548663</v>
      </c>
      <c r="CG366">
        <v>119.93</v>
      </c>
      <c r="CH366">
        <v>0.85820103048001972</v>
      </c>
      <c r="CI366">
        <v>120.78820103048004</v>
      </c>
      <c r="CJ366">
        <v>119.90049931036238</v>
      </c>
      <c r="CK366">
        <v>746.23900000000003</v>
      </c>
      <c r="CL366">
        <v>5.3399739746883954</v>
      </c>
      <c r="CM366">
        <v>751.57897397468832</v>
      </c>
      <c r="CN366">
        <v>746.05543821283675</v>
      </c>
    </row>
    <row r="367" spans="1:92" x14ac:dyDescent="0.3">
      <c r="A367" s="18">
        <v>45397</v>
      </c>
      <c r="B367" s="2">
        <v>19</v>
      </c>
      <c r="C367" s="2" t="s">
        <v>178</v>
      </c>
      <c r="D367" s="9">
        <v>51.873339000000001</v>
      </c>
      <c r="E367">
        <v>7.495229E-3</v>
      </c>
      <c r="G367">
        <v>7.2680000000000007</v>
      </c>
      <c r="H367">
        <v>6.0028872936186597E-2</v>
      </c>
      <c r="I367" s="34">
        <v>7.3280288729361871</v>
      </c>
      <c r="J367" s="34">
        <v>7.2731036184149183</v>
      </c>
      <c r="K367">
        <v>0.44500000000000001</v>
      </c>
      <c r="L367">
        <v>3.6754056764726245E-3</v>
      </c>
      <c r="M367" s="34">
        <v>0.44867540567647263</v>
      </c>
      <c r="N367" s="34">
        <v>0.44531248076425956</v>
      </c>
      <c r="O367">
        <v>13.573</v>
      </c>
      <c r="P367">
        <v>0.11210400280171445</v>
      </c>
      <c r="Q367" s="34">
        <v>13.685104002801715</v>
      </c>
      <c r="R367" s="34">
        <v>13.5825310144119</v>
      </c>
      <c r="S367">
        <v>1.704</v>
      </c>
      <c r="T367">
        <v>1.4073912972380566E-2</v>
      </c>
      <c r="U367" s="34">
        <v>1.7180739129723805</v>
      </c>
      <c r="V367" s="34">
        <v>1.7051965555557265</v>
      </c>
      <c r="W367">
        <v>0</v>
      </c>
      <c r="X367">
        <v>0</v>
      </c>
      <c r="Y367" s="34">
        <v>0</v>
      </c>
      <c r="Z367" s="34">
        <v>0</v>
      </c>
      <c r="AA367">
        <v>1.3540000000000001</v>
      </c>
      <c r="AB367">
        <v>1.1183144462795357E-2</v>
      </c>
      <c r="AC367" s="34">
        <v>1.3651831444627955</v>
      </c>
      <c r="AD367" s="34">
        <v>1.3549507841681068</v>
      </c>
      <c r="AE367">
        <v>24.344000000000001</v>
      </c>
      <c r="AF367">
        <v>0.20106533884954958</v>
      </c>
      <c r="AG367" s="34">
        <v>24.545065338849547</v>
      </c>
      <c r="AH367" s="34">
        <v>24.361094453314912</v>
      </c>
      <c r="AJ367">
        <v>58.580000000000005</v>
      </c>
      <c r="AK367">
        <v>0.48383205511857608</v>
      </c>
      <c r="AL367" s="34">
        <v>59.063832055118581</v>
      </c>
      <c r="AM367" s="34">
        <v>58.621135108247927</v>
      </c>
      <c r="AN367">
        <v>3.4770000000000003</v>
      </c>
      <c r="AO367">
        <v>2.8717720308079363E-2</v>
      </c>
      <c r="AP367" s="34">
        <v>3.5057177203080796</v>
      </c>
      <c r="AQ367" s="34">
        <v>3.4794415631850124</v>
      </c>
      <c r="AR367">
        <v>304.00499999999994</v>
      </c>
      <c r="AS367">
        <v>2.5108802307327189</v>
      </c>
      <c r="AT367" s="34">
        <v>306.51588023073265</v>
      </c>
      <c r="AU367" s="34">
        <v>304.21847351626673</v>
      </c>
      <c r="AV367">
        <v>27.670999999999996</v>
      </c>
      <c r="AW367">
        <v>0.22854415836780667</v>
      </c>
      <c r="AX367" s="34">
        <v>27.899544158367803</v>
      </c>
      <c r="AY367" s="34">
        <v>27.690430685905223</v>
      </c>
      <c r="AZ367">
        <v>184.67699999999999</v>
      </c>
      <c r="BA367">
        <v>1.5253098744133364</v>
      </c>
      <c r="BB367" s="34">
        <v>186.20230987441332</v>
      </c>
      <c r="BC367" s="34">
        <v>184.80668092157563</v>
      </c>
      <c r="BD367">
        <v>113.77500000000002</v>
      </c>
      <c r="BE367">
        <v>0.93970624908016387</v>
      </c>
      <c r="BF367" s="34">
        <v>114.71470624908018</v>
      </c>
      <c r="BG367" s="34">
        <v>113.8548932560756</v>
      </c>
      <c r="BH367">
        <v>692.18499999999995</v>
      </c>
      <c r="BI367">
        <v>5.716990288020682</v>
      </c>
      <c r="BJ367" s="34">
        <v>697.90199028802067</v>
      </c>
      <c r="BK367" s="34">
        <v>692.67105505125608</v>
      </c>
      <c r="BM367">
        <v>65.848000000000013</v>
      </c>
      <c r="BN367">
        <v>0.54386092805476272</v>
      </c>
      <c r="BO367">
        <v>66.391860928054768</v>
      </c>
      <c r="BP367">
        <v>65.894238726662849</v>
      </c>
      <c r="BQ367">
        <v>3.9220000000000002</v>
      </c>
      <c r="BR367">
        <v>3.239312598455199E-2</v>
      </c>
      <c r="BS367">
        <v>3.9543931259845522</v>
      </c>
      <c r="BT367">
        <v>3.9247540439492719</v>
      </c>
      <c r="BU367">
        <v>317.57799999999992</v>
      </c>
      <c r="BV367">
        <v>2.6229842335344333</v>
      </c>
      <c r="BW367">
        <v>320.20098423353437</v>
      </c>
      <c r="BX367">
        <v>317.80100453067865</v>
      </c>
      <c r="BY367">
        <v>29.374999999999996</v>
      </c>
      <c r="BZ367">
        <v>0.24261807134018723</v>
      </c>
      <c r="CA367">
        <v>29.617618071340182</v>
      </c>
      <c r="CB367">
        <v>29.39562724146095</v>
      </c>
      <c r="CC367">
        <v>184.67699999999999</v>
      </c>
      <c r="CD367">
        <v>1.5253098744133364</v>
      </c>
      <c r="CE367">
        <v>186.20230987441332</v>
      </c>
      <c r="CF367">
        <v>184.80668092157563</v>
      </c>
      <c r="CG367">
        <v>115.12900000000002</v>
      </c>
      <c r="CH367">
        <v>0.9508893935429592</v>
      </c>
      <c r="CI367">
        <v>116.07988939354297</v>
      </c>
      <c r="CJ367">
        <v>115.20984404024371</v>
      </c>
      <c r="CK367">
        <v>716.529</v>
      </c>
      <c r="CL367">
        <v>5.9180556268702311</v>
      </c>
      <c r="CM367">
        <v>722.44705562687022</v>
      </c>
      <c r="CN367">
        <v>717.03214950457095</v>
      </c>
    </row>
    <row r="368" spans="1:92" x14ac:dyDescent="0.3">
      <c r="A368" s="18">
        <v>45397</v>
      </c>
      <c r="B368" s="2">
        <v>20</v>
      </c>
      <c r="C368" s="2" t="s">
        <v>178</v>
      </c>
      <c r="D368" s="9">
        <v>81.586455999999998</v>
      </c>
      <c r="E368">
        <v>7.720485E-3</v>
      </c>
      <c r="G368">
        <v>6.7240000000000002</v>
      </c>
      <c r="H368">
        <v>1.8936188707129292E-2</v>
      </c>
      <c r="I368" s="34">
        <v>6.7429361887071293</v>
      </c>
      <c r="J368" s="34">
        <v>6.6908774510062585</v>
      </c>
      <c r="K368">
        <v>0.42700000000000005</v>
      </c>
      <c r="L368">
        <v>1.2025212043343559E-3</v>
      </c>
      <c r="M368" s="34">
        <v>0.42820252120433439</v>
      </c>
      <c r="N368" s="34">
        <v>0.42489659006241415</v>
      </c>
      <c r="O368">
        <v>13.492000000000001</v>
      </c>
      <c r="P368">
        <v>3.7996290606274304E-2</v>
      </c>
      <c r="Q368" s="34">
        <v>13.529996290606276</v>
      </c>
      <c r="R368" s="34">
        <v>13.425538157194595</v>
      </c>
      <c r="S368">
        <v>1.6</v>
      </c>
      <c r="T368">
        <v>4.5059342551170235E-3</v>
      </c>
      <c r="U368" s="34">
        <v>1.6045059342551171</v>
      </c>
      <c r="V368" s="34">
        <v>1.5921183702572894</v>
      </c>
      <c r="W368">
        <v>0</v>
      </c>
      <c r="X368">
        <v>0</v>
      </c>
      <c r="Y368" s="34">
        <v>0</v>
      </c>
      <c r="Z368" s="34">
        <v>0</v>
      </c>
      <c r="AA368">
        <v>1.294</v>
      </c>
      <c r="AB368">
        <v>3.6441743288258932E-3</v>
      </c>
      <c r="AC368" s="34">
        <v>1.2976441743288258</v>
      </c>
      <c r="AD368" s="34">
        <v>1.2876257319455828</v>
      </c>
      <c r="AE368">
        <v>23.537000000000003</v>
      </c>
      <c r="AF368">
        <v>6.6285109101680881E-2</v>
      </c>
      <c r="AG368" s="34">
        <v>23.60328510910168</v>
      </c>
      <c r="AH368" s="34">
        <v>23.421056300466137</v>
      </c>
      <c r="AJ368">
        <v>55.750999999999998</v>
      </c>
      <c r="AK368">
        <v>0.15700646291064324</v>
      </c>
      <c r="AL368" s="34">
        <v>55.908006462910642</v>
      </c>
      <c r="AM368" s="34">
        <v>55.476369537633836</v>
      </c>
      <c r="AN368">
        <v>3.5009999999999999</v>
      </c>
      <c r="AO368">
        <v>9.859547391977936E-3</v>
      </c>
      <c r="AP368" s="34">
        <v>3.5108595473919779</v>
      </c>
      <c r="AQ368" s="34">
        <v>3.4837540089192314</v>
      </c>
      <c r="AR368">
        <v>293.58100000000002</v>
      </c>
      <c r="AS368">
        <v>0.82678542784469433</v>
      </c>
      <c r="AT368" s="34">
        <v>294.40778542784471</v>
      </c>
      <c r="AU368" s="34">
        <v>292.13481453656584</v>
      </c>
      <c r="AV368">
        <v>25.188999999999997</v>
      </c>
      <c r="AW368">
        <v>7.0937486220089191E-2</v>
      </c>
      <c r="AX368" s="34">
        <v>25.259937486220085</v>
      </c>
      <c r="AY368" s="34">
        <v>25.064918517756787</v>
      </c>
      <c r="AZ368">
        <v>158.19999999999999</v>
      </c>
      <c r="BA368">
        <v>0.44552424947469565</v>
      </c>
      <c r="BB368" s="34">
        <v>158.64552424947468</v>
      </c>
      <c r="BC368" s="34">
        <v>157.42070385918947</v>
      </c>
      <c r="BD368">
        <v>108.937</v>
      </c>
      <c r="BE368">
        <v>0.30678934996855195</v>
      </c>
      <c r="BF368" s="34">
        <v>109.24378934996855</v>
      </c>
      <c r="BG368" s="34">
        <v>108.40037431294895</v>
      </c>
      <c r="BH368">
        <v>645.15899999999999</v>
      </c>
      <c r="BI368">
        <v>1.8169025238106522</v>
      </c>
      <c r="BJ368" s="34">
        <v>646.97590252381065</v>
      </c>
      <c r="BK368" s="34">
        <v>641.98093477301416</v>
      </c>
      <c r="BM368">
        <v>62.474999999999994</v>
      </c>
      <c r="BN368">
        <v>0.17594265161777253</v>
      </c>
      <c r="BO368">
        <v>62.650942651617768</v>
      </c>
      <c r="BP368">
        <v>62.167246988640095</v>
      </c>
      <c r="BQ368">
        <v>3.9279999999999999</v>
      </c>
      <c r="BR368">
        <v>1.1062068596312293E-2</v>
      </c>
      <c r="BS368">
        <v>3.9390620685963125</v>
      </c>
      <c r="BT368">
        <v>3.9086505989816454</v>
      </c>
      <c r="BU368">
        <v>307.07300000000004</v>
      </c>
      <c r="BV368">
        <v>0.86478171845096863</v>
      </c>
      <c r="BW368">
        <v>307.93778171845099</v>
      </c>
      <c r="BX368">
        <v>305.56035269376042</v>
      </c>
      <c r="BY368">
        <v>26.788999999999998</v>
      </c>
      <c r="BZ368">
        <v>7.5443420475206219E-2</v>
      </c>
      <c r="CA368">
        <v>26.864443420475201</v>
      </c>
      <c r="CB368">
        <v>26.657036888014076</v>
      </c>
      <c r="CC368">
        <v>158.19999999999999</v>
      </c>
      <c r="CD368">
        <v>0.44552424947469565</v>
      </c>
      <c r="CE368">
        <v>158.64552424947468</v>
      </c>
      <c r="CF368">
        <v>157.42070385918947</v>
      </c>
      <c r="CG368">
        <v>110.23099999999999</v>
      </c>
      <c r="CH368">
        <v>0.31043352429737786</v>
      </c>
      <c r="CI368">
        <v>110.54143352429737</v>
      </c>
      <c r="CJ368">
        <v>109.68800004489454</v>
      </c>
      <c r="CK368">
        <v>668.69600000000003</v>
      </c>
      <c r="CL368">
        <v>1.8831876329123332</v>
      </c>
      <c r="CM368">
        <v>670.57918763291229</v>
      </c>
      <c r="CN368">
        <v>665.4019910734803</v>
      </c>
    </row>
    <row r="369" spans="1:92" x14ac:dyDescent="0.3">
      <c r="A369" s="18">
        <v>45397</v>
      </c>
      <c r="B369" s="2">
        <v>21</v>
      </c>
      <c r="C369" s="2" t="s">
        <v>178</v>
      </c>
      <c r="D369" s="9">
        <v>120.39682999999999</v>
      </c>
      <c r="E369">
        <v>7.3439009999999999E-3</v>
      </c>
      <c r="G369">
        <v>6.4980000000000002</v>
      </c>
      <c r="H369">
        <v>2.4884735308579552E-2</v>
      </c>
      <c r="I369" s="34">
        <v>6.5228847353085797</v>
      </c>
      <c r="J369" s="34">
        <v>6.474981315578062</v>
      </c>
      <c r="K369">
        <v>0.375</v>
      </c>
      <c r="L369">
        <v>1.4360996830897711E-3</v>
      </c>
      <c r="M369" s="34">
        <v>0.37643609968308978</v>
      </c>
      <c r="N369" s="34">
        <v>0.373671590234191</v>
      </c>
      <c r="O369">
        <v>13.896999999999998</v>
      </c>
      <c r="P369">
        <v>5.3219939455729455E-2</v>
      </c>
      <c r="Q369" s="34">
        <v>13.950219939455728</v>
      </c>
      <c r="R369" s="34">
        <v>13.847770905292139</v>
      </c>
      <c r="S369">
        <v>1.5620000000000001</v>
      </c>
      <c r="T369">
        <v>5.9818338799632591E-3</v>
      </c>
      <c r="U369" s="34">
        <v>1.5679818338799634</v>
      </c>
      <c r="V369" s="34">
        <v>1.5564667305221505</v>
      </c>
      <c r="W369">
        <v>0</v>
      </c>
      <c r="X369">
        <v>0</v>
      </c>
      <c r="Y369" s="34">
        <v>0</v>
      </c>
      <c r="Z369" s="34">
        <v>0</v>
      </c>
      <c r="AA369">
        <v>1.262</v>
      </c>
      <c r="AB369">
        <v>4.8329541334914431E-3</v>
      </c>
      <c r="AC369" s="34">
        <v>1.2668329541334915</v>
      </c>
      <c r="AD369" s="34">
        <v>1.2575294583347976</v>
      </c>
      <c r="AE369">
        <v>23.594000000000001</v>
      </c>
      <c r="AF369">
        <v>9.0355562460853481E-2</v>
      </c>
      <c r="AG369" s="34">
        <v>23.684355562460851</v>
      </c>
      <c r="AH369" s="34">
        <v>23.510419999961339</v>
      </c>
      <c r="AJ369">
        <v>53.080999999999996</v>
      </c>
      <c r="AK369">
        <v>0.20327895274156832</v>
      </c>
      <c r="AL369" s="34">
        <v>53.284278952741566</v>
      </c>
      <c r="AM369" s="34">
        <v>52.892964483256243</v>
      </c>
      <c r="AN369">
        <v>3.32</v>
      </c>
      <c r="AO369">
        <v>1.2714269194288105E-2</v>
      </c>
      <c r="AP369" s="34">
        <v>3.3327142691942879</v>
      </c>
      <c r="AQ369" s="34">
        <v>3.3082391455400377</v>
      </c>
      <c r="AR369">
        <v>283.00299999999993</v>
      </c>
      <c r="AS369">
        <v>1.0837880496358783</v>
      </c>
      <c r="AT369" s="34">
        <v>284.0867880496358</v>
      </c>
      <c r="AU369" s="34">
        <v>282.00048280279128</v>
      </c>
      <c r="AV369">
        <v>23.746000000000002</v>
      </c>
      <c r="AW369">
        <v>9.0937661532399211E-2</v>
      </c>
      <c r="AX369" s="34">
        <v>23.836937661532403</v>
      </c>
      <c r="AY369" s="34">
        <v>23.661881551202935</v>
      </c>
      <c r="AZ369">
        <v>165.34599999999998</v>
      </c>
      <c r="BA369">
        <v>0.63320890186709666</v>
      </c>
      <c r="BB369" s="34">
        <v>165.97920890186708</v>
      </c>
      <c r="BC369" s="34">
        <v>164.76027402363346</v>
      </c>
      <c r="BD369">
        <v>105.71599999999999</v>
      </c>
      <c r="BE369">
        <v>0.40484990426004858</v>
      </c>
      <c r="BF369" s="34">
        <v>106.12084990426004</v>
      </c>
      <c r="BG369" s="34">
        <v>105.34150888852729</v>
      </c>
      <c r="BH369">
        <v>634.21199999999988</v>
      </c>
      <c r="BI369">
        <v>2.428777739231279</v>
      </c>
      <c r="BJ369" s="34">
        <v>636.64077773923111</v>
      </c>
      <c r="BK369" s="34">
        <v>631.96535089495126</v>
      </c>
      <c r="BM369">
        <v>59.578999999999994</v>
      </c>
      <c r="BN369">
        <v>0.22816368805014786</v>
      </c>
      <c r="BO369">
        <v>59.807163688050146</v>
      </c>
      <c r="BP369">
        <v>59.367945798834306</v>
      </c>
      <c r="BQ369">
        <v>3.6949999999999998</v>
      </c>
      <c r="BR369">
        <v>1.4150368877377875E-2</v>
      </c>
      <c r="BS369">
        <v>3.7091503688773777</v>
      </c>
      <c r="BT369">
        <v>3.6819107357742289</v>
      </c>
      <c r="BU369">
        <v>296.89999999999992</v>
      </c>
      <c r="BV369">
        <v>1.1370079890916078</v>
      </c>
      <c r="BW369">
        <v>298.03700798909153</v>
      </c>
      <c r="BX369">
        <v>295.8482537080834</v>
      </c>
      <c r="BY369">
        <v>25.308000000000003</v>
      </c>
      <c r="BZ369">
        <v>9.6919495412362472E-2</v>
      </c>
      <c r="CA369">
        <v>25.404919495412365</v>
      </c>
      <c r="CB369">
        <v>25.218348281725085</v>
      </c>
      <c r="CC369">
        <v>165.34599999999998</v>
      </c>
      <c r="CD369">
        <v>0.63320890186709666</v>
      </c>
      <c r="CE369">
        <v>165.97920890186708</v>
      </c>
      <c r="CF369">
        <v>164.76027402363346</v>
      </c>
      <c r="CG369">
        <v>106.97799999999999</v>
      </c>
      <c r="CH369">
        <v>0.40968285839354002</v>
      </c>
      <c r="CI369">
        <v>107.38768285839353</v>
      </c>
      <c r="CJ369">
        <v>106.59903834686209</v>
      </c>
      <c r="CK369">
        <v>657.80599999999993</v>
      </c>
      <c r="CL369">
        <v>2.5191333016921327</v>
      </c>
      <c r="CM369">
        <v>660.32513330169195</v>
      </c>
      <c r="CN369">
        <v>655.47577089491256</v>
      </c>
    </row>
    <row r="370" spans="1:92" x14ac:dyDescent="0.3">
      <c r="A370" s="18">
        <v>45397</v>
      </c>
      <c r="B370" s="2">
        <v>22</v>
      </c>
      <c r="C370" s="2" t="s">
        <v>178</v>
      </c>
      <c r="D370" s="9">
        <v>42.233559999999997</v>
      </c>
      <c r="E370">
        <v>7.7022030000000003E-3</v>
      </c>
      <c r="G370">
        <v>6.2130000000000001</v>
      </c>
      <c r="H370">
        <v>3.4798388627516191E-2</v>
      </c>
      <c r="I370" s="34">
        <v>6.2477983886275164</v>
      </c>
      <c r="J370" s="34">
        <v>6.199676577135234</v>
      </c>
      <c r="K370">
        <v>0.35899999999999999</v>
      </c>
      <c r="L370">
        <v>2.0107229224655262E-3</v>
      </c>
      <c r="M370" s="34">
        <v>0.3610107229224655</v>
      </c>
      <c r="N370" s="34">
        <v>0.35823014504933992</v>
      </c>
      <c r="O370">
        <v>13.068</v>
      </c>
      <c r="P370">
        <v>7.3192554737547336E-2</v>
      </c>
      <c r="Q370" s="34">
        <v>13.141192554737547</v>
      </c>
      <c r="R370" s="34">
        <v>13.039976422018869</v>
      </c>
      <c r="S370">
        <v>1.458</v>
      </c>
      <c r="T370">
        <v>8.1661114789825535E-3</v>
      </c>
      <c r="U370" s="34">
        <v>1.4661661114789826</v>
      </c>
      <c r="V370" s="34">
        <v>1.4548734024566508</v>
      </c>
      <c r="W370">
        <v>0</v>
      </c>
      <c r="X370">
        <v>0</v>
      </c>
      <c r="Y370" s="34">
        <v>0</v>
      </c>
      <c r="Z370" s="34">
        <v>0</v>
      </c>
      <c r="AA370">
        <v>1.155</v>
      </c>
      <c r="AB370">
        <v>6.4690389288236281E-3</v>
      </c>
      <c r="AC370" s="34">
        <v>1.1614690389288236</v>
      </c>
      <c r="AD370" s="34">
        <v>1.1525231686127788</v>
      </c>
      <c r="AE370">
        <v>22.253</v>
      </c>
      <c r="AF370">
        <v>0.12463681669533523</v>
      </c>
      <c r="AG370" s="34">
        <v>22.377636816695336</v>
      </c>
      <c r="AH370" s="34">
        <v>22.205279715272873</v>
      </c>
      <c r="AJ370">
        <v>50.774000000000001</v>
      </c>
      <c r="AK370">
        <v>0.28438007149098776</v>
      </c>
      <c r="AL370" s="34">
        <v>51.058380071490987</v>
      </c>
      <c r="AM370" s="34">
        <v>50.66511806332921</v>
      </c>
      <c r="AN370">
        <v>3.1</v>
      </c>
      <c r="AO370">
        <v>1.7362788466972506E-2</v>
      </c>
      <c r="AP370" s="34">
        <v>3.1173627884669726</v>
      </c>
      <c r="AQ370" s="34">
        <v>3.0933522274455538</v>
      </c>
      <c r="AR370">
        <v>273.41000000000008</v>
      </c>
      <c r="AS370">
        <v>1.531341933791921</v>
      </c>
      <c r="AT370" s="34">
        <v>274.94134193379199</v>
      </c>
      <c r="AU370" s="34">
        <v>272.8236879051255</v>
      </c>
      <c r="AV370">
        <v>22.578000000000003</v>
      </c>
      <c r="AW370">
        <v>0.12645710903461463</v>
      </c>
      <c r="AX370" s="34">
        <v>22.704457109034617</v>
      </c>
      <c r="AY370" s="34">
        <v>22.529582771376038</v>
      </c>
      <c r="AZ370">
        <v>194.80699999999999</v>
      </c>
      <c r="BA370">
        <v>1.0910944299630687</v>
      </c>
      <c r="BB370" s="34">
        <v>195.89809442996307</v>
      </c>
      <c r="BC370" s="34">
        <v>194.38924753935032</v>
      </c>
      <c r="BD370">
        <v>102.37799999999999</v>
      </c>
      <c r="BE370">
        <v>0.57340888957151981</v>
      </c>
      <c r="BF370" s="34">
        <v>102.95140888957151</v>
      </c>
      <c r="BG370" s="34">
        <v>102.15845623916802</v>
      </c>
      <c r="BH370">
        <v>647.04700000000003</v>
      </c>
      <c r="BI370">
        <v>3.6240452223190842</v>
      </c>
      <c r="BJ370" s="34">
        <v>650.67104522231909</v>
      </c>
      <c r="BK370" s="34">
        <v>645.65944474579464</v>
      </c>
      <c r="BM370">
        <v>56.987000000000002</v>
      </c>
      <c r="BN370">
        <v>0.31917846011850393</v>
      </c>
      <c r="BO370">
        <v>57.306178460118502</v>
      </c>
      <c r="BP370">
        <v>56.864794640464446</v>
      </c>
      <c r="BQ370">
        <v>3.4590000000000001</v>
      </c>
      <c r="BR370">
        <v>1.9373511389438033E-2</v>
      </c>
      <c r="BS370">
        <v>3.4783735113894378</v>
      </c>
      <c r="BT370">
        <v>3.4515823724948937</v>
      </c>
      <c r="BU370">
        <v>286.47800000000007</v>
      </c>
      <c r="BV370">
        <v>1.6045344885294683</v>
      </c>
      <c r="BW370">
        <v>288.08253448852952</v>
      </c>
      <c r="BX370">
        <v>285.86366432714436</v>
      </c>
      <c r="BY370">
        <v>24.036000000000001</v>
      </c>
      <c r="BZ370">
        <v>0.13462322051359718</v>
      </c>
      <c r="CA370">
        <v>24.170623220513601</v>
      </c>
      <c r="CB370">
        <v>23.98445617383269</v>
      </c>
      <c r="CC370">
        <v>194.80699999999999</v>
      </c>
      <c r="CD370">
        <v>1.0910944299630687</v>
      </c>
      <c r="CE370">
        <v>195.89809442996307</v>
      </c>
      <c r="CF370">
        <v>194.38924753935032</v>
      </c>
      <c r="CG370">
        <v>103.53299999999999</v>
      </c>
      <c r="CH370">
        <v>0.57987792850034348</v>
      </c>
      <c r="CI370">
        <v>104.11287792850034</v>
      </c>
      <c r="CJ370">
        <v>103.31097940778079</v>
      </c>
      <c r="CK370">
        <v>669.30000000000007</v>
      </c>
      <c r="CL370">
        <v>3.7486820390144193</v>
      </c>
      <c r="CM370">
        <v>673.04868203901447</v>
      </c>
      <c r="CN370">
        <v>667.86472446106757</v>
      </c>
    </row>
    <row r="371" spans="1:92" x14ac:dyDescent="0.3">
      <c r="A371" s="18">
        <v>45397</v>
      </c>
      <c r="B371" s="2">
        <v>23</v>
      </c>
      <c r="C371" s="2" t="s">
        <v>178</v>
      </c>
      <c r="D371" s="9">
        <v>35.505578</v>
      </c>
      <c r="E371">
        <v>7.6851790000000003E-3</v>
      </c>
      <c r="G371">
        <v>6.2720000000000002</v>
      </c>
      <c r="H371">
        <v>2.4406124527161267E-2</v>
      </c>
      <c r="I371" s="34">
        <v>6.2964061245271612</v>
      </c>
      <c r="J371" s="34">
        <v>6.2480171164034735</v>
      </c>
      <c r="K371">
        <v>0.35599999999999998</v>
      </c>
      <c r="L371">
        <v>1.3852966090034135E-3</v>
      </c>
      <c r="M371" s="34">
        <v>0.35738529660900342</v>
      </c>
      <c r="N371" s="34">
        <v>0.35463872663259516</v>
      </c>
      <c r="O371">
        <v>12.689</v>
      </c>
      <c r="P371">
        <v>4.9376485032708757E-2</v>
      </c>
      <c r="Q371" s="34">
        <v>12.73837648503271</v>
      </c>
      <c r="R371" s="34">
        <v>12.640479781575843</v>
      </c>
      <c r="S371">
        <v>1.409</v>
      </c>
      <c r="T371">
        <v>5.4828171968702528E-3</v>
      </c>
      <c r="U371" s="34">
        <v>1.4144828171968702</v>
      </c>
      <c r="V371" s="34">
        <v>1.403612263554288</v>
      </c>
      <c r="W371">
        <v>0</v>
      </c>
      <c r="X371">
        <v>0</v>
      </c>
      <c r="Y371" s="34">
        <v>0</v>
      </c>
      <c r="Z371" s="34">
        <v>0</v>
      </c>
      <c r="AA371">
        <v>1.0529999999999999</v>
      </c>
      <c r="AB371">
        <v>4.097520587866838E-3</v>
      </c>
      <c r="AC371" s="34">
        <v>1.0570975205878668</v>
      </c>
      <c r="AD371" s="34">
        <v>1.0489735369216928</v>
      </c>
      <c r="AE371">
        <v>21.779</v>
      </c>
      <c r="AF371">
        <v>8.4748243953610525E-2</v>
      </c>
      <c r="AG371" s="34">
        <v>21.863748243953609</v>
      </c>
      <c r="AH371" s="34">
        <v>21.695721425087893</v>
      </c>
      <c r="AJ371">
        <v>47.603999999999999</v>
      </c>
      <c r="AK371">
        <v>0.1852406173455014</v>
      </c>
      <c r="AL371" s="34">
        <v>47.789240617345499</v>
      </c>
      <c r="AM371" s="34">
        <v>47.421971748927128</v>
      </c>
      <c r="AN371">
        <v>2.9240000000000004</v>
      </c>
      <c r="AO371">
        <v>1.1378110350353882E-2</v>
      </c>
      <c r="AP371" s="34">
        <v>2.9353781103503542</v>
      </c>
      <c r="AQ371" s="34">
        <v>2.9128192041396299</v>
      </c>
      <c r="AR371">
        <v>263.42500000000001</v>
      </c>
      <c r="AS371">
        <v>1.0250611214233827</v>
      </c>
      <c r="AT371" s="34">
        <v>264.4500611214234</v>
      </c>
      <c r="AU371" s="34">
        <v>262.41771506514431</v>
      </c>
      <c r="AV371">
        <v>21.736000000000001</v>
      </c>
      <c r="AW371">
        <v>8.4580918801399424E-2</v>
      </c>
      <c r="AX371" s="34">
        <v>21.820580918801401</v>
      </c>
      <c r="AY371" s="34">
        <v>21.652885848556426</v>
      </c>
      <c r="AZ371">
        <v>209.315</v>
      </c>
      <c r="BA371">
        <v>0.81450381942008299</v>
      </c>
      <c r="BB371" s="34">
        <v>210.12950381942008</v>
      </c>
      <c r="BC371" s="34">
        <v>208.51462096938667</v>
      </c>
      <c r="BD371">
        <v>99.300999999999988</v>
      </c>
      <c r="BE371">
        <v>0.38640825441193244</v>
      </c>
      <c r="BF371" s="34">
        <v>99.68740825441192</v>
      </c>
      <c r="BG371" s="34">
        <v>98.921292677930694</v>
      </c>
      <c r="BH371">
        <v>644.30500000000006</v>
      </c>
      <c r="BI371">
        <v>2.5071728417526526</v>
      </c>
      <c r="BJ371" s="34">
        <v>646.81217284175261</v>
      </c>
      <c r="BK371" s="34">
        <v>641.84130551408498</v>
      </c>
      <c r="BM371">
        <v>53.875999999999998</v>
      </c>
      <c r="BN371">
        <v>0.20964674187266266</v>
      </c>
      <c r="BO371">
        <v>54.085646741872658</v>
      </c>
      <c r="BP371">
        <v>53.669988865330602</v>
      </c>
      <c r="BQ371">
        <v>3.2800000000000002</v>
      </c>
      <c r="BR371">
        <v>1.2763406959357295E-2</v>
      </c>
      <c r="BS371">
        <v>3.2927634069593577</v>
      </c>
      <c r="BT371">
        <v>3.2674579307722249</v>
      </c>
      <c r="BU371">
        <v>276.11400000000003</v>
      </c>
      <c r="BV371">
        <v>1.0744376064560914</v>
      </c>
      <c r="BW371">
        <v>277.18843760645609</v>
      </c>
      <c r="BX371">
        <v>275.05819484672014</v>
      </c>
      <c r="BY371">
        <v>23.145</v>
      </c>
      <c r="BZ371">
        <v>9.0063735998269681E-2</v>
      </c>
      <c r="CA371">
        <v>23.235063735998271</v>
      </c>
      <c r="CB371">
        <v>23.056498112110713</v>
      </c>
      <c r="CC371">
        <v>209.315</v>
      </c>
      <c r="CD371">
        <v>0.81450381942008299</v>
      </c>
      <c r="CE371">
        <v>210.12950381942008</v>
      </c>
      <c r="CF371">
        <v>208.51462096938667</v>
      </c>
      <c r="CG371">
        <v>100.35399999999998</v>
      </c>
      <c r="CH371">
        <v>0.39050577499979927</v>
      </c>
      <c r="CI371">
        <v>100.74450577499979</v>
      </c>
      <c r="CJ371">
        <v>99.970266214852387</v>
      </c>
      <c r="CK371">
        <v>666.08400000000006</v>
      </c>
      <c r="CL371">
        <v>2.5919210857062631</v>
      </c>
      <c r="CM371">
        <v>668.67592108570625</v>
      </c>
      <c r="CN371">
        <v>663.53702693917285</v>
      </c>
    </row>
    <row r="372" spans="1:92" x14ac:dyDescent="0.3">
      <c r="A372" s="18">
        <v>45397</v>
      </c>
      <c r="B372" s="2">
        <v>24</v>
      </c>
      <c r="C372" s="2" t="s">
        <v>23</v>
      </c>
      <c r="D372" s="9">
        <v>26.656144000000001</v>
      </c>
      <c r="E372">
        <v>7.7551759999999999E-3</v>
      </c>
      <c r="G372">
        <v>6.3140000000000001</v>
      </c>
      <c r="H372">
        <v>4.0897143270979285E-2</v>
      </c>
      <c r="I372" s="34">
        <v>6.3548971432709793</v>
      </c>
      <c r="J372" s="34">
        <v>6.3056137974630158</v>
      </c>
      <c r="K372">
        <v>0.35599999999999998</v>
      </c>
      <c r="L372">
        <v>2.3058889775845145E-3</v>
      </c>
      <c r="M372" s="34">
        <v>0.35830588897758447</v>
      </c>
      <c r="N372" s="34">
        <v>0.35552716374672688</v>
      </c>
      <c r="O372">
        <v>12.503</v>
      </c>
      <c r="P372">
        <v>8.0984634513312309E-2</v>
      </c>
      <c r="Q372" s="34">
        <v>12.583984634513312</v>
      </c>
      <c r="R372" s="34">
        <v>12.486393618891366</v>
      </c>
      <c r="S372">
        <v>1.363</v>
      </c>
      <c r="T372">
        <v>8.8284457203586901E-3</v>
      </c>
      <c r="U372" s="34">
        <v>1.3718284457203587</v>
      </c>
      <c r="V372" s="34">
        <v>1.3611896746819909</v>
      </c>
      <c r="W372">
        <v>0</v>
      </c>
      <c r="X372">
        <v>0</v>
      </c>
      <c r="Y372" s="34">
        <v>0</v>
      </c>
      <c r="Z372" s="34">
        <v>0</v>
      </c>
      <c r="AA372">
        <v>0.96799999999999997</v>
      </c>
      <c r="AB372">
        <v>6.2699453098365452E-3</v>
      </c>
      <c r="AC372" s="34">
        <v>0.97426994530983657</v>
      </c>
      <c r="AD372" s="34">
        <v>0.96671431041244849</v>
      </c>
      <c r="AE372">
        <v>21.504000000000001</v>
      </c>
      <c r="AF372">
        <v>0.13928605779207134</v>
      </c>
      <c r="AG372" s="34">
        <v>21.643286057792068</v>
      </c>
      <c r="AH372" s="34">
        <v>21.47543856519555</v>
      </c>
      <c r="AJ372">
        <v>44.766999999999996</v>
      </c>
      <c r="AK372">
        <v>0.28996553893125265</v>
      </c>
      <c r="AL372" s="34">
        <v>45.056965538931252</v>
      </c>
      <c r="AM372" s="34">
        <v>44.707540841150909</v>
      </c>
      <c r="AN372">
        <v>2.8320000000000003</v>
      </c>
      <c r="AO372">
        <v>1.83434763610094E-2</v>
      </c>
      <c r="AP372" s="34">
        <v>2.8503434763610098</v>
      </c>
      <c r="AQ372" s="34">
        <v>2.8282385610413785</v>
      </c>
      <c r="AR372">
        <v>254.39399999999995</v>
      </c>
      <c r="AS372">
        <v>1.6477649454034689</v>
      </c>
      <c r="AT372" s="34">
        <v>256.04176494540343</v>
      </c>
      <c r="AU372" s="34">
        <v>254.05611599490121</v>
      </c>
      <c r="AV372">
        <v>20.963000000000001</v>
      </c>
      <c r="AW372">
        <v>0.13578188381209039</v>
      </c>
      <c r="AX372" s="34">
        <v>21.098781883812091</v>
      </c>
      <c r="AY372" s="34">
        <v>20.935157116917516</v>
      </c>
      <c r="AZ372">
        <v>213.072</v>
      </c>
      <c r="BA372">
        <v>1.380113416381707</v>
      </c>
      <c r="BB372" s="34">
        <v>214.45211341638171</v>
      </c>
      <c r="BC372" s="34">
        <v>212.78899953326572</v>
      </c>
      <c r="BD372">
        <v>98.081999999999994</v>
      </c>
      <c r="BE372">
        <v>0.63529832218945037</v>
      </c>
      <c r="BF372" s="34">
        <v>98.71729832218945</v>
      </c>
      <c r="BG372" s="34">
        <v>97.951728299456363</v>
      </c>
      <c r="BH372">
        <v>634.11</v>
      </c>
      <c r="BI372">
        <v>4.1072675830789791</v>
      </c>
      <c r="BJ372" s="34">
        <v>638.21726758307886</v>
      </c>
      <c r="BK372" s="34">
        <v>633.26778034673316</v>
      </c>
      <c r="BM372">
        <v>51.080999999999996</v>
      </c>
      <c r="BN372">
        <v>0.33086268220223192</v>
      </c>
      <c r="BO372">
        <v>51.411862682202234</v>
      </c>
      <c r="BP372">
        <v>51.013154638613926</v>
      </c>
      <c r="BQ372">
        <v>3.1880000000000002</v>
      </c>
      <c r="BR372">
        <v>2.0649365338593916E-2</v>
      </c>
      <c r="BS372">
        <v>3.2086493653385944</v>
      </c>
      <c r="BT372">
        <v>3.1837657247881053</v>
      </c>
      <c r="BU372">
        <v>266.89699999999993</v>
      </c>
      <c r="BV372">
        <v>1.7287495799167811</v>
      </c>
      <c r="BW372">
        <v>268.62574957991671</v>
      </c>
      <c r="BX372">
        <v>266.54250961379256</v>
      </c>
      <c r="BY372">
        <v>22.326000000000001</v>
      </c>
      <c r="BZ372">
        <v>0.14461032953244907</v>
      </c>
      <c r="CA372">
        <v>22.470610329532448</v>
      </c>
      <c r="CB372">
        <v>22.296346791599507</v>
      </c>
      <c r="CC372">
        <v>213.072</v>
      </c>
      <c r="CD372">
        <v>1.380113416381707</v>
      </c>
      <c r="CE372">
        <v>214.45211341638171</v>
      </c>
      <c r="CF372">
        <v>212.78899953326572</v>
      </c>
      <c r="CG372">
        <v>99.05</v>
      </c>
      <c r="CH372">
        <v>0.64156826749928697</v>
      </c>
      <c r="CI372">
        <v>99.691568267499292</v>
      </c>
      <c r="CJ372">
        <v>98.918442609868805</v>
      </c>
      <c r="CK372">
        <v>655.61400000000003</v>
      </c>
      <c r="CL372">
        <v>4.24655364087105</v>
      </c>
      <c r="CM372">
        <v>659.86055364087088</v>
      </c>
      <c r="CN372">
        <v>654.74321891192869</v>
      </c>
    </row>
    <row r="373" spans="1:92" x14ac:dyDescent="0.3">
      <c r="A373" s="18">
        <v>45398</v>
      </c>
      <c r="B373" s="2">
        <v>1</v>
      </c>
      <c r="C373" s="2" t="s">
        <v>23</v>
      </c>
      <c r="D373" s="9">
        <v>22.693515000000001</v>
      </c>
      <c r="E373">
        <v>8.2699309999999995E-3</v>
      </c>
      <c r="G373">
        <v>6.0310000000000006</v>
      </c>
      <c r="H373">
        <v>5.1064783264150905E-2</v>
      </c>
      <c r="I373" s="34">
        <v>6.0820647832641512</v>
      </c>
      <c r="J373" s="34">
        <v>6.0317665271690268</v>
      </c>
      <c r="K373">
        <v>0.36199999999999999</v>
      </c>
      <c r="L373">
        <v>3.065072382958486E-3</v>
      </c>
      <c r="M373" s="34">
        <v>0.36506507238295849</v>
      </c>
      <c r="N373" s="34">
        <v>0.36204600942384141</v>
      </c>
      <c r="O373">
        <v>12.136000000000001</v>
      </c>
      <c r="P373">
        <v>0.10275612828614417</v>
      </c>
      <c r="Q373" s="34">
        <v>12.238756128286145</v>
      </c>
      <c r="R373" s="34">
        <v>12.137542459579391</v>
      </c>
      <c r="S373">
        <v>1.474</v>
      </c>
      <c r="T373">
        <v>1.2480432852156928E-2</v>
      </c>
      <c r="U373" s="34">
        <v>1.4864804328521568</v>
      </c>
      <c r="V373" s="34">
        <v>1.4741873422396194</v>
      </c>
      <c r="W373">
        <v>0</v>
      </c>
      <c r="X373">
        <v>0</v>
      </c>
      <c r="Y373" s="34">
        <v>0</v>
      </c>
      <c r="Z373" s="34">
        <v>0</v>
      </c>
      <c r="AA373">
        <v>0.91600000000000004</v>
      </c>
      <c r="AB373">
        <v>7.7558185159944002E-3</v>
      </c>
      <c r="AC373" s="34">
        <v>0.92375581851599442</v>
      </c>
      <c r="AD373" s="34">
        <v>0.9161164216360187</v>
      </c>
      <c r="AE373">
        <v>20.919000000000004</v>
      </c>
      <c r="AF373">
        <v>0.17712223530140489</v>
      </c>
      <c r="AG373" s="34">
        <v>21.096122235301408</v>
      </c>
      <c r="AH373" s="34">
        <v>20.921658760047901</v>
      </c>
      <c r="AJ373">
        <v>43.148000000000003</v>
      </c>
      <c r="AK373">
        <v>0.36533630712677556</v>
      </c>
      <c r="AL373" s="34">
        <v>43.513336307126778</v>
      </c>
      <c r="AM373" s="34">
        <v>43.153484018287045</v>
      </c>
      <c r="AN373">
        <v>2.714</v>
      </c>
      <c r="AO373">
        <v>2.297957582140699E-2</v>
      </c>
      <c r="AP373" s="34">
        <v>2.7369795758214068</v>
      </c>
      <c r="AQ373" s="34">
        <v>2.7143449435809548</v>
      </c>
      <c r="AR373">
        <v>247.10299999999998</v>
      </c>
      <c r="AS373">
        <v>2.0922336492988691</v>
      </c>
      <c r="AT373" s="34">
        <v>249.19523364929884</v>
      </c>
      <c r="AU373" s="34">
        <v>247.13440626149028</v>
      </c>
      <c r="AV373">
        <v>21.332000000000004</v>
      </c>
      <c r="AW373">
        <v>0.18061912727422771</v>
      </c>
      <c r="AX373" s="34">
        <v>21.512619127274231</v>
      </c>
      <c r="AY373" s="34">
        <v>21.334711251462394</v>
      </c>
      <c r="AZ373">
        <v>209.42500000000001</v>
      </c>
      <c r="BA373">
        <v>1.7732121099477374</v>
      </c>
      <c r="BB373" s="34">
        <v>211.19821210994775</v>
      </c>
      <c r="BC373" s="34">
        <v>209.45161746847512</v>
      </c>
      <c r="BD373">
        <v>97.149999999999991</v>
      </c>
      <c r="BE373">
        <v>0.82257398343761567</v>
      </c>
      <c r="BF373" s="34">
        <v>97.972573983437613</v>
      </c>
      <c r="BG373" s="34">
        <v>97.162347556702187</v>
      </c>
      <c r="BH373">
        <v>620.87199999999996</v>
      </c>
      <c r="BI373">
        <v>5.2569547529066325</v>
      </c>
      <c r="BJ373" s="34">
        <v>626.12895475290668</v>
      </c>
      <c r="BK373" s="34">
        <v>620.95091149999803</v>
      </c>
      <c r="BM373">
        <v>49.179000000000002</v>
      </c>
      <c r="BN373">
        <v>0.41640109039092649</v>
      </c>
      <c r="BO373">
        <v>49.595401090390929</v>
      </c>
      <c r="BP373">
        <v>49.185250545456071</v>
      </c>
      <c r="BQ373">
        <v>3.0760000000000001</v>
      </c>
      <c r="BR373">
        <v>2.6044648204365476E-2</v>
      </c>
      <c r="BS373">
        <v>3.1020446482043651</v>
      </c>
      <c r="BT373">
        <v>3.0763909530047964</v>
      </c>
      <c r="BU373">
        <v>259.23899999999998</v>
      </c>
      <c r="BV373">
        <v>2.1949897775850133</v>
      </c>
      <c r="BW373">
        <v>261.433989777585</v>
      </c>
      <c r="BX373">
        <v>259.27194872106969</v>
      </c>
      <c r="BY373">
        <v>22.806000000000004</v>
      </c>
      <c r="BZ373">
        <v>0.19309956012638463</v>
      </c>
      <c r="CA373">
        <v>22.999099560126389</v>
      </c>
      <c r="CB373">
        <v>22.808898593702015</v>
      </c>
      <c r="CC373">
        <v>209.42500000000001</v>
      </c>
      <c r="CD373">
        <v>1.7732121099477374</v>
      </c>
      <c r="CE373">
        <v>211.19821210994775</v>
      </c>
      <c r="CF373">
        <v>209.45161746847512</v>
      </c>
      <c r="CG373">
        <v>98.065999999999988</v>
      </c>
      <c r="CH373">
        <v>0.83032980195361006</v>
      </c>
      <c r="CI373">
        <v>98.896329801953613</v>
      </c>
      <c r="CJ373">
        <v>98.078463978338206</v>
      </c>
      <c r="CK373">
        <v>641.79099999999994</v>
      </c>
      <c r="CL373">
        <v>5.4340769882080373</v>
      </c>
      <c r="CM373">
        <v>647.22507698820812</v>
      </c>
      <c r="CN373">
        <v>641.8725702600459</v>
      </c>
    </row>
    <row r="374" spans="1:92" x14ac:dyDescent="0.3">
      <c r="A374" s="18">
        <v>45398</v>
      </c>
      <c r="B374" s="2">
        <v>2</v>
      </c>
      <c r="C374" s="2" t="s">
        <v>23</v>
      </c>
      <c r="D374" s="9">
        <v>18.184415999999999</v>
      </c>
      <c r="E374">
        <v>7.6932939999999998E-3</v>
      </c>
      <c r="G374">
        <v>5.8979999999999997</v>
      </c>
      <c r="H374">
        <v>7.0728861511567903E-2</v>
      </c>
      <c r="I374" s="34">
        <v>5.9687288615115675</v>
      </c>
      <c r="J374" s="34">
        <v>5.9228096755736743</v>
      </c>
      <c r="K374">
        <v>0.36799999999999999</v>
      </c>
      <c r="L374">
        <v>4.4130588396502175E-3</v>
      </c>
      <c r="M374" s="34">
        <v>0.3724130588396502</v>
      </c>
      <c r="N374" s="34">
        <v>0.36954797568855746</v>
      </c>
      <c r="O374">
        <v>11.829000000000001</v>
      </c>
      <c r="P374">
        <v>0.14185345927777834</v>
      </c>
      <c r="Q374" s="34">
        <v>11.970853459277778</v>
      </c>
      <c r="R374" s="34">
        <v>11.878758164184639</v>
      </c>
      <c r="S374">
        <v>1.516</v>
      </c>
      <c r="T374">
        <v>1.8179883698124268E-2</v>
      </c>
      <c r="U374" s="34">
        <v>1.5341798836981242</v>
      </c>
      <c r="V374" s="34">
        <v>1.5223769868039487</v>
      </c>
      <c r="W374">
        <v>0</v>
      </c>
      <c r="X374">
        <v>0</v>
      </c>
      <c r="Y374" s="34">
        <v>0</v>
      </c>
      <c r="Z374" s="34">
        <v>0</v>
      </c>
      <c r="AA374">
        <v>0.88600000000000001</v>
      </c>
      <c r="AB374">
        <v>1.0624918836766558E-2</v>
      </c>
      <c r="AC374" s="34">
        <v>0.89662491883676654</v>
      </c>
      <c r="AD374" s="34">
        <v>0.88972691972842921</v>
      </c>
      <c r="AE374">
        <v>20.496999999999996</v>
      </c>
      <c r="AF374">
        <v>0.24580018216388727</v>
      </c>
      <c r="AG374" s="34">
        <v>20.742800182163887</v>
      </c>
      <c r="AH374" s="34">
        <v>20.583219721979248</v>
      </c>
      <c r="AJ374">
        <v>42.913999999999994</v>
      </c>
      <c r="AK374">
        <v>0.51462501914334091</v>
      </c>
      <c r="AL374" s="34">
        <v>43.428625019143333</v>
      </c>
      <c r="AM374" s="34">
        <v>43.094515838855308</v>
      </c>
      <c r="AN374">
        <v>2.625</v>
      </c>
      <c r="AO374">
        <v>3.1479020255657124E-2</v>
      </c>
      <c r="AP374" s="34">
        <v>2.6564790202556572</v>
      </c>
      <c r="AQ374" s="34">
        <v>2.6360419461479987</v>
      </c>
      <c r="AR374">
        <v>244.75299999999999</v>
      </c>
      <c r="AS374">
        <v>2.9350798646220375</v>
      </c>
      <c r="AT374" s="34">
        <v>247.68807986462201</v>
      </c>
      <c r="AU374" s="34">
        <v>245.782542645928</v>
      </c>
      <c r="AV374">
        <v>21.287000000000003</v>
      </c>
      <c r="AW374">
        <v>0.25527386825987552</v>
      </c>
      <c r="AX374" s="34">
        <v>21.54227386825988</v>
      </c>
      <c r="AY374" s="34">
        <v>21.37654282196284</v>
      </c>
      <c r="AZ374">
        <v>199.21199999999999</v>
      </c>
      <c r="BA374">
        <v>2.3889518412076067</v>
      </c>
      <c r="BB374" s="34">
        <v>201.6009518412076</v>
      </c>
      <c r="BC374" s="34">
        <v>200.04997644801335</v>
      </c>
      <c r="BD374">
        <v>97.622</v>
      </c>
      <c r="BE374">
        <v>1.1706837772943848</v>
      </c>
      <c r="BF374" s="34">
        <v>98.792683777294386</v>
      </c>
      <c r="BG374" s="34">
        <v>98.032642615946628</v>
      </c>
      <c r="BH374">
        <v>608.4129999999999</v>
      </c>
      <c r="BI374">
        <v>7.2960933907829029</v>
      </c>
      <c r="BJ374" s="34">
        <v>615.70909339078287</v>
      </c>
      <c r="BK374" s="34">
        <v>610.9722623168542</v>
      </c>
      <c r="BM374">
        <v>48.811999999999998</v>
      </c>
      <c r="BN374">
        <v>0.58535388065490879</v>
      </c>
      <c r="BO374">
        <v>49.397353880654897</v>
      </c>
      <c r="BP374">
        <v>49.017325514428983</v>
      </c>
      <c r="BQ374">
        <v>2.9929999999999999</v>
      </c>
      <c r="BR374">
        <v>3.5892079095307339E-2</v>
      </c>
      <c r="BS374">
        <v>3.0288920790953076</v>
      </c>
      <c r="BT374">
        <v>3.005589921836556</v>
      </c>
      <c r="BU374">
        <v>256.58199999999999</v>
      </c>
      <c r="BV374">
        <v>3.0769333238998158</v>
      </c>
      <c r="BW374">
        <v>259.65893332389982</v>
      </c>
      <c r="BX374">
        <v>257.66130081011266</v>
      </c>
      <c r="BY374">
        <v>22.803000000000004</v>
      </c>
      <c r="BZ374">
        <v>0.27345375195799981</v>
      </c>
      <c r="CA374">
        <v>23.076453751958002</v>
      </c>
      <c r="CB374">
        <v>22.898919808766788</v>
      </c>
      <c r="CC374">
        <v>199.21199999999999</v>
      </c>
      <c r="CD374">
        <v>2.3889518412076067</v>
      </c>
      <c r="CE374">
        <v>201.6009518412076</v>
      </c>
      <c r="CF374">
        <v>200.04997644801335</v>
      </c>
      <c r="CG374">
        <v>98.507999999999996</v>
      </c>
      <c r="CH374">
        <v>1.1813086961311514</v>
      </c>
      <c r="CI374">
        <v>99.68930869613115</v>
      </c>
      <c r="CJ374">
        <v>98.92236953567506</v>
      </c>
      <c r="CK374">
        <v>628.90999999999985</v>
      </c>
      <c r="CL374">
        <v>7.5418935729467904</v>
      </c>
      <c r="CM374">
        <v>636.4518935729468</v>
      </c>
      <c r="CN374">
        <v>631.55548203883347</v>
      </c>
    </row>
    <row r="375" spans="1:92" x14ac:dyDescent="0.3">
      <c r="A375" s="18">
        <v>45398</v>
      </c>
      <c r="B375" s="2">
        <v>3</v>
      </c>
      <c r="C375" s="2" t="s">
        <v>23</v>
      </c>
      <c r="D375" s="9">
        <v>16.890637000000002</v>
      </c>
      <c r="E375">
        <v>7.5424259999999996E-3</v>
      </c>
      <c r="G375">
        <v>5.9450000000000003</v>
      </c>
      <c r="H375">
        <v>6.0347906479397882E-2</v>
      </c>
      <c r="I375" s="34">
        <v>6.0053479064793978</v>
      </c>
      <c r="J375" s="34">
        <v>5.9600530142905219</v>
      </c>
      <c r="K375">
        <v>0.378</v>
      </c>
      <c r="L375">
        <v>3.837091446461295E-3</v>
      </c>
      <c r="M375" s="34">
        <v>0.38183709144646127</v>
      </c>
      <c r="N375" s="34">
        <v>0.37895711344017113</v>
      </c>
      <c r="O375">
        <v>11.961</v>
      </c>
      <c r="P375">
        <v>0.12141653648445384</v>
      </c>
      <c r="Q375" s="34">
        <v>12.082416536484454</v>
      </c>
      <c r="R375" s="34">
        <v>11.991285803856844</v>
      </c>
      <c r="S375">
        <v>1.5049999999999999</v>
      </c>
      <c r="T375">
        <v>1.5277308536836638E-2</v>
      </c>
      <c r="U375" s="34">
        <v>1.5202773085368366</v>
      </c>
      <c r="V375" s="34">
        <v>1.5088107294377184</v>
      </c>
      <c r="W375">
        <v>0</v>
      </c>
      <c r="X375">
        <v>0</v>
      </c>
      <c r="Y375" s="34">
        <v>0</v>
      </c>
      <c r="Z375" s="34">
        <v>0</v>
      </c>
      <c r="AA375">
        <v>0.85899999999999999</v>
      </c>
      <c r="AB375">
        <v>8.7197395569054304E-3</v>
      </c>
      <c r="AC375" s="34">
        <v>0.8677197395569054</v>
      </c>
      <c r="AD375" s="34">
        <v>0.86117502763255815</v>
      </c>
      <c r="AE375">
        <v>20.647999999999996</v>
      </c>
      <c r="AF375">
        <v>0.20959858250405511</v>
      </c>
      <c r="AG375" s="34">
        <v>20.857598582504053</v>
      </c>
      <c r="AH375" s="34">
        <v>20.700281688657814</v>
      </c>
      <c r="AJ375">
        <v>42.282000000000004</v>
      </c>
      <c r="AK375">
        <v>0.42920608608274208</v>
      </c>
      <c r="AL375" s="34">
        <v>42.711206086082747</v>
      </c>
      <c r="AM375" s="34">
        <v>42.389059974807715</v>
      </c>
      <c r="AN375">
        <v>2.5890000000000009</v>
      </c>
      <c r="AO375">
        <v>2.6281031097588087E-2</v>
      </c>
      <c r="AP375" s="34">
        <v>2.6152810310975889</v>
      </c>
      <c r="AQ375" s="34">
        <v>2.5955554674513315</v>
      </c>
      <c r="AR375">
        <v>242.0320000000001</v>
      </c>
      <c r="AS375">
        <v>2.4568754417193666</v>
      </c>
      <c r="AT375" s="34">
        <v>244.48887544171947</v>
      </c>
      <c r="AU375" s="34">
        <v>242.6448361908771</v>
      </c>
      <c r="AV375">
        <v>20.992000000000001</v>
      </c>
      <c r="AW375">
        <v>0.21309053874104633</v>
      </c>
      <c r="AX375" s="34">
        <v>21.205090538741047</v>
      </c>
      <c r="AY375" s="34">
        <v>21.045152712529294</v>
      </c>
      <c r="AZ375">
        <v>207.70200000000003</v>
      </c>
      <c r="BA375">
        <v>2.1083903905103285</v>
      </c>
      <c r="BB375" s="34">
        <v>209.81039039051035</v>
      </c>
      <c r="BC375" s="34">
        <v>208.22791104695881</v>
      </c>
      <c r="BD375">
        <v>96.625999999999991</v>
      </c>
      <c r="BE375">
        <v>0.98085396324277541</v>
      </c>
      <c r="BF375" s="34">
        <v>97.60685396324277</v>
      </c>
      <c r="BG375" s="34">
        <v>96.870661490132207</v>
      </c>
      <c r="BH375">
        <v>612.22300000000007</v>
      </c>
      <c r="BI375">
        <v>6.2146974513938469</v>
      </c>
      <c r="BJ375" s="34">
        <v>618.437697451394</v>
      </c>
      <c r="BK375" s="34">
        <v>613.7731768827565</v>
      </c>
      <c r="BM375">
        <v>48.227000000000004</v>
      </c>
      <c r="BN375">
        <v>0.48955399256213994</v>
      </c>
      <c r="BO375">
        <v>48.716553992562147</v>
      </c>
      <c r="BP375">
        <v>48.349112989098238</v>
      </c>
      <c r="BQ375">
        <v>2.967000000000001</v>
      </c>
      <c r="BR375">
        <v>3.0118122544049383E-2</v>
      </c>
      <c r="BS375">
        <v>2.99711812254405</v>
      </c>
      <c r="BT375">
        <v>2.9745125808915027</v>
      </c>
      <c r="BU375">
        <v>253.99300000000011</v>
      </c>
      <c r="BV375">
        <v>2.5782919782038203</v>
      </c>
      <c r="BW375">
        <v>256.57129197820393</v>
      </c>
      <c r="BX375">
        <v>254.63612199473394</v>
      </c>
      <c r="BY375">
        <v>22.497</v>
      </c>
      <c r="BZ375">
        <v>0.22836784727788298</v>
      </c>
      <c r="CA375">
        <v>22.725367847277884</v>
      </c>
      <c r="CB375">
        <v>22.553963441967014</v>
      </c>
      <c r="CC375">
        <v>207.70200000000003</v>
      </c>
      <c r="CD375">
        <v>2.1083903905103285</v>
      </c>
      <c r="CE375">
        <v>209.81039039051035</v>
      </c>
      <c r="CF375">
        <v>208.22791104695881</v>
      </c>
      <c r="CG375">
        <v>97.484999999999985</v>
      </c>
      <c r="CH375">
        <v>0.98957370279968082</v>
      </c>
      <c r="CI375">
        <v>98.474573702799674</v>
      </c>
      <c r="CJ375">
        <v>97.731836517764762</v>
      </c>
      <c r="CK375">
        <v>632.87100000000009</v>
      </c>
      <c r="CL375">
        <v>6.4242960338979023</v>
      </c>
      <c r="CM375">
        <v>639.29529603389801</v>
      </c>
      <c r="CN375">
        <v>634.47345857141431</v>
      </c>
    </row>
    <row r="376" spans="1:92" x14ac:dyDescent="0.3">
      <c r="A376" s="18">
        <v>45398</v>
      </c>
      <c r="B376" s="2">
        <v>4</v>
      </c>
      <c r="C376" s="2" t="s">
        <v>23</v>
      </c>
      <c r="D376" s="9">
        <v>13.799450999999999</v>
      </c>
      <c r="E376">
        <v>7.4521270000000002E-3</v>
      </c>
      <c r="G376">
        <v>5.8109999999999999</v>
      </c>
      <c r="H376">
        <v>6.3704193093403999E-2</v>
      </c>
      <c r="I376" s="34">
        <v>5.8747041930934039</v>
      </c>
      <c r="J376" s="34">
        <v>5.8309251513590397</v>
      </c>
      <c r="K376">
        <v>0.373</v>
      </c>
      <c r="L376">
        <v>4.0890834665014107E-3</v>
      </c>
      <c r="M376" s="34">
        <v>0.37708908346650138</v>
      </c>
      <c r="N376" s="34">
        <v>0.3742789677261954</v>
      </c>
      <c r="O376">
        <v>11.736000000000001</v>
      </c>
      <c r="P376">
        <v>0.12865813287630173</v>
      </c>
      <c r="Q376" s="34">
        <v>11.864658132876302</v>
      </c>
      <c r="R376" s="34">
        <v>11.776241193658526</v>
      </c>
      <c r="S376">
        <v>1.964</v>
      </c>
      <c r="T376">
        <v>2.1530723668120026E-2</v>
      </c>
      <c r="U376" s="34">
        <v>1.9855307236681199</v>
      </c>
      <c r="V376" s="34">
        <v>1.9707342965529433</v>
      </c>
      <c r="W376">
        <v>0</v>
      </c>
      <c r="X376">
        <v>0</v>
      </c>
      <c r="Y376" s="34">
        <v>0</v>
      </c>
      <c r="Z376" s="34">
        <v>0</v>
      </c>
      <c r="AA376">
        <v>0.876</v>
      </c>
      <c r="AB376">
        <v>9.6033166666360196E-3</v>
      </c>
      <c r="AC376" s="34">
        <v>0.88560331666663605</v>
      </c>
      <c r="AD376" s="34">
        <v>0.87900368827921505</v>
      </c>
      <c r="AE376">
        <v>20.76</v>
      </c>
      <c r="AF376">
        <v>0.22758544977096321</v>
      </c>
      <c r="AG376" s="34">
        <v>20.987585449770965</v>
      </c>
      <c r="AH376" s="34">
        <v>20.831183297575922</v>
      </c>
      <c r="AJ376">
        <v>42.695999999999991</v>
      </c>
      <c r="AK376">
        <v>0.46806302328617744</v>
      </c>
      <c r="AL376" s="34">
        <v>43.164063023286168</v>
      </c>
      <c r="AM376" s="34">
        <v>42.842398943800639</v>
      </c>
      <c r="AN376">
        <v>2.6260000000000003</v>
      </c>
      <c r="AO376">
        <v>2.8788024619390631E-2</v>
      </c>
      <c r="AP376" s="34">
        <v>2.6547880246193909</v>
      </c>
      <c r="AQ376" s="34">
        <v>2.635004207101848</v>
      </c>
      <c r="AR376">
        <v>241.90200000000007</v>
      </c>
      <c r="AS376">
        <v>2.6518966989641406</v>
      </c>
      <c r="AT376" s="34">
        <v>244.55389669896422</v>
      </c>
      <c r="AU376" s="34">
        <v>242.73145000241865</v>
      </c>
      <c r="AV376">
        <v>21.382000000000001</v>
      </c>
      <c r="AW376">
        <v>0.23440424311188515</v>
      </c>
      <c r="AX376" s="34">
        <v>21.616404243111887</v>
      </c>
      <c r="AY376" s="34">
        <v>21.455316053408879</v>
      </c>
      <c r="AZ376">
        <v>201.32100000000003</v>
      </c>
      <c r="BA376">
        <v>2.2070197655751489</v>
      </c>
      <c r="BB376" s="34">
        <v>203.52801976557518</v>
      </c>
      <c r="BC376" s="34">
        <v>202.01130311422361</v>
      </c>
      <c r="BD376">
        <v>94.237000000000009</v>
      </c>
      <c r="BE376">
        <v>1.0330910419107062</v>
      </c>
      <c r="BF376" s="34">
        <v>95.270091041910717</v>
      </c>
      <c r="BG376" s="34">
        <v>94.560126224164833</v>
      </c>
      <c r="BH376">
        <v>604.1640000000001</v>
      </c>
      <c r="BI376">
        <v>6.6232627974674489</v>
      </c>
      <c r="BJ376" s="34">
        <v>610.78726279746763</v>
      </c>
      <c r="BK376" s="34">
        <v>606.23559854511836</v>
      </c>
      <c r="BM376">
        <v>48.506999999999991</v>
      </c>
      <c r="BN376">
        <v>0.53176721637958146</v>
      </c>
      <c r="BO376">
        <v>49.038767216379568</v>
      </c>
      <c r="BP376">
        <v>48.673324095159678</v>
      </c>
      <c r="BQ376">
        <v>2.9990000000000006</v>
      </c>
      <c r="BR376">
        <v>3.2877108085892046E-2</v>
      </c>
      <c r="BS376">
        <v>3.0318771080858924</v>
      </c>
      <c r="BT376">
        <v>3.0092831748280435</v>
      </c>
      <c r="BU376">
        <v>253.63800000000006</v>
      </c>
      <c r="BV376">
        <v>2.7805548318404423</v>
      </c>
      <c r="BW376">
        <v>256.41855483184054</v>
      </c>
      <c r="BX376">
        <v>254.50769119607719</v>
      </c>
      <c r="BY376">
        <v>23.346</v>
      </c>
      <c r="BZ376">
        <v>0.25593496678000516</v>
      </c>
      <c r="CA376">
        <v>23.601934966780007</v>
      </c>
      <c r="CB376">
        <v>23.426050349961823</v>
      </c>
      <c r="CC376">
        <v>201.32100000000003</v>
      </c>
      <c r="CD376">
        <v>2.2070197655751489</v>
      </c>
      <c r="CE376">
        <v>203.52801976557518</v>
      </c>
      <c r="CF376">
        <v>202.01130311422361</v>
      </c>
      <c r="CG376">
        <v>95.113000000000014</v>
      </c>
      <c r="CH376">
        <v>1.0426943585773423</v>
      </c>
      <c r="CI376">
        <v>96.15569435857735</v>
      </c>
      <c r="CJ376">
        <v>95.439129912444045</v>
      </c>
      <c r="CK376">
        <v>624.92400000000009</v>
      </c>
      <c r="CL376">
        <v>6.850848247238412</v>
      </c>
      <c r="CM376">
        <v>631.77484824723865</v>
      </c>
      <c r="CN376">
        <v>627.06678184269424</v>
      </c>
    </row>
    <row r="377" spans="1:92" x14ac:dyDescent="0.3">
      <c r="A377" s="18">
        <v>45398</v>
      </c>
      <c r="B377" s="2">
        <v>5</v>
      </c>
      <c r="C377" s="2" t="s">
        <v>23</v>
      </c>
      <c r="D377" s="9">
        <v>17.969345000000001</v>
      </c>
      <c r="E377">
        <v>7.3250709999999998E-3</v>
      </c>
      <c r="G377">
        <v>5.7480000000000002</v>
      </c>
      <c r="H377">
        <v>6.4579890739825577E-2</v>
      </c>
      <c r="I377" s="34">
        <v>5.8125798907398254</v>
      </c>
      <c r="J377" s="34">
        <v>5.7700023303469834</v>
      </c>
      <c r="K377">
        <v>0.40600000000000003</v>
      </c>
      <c r="L377">
        <v>4.5614884551790514E-3</v>
      </c>
      <c r="M377" s="34">
        <v>0.41056148845517909</v>
      </c>
      <c r="N377" s="34">
        <v>0.40755409640237922</v>
      </c>
      <c r="O377">
        <v>11.721</v>
      </c>
      <c r="P377">
        <v>0.13168769995850657</v>
      </c>
      <c r="Q377" s="34">
        <v>11.852687699958507</v>
      </c>
      <c r="R377" s="34">
        <v>11.765865921015484</v>
      </c>
      <c r="S377">
        <v>2.242</v>
      </c>
      <c r="T377">
        <v>2.5189303242638995E-2</v>
      </c>
      <c r="U377" s="34">
        <v>2.2671893032426391</v>
      </c>
      <c r="V377" s="34">
        <v>2.2505819806259462</v>
      </c>
      <c r="W377">
        <v>0</v>
      </c>
      <c r="X377">
        <v>0</v>
      </c>
      <c r="Y377" s="34">
        <v>0</v>
      </c>
      <c r="Z377" s="34">
        <v>0</v>
      </c>
      <c r="AA377">
        <v>0.879</v>
      </c>
      <c r="AB377">
        <v>9.8757348573950392E-3</v>
      </c>
      <c r="AC377" s="34">
        <v>0.88887573485739502</v>
      </c>
      <c r="AD377" s="34">
        <v>0.88236465698938737</v>
      </c>
      <c r="AE377">
        <v>20.996000000000002</v>
      </c>
      <c r="AF377">
        <v>0.23589411725354523</v>
      </c>
      <c r="AG377" s="34">
        <v>21.231894117253546</v>
      </c>
      <c r="AH377" s="34">
        <v>21.076368985380181</v>
      </c>
      <c r="AJ377">
        <v>45.14</v>
      </c>
      <c r="AK377">
        <v>0.50715662282458718</v>
      </c>
      <c r="AL377" s="34">
        <v>45.647156622824589</v>
      </c>
      <c r="AM377" s="34">
        <v>45.312787959614276</v>
      </c>
      <c r="AN377">
        <v>2.7640000000000002</v>
      </c>
      <c r="AO377">
        <v>3.1054074113583494E-2</v>
      </c>
      <c r="AP377" s="34">
        <v>2.7950540741135836</v>
      </c>
      <c r="AQ377" s="34">
        <v>2.7745801045718625</v>
      </c>
      <c r="AR377">
        <v>245.83999999999997</v>
      </c>
      <c r="AS377">
        <v>2.7620599059635906</v>
      </c>
      <c r="AT377" s="34">
        <v>248.60205990596356</v>
      </c>
      <c r="AU377" s="34">
        <v>246.78103216640611</v>
      </c>
      <c r="AV377">
        <v>23.153000000000002</v>
      </c>
      <c r="AW377">
        <v>0.26012842907083888</v>
      </c>
      <c r="AX377" s="34">
        <v>23.413128429070841</v>
      </c>
      <c r="AY377" s="34">
        <v>23.241625600995778</v>
      </c>
      <c r="AZ377">
        <v>201.99099999999999</v>
      </c>
      <c r="BA377">
        <v>2.269407917611014</v>
      </c>
      <c r="BB377" s="34">
        <v>204.26040791761099</v>
      </c>
      <c r="BC377" s="34">
        <v>202.76418592712554</v>
      </c>
      <c r="BD377">
        <v>95.847000000000008</v>
      </c>
      <c r="BE377">
        <v>1.0768595664126763</v>
      </c>
      <c r="BF377" s="34">
        <v>96.923859566412688</v>
      </c>
      <c r="BG377" s="34">
        <v>96.21388541349468</v>
      </c>
      <c r="BH377">
        <v>614.7349999999999</v>
      </c>
      <c r="BI377">
        <v>6.9066665159962906</v>
      </c>
      <c r="BJ377" s="34">
        <v>621.64166651599635</v>
      </c>
      <c r="BK377" s="34">
        <v>617.08809717220822</v>
      </c>
      <c r="BM377">
        <v>50.887999999999998</v>
      </c>
      <c r="BN377">
        <v>0.5717365135644128</v>
      </c>
      <c r="BO377">
        <v>51.459736513564415</v>
      </c>
      <c r="BP377">
        <v>51.08279028996126</v>
      </c>
      <c r="BQ377">
        <v>3.1700000000000004</v>
      </c>
      <c r="BR377">
        <v>3.5615562568762547E-2</v>
      </c>
      <c r="BS377">
        <v>3.2056155625687626</v>
      </c>
      <c r="BT377">
        <v>3.1821342009742417</v>
      </c>
      <c r="BU377">
        <v>257.56099999999998</v>
      </c>
      <c r="BV377">
        <v>2.8937476059220972</v>
      </c>
      <c r="BW377">
        <v>260.45474760592208</v>
      </c>
      <c r="BX377">
        <v>258.5468980874216</v>
      </c>
      <c r="BY377">
        <v>25.395000000000003</v>
      </c>
      <c r="BZ377">
        <v>0.2853177323134779</v>
      </c>
      <c r="CA377">
        <v>25.68031773231348</v>
      </c>
      <c r="CB377">
        <v>25.492207581621724</v>
      </c>
      <c r="CC377">
        <v>201.99099999999999</v>
      </c>
      <c r="CD377">
        <v>2.269407917611014</v>
      </c>
      <c r="CE377">
        <v>204.26040791761099</v>
      </c>
      <c r="CF377">
        <v>202.76418592712554</v>
      </c>
      <c r="CG377">
        <v>96.726000000000013</v>
      </c>
      <c r="CH377">
        <v>1.0867353012700713</v>
      </c>
      <c r="CI377">
        <v>97.812735301270081</v>
      </c>
      <c r="CJ377">
        <v>97.096250070484061</v>
      </c>
      <c r="CK377">
        <v>635.73099999999988</v>
      </c>
      <c r="CL377">
        <v>7.1425606332498361</v>
      </c>
      <c r="CM377">
        <v>642.87356063324989</v>
      </c>
      <c r="CN377">
        <v>638.16446615758844</v>
      </c>
    </row>
    <row r="378" spans="1:92" x14ac:dyDescent="0.3">
      <c r="A378" s="18">
        <v>45398</v>
      </c>
      <c r="B378" s="2">
        <v>6</v>
      </c>
      <c r="C378" s="2" t="s">
        <v>23</v>
      </c>
      <c r="D378" s="9">
        <v>14.379491</v>
      </c>
      <c r="E378">
        <v>7.3583700000000004E-3</v>
      </c>
      <c r="G378">
        <v>6.6319999999999997</v>
      </c>
      <c r="H378">
        <v>6.3763999316357331E-2</v>
      </c>
      <c r="I378" s="34">
        <v>6.6957639993163571</v>
      </c>
      <c r="J378" s="34">
        <v>6.6464940903767076</v>
      </c>
      <c r="K378">
        <v>0.496</v>
      </c>
      <c r="L378">
        <v>4.7688395146129742E-3</v>
      </c>
      <c r="M378" s="34">
        <v>0.50076883951461293</v>
      </c>
      <c r="N378" s="34">
        <v>0.49708399710899381</v>
      </c>
      <c r="O378">
        <v>12.501000000000001</v>
      </c>
      <c r="P378">
        <v>0.120192062040679</v>
      </c>
      <c r="Q378" s="34">
        <v>12.621192062040681</v>
      </c>
      <c r="R378" s="34">
        <v>12.528320661007124</v>
      </c>
      <c r="S378">
        <v>2.4500000000000002</v>
      </c>
      <c r="T378">
        <v>2.3555759699197151E-2</v>
      </c>
      <c r="U378" s="34">
        <v>2.4735557596991975</v>
      </c>
      <c r="V378" s="34">
        <v>2.4553544212036997</v>
      </c>
      <c r="W378">
        <v>0</v>
      </c>
      <c r="X378">
        <v>0</v>
      </c>
      <c r="Y378" s="34">
        <v>0</v>
      </c>
      <c r="Z378" s="34">
        <v>0</v>
      </c>
      <c r="AA378">
        <v>0.95099999999999996</v>
      </c>
      <c r="AB378">
        <v>9.1434806016067287E-3</v>
      </c>
      <c r="AC378" s="34">
        <v>0.9601434806016067</v>
      </c>
      <c r="AD378" s="34">
        <v>0.95307838961825231</v>
      </c>
      <c r="AE378">
        <v>23.03</v>
      </c>
      <c r="AF378">
        <v>0.22142414117245318</v>
      </c>
      <c r="AG378" s="34">
        <v>23.251424141172457</v>
      </c>
      <c r="AH378" s="34">
        <v>23.080331559314779</v>
      </c>
      <c r="AJ378">
        <v>49.323999999999998</v>
      </c>
      <c r="AK378">
        <v>0.47423032302171436</v>
      </c>
      <c r="AL378" s="34">
        <v>49.798230323021713</v>
      </c>
      <c r="AM378" s="34">
        <v>49.4317965189597</v>
      </c>
      <c r="AN378">
        <v>3.0830000000000002</v>
      </c>
      <c r="AO378">
        <v>2.9641798837806047E-2</v>
      </c>
      <c r="AP378" s="34">
        <v>3.1126417988378061</v>
      </c>
      <c r="AQ378" s="34">
        <v>3.0897378288044921</v>
      </c>
      <c r="AR378">
        <v>257.4380000000001</v>
      </c>
      <c r="AS378">
        <v>2.4751623124252728</v>
      </c>
      <c r="AT378" s="34">
        <v>259.91316231242536</v>
      </c>
      <c r="AU378" s="34">
        <v>258.00062509626048</v>
      </c>
      <c r="AV378">
        <v>25.805999999999997</v>
      </c>
      <c r="AW378">
        <v>0.24811425910101287</v>
      </c>
      <c r="AX378" s="34">
        <v>26.054114259101009</v>
      </c>
      <c r="AY378" s="34">
        <v>25.86239844636027</v>
      </c>
      <c r="AZ378">
        <v>212.62200000000001</v>
      </c>
      <c r="BA378">
        <v>2.0442745872500803</v>
      </c>
      <c r="BB378" s="34">
        <v>214.66627458725009</v>
      </c>
      <c r="BC378" s="34">
        <v>213.08668071231551</v>
      </c>
      <c r="BD378">
        <v>97.015000000000015</v>
      </c>
      <c r="BE378">
        <v>0.93276001110922935</v>
      </c>
      <c r="BF378" s="34">
        <v>97.947760011109239</v>
      </c>
      <c r="BG378" s="34">
        <v>97.2270241522763</v>
      </c>
      <c r="BH378">
        <v>645.28800000000012</v>
      </c>
      <c r="BI378">
        <v>6.2041832917451156</v>
      </c>
      <c r="BJ378" s="34">
        <v>651.49218329174528</v>
      </c>
      <c r="BK378" s="34">
        <v>646.69826275497667</v>
      </c>
      <c r="BM378">
        <v>55.955999999999996</v>
      </c>
      <c r="BN378">
        <v>0.53799432233807165</v>
      </c>
      <c r="BO378">
        <v>56.493994322338068</v>
      </c>
      <c r="BP378">
        <v>56.078290609336406</v>
      </c>
      <c r="BQ378">
        <v>3.5790000000000002</v>
      </c>
      <c r="BR378">
        <v>3.4410638352419018E-2</v>
      </c>
      <c r="BS378">
        <v>3.6134106383524189</v>
      </c>
      <c r="BT378">
        <v>3.5868218259134861</v>
      </c>
      <c r="BU378">
        <v>269.93900000000008</v>
      </c>
      <c r="BV378">
        <v>2.595354374465952</v>
      </c>
      <c r="BW378">
        <v>272.53435437446603</v>
      </c>
      <c r="BX378">
        <v>270.52894575726759</v>
      </c>
      <c r="BY378">
        <v>28.255999999999997</v>
      </c>
      <c r="BZ378">
        <v>0.27167001880021002</v>
      </c>
      <c r="CA378">
        <v>28.527670018800208</v>
      </c>
      <c r="CB378">
        <v>28.317752867563971</v>
      </c>
      <c r="CC378">
        <v>212.62200000000001</v>
      </c>
      <c r="CD378">
        <v>2.0442745872500803</v>
      </c>
      <c r="CE378">
        <v>214.66627458725009</v>
      </c>
      <c r="CF378">
        <v>213.08668071231551</v>
      </c>
      <c r="CG378">
        <v>97.966000000000008</v>
      </c>
      <c r="CH378">
        <v>0.94190349171083609</v>
      </c>
      <c r="CI378">
        <v>98.90790349171084</v>
      </c>
      <c r="CJ378">
        <v>98.180102541894556</v>
      </c>
      <c r="CK378">
        <v>668.3180000000001</v>
      </c>
      <c r="CL378">
        <v>6.4256074329175688</v>
      </c>
      <c r="CM378">
        <v>674.74360743291777</v>
      </c>
      <c r="CN378">
        <v>669.77859431429147</v>
      </c>
    </row>
    <row r="379" spans="1:92" x14ac:dyDescent="0.3">
      <c r="A379" s="18">
        <v>45398</v>
      </c>
      <c r="B379" s="2">
        <v>7</v>
      </c>
      <c r="C379" s="2" t="s">
        <v>23</v>
      </c>
      <c r="D379" s="9">
        <v>18.270624000000002</v>
      </c>
      <c r="E379">
        <v>7.48667E-3</v>
      </c>
      <c r="G379">
        <v>7.3449999999999998</v>
      </c>
      <c r="H379">
        <v>4.2952603063546674E-2</v>
      </c>
      <c r="I379" s="34">
        <v>7.3879526030635461</v>
      </c>
      <c r="J379" s="34">
        <v>7.3326414399487678</v>
      </c>
      <c r="K379">
        <v>0.53200000000000003</v>
      </c>
      <c r="L379">
        <v>3.111066688877717E-3</v>
      </c>
      <c r="M379" s="34">
        <v>0.53511106668887776</v>
      </c>
      <c r="N379" s="34">
        <v>0.53110486671923007</v>
      </c>
      <c r="O379">
        <v>13.345000000000001</v>
      </c>
      <c r="P379">
        <v>7.803982135916003E-2</v>
      </c>
      <c r="Q379" s="34">
        <v>13.423039821359161</v>
      </c>
      <c r="R379" s="34">
        <v>13.322545951819786</v>
      </c>
      <c r="S379">
        <v>2.476</v>
      </c>
      <c r="T379">
        <v>1.4479325416656441E-2</v>
      </c>
      <c r="U379" s="34">
        <v>2.4904793254166564</v>
      </c>
      <c r="V379" s="34">
        <v>2.4718339285654394</v>
      </c>
      <c r="W379">
        <v>0</v>
      </c>
      <c r="X379">
        <v>0</v>
      </c>
      <c r="Y379" s="34">
        <v>0</v>
      </c>
      <c r="Z379" s="34">
        <v>0</v>
      </c>
      <c r="AA379">
        <v>0.97299999999999998</v>
      </c>
      <c r="AB379">
        <v>5.689977233605298E-3</v>
      </c>
      <c r="AC379" s="34">
        <v>0.97868997723360529</v>
      </c>
      <c r="AD379" s="34">
        <v>0.9713628483417498</v>
      </c>
      <c r="AE379">
        <v>24.670999999999999</v>
      </c>
      <c r="AF379">
        <v>0.14427279376184615</v>
      </c>
      <c r="AG379" s="34">
        <v>24.815272793761849</v>
      </c>
      <c r="AH379" s="34">
        <v>24.629489035394968</v>
      </c>
      <c r="AJ379">
        <v>56.27199999999997</v>
      </c>
      <c r="AK379">
        <v>0.32907132465512556</v>
      </c>
      <c r="AL379" s="34">
        <v>56.601071324655095</v>
      </c>
      <c r="AM379" s="34">
        <v>56.177317782000941</v>
      </c>
      <c r="AN379">
        <v>3.613</v>
      </c>
      <c r="AO379">
        <v>2.1128353283675173E-2</v>
      </c>
      <c r="AP379" s="34">
        <v>3.6341283532836752</v>
      </c>
      <c r="AQ379" s="34">
        <v>3.6069208335649967</v>
      </c>
      <c r="AR379">
        <v>274.46200000000005</v>
      </c>
      <c r="AS379">
        <v>1.6050180179751055</v>
      </c>
      <c r="AT379" s="34">
        <v>276.06701801797516</v>
      </c>
      <c r="AU379" s="34">
        <v>274.00019535619049</v>
      </c>
      <c r="AV379">
        <v>30.339000000000006</v>
      </c>
      <c r="AW379">
        <v>0.17741851931176894</v>
      </c>
      <c r="AX379" s="34">
        <v>30.516418519311774</v>
      </c>
      <c r="AY379" s="34">
        <v>30.287952164275797</v>
      </c>
      <c r="AZ379">
        <v>211.99400000000003</v>
      </c>
      <c r="BA379">
        <v>1.2397132925600429</v>
      </c>
      <c r="BB379" s="34">
        <v>213.23371329256008</v>
      </c>
      <c r="BC379" s="34">
        <v>211.63730284826406</v>
      </c>
      <c r="BD379">
        <v>99.728000000000023</v>
      </c>
      <c r="BE379">
        <v>0.58319635103082146</v>
      </c>
      <c r="BF379" s="34">
        <v>100.31119635103084</v>
      </c>
      <c r="BG379" s="34">
        <v>99.560199526645462</v>
      </c>
      <c r="BH379">
        <v>676.40800000000013</v>
      </c>
      <c r="BI379">
        <v>3.9555458588165395</v>
      </c>
      <c r="BJ379" s="34">
        <v>680.36354585881668</v>
      </c>
      <c r="BK379" s="34">
        <v>675.26988851094166</v>
      </c>
      <c r="BM379">
        <v>63.616999999999969</v>
      </c>
      <c r="BN379">
        <v>0.37202392771867221</v>
      </c>
      <c r="BO379">
        <v>63.989023927718641</v>
      </c>
      <c r="BP379">
        <v>63.509959221949707</v>
      </c>
      <c r="BQ379">
        <v>4.1449999999999996</v>
      </c>
      <c r="BR379">
        <v>2.4239419972552891E-2</v>
      </c>
      <c r="BS379">
        <v>4.1692394199725529</v>
      </c>
      <c r="BT379">
        <v>4.1380257002842269</v>
      </c>
      <c r="BU379">
        <v>287.80700000000007</v>
      </c>
      <c r="BV379">
        <v>1.6830578393342654</v>
      </c>
      <c r="BW379">
        <v>289.49005783933433</v>
      </c>
      <c r="BX379">
        <v>287.32274130801028</v>
      </c>
      <c r="BY379">
        <v>32.815000000000005</v>
      </c>
      <c r="BZ379">
        <v>0.19189784472842539</v>
      </c>
      <c r="CA379">
        <v>33.006897844728428</v>
      </c>
      <c r="CB379">
        <v>32.759786092841239</v>
      </c>
      <c r="CC379">
        <v>211.99400000000003</v>
      </c>
      <c r="CD379">
        <v>1.2397132925600429</v>
      </c>
      <c r="CE379">
        <v>213.23371329256008</v>
      </c>
      <c r="CF379">
        <v>211.63730284826406</v>
      </c>
      <c r="CG379">
        <v>100.70100000000002</v>
      </c>
      <c r="CH379">
        <v>0.58888632826442677</v>
      </c>
      <c r="CI379">
        <v>101.28988632826444</v>
      </c>
      <c r="CJ379">
        <v>100.53156237498722</v>
      </c>
      <c r="CK379">
        <v>701.07900000000018</v>
      </c>
      <c r="CL379">
        <v>4.099818652578386</v>
      </c>
      <c r="CM379">
        <v>705.17881865257857</v>
      </c>
      <c r="CN379">
        <v>699.89937754633661</v>
      </c>
    </row>
    <row r="380" spans="1:92" x14ac:dyDescent="0.3">
      <c r="A380" s="18">
        <v>45398</v>
      </c>
      <c r="B380" s="2">
        <v>8</v>
      </c>
      <c r="C380" s="2" t="s">
        <v>178</v>
      </c>
      <c r="D380" s="9">
        <v>17.865428999999999</v>
      </c>
      <c r="E380">
        <v>7.2861239999999997E-3</v>
      </c>
      <c r="G380">
        <v>8.0300000000000011</v>
      </c>
      <c r="H380">
        <v>4.6275738633369395E-2</v>
      </c>
      <c r="I380" s="34">
        <v>8.0762757386333703</v>
      </c>
      <c r="J380" s="34">
        <v>8.0174309921434972</v>
      </c>
      <c r="K380">
        <v>0.57500000000000007</v>
      </c>
      <c r="L380">
        <v>3.3136425546933254E-3</v>
      </c>
      <c r="M380" s="34">
        <v>0.57831364255469342</v>
      </c>
      <c r="N380" s="34">
        <v>0.57409997764414833</v>
      </c>
      <c r="O380">
        <v>14.344000000000001</v>
      </c>
      <c r="P380">
        <v>8.2662415312210538E-2</v>
      </c>
      <c r="Q380" s="34">
        <v>14.426662415312212</v>
      </c>
      <c r="R380" s="34">
        <v>14.321547964048108</v>
      </c>
      <c r="S380">
        <v>2.5790000000000002</v>
      </c>
      <c r="T380">
        <v>1.4862407214876671E-2</v>
      </c>
      <c r="U380" s="34">
        <v>2.593862407214877</v>
      </c>
      <c r="V380" s="34">
        <v>2.5749632040769712</v>
      </c>
      <c r="W380">
        <v>0</v>
      </c>
      <c r="X380">
        <v>0</v>
      </c>
      <c r="Y380" s="34">
        <v>0</v>
      </c>
      <c r="Z380" s="34">
        <v>0</v>
      </c>
      <c r="AA380">
        <v>0.92300000000000004</v>
      </c>
      <c r="AB380">
        <v>5.3191166573598944E-3</v>
      </c>
      <c r="AC380" s="34">
        <v>0.92831911665735989</v>
      </c>
      <c r="AD380" s="34">
        <v>0.9215552684618239</v>
      </c>
      <c r="AE380">
        <v>26.451000000000001</v>
      </c>
      <c r="AF380">
        <v>0.15243332037250981</v>
      </c>
      <c r="AG380" s="34">
        <v>26.603433320372513</v>
      </c>
      <c r="AH380" s="34">
        <v>26.409597406374552</v>
      </c>
      <c r="AJ380">
        <v>61.611000000000004</v>
      </c>
      <c r="AK380">
        <v>0.35505535902123558</v>
      </c>
      <c r="AL380" s="34">
        <v>61.96605535902124</v>
      </c>
      <c r="AM380" s="34">
        <v>61.514562995884553</v>
      </c>
      <c r="AN380">
        <v>3.875</v>
      </c>
      <c r="AO380">
        <v>2.2331069390324584E-2</v>
      </c>
      <c r="AP380" s="34">
        <v>3.8973310693903245</v>
      </c>
      <c r="AQ380" s="34">
        <v>3.8689346319496942</v>
      </c>
      <c r="AR380">
        <v>296.28300000000007</v>
      </c>
      <c r="AS380">
        <v>1.7074364470125265</v>
      </c>
      <c r="AT380" s="34">
        <v>297.9904364470126</v>
      </c>
      <c r="AU380" s="34">
        <v>295.81924117624555</v>
      </c>
      <c r="AV380">
        <v>32.812999999999995</v>
      </c>
      <c r="AW380">
        <v>0.18909661416896009</v>
      </c>
      <c r="AX380" s="34">
        <v>33.002096614168956</v>
      </c>
      <c r="AY380" s="34">
        <v>32.761639245978145</v>
      </c>
      <c r="AZ380">
        <v>196.12</v>
      </c>
      <c r="BA380">
        <v>1.1302114396981824</v>
      </c>
      <c r="BB380" s="34">
        <v>197.25021143969818</v>
      </c>
      <c r="BC380" s="34">
        <v>195.81302194012233</v>
      </c>
      <c r="BD380">
        <v>103.771</v>
      </c>
      <c r="BE380">
        <v>0.59801739398796705</v>
      </c>
      <c r="BF380" s="34">
        <v>104.36901739398797</v>
      </c>
      <c r="BG380" s="34">
        <v>103.60857179149723</v>
      </c>
      <c r="BH380">
        <v>694.47299999999996</v>
      </c>
      <c r="BI380">
        <v>4.0021483232791963</v>
      </c>
      <c r="BJ380" s="34">
        <v>698.47514832327931</v>
      </c>
      <c r="BK380" s="34">
        <v>693.38597178167743</v>
      </c>
      <c r="BM380">
        <v>69.641000000000005</v>
      </c>
      <c r="BN380">
        <v>0.40133109765460495</v>
      </c>
      <c r="BO380">
        <v>70.042331097654611</v>
      </c>
      <c r="BP380">
        <v>69.531993988028049</v>
      </c>
      <c r="BQ380">
        <v>4.45</v>
      </c>
      <c r="BR380">
        <v>2.5644711945017908E-2</v>
      </c>
      <c r="BS380">
        <v>4.4756447119450176</v>
      </c>
      <c r="BT380">
        <v>4.4430346095938429</v>
      </c>
      <c r="BU380">
        <v>310.62700000000007</v>
      </c>
      <c r="BV380">
        <v>1.7900988623247371</v>
      </c>
      <c r="BW380">
        <v>312.41709886232479</v>
      </c>
      <c r="BX380">
        <v>310.14078914029369</v>
      </c>
      <c r="BY380">
        <v>35.391999999999996</v>
      </c>
      <c r="BZ380">
        <v>0.20395902138383676</v>
      </c>
      <c r="CA380">
        <v>35.595959021383834</v>
      </c>
      <c r="CB380">
        <v>35.336602450055118</v>
      </c>
      <c r="CC380">
        <v>196.12</v>
      </c>
      <c r="CD380">
        <v>1.1302114396981824</v>
      </c>
      <c r="CE380">
        <v>197.25021143969818</v>
      </c>
      <c r="CF380">
        <v>195.81302194012233</v>
      </c>
      <c r="CG380">
        <v>104.694</v>
      </c>
      <c r="CH380">
        <v>0.6033365106453269</v>
      </c>
      <c r="CI380">
        <v>105.29733651064534</v>
      </c>
      <c r="CJ380">
        <v>104.53012705995906</v>
      </c>
      <c r="CK380">
        <v>720.92399999999998</v>
      </c>
      <c r="CL380">
        <v>4.1545816436517065</v>
      </c>
      <c r="CM380">
        <v>725.07858164365177</v>
      </c>
      <c r="CN380">
        <v>719.79556918805201</v>
      </c>
    </row>
    <row r="381" spans="1:92" x14ac:dyDescent="0.3">
      <c r="A381" s="18">
        <v>45398</v>
      </c>
      <c r="B381" s="2">
        <v>9</v>
      </c>
      <c r="C381" s="2" t="s">
        <v>178</v>
      </c>
      <c r="D381" s="9">
        <v>15.612097</v>
      </c>
      <c r="E381">
        <v>7.1323970000000004E-3</v>
      </c>
      <c r="G381">
        <v>8.1539999999999999</v>
      </c>
      <c r="H381">
        <v>1.6340498761477619E-2</v>
      </c>
      <c r="I381" s="34">
        <v>8.1703404987614778</v>
      </c>
      <c r="J381" s="34">
        <v>8.1120663866991336</v>
      </c>
      <c r="K381">
        <v>0.55800000000000005</v>
      </c>
      <c r="L381">
        <v>1.1182239770547598E-3</v>
      </c>
      <c r="M381" s="34">
        <v>0.5591182239770548</v>
      </c>
      <c r="N381" s="34">
        <v>0.55513037083371553</v>
      </c>
      <c r="O381">
        <v>15.542999999999999</v>
      </c>
      <c r="P381">
        <v>3.1147948522154356E-2</v>
      </c>
      <c r="Q381" s="34">
        <v>15.574147948522153</v>
      </c>
      <c r="R381" s="34">
        <v>15.463066942416557</v>
      </c>
      <c r="S381">
        <v>2.7090000000000001</v>
      </c>
      <c r="T381">
        <v>5.4287970498948816E-3</v>
      </c>
      <c r="U381" s="34">
        <v>2.7144287970498948</v>
      </c>
      <c r="V381" s="34">
        <v>2.6950684132411027</v>
      </c>
      <c r="W381">
        <v>0</v>
      </c>
      <c r="X381">
        <v>0</v>
      </c>
      <c r="Y381" s="34">
        <v>0</v>
      </c>
      <c r="Z381" s="34">
        <v>0</v>
      </c>
      <c r="AA381">
        <v>0.94299999999999995</v>
      </c>
      <c r="AB381">
        <v>1.8897584415101048E-3</v>
      </c>
      <c r="AC381" s="34">
        <v>0.94488975844151002</v>
      </c>
      <c r="AD381" s="34">
        <v>0.93815042956307104</v>
      </c>
      <c r="AE381">
        <v>27.907</v>
      </c>
      <c r="AF381">
        <v>5.5925226752091717E-2</v>
      </c>
      <c r="AG381" s="34">
        <v>27.962925226752091</v>
      </c>
      <c r="AH381" s="34">
        <v>27.763482542753579</v>
      </c>
      <c r="AJ381">
        <v>65.478000000000023</v>
      </c>
      <c r="AK381">
        <v>0.13121697055482362</v>
      </c>
      <c r="AL381" s="34">
        <v>65.60921697055484</v>
      </c>
      <c r="AM381" s="34">
        <v>65.141265988261708</v>
      </c>
      <c r="AN381">
        <v>3.9180000000000001</v>
      </c>
      <c r="AO381">
        <v>7.8516156668468617E-3</v>
      </c>
      <c r="AP381" s="34">
        <v>3.925851615666847</v>
      </c>
      <c r="AQ381" s="34">
        <v>3.8978508833808196</v>
      </c>
      <c r="AR381">
        <v>312.94299999999998</v>
      </c>
      <c r="AS381">
        <v>0.62713327249363382</v>
      </c>
      <c r="AT381" s="34">
        <v>313.57013327249359</v>
      </c>
      <c r="AU381" s="34">
        <v>311.33362659465126</v>
      </c>
      <c r="AV381">
        <v>32.853999999999992</v>
      </c>
      <c r="AW381">
        <v>6.5838943623937399E-2</v>
      </c>
      <c r="AX381" s="34">
        <v>32.91983894362393</v>
      </c>
      <c r="AY381" s="34">
        <v>32.685041583101942</v>
      </c>
      <c r="AZ381">
        <v>192.58000000000004</v>
      </c>
      <c r="BA381">
        <v>0.38592755107742954</v>
      </c>
      <c r="BB381" s="34">
        <v>192.96592755107747</v>
      </c>
      <c r="BC381" s="34">
        <v>191.58961794830995</v>
      </c>
      <c r="BD381">
        <v>108.477</v>
      </c>
      <c r="BE381">
        <v>0.21738634831356485</v>
      </c>
      <c r="BF381" s="34">
        <v>108.69438634831357</v>
      </c>
      <c r="BG381" s="34">
        <v>107.91913483320602</v>
      </c>
      <c r="BH381">
        <v>716.25</v>
      </c>
      <c r="BI381">
        <v>1.4353547017302359</v>
      </c>
      <c r="BJ381" s="34">
        <v>717.68535470173038</v>
      </c>
      <c r="BK381" s="34">
        <v>712.56653783091178</v>
      </c>
      <c r="BM381">
        <v>73.632000000000019</v>
      </c>
      <c r="BN381">
        <v>0.14755746931630123</v>
      </c>
      <c r="BO381">
        <v>73.779557469316316</v>
      </c>
      <c r="BP381">
        <v>73.253332374960848</v>
      </c>
      <c r="BQ381">
        <v>4.476</v>
      </c>
      <c r="BR381">
        <v>8.9698396439016215E-3</v>
      </c>
      <c r="BS381">
        <v>4.4849698396439015</v>
      </c>
      <c r="BT381">
        <v>4.4529812542145351</v>
      </c>
      <c r="BU381">
        <v>328.48599999999999</v>
      </c>
      <c r="BV381">
        <v>0.65828122101578823</v>
      </c>
      <c r="BW381">
        <v>329.14428122101572</v>
      </c>
      <c r="BX381">
        <v>326.79669353706782</v>
      </c>
      <c r="BY381">
        <v>35.562999999999995</v>
      </c>
      <c r="BZ381">
        <v>7.1267740673832278E-2</v>
      </c>
      <c r="CA381">
        <v>35.634267740673828</v>
      </c>
      <c r="CB381">
        <v>35.380109996343045</v>
      </c>
      <c r="CC381">
        <v>192.58000000000004</v>
      </c>
      <c r="CD381">
        <v>0.38592755107742954</v>
      </c>
      <c r="CE381">
        <v>192.96592755107747</v>
      </c>
      <c r="CF381">
        <v>191.58961794830995</v>
      </c>
      <c r="CG381">
        <v>109.42</v>
      </c>
      <c r="CH381">
        <v>0.21927610675507495</v>
      </c>
      <c r="CI381">
        <v>109.63927610675508</v>
      </c>
      <c r="CJ381">
        <v>108.85728526276908</v>
      </c>
      <c r="CK381">
        <v>744.15700000000004</v>
      </c>
      <c r="CL381">
        <v>1.4912799284823277</v>
      </c>
      <c r="CM381">
        <v>745.64827992848245</v>
      </c>
      <c r="CN381">
        <v>740.33002037366532</v>
      </c>
    </row>
    <row r="382" spans="1:92" x14ac:dyDescent="0.3">
      <c r="A382" s="18">
        <v>45398</v>
      </c>
      <c r="B382" s="2">
        <v>10</v>
      </c>
      <c r="C382" s="2" t="s">
        <v>178</v>
      </c>
      <c r="D382" s="9">
        <v>15.586695000000001</v>
      </c>
      <c r="E382">
        <v>7.15469E-3</v>
      </c>
      <c r="G382">
        <v>8.2579999999999991</v>
      </c>
      <c r="H382">
        <v>9.1290289685211756E-3</v>
      </c>
      <c r="I382" s="34">
        <v>8.2671290289685206</v>
      </c>
      <c r="J382" s="34">
        <v>8.2079802835762496</v>
      </c>
      <c r="K382">
        <v>0.53900000000000003</v>
      </c>
      <c r="L382">
        <v>5.9585209663755322E-4</v>
      </c>
      <c r="M382" s="34">
        <v>0.53959585209663763</v>
      </c>
      <c r="N382" s="34">
        <v>0.53573521104960031</v>
      </c>
      <c r="O382">
        <v>15.683</v>
      </c>
      <c r="P382">
        <v>1.7337195605875225E-2</v>
      </c>
      <c r="Q382" s="34">
        <v>15.700337195605876</v>
      </c>
      <c r="R382" s="34">
        <v>15.588006150075847</v>
      </c>
      <c r="S382">
        <v>2.7320000000000002</v>
      </c>
      <c r="T382">
        <v>3.0201631317510122E-3</v>
      </c>
      <c r="U382" s="34">
        <v>2.7350201631317512</v>
      </c>
      <c r="V382" s="34">
        <v>2.7154519417207941</v>
      </c>
      <c r="W382">
        <v>0</v>
      </c>
      <c r="X382">
        <v>0</v>
      </c>
      <c r="Y382" s="34">
        <v>0</v>
      </c>
      <c r="Z382" s="34">
        <v>0</v>
      </c>
      <c r="AA382">
        <v>1.0029999999999999</v>
      </c>
      <c r="AB382">
        <v>1.1087934191604189E-3</v>
      </c>
      <c r="AC382" s="34">
        <v>1.0041087934191604</v>
      </c>
      <c r="AD382" s="34">
        <v>0.99692470627597218</v>
      </c>
      <c r="AE382">
        <v>28.214999999999996</v>
      </c>
      <c r="AF382">
        <v>3.1191033221945386E-2</v>
      </c>
      <c r="AG382" s="34">
        <v>28.246191033221944</v>
      </c>
      <c r="AH382" s="34">
        <v>28.044098292698461</v>
      </c>
      <c r="AJ382">
        <v>68.322000000000017</v>
      </c>
      <c r="AK382">
        <v>7.5528398787515619E-2</v>
      </c>
      <c r="AL382" s="34">
        <v>68.397528398787529</v>
      </c>
      <c r="AM382" s="34">
        <v>67.908165286328</v>
      </c>
      <c r="AN382">
        <v>3.9570000000000007</v>
      </c>
      <c r="AO382">
        <v>4.3743724422909058E-3</v>
      </c>
      <c r="AP382" s="34">
        <v>3.9613743724422918</v>
      </c>
      <c r="AQ382" s="34">
        <v>3.9330319668335227</v>
      </c>
      <c r="AR382">
        <v>323.66599999999994</v>
      </c>
      <c r="AS382">
        <v>0.35780531486139194</v>
      </c>
      <c r="AT382" s="34">
        <v>324.02380531486131</v>
      </c>
      <c r="AU382" s="34">
        <v>321.7055154352131</v>
      </c>
      <c r="AV382">
        <v>32.941000000000003</v>
      </c>
      <c r="AW382">
        <v>3.6415517468158888E-2</v>
      </c>
      <c r="AX382" s="34">
        <v>32.97741551746816</v>
      </c>
      <c r="AY382" s="34">
        <v>32.741472332439486</v>
      </c>
      <c r="AZ382">
        <v>186.44699999999997</v>
      </c>
      <c r="BA382">
        <v>0.20611286801814815</v>
      </c>
      <c r="BB382" s="34">
        <v>186.65311286801813</v>
      </c>
      <c r="BC382" s="34">
        <v>185.31766770791245</v>
      </c>
      <c r="BD382">
        <v>112.01299999999999</v>
      </c>
      <c r="BE382">
        <v>0.12382779387877967</v>
      </c>
      <c r="BF382" s="34">
        <v>112.13682779387877</v>
      </c>
      <c r="BG382" s="34">
        <v>111.33452355343017</v>
      </c>
      <c r="BH382">
        <v>727.346</v>
      </c>
      <c r="BI382">
        <v>0.80406426545628518</v>
      </c>
      <c r="BJ382" s="34">
        <v>728.15006426545619</v>
      </c>
      <c r="BK382" s="34">
        <v>722.94037628215676</v>
      </c>
      <c r="BM382">
        <v>76.580000000000013</v>
      </c>
      <c r="BN382">
        <v>8.4657427756036796E-2</v>
      </c>
      <c r="BO382">
        <v>76.664657427756055</v>
      </c>
      <c r="BP382">
        <v>76.116145569904248</v>
      </c>
      <c r="BQ382">
        <v>4.4960000000000004</v>
      </c>
      <c r="BR382">
        <v>4.9702245389284588E-3</v>
      </c>
      <c r="BS382">
        <v>4.5009702245389294</v>
      </c>
      <c r="BT382">
        <v>4.4687671778831231</v>
      </c>
      <c r="BU382">
        <v>339.34899999999993</v>
      </c>
      <c r="BV382">
        <v>0.37514251046726715</v>
      </c>
      <c r="BW382">
        <v>339.72414251046717</v>
      </c>
      <c r="BX382">
        <v>337.29352158528894</v>
      </c>
      <c r="BY382">
        <v>35.673000000000002</v>
      </c>
      <c r="BZ382">
        <v>3.94356805999099E-2</v>
      </c>
      <c r="CA382">
        <v>35.71243568059991</v>
      </c>
      <c r="CB382">
        <v>35.456924274160279</v>
      </c>
      <c r="CC382">
        <v>186.44699999999997</v>
      </c>
      <c r="CD382">
        <v>0.20611286801814815</v>
      </c>
      <c r="CE382">
        <v>186.65311286801813</v>
      </c>
      <c r="CF382">
        <v>185.31766770791245</v>
      </c>
      <c r="CG382">
        <v>113.01599999999999</v>
      </c>
      <c r="CH382">
        <v>0.12493658729794009</v>
      </c>
      <c r="CI382">
        <v>113.14093658729793</v>
      </c>
      <c r="CJ382">
        <v>112.33144825970615</v>
      </c>
      <c r="CK382">
        <v>755.56100000000004</v>
      </c>
      <c r="CL382">
        <v>0.83525529867823056</v>
      </c>
      <c r="CM382">
        <v>756.39625529867817</v>
      </c>
      <c r="CN382">
        <v>750.9844745748552</v>
      </c>
    </row>
    <row r="383" spans="1:92" x14ac:dyDescent="0.3">
      <c r="A383" s="18">
        <v>45398</v>
      </c>
      <c r="B383" s="2">
        <v>11</v>
      </c>
      <c r="C383" s="2" t="s">
        <v>178</v>
      </c>
      <c r="D383" s="9">
        <v>19.529609000000001</v>
      </c>
      <c r="E383">
        <v>7.2999349999999996E-3</v>
      </c>
      <c r="G383">
        <v>8.5670000000000002</v>
      </c>
      <c r="H383">
        <v>1.4567585034184569E-2</v>
      </c>
      <c r="I383" s="34">
        <v>8.5815675850341844</v>
      </c>
      <c r="J383" s="34">
        <v>8.5189226994653282</v>
      </c>
      <c r="K383">
        <v>0.53300000000000003</v>
      </c>
      <c r="L383">
        <v>9.0632926616322827E-4</v>
      </c>
      <c r="M383" s="34">
        <v>0.53390632926616322</v>
      </c>
      <c r="N383" s="34">
        <v>0.53000884776643165</v>
      </c>
      <c r="O383">
        <v>15.704000000000001</v>
      </c>
      <c r="P383">
        <v>2.6703554964028774E-2</v>
      </c>
      <c r="Q383" s="34">
        <v>15.730703554964029</v>
      </c>
      <c r="R383" s="34">
        <v>15.615870441508521</v>
      </c>
      <c r="S383">
        <v>2.786</v>
      </c>
      <c r="T383">
        <v>4.7373983781064805E-3</v>
      </c>
      <c r="U383" s="34">
        <v>2.7907373983781065</v>
      </c>
      <c r="V383" s="34">
        <v>2.7703651967678771</v>
      </c>
      <c r="W383">
        <v>0</v>
      </c>
      <c r="X383">
        <v>0</v>
      </c>
      <c r="Y383" s="34">
        <v>0</v>
      </c>
      <c r="Z383" s="34">
        <v>0</v>
      </c>
      <c r="AA383">
        <v>1.0649999999999999</v>
      </c>
      <c r="AB383">
        <v>1.810958102183561E-3</v>
      </c>
      <c r="AC383" s="34">
        <v>1.0668109581021834</v>
      </c>
      <c r="AD383" s="34">
        <v>1.0590233074507498</v>
      </c>
      <c r="AE383">
        <v>28.655000000000005</v>
      </c>
      <c r="AF383">
        <v>4.8725825744666613E-2</v>
      </c>
      <c r="AG383" s="34">
        <v>28.703725825744666</v>
      </c>
      <c r="AH383" s="34">
        <v>28.494190492958907</v>
      </c>
      <c r="AJ383">
        <v>71.292999999999992</v>
      </c>
      <c r="AK383">
        <v>0.12122876617743905</v>
      </c>
      <c r="AL383" s="34">
        <v>71.41422876617743</v>
      </c>
      <c r="AM383" s="34">
        <v>70.892909538109208</v>
      </c>
      <c r="AN383">
        <v>4.0869999999999997</v>
      </c>
      <c r="AO383">
        <v>6.9496579940133462E-3</v>
      </c>
      <c r="AP383" s="34">
        <v>4.0939496579940133</v>
      </c>
      <c r="AQ383" s="34">
        <v>4.0640640915973849</v>
      </c>
      <c r="AR383">
        <v>336.24700000000001</v>
      </c>
      <c r="AS383">
        <v>0.571764534258137</v>
      </c>
      <c r="AT383" s="34">
        <v>336.81876453425815</v>
      </c>
      <c r="AU383" s="34">
        <v>334.36000944637777</v>
      </c>
      <c r="AV383">
        <v>33.863</v>
      </c>
      <c r="AW383">
        <v>5.7581665928865662E-2</v>
      </c>
      <c r="AX383" s="34">
        <v>33.920581665928864</v>
      </c>
      <c r="AY383" s="34">
        <v>33.672963624605394</v>
      </c>
      <c r="AZ383">
        <v>192.03399999999999</v>
      </c>
      <c r="BA383">
        <v>0.32654040206076806</v>
      </c>
      <c r="BB383" s="34">
        <v>192.36054040206076</v>
      </c>
      <c r="BC383" s="34">
        <v>190.95632096056084</v>
      </c>
      <c r="BD383">
        <v>116.48800000000001</v>
      </c>
      <c r="BE383">
        <v>0.198079706485595</v>
      </c>
      <c r="BF383" s="34">
        <v>116.68607970648561</v>
      </c>
      <c r="BG383" s="34">
        <v>115.83427890922344</v>
      </c>
      <c r="BH383">
        <v>754.01200000000006</v>
      </c>
      <c r="BI383">
        <v>1.2821447329048181</v>
      </c>
      <c r="BJ383" s="34">
        <v>755.2941447329049</v>
      </c>
      <c r="BK383" s="34">
        <v>749.78054657047414</v>
      </c>
      <c r="BM383">
        <v>79.859999999999985</v>
      </c>
      <c r="BN383">
        <v>0.13579635121162362</v>
      </c>
      <c r="BO383">
        <v>79.995796351211609</v>
      </c>
      <c r="BP383">
        <v>79.411832237574544</v>
      </c>
      <c r="BQ383">
        <v>4.62</v>
      </c>
      <c r="BR383">
        <v>7.8559872601765748E-3</v>
      </c>
      <c r="BS383">
        <v>4.6278559872601761</v>
      </c>
      <c r="BT383">
        <v>4.5940729393638167</v>
      </c>
      <c r="BU383">
        <v>351.95100000000002</v>
      </c>
      <c r="BV383">
        <v>0.59846808922216577</v>
      </c>
      <c r="BW383">
        <v>352.54946808922216</v>
      </c>
      <c r="BX383">
        <v>349.97587988788632</v>
      </c>
      <c r="BY383">
        <v>36.649000000000001</v>
      </c>
      <c r="BZ383">
        <v>6.2319064306972143E-2</v>
      </c>
      <c r="CA383">
        <v>36.71131906430697</v>
      </c>
      <c r="CB383">
        <v>36.443328821373271</v>
      </c>
      <c r="CC383">
        <v>192.03399999999999</v>
      </c>
      <c r="CD383">
        <v>0.32654040206076806</v>
      </c>
      <c r="CE383">
        <v>192.36054040206076</v>
      </c>
      <c r="CF383">
        <v>190.95632096056084</v>
      </c>
      <c r="CG383">
        <v>117.55300000000001</v>
      </c>
      <c r="CH383">
        <v>0.19989066458777857</v>
      </c>
      <c r="CI383">
        <v>117.7528906645878</v>
      </c>
      <c r="CJ383">
        <v>116.89330221667419</v>
      </c>
      <c r="CK383">
        <v>782.66700000000003</v>
      </c>
      <c r="CL383">
        <v>1.3308705586494847</v>
      </c>
      <c r="CM383">
        <v>783.99787055864954</v>
      </c>
      <c r="CN383">
        <v>778.27473706343301</v>
      </c>
    </row>
    <row r="384" spans="1:92" x14ac:dyDescent="0.3">
      <c r="A384" s="18">
        <v>45398</v>
      </c>
      <c r="B384" s="2">
        <v>12</v>
      </c>
      <c r="C384" s="2" t="s">
        <v>178</v>
      </c>
      <c r="D384" s="9">
        <v>21.891088</v>
      </c>
      <c r="E384">
        <v>7.483862E-3</v>
      </c>
      <c r="G384">
        <v>8.6210000000000004</v>
      </c>
      <c r="H384">
        <v>6.6744289234289933E-2</v>
      </c>
      <c r="I384" s="34">
        <v>8.6877442892342902</v>
      </c>
      <c r="J384" s="34">
        <v>8.6227264098823735</v>
      </c>
      <c r="K384">
        <v>0.55300000000000005</v>
      </c>
      <c r="L384">
        <v>4.2813585368939025E-3</v>
      </c>
      <c r="M384" s="34">
        <v>0.55728135853689398</v>
      </c>
      <c r="N384" s="34">
        <v>0.55311074175443142</v>
      </c>
      <c r="O384">
        <v>15.786000000000001</v>
      </c>
      <c r="P384">
        <v>0.12221614080182124</v>
      </c>
      <c r="Q384" s="34">
        <v>15.908216140801823</v>
      </c>
      <c r="R384" s="34">
        <v>15.789161246537891</v>
      </c>
      <c r="S384">
        <v>2.9140000000000001</v>
      </c>
      <c r="T384">
        <v>2.2560359451191375E-2</v>
      </c>
      <c r="U384" s="34">
        <v>2.9365603594511915</v>
      </c>
      <c r="V384" s="34">
        <v>2.9145835469663885</v>
      </c>
      <c r="W384">
        <v>0</v>
      </c>
      <c r="X384">
        <v>0</v>
      </c>
      <c r="Y384" s="34">
        <v>0</v>
      </c>
      <c r="Z384" s="34">
        <v>0</v>
      </c>
      <c r="AA384">
        <v>1.2689999999999999</v>
      </c>
      <c r="AB384">
        <v>9.8246726642285016E-3</v>
      </c>
      <c r="AC384" s="34">
        <v>1.2788246726642285</v>
      </c>
      <c r="AD384" s="34">
        <v>1.2692541252918144</v>
      </c>
      <c r="AE384">
        <v>29.143000000000001</v>
      </c>
      <c r="AF384">
        <v>0.22562682068842493</v>
      </c>
      <c r="AG384" s="34">
        <v>29.368626820688426</v>
      </c>
      <c r="AH384" s="34">
        <v>29.1488360704329</v>
      </c>
      <c r="AJ384">
        <v>72.215000000000003</v>
      </c>
      <c r="AK384">
        <v>0.5590927789182516</v>
      </c>
      <c r="AL384" s="34">
        <v>72.774092778918259</v>
      </c>
      <c r="AM384" s="34">
        <v>72.229461511385637</v>
      </c>
      <c r="AN384">
        <v>4.0209999999999999</v>
      </c>
      <c r="AO384">
        <v>3.1130818583816239E-2</v>
      </c>
      <c r="AP384" s="34">
        <v>4.0521308185838159</v>
      </c>
      <c r="AQ384" s="34">
        <v>4.0218052307315881</v>
      </c>
      <c r="AR384">
        <v>343.1459999999999</v>
      </c>
      <c r="AS384">
        <v>2.6566565217016174</v>
      </c>
      <c r="AT384" s="34">
        <v>345.80265652170152</v>
      </c>
      <c r="AU384" s="34">
        <v>343.21471716105975</v>
      </c>
      <c r="AV384">
        <v>34.293999999999997</v>
      </c>
      <c r="AW384">
        <v>0.26550616575811836</v>
      </c>
      <c r="AX384" s="34">
        <v>34.559506165758116</v>
      </c>
      <c r="AY384" s="34">
        <v>34.300867590825433</v>
      </c>
      <c r="AZ384">
        <v>187.14400000000001</v>
      </c>
      <c r="BA384">
        <v>1.4488798590026626</v>
      </c>
      <c r="BB384" s="34">
        <v>188.59287985900266</v>
      </c>
      <c r="BC384" s="34">
        <v>187.18147677195532</v>
      </c>
      <c r="BD384">
        <v>119.648</v>
      </c>
      <c r="BE384">
        <v>0.92632185573649473</v>
      </c>
      <c r="BF384" s="34">
        <v>120.57432185573649</v>
      </c>
      <c r="BG384" s="34">
        <v>119.67196027022457</v>
      </c>
      <c r="BH384">
        <v>760.46799999999996</v>
      </c>
      <c r="BI384">
        <v>5.887587999700961</v>
      </c>
      <c r="BJ384" s="34">
        <v>766.35558799970079</v>
      </c>
      <c r="BK384" s="34">
        <v>760.62028853618222</v>
      </c>
      <c r="BM384">
        <v>80.835999999999999</v>
      </c>
      <c r="BN384">
        <v>0.62583706815254159</v>
      </c>
      <c r="BO384">
        <v>81.461837068152548</v>
      </c>
      <c r="BP384">
        <v>80.852187921268012</v>
      </c>
      <c r="BQ384">
        <v>4.5739999999999998</v>
      </c>
      <c r="BR384">
        <v>3.5412177120710139E-2</v>
      </c>
      <c r="BS384">
        <v>4.6094121771207099</v>
      </c>
      <c r="BT384">
        <v>4.5749159724860196</v>
      </c>
      <c r="BU384">
        <v>358.9319999999999</v>
      </c>
      <c r="BV384">
        <v>2.7788726625034386</v>
      </c>
      <c r="BW384">
        <v>361.71087266250333</v>
      </c>
      <c r="BX384">
        <v>359.00387840759765</v>
      </c>
      <c r="BY384">
        <v>37.207999999999998</v>
      </c>
      <c r="BZ384">
        <v>0.28806652520930975</v>
      </c>
      <c r="CA384">
        <v>37.496066525209308</v>
      </c>
      <c r="CB384">
        <v>37.215451137791824</v>
      </c>
      <c r="CC384">
        <v>187.14400000000001</v>
      </c>
      <c r="CD384">
        <v>1.4488798590026626</v>
      </c>
      <c r="CE384">
        <v>188.59287985900266</v>
      </c>
      <c r="CF384">
        <v>187.18147677195532</v>
      </c>
      <c r="CG384">
        <v>120.917</v>
      </c>
      <c r="CH384">
        <v>0.93614652840072321</v>
      </c>
      <c r="CI384">
        <v>121.85314652840071</v>
      </c>
      <c r="CJ384">
        <v>120.94121439551638</v>
      </c>
      <c r="CK384">
        <v>789.61099999999999</v>
      </c>
      <c r="CL384">
        <v>6.1132148203893859</v>
      </c>
      <c r="CM384">
        <v>795.72421482038919</v>
      </c>
      <c r="CN384">
        <v>789.76912460661515</v>
      </c>
    </row>
    <row r="385" spans="1:92" x14ac:dyDescent="0.3">
      <c r="A385" s="18">
        <v>45398</v>
      </c>
      <c r="B385" s="2">
        <v>13</v>
      </c>
      <c r="C385" s="2" t="s">
        <v>178</v>
      </c>
      <c r="D385" s="9">
        <v>27.069580999999999</v>
      </c>
      <c r="E385">
        <v>7.6414569999999999E-3</v>
      </c>
      <c r="G385">
        <v>8.5839999999999996</v>
      </c>
      <c r="H385">
        <v>8.4014139348658104E-2</v>
      </c>
      <c r="I385" s="34">
        <v>8.6680141393486583</v>
      </c>
      <c r="J385" s="34">
        <v>8.6017778820274344</v>
      </c>
      <c r="K385">
        <v>0.57000000000000006</v>
      </c>
      <c r="L385">
        <v>5.5787580881564687E-3</v>
      </c>
      <c r="M385" s="34">
        <v>0.57557875808815651</v>
      </c>
      <c r="N385" s="34">
        <v>0.57118049775811253</v>
      </c>
      <c r="O385">
        <v>15.734999999999999</v>
      </c>
      <c r="P385">
        <v>0.15400308511779301</v>
      </c>
      <c r="Q385" s="34">
        <v>15.889003085117793</v>
      </c>
      <c r="R385" s="34">
        <v>15.767587951269999</v>
      </c>
      <c r="S385">
        <v>2.95</v>
      </c>
      <c r="T385">
        <v>2.8872519929932595E-2</v>
      </c>
      <c r="U385" s="34">
        <v>2.9788725199299328</v>
      </c>
      <c r="V385" s="34">
        <v>2.9561095936604067</v>
      </c>
      <c r="W385">
        <v>0</v>
      </c>
      <c r="X385">
        <v>0</v>
      </c>
      <c r="Y385" s="34">
        <v>0</v>
      </c>
      <c r="Z385" s="34">
        <v>0</v>
      </c>
      <c r="AA385">
        <v>1.3460000000000001</v>
      </c>
      <c r="AB385">
        <v>1.3173698923962467E-2</v>
      </c>
      <c r="AC385" s="34">
        <v>1.3591736989239624</v>
      </c>
      <c r="AD385" s="34">
        <v>1.348787631548104</v>
      </c>
      <c r="AE385">
        <v>29.184999999999999</v>
      </c>
      <c r="AF385">
        <v>0.28564220140850266</v>
      </c>
      <c r="AG385" s="34">
        <v>29.470642201408502</v>
      </c>
      <c r="AH385" s="34">
        <v>29.245443556264053</v>
      </c>
      <c r="AJ385">
        <v>71.427999999999997</v>
      </c>
      <c r="AK385">
        <v>0.69908689951024594</v>
      </c>
      <c r="AL385" s="34">
        <v>72.127086899510246</v>
      </c>
      <c r="AM385" s="34">
        <v>71.575930866432373</v>
      </c>
      <c r="AN385">
        <v>4.109</v>
      </c>
      <c r="AO385">
        <v>4.0215994709184084E-2</v>
      </c>
      <c r="AP385" s="34">
        <v>4.1492159947091842</v>
      </c>
      <c r="AQ385" s="34">
        <v>4.1175099391019021</v>
      </c>
      <c r="AR385">
        <v>347.56799999999993</v>
      </c>
      <c r="AS385">
        <v>3.4017505108497668</v>
      </c>
      <c r="AT385" s="34">
        <v>350.96975051084968</v>
      </c>
      <c r="AU385" s="34">
        <v>348.28783025402032</v>
      </c>
      <c r="AV385">
        <v>34.713999999999984</v>
      </c>
      <c r="AW385">
        <v>0.33975615486362026</v>
      </c>
      <c r="AX385" s="34">
        <v>35.053756154863606</v>
      </c>
      <c r="AY385" s="34">
        <v>34.785894384517732</v>
      </c>
      <c r="AZ385">
        <v>180.58500000000001</v>
      </c>
      <c r="BA385">
        <v>1.7674386479819926</v>
      </c>
      <c r="BB385" s="34">
        <v>182.35243864798201</v>
      </c>
      <c r="BC385" s="34">
        <v>180.95900032920832</v>
      </c>
      <c r="BD385">
        <v>121.35400000000001</v>
      </c>
      <c r="BE385">
        <v>1.1877273842634037</v>
      </c>
      <c r="BF385" s="34">
        <v>122.54172738426341</v>
      </c>
      <c r="BG385" s="34">
        <v>121.60533004375084</v>
      </c>
      <c r="BH385">
        <v>759.75799999999992</v>
      </c>
      <c r="BI385">
        <v>7.435975592178214</v>
      </c>
      <c r="BJ385" s="34">
        <v>767.19397559217805</v>
      </c>
      <c r="BK385" s="34">
        <v>761.33149581703151</v>
      </c>
      <c r="BM385">
        <v>80.012</v>
      </c>
      <c r="BN385">
        <v>0.78310103885890403</v>
      </c>
      <c r="BO385">
        <v>80.795101038858903</v>
      </c>
      <c r="BP385">
        <v>80.177708748459807</v>
      </c>
      <c r="BQ385">
        <v>4.6790000000000003</v>
      </c>
      <c r="BR385">
        <v>4.5794752797340556E-2</v>
      </c>
      <c r="BS385">
        <v>4.7247947527973411</v>
      </c>
      <c r="BT385">
        <v>4.6886904368600142</v>
      </c>
      <c r="BU385">
        <v>363.30299999999994</v>
      </c>
      <c r="BV385">
        <v>3.5557535959675599</v>
      </c>
      <c r="BW385">
        <v>366.85875359596747</v>
      </c>
      <c r="BX385">
        <v>364.05541820529032</v>
      </c>
      <c r="BY385">
        <v>37.663999999999987</v>
      </c>
      <c r="BZ385">
        <v>0.36862867479355288</v>
      </c>
      <c r="CA385">
        <v>38.032628674793543</v>
      </c>
      <c r="CB385">
        <v>37.74200397817814</v>
      </c>
      <c r="CC385">
        <v>180.58500000000001</v>
      </c>
      <c r="CD385">
        <v>1.7674386479819926</v>
      </c>
      <c r="CE385">
        <v>182.35243864798201</v>
      </c>
      <c r="CF385">
        <v>180.95900032920832</v>
      </c>
      <c r="CG385">
        <v>122.70000000000002</v>
      </c>
      <c r="CH385">
        <v>1.2009010831873661</v>
      </c>
      <c r="CI385">
        <v>123.90090108318738</v>
      </c>
      <c r="CJ385">
        <v>122.95411767529895</v>
      </c>
      <c r="CK385">
        <v>788.94299999999987</v>
      </c>
      <c r="CL385">
        <v>7.7216177935867165</v>
      </c>
      <c r="CM385">
        <v>796.66461779358656</v>
      </c>
      <c r="CN385">
        <v>790.57693937329555</v>
      </c>
    </row>
    <row r="386" spans="1:92" x14ac:dyDescent="0.3">
      <c r="A386" s="18">
        <v>45398</v>
      </c>
      <c r="B386" s="2">
        <v>14</v>
      </c>
      <c r="C386" s="2" t="s">
        <v>178</v>
      </c>
      <c r="D386" s="9">
        <v>24.715833</v>
      </c>
      <c r="E386">
        <v>7.7171749999999997E-3</v>
      </c>
      <c r="G386">
        <v>8.5249999999999986</v>
      </c>
      <c r="H386">
        <v>6.7459615190026606E-2</v>
      </c>
      <c r="I386" s="34">
        <v>8.592459615190025</v>
      </c>
      <c r="J386" s="34">
        <v>8.5261501006591711</v>
      </c>
      <c r="K386">
        <v>0.57000000000000006</v>
      </c>
      <c r="L386">
        <v>4.5104962649050052E-3</v>
      </c>
      <c r="M386" s="34">
        <v>0.57451049626490502</v>
      </c>
      <c r="N386" s="34">
        <v>0.57007689822589191</v>
      </c>
      <c r="O386">
        <v>15.497</v>
      </c>
      <c r="P386">
        <v>0.12263010634602256</v>
      </c>
      <c r="Q386" s="34">
        <v>15.619630106346023</v>
      </c>
      <c r="R386" s="34">
        <v>15.499090687380081</v>
      </c>
      <c r="S386">
        <v>2.91</v>
      </c>
      <c r="T386">
        <v>2.3027270405041343E-2</v>
      </c>
      <c r="U386" s="34">
        <v>2.9330272704050415</v>
      </c>
      <c r="V386" s="34">
        <v>2.9103925856795536</v>
      </c>
      <c r="W386">
        <v>0</v>
      </c>
      <c r="X386">
        <v>0</v>
      </c>
      <c r="Y386" s="34">
        <v>0</v>
      </c>
      <c r="Z386" s="34">
        <v>0</v>
      </c>
      <c r="AA386">
        <v>1.456</v>
      </c>
      <c r="AB386">
        <v>1.1521548353862609E-2</v>
      </c>
      <c r="AC386" s="34">
        <v>1.4675215483538626</v>
      </c>
      <c r="AD386" s="34">
        <v>1.4561964277489448</v>
      </c>
      <c r="AE386">
        <v>28.957999999999998</v>
      </c>
      <c r="AF386">
        <v>0.2291490365598581</v>
      </c>
      <c r="AG386" s="34">
        <v>29.187149036559855</v>
      </c>
      <c r="AH386" s="34">
        <v>28.961906699693643</v>
      </c>
      <c r="AJ386">
        <v>73.075999999999993</v>
      </c>
      <c r="AK386">
        <v>0.5782614474635055</v>
      </c>
      <c r="AL386" s="34">
        <v>73.654261447463497</v>
      </c>
      <c r="AM386" s="34">
        <v>73.085858622377671</v>
      </c>
      <c r="AN386">
        <v>4.1169999999999991</v>
      </c>
      <c r="AO386">
        <v>3.257844407476123E-2</v>
      </c>
      <c r="AP386" s="34">
        <v>4.1495784440747601</v>
      </c>
      <c r="AQ386" s="34">
        <v>4.1175554210456076</v>
      </c>
      <c r="AR386">
        <v>352.41499999999985</v>
      </c>
      <c r="AS386">
        <v>2.7887132301692925</v>
      </c>
      <c r="AT386" s="34">
        <v>355.20371323016911</v>
      </c>
      <c r="AU386" s="34">
        <v>352.46254401452205</v>
      </c>
      <c r="AV386">
        <v>35.007999999999996</v>
      </c>
      <c r="AW386">
        <v>0.27702360217858663</v>
      </c>
      <c r="AX386" s="34">
        <v>35.285023602178583</v>
      </c>
      <c r="AY386" s="34">
        <v>35.012722900161442</v>
      </c>
      <c r="AZ386">
        <v>181.26400000000001</v>
      </c>
      <c r="BA386">
        <v>1.4343694648451595</v>
      </c>
      <c r="BB386" s="34">
        <v>182.69836946484517</v>
      </c>
      <c r="BC386" s="34">
        <v>181.28845417547029</v>
      </c>
      <c r="BD386">
        <v>122.43100000000001</v>
      </c>
      <c r="BE386">
        <v>0.96881503194488539</v>
      </c>
      <c r="BF386" s="34">
        <v>123.3998150319449</v>
      </c>
      <c r="BG386" s="34">
        <v>122.44751706437575</v>
      </c>
      <c r="BH386">
        <v>768.31099999999992</v>
      </c>
      <c r="BI386">
        <v>6.0797612206761906</v>
      </c>
      <c r="BJ386" s="34">
        <v>774.39076122067593</v>
      </c>
      <c r="BK386" s="34">
        <v>768.41465219795282</v>
      </c>
      <c r="BM386">
        <v>81.600999999999999</v>
      </c>
      <c r="BN386">
        <v>0.64572106265353213</v>
      </c>
      <c r="BO386">
        <v>82.246721062653521</v>
      </c>
      <c r="BP386">
        <v>81.612008723036837</v>
      </c>
      <c r="BQ386">
        <v>4.6869999999999994</v>
      </c>
      <c r="BR386">
        <v>3.7088940339666233E-2</v>
      </c>
      <c r="BS386">
        <v>4.7240889403396649</v>
      </c>
      <c r="BT386">
        <v>4.6876323192714997</v>
      </c>
      <c r="BU386">
        <v>367.91199999999986</v>
      </c>
      <c r="BV386">
        <v>2.9113433365153152</v>
      </c>
      <c r="BW386">
        <v>370.82334333651511</v>
      </c>
      <c r="BX386">
        <v>367.96163470190214</v>
      </c>
      <c r="BY386">
        <v>37.917999999999992</v>
      </c>
      <c r="BZ386">
        <v>0.30005087258362795</v>
      </c>
      <c r="CA386">
        <v>38.218050872583625</v>
      </c>
      <c r="CB386">
        <v>37.923115485840995</v>
      </c>
      <c r="CC386">
        <v>181.26400000000001</v>
      </c>
      <c r="CD386">
        <v>1.4343694648451595</v>
      </c>
      <c r="CE386">
        <v>182.69836946484517</v>
      </c>
      <c r="CF386">
        <v>181.28845417547029</v>
      </c>
      <c r="CG386">
        <v>123.88700000000001</v>
      </c>
      <c r="CH386">
        <v>0.98033658029874804</v>
      </c>
      <c r="CI386">
        <v>124.86733658029875</v>
      </c>
      <c r="CJ386">
        <v>123.90371349212469</v>
      </c>
      <c r="CK386">
        <v>797.26899999999989</v>
      </c>
      <c r="CL386">
        <v>6.3089102572360485</v>
      </c>
      <c r="CM386">
        <v>803.57791025723577</v>
      </c>
      <c r="CN386">
        <v>797.37655889764642</v>
      </c>
    </row>
    <row r="387" spans="1:92" x14ac:dyDescent="0.3">
      <c r="A387" s="18">
        <v>45398</v>
      </c>
      <c r="B387" s="2">
        <v>15</v>
      </c>
      <c r="C387" s="2" t="s">
        <v>178</v>
      </c>
      <c r="D387" s="9">
        <v>20.877528999999999</v>
      </c>
      <c r="E387">
        <v>7.9570100000000005E-3</v>
      </c>
      <c r="G387">
        <v>8.5129999999999999</v>
      </c>
      <c r="H387">
        <v>7.4278783779499341E-2</v>
      </c>
      <c r="I387" s="34">
        <v>8.5872787837794995</v>
      </c>
      <c r="J387" s="34">
        <v>8.5189497206241782</v>
      </c>
      <c r="K387">
        <v>0.57900000000000007</v>
      </c>
      <c r="L387">
        <v>5.0519694359603112E-3</v>
      </c>
      <c r="M387" s="34">
        <v>0.58405196943596038</v>
      </c>
      <c r="N387" s="34">
        <v>0.5794046620746387</v>
      </c>
      <c r="O387">
        <v>15.98</v>
      </c>
      <c r="P387">
        <v>0.13943086629817922</v>
      </c>
      <c r="Q387" s="34">
        <v>16.119430866298181</v>
      </c>
      <c r="R387" s="34">
        <v>15.991168393700738</v>
      </c>
      <c r="S387">
        <v>2.948</v>
      </c>
      <c r="T387">
        <v>2.572228997791191E-2</v>
      </c>
      <c r="U387" s="34">
        <v>2.9737222899779119</v>
      </c>
      <c r="V387" s="34">
        <v>2.9500603519793347</v>
      </c>
      <c r="W387">
        <v>0</v>
      </c>
      <c r="X387">
        <v>0</v>
      </c>
      <c r="Y387" s="34">
        <v>0</v>
      </c>
      <c r="Z387" s="34">
        <v>0</v>
      </c>
      <c r="AA387">
        <v>1.5209999999999999</v>
      </c>
      <c r="AB387">
        <v>1.3271235772185894E-2</v>
      </c>
      <c r="AC387" s="34">
        <v>1.5342712357721857</v>
      </c>
      <c r="AD387" s="34">
        <v>1.5220630242064339</v>
      </c>
      <c r="AE387">
        <v>29.541000000000004</v>
      </c>
      <c r="AF387">
        <v>0.25775514526373666</v>
      </c>
      <c r="AG387" s="34">
        <v>29.798755145263733</v>
      </c>
      <c r="AH387" s="34">
        <v>29.561646152585325</v>
      </c>
      <c r="AJ387">
        <v>71.63900000000001</v>
      </c>
      <c r="AK387">
        <v>0.62507433233637433</v>
      </c>
      <c r="AL387" s="34">
        <v>72.264074332336378</v>
      </c>
      <c r="AM387" s="34">
        <v>71.68906837023323</v>
      </c>
      <c r="AN387">
        <v>4.0269999999999992</v>
      </c>
      <c r="AO387">
        <v>3.5136927320573691E-2</v>
      </c>
      <c r="AP387" s="34">
        <v>4.062136927320573</v>
      </c>
      <c r="AQ387" s="34">
        <v>4.0298144631685133</v>
      </c>
      <c r="AR387">
        <v>348.6219999999999</v>
      </c>
      <c r="AS387">
        <v>3.0418440219401637</v>
      </c>
      <c r="AT387" s="34">
        <v>351.66384402194006</v>
      </c>
      <c r="AU387" s="34">
        <v>348.86565129841904</v>
      </c>
      <c r="AV387">
        <v>34.988999999999997</v>
      </c>
      <c r="AW387">
        <v>0.30529077477515598</v>
      </c>
      <c r="AX387" s="34">
        <v>35.294290774775156</v>
      </c>
      <c r="AY387" s="34">
        <v>35.013453750137359</v>
      </c>
      <c r="AZ387">
        <v>178.95500000000001</v>
      </c>
      <c r="BA387">
        <v>1.5614424704875258</v>
      </c>
      <c r="BB387" s="34">
        <v>180.51644247048753</v>
      </c>
      <c r="BC387" s="34">
        <v>179.08007133258542</v>
      </c>
      <c r="BD387">
        <v>122.35700000000001</v>
      </c>
      <c r="BE387">
        <v>1.0676059141205454</v>
      </c>
      <c r="BF387" s="34">
        <v>123.42460591412056</v>
      </c>
      <c r="BG387" s="34">
        <v>122.44251509061584</v>
      </c>
      <c r="BH387">
        <v>760.58899999999983</v>
      </c>
      <c r="BI387">
        <v>6.6363944409803395</v>
      </c>
      <c r="BJ387" s="34">
        <v>767.22539444098027</v>
      </c>
      <c r="BK387" s="34">
        <v>761.12057430515938</v>
      </c>
      <c r="BM387">
        <v>80.152000000000015</v>
      </c>
      <c r="BN387">
        <v>0.6993531161158737</v>
      </c>
      <c r="BO387">
        <v>80.851353116115874</v>
      </c>
      <c r="BP387">
        <v>80.208018090857408</v>
      </c>
      <c r="BQ387">
        <v>4.605999999999999</v>
      </c>
      <c r="BR387">
        <v>4.0188896756534004E-2</v>
      </c>
      <c r="BS387">
        <v>4.6461888967565335</v>
      </c>
      <c r="BT387">
        <v>4.6092191252431522</v>
      </c>
      <c r="BU387">
        <v>364.60199999999992</v>
      </c>
      <c r="BV387">
        <v>3.181274888238343</v>
      </c>
      <c r="BW387">
        <v>367.78327488823822</v>
      </c>
      <c r="BX387">
        <v>364.85681969211976</v>
      </c>
      <c r="BY387">
        <v>37.936999999999998</v>
      </c>
      <c r="BZ387">
        <v>0.33101306475306791</v>
      </c>
      <c r="CA387">
        <v>38.26801306475307</v>
      </c>
      <c r="CB387">
        <v>37.96351410211669</v>
      </c>
      <c r="CC387">
        <v>178.95500000000001</v>
      </c>
      <c r="CD387">
        <v>1.5614424704875258</v>
      </c>
      <c r="CE387">
        <v>180.51644247048753</v>
      </c>
      <c r="CF387">
        <v>179.08007133258542</v>
      </c>
      <c r="CG387">
        <v>123.87800000000001</v>
      </c>
      <c r="CH387">
        <v>1.0808771498927312</v>
      </c>
      <c r="CI387">
        <v>124.95887714989274</v>
      </c>
      <c r="CJ387">
        <v>123.96457811482227</v>
      </c>
      <c r="CK387">
        <v>790.12999999999988</v>
      </c>
      <c r="CL387">
        <v>6.894149586244076</v>
      </c>
      <c r="CM387">
        <v>797.02414958624399</v>
      </c>
      <c r="CN387">
        <v>790.68222045774473</v>
      </c>
    </row>
    <row r="388" spans="1:92" x14ac:dyDescent="0.3">
      <c r="A388" s="18">
        <v>45398</v>
      </c>
      <c r="B388" s="2">
        <v>16</v>
      </c>
      <c r="C388" s="2" t="s">
        <v>178</v>
      </c>
      <c r="D388" s="9">
        <v>24.008793000000001</v>
      </c>
      <c r="E388">
        <v>8.0620280000000006E-3</v>
      </c>
      <c r="G388">
        <v>8.2489999999999988</v>
      </c>
      <c r="H388">
        <v>7.0517626502079406E-2</v>
      </c>
      <c r="I388" s="34">
        <v>8.319517626502078</v>
      </c>
      <c r="J388" s="34">
        <v>8.2524454424507248</v>
      </c>
      <c r="K388">
        <v>0.61099999999999999</v>
      </c>
      <c r="L388">
        <v>5.2232112732174228E-3</v>
      </c>
      <c r="M388" s="34">
        <v>0.61622321127321744</v>
      </c>
      <c r="N388" s="34">
        <v>0.6112552024896829</v>
      </c>
      <c r="O388">
        <v>15.771000000000001</v>
      </c>
      <c r="P388">
        <v>0.13482040096548606</v>
      </c>
      <c r="Q388" s="34">
        <v>15.905820400965487</v>
      </c>
      <c r="R388" s="34">
        <v>15.777587231529932</v>
      </c>
      <c r="S388">
        <v>2.9580000000000002</v>
      </c>
      <c r="T388">
        <v>2.5286839519111523E-2</v>
      </c>
      <c r="U388" s="34">
        <v>2.9832868395191117</v>
      </c>
      <c r="V388" s="34">
        <v>2.9592354974868771</v>
      </c>
      <c r="W388">
        <v>0</v>
      </c>
      <c r="X388">
        <v>0</v>
      </c>
      <c r="Y388" s="34">
        <v>0</v>
      </c>
      <c r="Z388" s="34">
        <v>0</v>
      </c>
      <c r="AA388">
        <v>1.595</v>
      </c>
      <c r="AB388">
        <v>1.3635060525011112E-2</v>
      </c>
      <c r="AC388" s="34">
        <v>1.608635060525011</v>
      </c>
      <c r="AD388" s="34">
        <v>1.5956661996252768</v>
      </c>
      <c r="AE388">
        <v>29.183999999999997</v>
      </c>
      <c r="AF388">
        <v>0.24948313878490552</v>
      </c>
      <c r="AG388" s="34">
        <v>29.433483138784901</v>
      </c>
      <c r="AH388" s="34">
        <v>29.196189573582494</v>
      </c>
      <c r="AJ388">
        <v>68.23299999999999</v>
      </c>
      <c r="AK388">
        <v>0.58329848576995813</v>
      </c>
      <c r="AL388" s="34">
        <v>68.816298485769948</v>
      </c>
      <c r="AM388" s="34">
        <v>68.261499560521315</v>
      </c>
      <c r="AN388">
        <v>4.0570000000000004</v>
      </c>
      <c r="AO388">
        <v>3.4681780909072153E-2</v>
      </c>
      <c r="AP388" s="34">
        <v>4.0916817809090729</v>
      </c>
      <c r="AQ388" s="34">
        <v>4.0586945278242936</v>
      </c>
      <c r="AR388">
        <v>342.54500000000002</v>
      </c>
      <c r="AS388">
        <v>2.9282895345077944</v>
      </c>
      <c r="AT388" s="34">
        <v>345.47328953450778</v>
      </c>
      <c r="AU388" s="34">
        <v>342.68807420102848</v>
      </c>
      <c r="AV388">
        <v>34.357999999999997</v>
      </c>
      <c r="AW388">
        <v>0.29371373637512965</v>
      </c>
      <c r="AX388" s="34">
        <v>34.651713736375129</v>
      </c>
      <c r="AY388" s="34">
        <v>34.37235064998449</v>
      </c>
      <c r="AZ388">
        <v>170.97800000000001</v>
      </c>
      <c r="BA388">
        <v>1.4616271965174608</v>
      </c>
      <c r="BB388" s="34">
        <v>172.43962719651748</v>
      </c>
      <c r="BC388" s="34">
        <v>171.04941409374959</v>
      </c>
      <c r="BD388">
        <v>121.55000000000001</v>
      </c>
      <c r="BE388">
        <v>1.0390856469060195</v>
      </c>
      <c r="BF388" s="34">
        <v>122.58908564690603</v>
      </c>
      <c r="BG388" s="34">
        <v>121.60076900592627</v>
      </c>
      <c r="BH388">
        <v>741.721</v>
      </c>
      <c r="BI388">
        <v>6.3406963809854346</v>
      </c>
      <c r="BJ388" s="34">
        <v>748.0616963809855</v>
      </c>
      <c r="BK388" s="34">
        <v>742.03080203903448</v>
      </c>
      <c r="BM388">
        <v>76.481999999999985</v>
      </c>
      <c r="BN388">
        <v>0.65381611227203751</v>
      </c>
      <c r="BO388">
        <v>77.135816112272025</v>
      </c>
      <c r="BP388">
        <v>76.513945002972036</v>
      </c>
      <c r="BQ388">
        <v>4.6680000000000001</v>
      </c>
      <c r="BR388">
        <v>3.9904992182289573E-2</v>
      </c>
      <c r="BS388">
        <v>4.7079049921822902</v>
      </c>
      <c r="BT388">
        <v>4.6699497303139763</v>
      </c>
      <c r="BU388">
        <v>358.31600000000003</v>
      </c>
      <c r="BV388">
        <v>3.0631099354732805</v>
      </c>
      <c r="BW388">
        <v>361.37910993547325</v>
      </c>
      <c r="BX388">
        <v>358.46566143255842</v>
      </c>
      <c r="BY388">
        <v>37.315999999999995</v>
      </c>
      <c r="BZ388">
        <v>0.31900057589424119</v>
      </c>
      <c r="CA388">
        <v>37.635000575894239</v>
      </c>
      <c r="CB388">
        <v>37.33158614747137</v>
      </c>
      <c r="CC388">
        <v>170.97800000000001</v>
      </c>
      <c r="CD388">
        <v>1.4616271965174608</v>
      </c>
      <c r="CE388">
        <v>172.43962719651748</v>
      </c>
      <c r="CF388">
        <v>171.04941409374959</v>
      </c>
      <c r="CG388">
        <v>123.14500000000001</v>
      </c>
      <c r="CH388">
        <v>1.0527207074310305</v>
      </c>
      <c r="CI388">
        <v>124.19772070743105</v>
      </c>
      <c r="CJ388">
        <v>123.19643520555154</v>
      </c>
      <c r="CK388">
        <v>770.90499999999997</v>
      </c>
      <c r="CL388">
        <v>6.5901795197703406</v>
      </c>
      <c r="CM388">
        <v>777.49517951977043</v>
      </c>
      <c r="CN388">
        <v>771.22699161261698</v>
      </c>
    </row>
    <row r="389" spans="1:92" x14ac:dyDescent="0.3">
      <c r="A389" s="18">
        <v>45398</v>
      </c>
      <c r="B389" s="2">
        <v>17</v>
      </c>
      <c r="C389" s="2" t="s">
        <v>178</v>
      </c>
      <c r="D389" s="9">
        <v>30.203337000000001</v>
      </c>
      <c r="E389">
        <v>8.5943119999999998E-3</v>
      </c>
      <c r="G389">
        <v>8.0019999999999989</v>
      </c>
      <c r="H389">
        <v>9.6741991419749651E-2</v>
      </c>
      <c r="I389" s="34">
        <v>8.0987419914197485</v>
      </c>
      <c r="J389" s="34">
        <v>8.0291388759379849</v>
      </c>
      <c r="K389">
        <v>0.59700000000000009</v>
      </c>
      <c r="L389">
        <v>7.2175667180193149E-3</v>
      </c>
      <c r="M389" s="34">
        <v>0.60421756671801941</v>
      </c>
      <c r="N389" s="34">
        <v>0.59902473243376386</v>
      </c>
      <c r="O389">
        <v>15.462</v>
      </c>
      <c r="P389">
        <v>0.18693135107875147</v>
      </c>
      <c r="Q389" s="34">
        <v>15.648931351078751</v>
      </c>
      <c r="R389" s="34">
        <v>15.514439552580997</v>
      </c>
      <c r="S389">
        <v>2.944</v>
      </c>
      <c r="T389">
        <v>3.5592154803766936E-2</v>
      </c>
      <c r="U389" s="34">
        <v>2.9795921548037669</v>
      </c>
      <c r="V389" s="34">
        <v>2.9539846101926308</v>
      </c>
      <c r="W389">
        <v>0</v>
      </c>
      <c r="X389">
        <v>0</v>
      </c>
      <c r="Y389" s="34">
        <v>0</v>
      </c>
      <c r="Z389" s="34">
        <v>0</v>
      </c>
      <c r="AA389">
        <v>1.63</v>
      </c>
      <c r="AB389">
        <v>1.9706254188226937E-2</v>
      </c>
      <c r="AC389" s="34">
        <v>1.6497062541882268</v>
      </c>
      <c r="AD389" s="34">
        <v>1.6355281639313819</v>
      </c>
      <c r="AE389">
        <v>28.634999999999998</v>
      </c>
      <c r="AF389">
        <v>0.34618931820851429</v>
      </c>
      <c r="AG389" s="34">
        <v>28.981189318208514</v>
      </c>
      <c r="AH389" s="34">
        <v>28.732115935076759</v>
      </c>
      <c r="AJ389">
        <v>65.262</v>
      </c>
      <c r="AK389">
        <v>0.78899973057181982</v>
      </c>
      <c r="AL389" s="34">
        <v>66.050999730571817</v>
      </c>
      <c r="AM389" s="34">
        <v>65.483336830975361</v>
      </c>
      <c r="AN389">
        <v>4.0579999999999998</v>
      </c>
      <c r="AO389">
        <v>4.9060110120137987E-2</v>
      </c>
      <c r="AP389" s="34">
        <v>4.1070601101201376</v>
      </c>
      <c r="AQ389" s="34">
        <v>4.0717627541310106</v>
      </c>
      <c r="AR389">
        <v>331.18599999999986</v>
      </c>
      <c r="AS389">
        <v>4.003948159252837</v>
      </c>
      <c r="AT389" s="34">
        <v>335.18994815925271</v>
      </c>
      <c r="AU389" s="34">
        <v>332.30922116550823</v>
      </c>
      <c r="AV389">
        <v>33.892000000000003</v>
      </c>
      <c r="AW389">
        <v>0.40974501039717026</v>
      </c>
      <c r="AX389" s="34">
        <v>34.30174501039717</v>
      </c>
      <c r="AY389" s="34">
        <v>34.006945111633371</v>
      </c>
      <c r="AZ389">
        <v>171.13200000000001</v>
      </c>
      <c r="BA389">
        <v>2.0689390746869036</v>
      </c>
      <c r="BB389" s="34">
        <v>173.20093907468691</v>
      </c>
      <c r="BC389" s="34">
        <v>171.71239616558606</v>
      </c>
      <c r="BD389">
        <v>120.44900000000001</v>
      </c>
      <c r="BE389">
        <v>1.4561954666980039</v>
      </c>
      <c r="BF389" s="34">
        <v>121.90519546669802</v>
      </c>
      <c r="BG389" s="34">
        <v>120.85750418243623</v>
      </c>
      <c r="BH389">
        <v>725.97899999999981</v>
      </c>
      <c r="BI389">
        <v>8.7768875517268725</v>
      </c>
      <c r="BJ389" s="34">
        <v>734.7558875517268</v>
      </c>
      <c r="BK389" s="34">
        <v>728.44116621027024</v>
      </c>
      <c r="BM389">
        <v>73.263999999999996</v>
      </c>
      <c r="BN389">
        <v>0.88574172199156953</v>
      </c>
      <c r="BO389">
        <v>74.14974172199156</v>
      </c>
      <c r="BP389">
        <v>73.512475706913349</v>
      </c>
      <c r="BQ389">
        <v>4.6550000000000002</v>
      </c>
      <c r="BR389">
        <v>5.6277676838157299E-2</v>
      </c>
      <c r="BS389">
        <v>4.711277676838157</v>
      </c>
      <c r="BT389">
        <v>4.6707874865647749</v>
      </c>
      <c r="BU389">
        <v>346.64799999999985</v>
      </c>
      <c r="BV389">
        <v>4.1908795103315883</v>
      </c>
      <c r="BW389">
        <v>350.83887951033148</v>
      </c>
      <c r="BX389">
        <v>347.82366071808923</v>
      </c>
      <c r="BY389">
        <v>36.836000000000006</v>
      </c>
      <c r="BZ389">
        <v>0.44533716520093719</v>
      </c>
      <c r="CA389">
        <v>37.281337165200938</v>
      </c>
      <c r="CB389">
        <v>36.960929721826005</v>
      </c>
      <c r="CC389">
        <v>171.13200000000001</v>
      </c>
      <c r="CD389">
        <v>2.0689390746869036</v>
      </c>
      <c r="CE389">
        <v>173.20093907468691</v>
      </c>
      <c r="CF389">
        <v>171.71239616558606</v>
      </c>
      <c r="CG389">
        <v>122.07900000000001</v>
      </c>
      <c r="CH389">
        <v>1.4759017208862308</v>
      </c>
      <c r="CI389">
        <v>123.55490172088625</v>
      </c>
      <c r="CJ389">
        <v>122.49303234636761</v>
      </c>
      <c r="CK389">
        <v>754.61399999999981</v>
      </c>
      <c r="CL389">
        <v>9.123076869935387</v>
      </c>
      <c r="CM389">
        <v>763.73707686993532</v>
      </c>
      <c r="CN389">
        <v>757.173282145347</v>
      </c>
    </row>
    <row r="390" spans="1:92" x14ac:dyDescent="0.3">
      <c r="A390" s="18">
        <v>45398</v>
      </c>
      <c r="B390" s="2">
        <v>18</v>
      </c>
      <c r="C390" s="2" t="s">
        <v>178</v>
      </c>
      <c r="D390" s="9">
        <v>44.078291999999998</v>
      </c>
      <c r="E390">
        <v>9.4383950000000005E-3</v>
      </c>
      <c r="G390">
        <v>7.7679999999999998</v>
      </c>
      <c r="H390">
        <v>8.7822653397197165E-2</v>
      </c>
      <c r="I390" s="34">
        <v>7.8558226533971967</v>
      </c>
      <c r="J390" s="34">
        <v>7.7816762961444859</v>
      </c>
      <c r="K390">
        <v>0.58100000000000007</v>
      </c>
      <c r="L390">
        <v>6.5686098897749174E-3</v>
      </c>
      <c r="M390" s="34">
        <v>0.587568609889775</v>
      </c>
      <c r="N390" s="34">
        <v>0.58202290526003442</v>
      </c>
      <c r="O390">
        <v>15.058</v>
      </c>
      <c r="P390">
        <v>0.1702411836837017</v>
      </c>
      <c r="Q390" s="34">
        <v>15.228241183683702</v>
      </c>
      <c r="R390" s="34">
        <v>15.084511028236827</v>
      </c>
      <c r="S390">
        <v>2.645</v>
      </c>
      <c r="T390">
        <v>2.9903568258958096E-2</v>
      </c>
      <c r="U390" s="34">
        <v>2.6749035682589581</v>
      </c>
      <c r="V390" s="34">
        <v>2.6496567717948207</v>
      </c>
      <c r="W390">
        <v>0</v>
      </c>
      <c r="X390">
        <v>0</v>
      </c>
      <c r="Y390" s="34">
        <v>0</v>
      </c>
      <c r="Z390" s="34">
        <v>0</v>
      </c>
      <c r="AA390">
        <v>1.506</v>
      </c>
      <c r="AB390">
        <v>1.702637950774703E-2</v>
      </c>
      <c r="AC390" s="34">
        <v>1.523026379507747</v>
      </c>
      <c r="AD390" s="34">
        <v>1.5086514549425329</v>
      </c>
      <c r="AE390">
        <v>27.558</v>
      </c>
      <c r="AF390">
        <v>0.31156239473737896</v>
      </c>
      <c r="AG390" s="34">
        <v>27.869562394737379</v>
      </c>
      <c r="AH390" s="34">
        <v>27.606518456378701</v>
      </c>
      <c r="AJ390">
        <v>62.588999999999977</v>
      </c>
      <c r="AK390">
        <v>0.70761226229108798</v>
      </c>
      <c r="AL390" s="34">
        <v>63.296612262291063</v>
      </c>
      <c r="AM390" s="34">
        <v>62.699193833597718</v>
      </c>
      <c r="AN390">
        <v>3.9390000000000001</v>
      </c>
      <c r="AO390">
        <v>4.4533140027234762E-2</v>
      </c>
      <c r="AP390" s="34">
        <v>3.9835331400272347</v>
      </c>
      <c r="AQ390" s="34">
        <v>3.9459349807560673</v>
      </c>
      <c r="AR390">
        <v>321.30999999999989</v>
      </c>
      <c r="AS390">
        <v>3.6326334658925603</v>
      </c>
      <c r="AT390" s="34">
        <v>324.94263346589247</v>
      </c>
      <c r="AU390" s="34">
        <v>321.87569653890114</v>
      </c>
      <c r="AV390">
        <v>32.562999999999995</v>
      </c>
      <c r="AW390">
        <v>0.3681474076432712</v>
      </c>
      <c r="AX390" s="34">
        <v>32.931147407643266</v>
      </c>
      <c r="AY390" s="34">
        <v>32.620330230606704</v>
      </c>
      <c r="AZ390">
        <v>174.33600000000001</v>
      </c>
      <c r="BA390">
        <v>1.9709899720203099</v>
      </c>
      <c r="BB390" s="34">
        <v>176.30698997202032</v>
      </c>
      <c r="BC390" s="34">
        <v>174.64293495940336</v>
      </c>
      <c r="BD390">
        <v>118.71</v>
      </c>
      <c r="BE390">
        <v>1.3420992771345617</v>
      </c>
      <c r="BF390" s="34">
        <v>120.05209927713456</v>
      </c>
      <c r="BG390" s="34">
        <v>118.91900014357775</v>
      </c>
      <c r="BH390">
        <v>713.44699999999989</v>
      </c>
      <c r="BI390">
        <v>8.0660155250090266</v>
      </c>
      <c r="BJ390" s="34">
        <v>721.51301552500888</v>
      </c>
      <c r="BK390" s="34">
        <v>714.70309068684264</v>
      </c>
      <c r="BM390">
        <v>70.356999999999971</v>
      </c>
      <c r="BN390">
        <v>0.79543491568828517</v>
      </c>
      <c r="BO390">
        <v>71.152434915688261</v>
      </c>
      <c r="BP390">
        <v>70.4808701297422</v>
      </c>
      <c r="BQ390">
        <v>4.5200000000000005</v>
      </c>
      <c r="BR390">
        <v>5.1101749917009678E-2</v>
      </c>
      <c r="BS390">
        <v>4.5711017499170099</v>
      </c>
      <c r="BT390">
        <v>4.5279578860161021</v>
      </c>
      <c r="BU390">
        <v>336.36799999999988</v>
      </c>
      <c r="BV390">
        <v>3.8028746495762622</v>
      </c>
      <c r="BW390">
        <v>340.17087464957615</v>
      </c>
      <c r="BX390">
        <v>336.96020756713796</v>
      </c>
      <c r="BY390">
        <v>35.207999999999998</v>
      </c>
      <c r="BZ390">
        <v>0.39805097590222926</v>
      </c>
      <c r="CA390">
        <v>35.606050975902221</v>
      </c>
      <c r="CB390">
        <v>35.269987002401528</v>
      </c>
      <c r="CC390">
        <v>174.33600000000001</v>
      </c>
      <c r="CD390">
        <v>1.9709899720203099</v>
      </c>
      <c r="CE390">
        <v>176.30698997202032</v>
      </c>
      <c r="CF390">
        <v>174.64293495940336</v>
      </c>
      <c r="CG390">
        <v>120.21599999999999</v>
      </c>
      <c r="CH390">
        <v>1.3591256566423087</v>
      </c>
      <c r="CI390">
        <v>121.5751256566423</v>
      </c>
      <c r="CJ390">
        <v>120.42765159852028</v>
      </c>
      <c r="CK390">
        <v>741.00499999999988</v>
      </c>
      <c r="CL390">
        <v>8.3775779197464058</v>
      </c>
      <c r="CM390">
        <v>749.38257791974627</v>
      </c>
      <c r="CN390">
        <v>742.30960914322134</v>
      </c>
    </row>
    <row r="391" spans="1:92" x14ac:dyDescent="0.3">
      <c r="A391" s="18">
        <v>45398</v>
      </c>
      <c r="B391" s="2">
        <v>19</v>
      </c>
      <c r="C391" s="2" t="s">
        <v>178</v>
      </c>
      <c r="D391" s="9">
        <v>60.201614999999997</v>
      </c>
      <c r="E391">
        <v>1.0179277E-2</v>
      </c>
      <c r="G391">
        <v>7.4379999999999997</v>
      </c>
      <c r="H391">
        <v>7.9508194888123981E-2</v>
      </c>
      <c r="I391" s="34">
        <v>7.5175081948881237</v>
      </c>
      <c r="J391" s="34">
        <v>7.4409853966225876</v>
      </c>
      <c r="K391">
        <v>0.50700000000000001</v>
      </c>
      <c r="L391">
        <v>5.41955563434779E-3</v>
      </c>
      <c r="M391" s="34">
        <v>0.51241955563434782</v>
      </c>
      <c r="N391" s="34">
        <v>0.50720349503732887</v>
      </c>
      <c r="O391">
        <v>14.638999999999999</v>
      </c>
      <c r="P391">
        <v>0.15648298803001437</v>
      </c>
      <c r="Q391" s="34">
        <v>14.795482988030013</v>
      </c>
      <c r="R391" s="34">
        <v>14.644875668346069</v>
      </c>
      <c r="S391">
        <v>1.74</v>
      </c>
      <c r="T391">
        <v>1.8599658390069336E-2</v>
      </c>
      <c r="U391" s="34">
        <v>1.7585996583900694</v>
      </c>
      <c r="V391" s="34">
        <v>1.7406983853352116</v>
      </c>
      <c r="W391">
        <v>0</v>
      </c>
      <c r="X391">
        <v>0</v>
      </c>
      <c r="Y391" s="34">
        <v>0</v>
      </c>
      <c r="Z391" s="34">
        <v>0</v>
      </c>
      <c r="AA391">
        <v>1.5429999999999999</v>
      </c>
      <c r="AB391">
        <v>1.6493834997630453E-2</v>
      </c>
      <c r="AC391" s="34">
        <v>1.5594938349976304</v>
      </c>
      <c r="AD391" s="34">
        <v>1.5436193152713973</v>
      </c>
      <c r="AE391">
        <v>25.866999999999997</v>
      </c>
      <c r="AF391">
        <v>0.27650423194018592</v>
      </c>
      <c r="AG391" s="34">
        <v>26.143504231940184</v>
      </c>
      <c r="AH391" s="34">
        <v>25.877382260612592</v>
      </c>
      <c r="AJ391">
        <v>60.094000000000015</v>
      </c>
      <c r="AK391">
        <v>0.64237233982346376</v>
      </c>
      <c r="AL391" s="34">
        <v>60.736372339823482</v>
      </c>
      <c r="AM391" s="34">
        <v>60.118119981801279</v>
      </c>
      <c r="AN391">
        <v>3.5449999999999999</v>
      </c>
      <c r="AO391">
        <v>3.7894131605055059E-2</v>
      </c>
      <c r="AP391" s="34">
        <v>3.5828941316050549</v>
      </c>
      <c r="AQ391" s="34">
        <v>3.5464228597777727</v>
      </c>
      <c r="AR391">
        <v>308.35700000000003</v>
      </c>
      <c r="AS391">
        <v>3.2961694610267878</v>
      </c>
      <c r="AT391" s="34">
        <v>311.65316946102683</v>
      </c>
      <c r="AU391" s="34">
        <v>308.48076552115509</v>
      </c>
      <c r="AV391">
        <v>28.300999999999998</v>
      </c>
      <c r="AW391">
        <v>0.30252237476859328</v>
      </c>
      <c r="AX391" s="34">
        <v>28.603522374768591</v>
      </c>
      <c r="AY391" s="34">
        <v>28.312359197340125</v>
      </c>
      <c r="AZ391">
        <v>164.292</v>
      </c>
      <c r="BA391">
        <v>1.7561925725409606</v>
      </c>
      <c r="BB391" s="34">
        <v>166.04819257254096</v>
      </c>
      <c r="BC391" s="34">
        <v>164.35794202499571</v>
      </c>
      <c r="BD391">
        <v>118.27200000000001</v>
      </c>
      <c r="BE391">
        <v>1.2642636765001614</v>
      </c>
      <c r="BF391" s="34">
        <v>119.53626367650017</v>
      </c>
      <c r="BG391" s="34">
        <v>118.31947093699203</v>
      </c>
      <c r="BH391">
        <v>682.8610000000001</v>
      </c>
      <c r="BI391">
        <v>7.2994145562650221</v>
      </c>
      <c r="BJ391" s="34">
        <v>690.1604145562651</v>
      </c>
      <c r="BK391" s="34">
        <v>683.13508052206203</v>
      </c>
      <c r="BM391">
        <v>67.532000000000011</v>
      </c>
      <c r="BN391">
        <v>0.72188053471158775</v>
      </c>
      <c r="BO391">
        <v>68.253880534711612</v>
      </c>
      <c r="BP391">
        <v>67.559105378423865</v>
      </c>
      <c r="BQ391">
        <v>4.0519999999999996</v>
      </c>
      <c r="BR391">
        <v>4.3313687239402848E-2</v>
      </c>
      <c r="BS391">
        <v>4.0953136872394023</v>
      </c>
      <c r="BT391">
        <v>4.0536263548151013</v>
      </c>
      <c r="BU391">
        <v>322.99600000000004</v>
      </c>
      <c r="BV391">
        <v>3.452652449056802</v>
      </c>
      <c r="BW391">
        <v>326.44865244905685</v>
      </c>
      <c r="BX391">
        <v>323.12564118950115</v>
      </c>
      <c r="BY391">
        <v>30.040999999999997</v>
      </c>
      <c r="BZ391">
        <v>0.32112203315866261</v>
      </c>
      <c r="CA391">
        <v>30.362122033158659</v>
      </c>
      <c r="CB391">
        <v>30.053057582675336</v>
      </c>
      <c r="CC391">
        <v>164.292</v>
      </c>
      <c r="CD391">
        <v>1.7561925725409606</v>
      </c>
      <c r="CE391">
        <v>166.04819257254096</v>
      </c>
      <c r="CF391">
        <v>164.35794202499571</v>
      </c>
      <c r="CG391">
        <v>119.81500000000001</v>
      </c>
      <c r="CH391">
        <v>1.2807575114977918</v>
      </c>
      <c r="CI391">
        <v>121.09575751149779</v>
      </c>
      <c r="CJ391">
        <v>119.86309025226343</v>
      </c>
      <c r="CK391">
        <v>708.72800000000007</v>
      </c>
      <c r="CL391">
        <v>7.5759187882052084</v>
      </c>
      <c r="CM391">
        <v>716.30391878820524</v>
      </c>
      <c r="CN391">
        <v>709.01246278267467</v>
      </c>
    </row>
    <row r="392" spans="1:92" x14ac:dyDescent="0.3">
      <c r="A392" s="18">
        <v>45398</v>
      </c>
      <c r="B392" s="2">
        <v>20</v>
      </c>
      <c r="C392" s="2" t="s">
        <v>178</v>
      </c>
      <c r="D392" s="9">
        <v>29.25516</v>
      </c>
      <c r="E392">
        <v>9.8218400000000001E-3</v>
      </c>
      <c r="G392">
        <v>6.8970000000000002</v>
      </c>
      <c r="H392">
        <v>3.044721963505663E-2</v>
      </c>
      <c r="I392" s="34">
        <v>6.9274472196350567</v>
      </c>
      <c r="J392" s="34">
        <v>6.8594069414353562</v>
      </c>
      <c r="K392">
        <v>0.44900000000000001</v>
      </c>
      <c r="L392">
        <v>1.9821373954096604E-3</v>
      </c>
      <c r="M392" s="34">
        <v>0.45098213739540965</v>
      </c>
      <c r="N392" s="34">
        <v>0.44655266299905394</v>
      </c>
      <c r="O392">
        <v>14.766</v>
      </c>
      <c r="P392">
        <v>6.5185391493583614E-2</v>
      </c>
      <c r="Q392" s="34">
        <v>14.831185391493584</v>
      </c>
      <c r="R392" s="34">
        <v>14.685515861567996</v>
      </c>
      <c r="S392">
        <v>1.6359999999999999</v>
      </c>
      <c r="T392">
        <v>7.2222199975282928E-3</v>
      </c>
      <c r="U392" s="34">
        <v>1.6432222199975282</v>
      </c>
      <c r="V392" s="34">
        <v>1.6270827542682678</v>
      </c>
      <c r="W392">
        <v>0</v>
      </c>
      <c r="X392">
        <v>0</v>
      </c>
      <c r="Y392" s="34">
        <v>0</v>
      </c>
      <c r="Z392" s="34">
        <v>0</v>
      </c>
      <c r="AA392">
        <v>1.536</v>
      </c>
      <c r="AB392">
        <v>6.7807640074593273E-3</v>
      </c>
      <c r="AC392" s="34">
        <v>1.5427807640074593</v>
      </c>
      <c r="AD392" s="34">
        <v>1.5276278181883003</v>
      </c>
      <c r="AE392">
        <v>25.284000000000002</v>
      </c>
      <c r="AF392">
        <v>0.11161773252903753</v>
      </c>
      <c r="AG392" s="34">
        <v>25.39561773252904</v>
      </c>
      <c r="AH392" s="34">
        <v>25.146186038458975</v>
      </c>
      <c r="AJ392">
        <v>56.804000000000002</v>
      </c>
      <c r="AK392">
        <v>0.25076466059877583</v>
      </c>
      <c r="AL392" s="34">
        <v>57.054764660598778</v>
      </c>
      <c r="AM392" s="34">
        <v>56.494381890864723</v>
      </c>
      <c r="AN392">
        <v>3.4809999999999999</v>
      </c>
      <c r="AO392">
        <v>1.5367083014300727E-2</v>
      </c>
      <c r="AP392" s="34">
        <v>3.4963670830143005</v>
      </c>
      <c r="AQ392" s="34">
        <v>3.4620263249436674</v>
      </c>
      <c r="AR392">
        <v>298.60300000000007</v>
      </c>
      <c r="AS392">
        <v>1.3182008300256367</v>
      </c>
      <c r="AT392" s="34">
        <v>299.92120083002573</v>
      </c>
      <c r="AU392" s="34">
        <v>296.97542278286534</v>
      </c>
      <c r="AV392">
        <v>25.808000000000003</v>
      </c>
      <c r="AW392">
        <v>0.11393096191699893</v>
      </c>
      <c r="AX392" s="34">
        <v>25.921930961917003</v>
      </c>
      <c r="AY392" s="34">
        <v>25.667329903518009</v>
      </c>
      <c r="AZ392">
        <v>164</v>
      </c>
      <c r="BA392">
        <v>0.72398782371310522</v>
      </c>
      <c r="BB392" s="34">
        <v>164.72398782371312</v>
      </c>
      <c r="BC392" s="34">
        <v>163.10609517114668</v>
      </c>
      <c r="BD392">
        <v>114.52100000000002</v>
      </c>
      <c r="BE392">
        <v>0.50555981438688125</v>
      </c>
      <c r="BF392" s="34">
        <v>115.0265598143869</v>
      </c>
      <c r="BG392" s="34">
        <v>113.89678734813957</v>
      </c>
      <c r="BH392">
        <v>663.2170000000001</v>
      </c>
      <c r="BI392">
        <v>2.9278111736556989</v>
      </c>
      <c r="BJ392" s="34">
        <v>666.14481117365585</v>
      </c>
      <c r="BK392" s="34">
        <v>659.60204342147802</v>
      </c>
      <c r="BM392">
        <v>63.701000000000001</v>
      </c>
      <c r="BN392">
        <v>0.28121188023383248</v>
      </c>
      <c r="BO392">
        <v>63.982211880233834</v>
      </c>
      <c r="BP392">
        <v>63.353788832300083</v>
      </c>
      <c r="BQ392">
        <v>3.9299999999999997</v>
      </c>
      <c r="BR392">
        <v>1.7349220409710389E-2</v>
      </c>
      <c r="BS392">
        <v>3.94734922040971</v>
      </c>
      <c r="BT392">
        <v>3.9085789879427213</v>
      </c>
      <c r="BU392">
        <v>313.36900000000009</v>
      </c>
      <c r="BV392">
        <v>1.3833862215192203</v>
      </c>
      <c r="BW392">
        <v>314.75238622151932</v>
      </c>
      <c r="BX392">
        <v>311.66093864443332</v>
      </c>
      <c r="BY392">
        <v>27.444000000000003</v>
      </c>
      <c r="BZ392">
        <v>0.12115318191452723</v>
      </c>
      <c r="CA392">
        <v>27.565153181914532</v>
      </c>
      <c r="CB392">
        <v>27.294412657786278</v>
      </c>
      <c r="CC392">
        <v>164</v>
      </c>
      <c r="CD392">
        <v>0.72398782371310522</v>
      </c>
      <c r="CE392">
        <v>164.72398782371312</v>
      </c>
      <c r="CF392">
        <v>163.10609517114668</v>
      </c>
      <c r="CG392">
        <v>116.05700000000002</v>
      </c>
      <c r="CH392">
        <v>0.51234057839434055</v>
      </c>
      <c r="CI392">
        <v>116.56934057839436</v>
      </c>
      <c r="CJ392">
        <v>115.42441516632788</v>
      </c>
      <c r="CK392">
        <v>688.50100000000009</v>
      </c>
      <c r="CL392">
        <v>3.0394289061847366</v>
      </c>
      <c r="CM392">
        <v>691.54042890618484</v>
      </c>
      <c r="CN392">
        <v>684.74822945993697</v>
      </c>
    </row>
    <row r="393" spans="1:92" x14ac:dyDescent="0.3">
      <c r="A393" s="18">
        <v>45398</v>
      </c>
      <c r="B393" s="2">
        <v>21</v>
      </c>
      <c r="C393" s="2" t="s">
        <v>178</v>
      </c>
      <c r="D393" s="9">
        <v>45.791103999999997</v>
      </c>
      <c r="E393">
        <v>9.4499709999999997E-3</v>
      </c>
      <c r="G393">
        <v>6.5790000000000006</v>
      </c>
      <c r="H393">
        <v>4.4882642095029006E-2</v>
      </c>
      <c r="I393" s="34">
        <v>6.6238826420950296</v>
      </c>
      <c r="J393" s="34">
        <v>6.5612871432198281</v>
      </c>
      <c r="K393">
        <v>0.40600000000000003</v>
      </c>
      <c r="L393">
        <v>2.7697754507648238E-3</v>
      </c>
      <c r="M393" s="34">
        <v>0.40876977545076487</v>
      </c>
      <c r="N393" s="34">
        <v>0.40490691292707864</v>
      </c>
      <c r="O393">
        <v>14.18</v>
      </c>
      <c r="P393">
        <v>9.6737477566121166E-2</v>
      </c>
      <c r="Q393" s="34">
        <v>14.276737477566121</v>
      </c>
      <c r="R393" s="34">
        <v>14.141822722428508</v>
      </c>
      <c r="S393">
        <v>1.58</v>
      </c>
      <c r="T393">
        <v>1.0778929094109411E-2</v>
      </c>
      <c r="U393" s="34">
        <v>1.5907789290941095</v>
      </c>
      <c r="V393" s="34">
        <v>1.575746114346759</v>
      </c>
      <c r="W393">
        <v>0</v>
      </c>
      <c r="X393">
        <v>0</v>
      </c>
      <c r="Y393" s="34">
        <v>0</v>
      </c>
      <c r="Z393" s="34">
        <v>0</v>
      </c>
      <c r="AA393">
        <v>1.4139999999999999</v>
      </c>
      <c r="AB393">
        <v>9.6464593285257635E-3</v>
      </c>
      <c r="AC393" s="34">
        <v>1.4236464593285256</v>
      </c>
      <c r="AD393" s="34">
        <v>1.4101930415736184</v>
      </c>
      <c r="AE393">
        <v>24.158999999999999</v>
      </c>
      <c r="AF393">
        <v>0.16481528353455016</v>
      </c>
      <c r="AG393" s="34">
        <v>24.32381528353455</v>
      </c>
      <c r="AH393" s="34">
        <v>24.093955934495792</v>
      </c>
      <c r="AJ393">
        <v>54.431000000000026</v>
      </c>
      <c r="AK393">
        <v>0.37133410729206939</v>
      </c>
      <c r="AL393" s="34">
        <v>54.802334107292097</v>
      </c>
      <c r="AM393" s="34">
        <v>54.284453639245875</v>
      </c>
      <c r="AN393">
        <v>3.2749999999999995</v>
      </c>
      <c r="AO393">
        <v>2.2342400495701464E-2</v>
      </c>
      <c r="AP393" s="34">
        <v>3.297342400495701</v>
      </c>
      <c r="AQ393" s="34">
        <v>3.2661826104339462</v>
      </c>
      <c r="AR393">
        <v>288.13900000000001</v>
      </c>
      <c r="AS393">
        <v>1.9657150950934126</v>
      </c>
      <c r="AT393" s="34">
        <v>290.10471509509341</v>
      </c>
      <c r="AU393" s="34">
        <v>287.36323395048151</v>
      </c>
      <c r="AV393">
        <v>24.215999999999998</v>
      </c>
      <c r="AW393">
        <v>0.16520414363478067</v>
      </c>
      <c r="AX393" s="34">
        <v>24.381204143634779</v>
      </c>
      <c r="AY393" s="34">
        <v>24.150802471532351</v>
      </c>
      <c r="AZ393">
        <v>177.75200000000001</v>
      </c>
      <c r="BA393">
        <v>1.212643167301352</v>
      </c>
      <c r="BB393" s="34">
        <v>178.96464316730138</v>
      </c>
      <c r="BC393" s="34">
        <v>177.27343247934502</v>
      </c>
      <c r="BD393">
        <v>110.825</v>
      </c>
      <c r="BE393">
        <v>0.75606001066751616</v>
      </c>
      <c r="BF393" s="34">
        <v>111.58106001066751</v>
      </c>
      <c r="BG393" s="34">
        <v>110.52662222941744</v>
      </c>
      <c r="BH393">
        <v>658.63800000000015</v>
      </c>
      <c r="BI393">
        <v>4.4932989244848329</v>
      </c>
      <c r="BJ393" s="34">
        <v>663.13129892448489</v>
      </c>
      <c r="BK393" s="34">
        <v>656.86472738045609</v>
      </c>
      <c r="BM393">
        <v>61.010000000000026</v>
      </c>
      <c r="BN393">
        <v>0.41621674938709841</v>
      </c>
      <c r="BO393">
        <v>61.426216749387123</v>
      </c>
      <c r="BP393">
        <v>60.845740782465704</v>
      </c>
      <c r="BQ393">
        <v>3.6809999999999996</v>
      </c>
      <c r="BR393">
        <v>2.5112175946466288E-2</v>
      </c>
      <c r="BS393">
        <v>3.7061121759464659</v>
      </c>
      <c r="BT393">
        <v>3.671089523361025</v>
      </c>
      <c r="BU393">
        <v>302.31900000000002</v>
      </c>
      <c r="BV393">
        <v>2.0624525726595335</v>
      </c>
      <c r="BW393">
        <v>304.38145257265955</v>
      </c>
      <c r="BX393">
        <v>301.50505667291003</v>
      </c>
      <c r="BY393">
        <v>25.795999999999999</v>
      </c>
      <c r="BZ393">
        <v>0.17598307272889008</v>
      </c>
      <c r="CA393">
        <v>25.971983072728889</v>
      </c>
      <c r="CB393">
        <v>25.726548585879112</v>
      </c>
      <c r="CC393">
        <v>177.75200000000001</v>
      </c>
      <c r="CD393">
        <v>1.212643167301352</v>
      </c>
      <c r="CE393">
        <v>178.96464316730138</v>
      </c>
      <c r="CF393">
        <v>177.27343247934502</v>
      </c>
      <c r="CG393">
        <v>112.239</v>
      </c>
      <c r="CH393">
        <v>0.76570646999604197</v>
      </c>
      <c r="CI393">
        <v>113.00470646999604</v>
      </c>
      <c r="CJ393">
        <v>111.93681527099106</v>
      </c>
      <c r="CK393">
        <v>682.79700000000014</v>
      </c>
      <c r="CL393">
        <v>4.6581142080193834</v>
      </c>
      <c r="CM393">
        <v>687.45511420801949</v>
      </c>
      <c r="CN393">
        <v>680.95868331495183</v>
      </c>
    </row>
    <row r="394" spans="1:92" x14ac:dyDescent="0.3">
      <c r="A394" s="18">
        <v>45398</v>
      </c>
      <c r="B394" s="2">
        <v>22</v>
      </c>
      <c r="C394" s="2" t="s">
        <v>178</v>
      </c>
      <c r="D394" s="9">
        <v>42.212473000000003</v>
      </c>
      <c r="E394">
        <v>9.0546199999999993E-3</v>
      </c>
      <c r="G394">
        <v>6.1820000000000004</v>
      </c>
      <c r="H394">
        <v>2.6743047294679214E-2</v>
      </c>
      <c r="I394" s="34">
        <v>6.2087430472946794</v>
      </c>
      <c r="J394" s="34">
        <v>6.1525252383237836</v>
      </c>
      <c r="K394">
        <v>0.377</v>
      </c>
      <c r="L394">
        <v>1.6308846376729316E-3</v>
      </c>
      <c r="M394" s="34">
        <v>0.37863088463767292</v>
      </c>
      <c r="N394" s="34">
        <v>0.37520252585701497</v>
      </c>
      <c r="O394">
        <v>13.973000000000001</v>
      </c>
      <c r="P394">
        <v>6.0446554488604441E-2</v>
      </c>
      <c r="Q394" s="34">
        <v>14.033446554488606</v>
      </c>
      <c r="R394" s="34">
        <v>13.906379028647402</v>
      </c>
      <c r="S394">
        <v>1.51</v>
      </c>
      <c r="T394">
        <v>6.5321904585838907E-3</v>
      </c>
      <c r="U394" s="34">
        <v>1.516532190458584</v>
      </c>
      <c r="V394" s="34">
        <v>1.502800567756214</v>
      </c>
      <c r="W394">
        <v>0</v>
      </c>
      <c r="X394">
        <v>0</v>
      </c>
      <c r="Y394" s="34">
        <v>0</v>
      </c>
      <c r="Z394" s="34">
        <v>0</v>
      </c>
      <c r="AA394">
        <v>1.3320000000000001</v>
      </c>
      <c r="AB394">
        <v>5.7621706561812869E-3</v>
      </c>
      <c r="AC394" s="34">
        <v>1.3377621706561813</v>
      </c>
      <c r="AD394" s="34">
        <v>1.3256492425505144</v>
      </c>
      <c r="AE394">
        <v>23.374000000000002</v>
      </c>
      <c r="AF394">
        <v>0.10111484753572175</v>
      </c>
      <c r="AG394" s="34">
        <v>23.475114847535721</v>
      </c>
      <c r="AH394" s="34">
        <v>23.262556603134929</v>
      </c>
      <c r="AJ394">
        <v>52.039000000000009</v>
      </c>
      <c r="AK394">
        <v>0.22511831740016369</v>
      </c>
      <c r="AL394" s="34">
        <v>52.264118317400175</v>
      </c>
      <c r="AM394" s="34">
        <v>51.790886586401079</v>
      </c>
      <c r="AN394">
        <v>3.0509999999999997</v>
      </c>
      <c r="AO394">
        <v>1.3198485489496323E-2</v>
      </c>
      <c r="AP394" s="34">
        <v>3.0641984854894959</v>
      </c>
      <c r="AQ394" s="34">
        <v>3.0364533325988128</v>
      </c>
      <c r="AR394">
        <v>279.30700000000007</v>
      </c>
      <c r="AS394">
        <v>1.2082692188183386</v>
      </c>
      <c r="AT394" s="34">
        <v>280.51526921881839</v>
      </c>
      <c r="AU394" s="34">
        <v>277.9753100518443</v>
      </c>
      <c r="AV394">
        <v>22.997999999999998</v>
      </c>
      <c r="AW394">
        <v>9.9488288851994899E-2</v>
      </c>
      <c r="AX394" s="34">
        <v>23.097488288851991</v>
      </c>
      <c r="AY394" s="34">
        <v>22.888349309441985</v>
      </c>
      <c r="AZ394">
        <v>185.40899999999999</v>
      </c>
      <c r="BA394">
        <v>0.80207079518912627</v>
      </c>
      <c r="BB394" s="34">
        <v>186.21107079518913</v>
      </c>
      <c r="BC394" s="34">
        <v>184.52500030934559</v>
      </c>
      <c r="BD394">
        <v>111.73899999999999</v>
      </c>
      <c r="BE394">
        <v>0.48337776798126181</v>
      </c>
      <c r="BF394" s="34">
        <v>112.22237776798126</v>
      </c>
      <c r="BG394" s="34">
        <v>111.20624678179574</v>
      </c>
      <c r="BH394">
        <v>654.54300000000012</v>
      </c>
      <c r="BI394">
        <v>2.8315228737303815</v>
      </c>
      <c r="BJ394" s="34">
        <v>657.37452287373048</v>
      </c>
      <c r="BK394" s="34">
        <v>651.42224637142749</v>
      </c>
      <c r="BM394">
        <v>58.221000000000011</v>
      </c>
      <c r="BN394">
        <v>0.25186136469484288</v>
      </c>
      <c r="BO394">
        <v>58.472861364694857</v>
      </c>
      <c r="BP394">
        <v>57.943411824724862</v>
      </c>
      <c r="BQ394">
        <v>3.4279999999999999</v>
      </c>
      <c r="BR394">
        <v>1.4829370127169254E-2</v>
      </c>
      <c r="BS394">
        <v>3.4428293701271686</v>
      </c>
      <c r="BT394">
        <v>3.4116558584558279</v>
      </c>
      <c r="BU394">
        <v>293.28000000000009</v>
      </c>
      <c r="BV394">
        <v>1.268715773306943</v>
      </c>
      <c r="BW394">
        <v>294.54871577330698</v>
      </c>
      <c r="BX394">
        <v>291.8816890804917</v>
      </c>
      <c r="BY394">
        <v>24.507999999999999</v>
      </c>
      <c r="BZ394">
        <v>0.10602047931057879</v>
      </c>
      <c r="CA394">
        <v>24.614020479310575</v>
      </c>
      <c r="CB394">
        <v>24.391149877198199</v>
      </c>
      <c r="CC394">
        <v>185.40899999999999</v>
      </c>
      <c r="CD394">
        <v>0.80207079518912627</v>
      </c>
      <c r="CE394">
        <v>186.21107079518913</v>
      </c>
      <c r="CF394">
        <v>184.52500030934559</v>
      </c>
      <c r="CG394">
        <v>113.07099999999998</v>
      </c>
      <c r="CH394">
        <v>0.48913993863744309</v>
      </c>
      <c r="CI394">
        <v>113.56013993863743</v>
      </c>
      <c r="CJ394">
        <v>112.53189602434625</v>
      </c>
      <c r="CK394">
        <v>677.91700000000014</v>
      </c>
      <c r="CL394">
        <v>2.9326377212661034</v>
      </c>
      <c r="CM394">
        <v>680.84963772126616</v>
      </c>
      <c r="CN394">
        <v>674.68480297456244</v>
      </c>
    </row>
    <row r="395" spans="1:92" x14ac:dyDescent="0.3">
      <c r="A395" s="18">
        <v>45398</v>
      </c>
      <c r="B395" s="2">
        <v>23</v>
      </c>
      <c r="C395" s="2" t="s">
        <v>178</v>
      </c>
      <c r="D395" s="9">
        <v>38.722423999999997</v>
      </c>
      <c r="E395">
        <v>8.5613129999999992E-3</v>
      </c>
      <c r="G395">
        <v>6.1750000000000007</v>
      </c>
      <c r="H395">
        <v>4.0374601224185631E-2</v>
      </c>
      <c r="I395" s="34">
        <v>6.2153746012241866</v>
      </c>
      <c r="J395" s="34">
        <v>6.1621628338508563</v>
      </c>
      <c r="K395">
        <v>0.36299999999999999</v>
      </c>
      <c r="L395">
        <v>2.3734380962557706E-3</v>
      </c>
      <c r="M395" s="34">
        <v>0.36537343809625578</v>
      </c>
      <c r="N395" s="34">
        <v>0.36224536173082761</v>
      </c>
      <c r="O395">
        <v>13.079000000000001</v>
      </c>
      <c r="P395">
        <v>8.5515693831760942E-2</v>
      </c>
      <c r="Q395" s="34">
        <v>13.164515693831762</v>
      </c>
      <c r="R395" s="34">
        <v>13.051810154483457</v>
      </c>
      <c r="S395">
        <v>1.425</v>
      </c>
      <c r="T395">
        <v>9.3172156671197607E-3</v>
      </c>
      <c r="U395" s="34">
        <v>1.4343172156671198</v>
      </c>
      <c r="V395" s="34">
        <v>1.4220375770425051</v>
      </c>
      <c r="W395">
        <v>0</v>
      </c>
      <c r="X395">
        <v>0</v>
      </c>
      <c r="Y395" s="34">
        <v>0</v>
      </c>
      <c r="Z395" s="34">
        <v>0</v>
      </c>
      <c r="AA395">
        <v>1.252</v>
      </c>
      <c r="AB395">
        <v>8.1860729931466248E-3</v>
      </c>
      <c r="AC395" s="34">
        <v>1.2601860729931467</v>
      </c>
      <c r="AD395" s="34">
        <v>1.2493972255840116</v>
      </c>
      <c r="AE395">
        <v>22.294</v>
      </c>
      <c r="AF395">
        <v>0.14576702181246876</v>
      </c>
      <c r="AG395" s="34">
        <v>22.439767021812468</v>
      </c>
      <c r="AH395" s="34">
        <v>22.247653152691658</v>
      </c>
      <c r="AJ395">
        <v>48.375000000000007</v>
      </c>
      <c r="AK395">
        <v>0.31629495291011822</v>
      </c>
      <c r="AL395" s="34">
        <v>48.691294952910127</v>
      </c>
      <c r="AM395" s="34">
        <v>48.274433536442942</v>
      </c>
      <c r="AN395">
        <v>2.8369999999999997</v>
      </c>
      <c r="AO395">
        <v>1.854943217376755E-2</v>
      </c>
      <c r="AP395" s="34">
        <v>2.8555494321737673</v>
      </c>
      <c r="AQ395" s="34">
        <v>2.8311021796979556</v>
      </c>
      <c r="AR395">
        <v>268.40000000000003</v>
      </c>
      <c r="AS395">
        <v>1.7549057438982063</v>
      </c>
      <c r="AT395" s="34">
        <v>270.15490574389827</v>
      </c>
      <c r="AU395" s="34">
        <v>267.84202503733928</v>
      </c>
      <c r="AV395">
        <v>22.283000000000005</v>
      </c>
      <c r="AW395">
        <v>0.14569509944591552</v>
      </c>
      <c r="AX395" s="34">
        <v>22.428695099445921</v>
      </c>
      <c r="AY395" s="34">
        <v>22.236676020518001</v>
      </c>
      <c r="AZ395">
        <v>182.023</v>
      </c>
      <c r="BA395">
        <v>1.1901386297376422</v>
      </c>
      <c r="BB395" s="34">
        <v>183.21313862973764</v>
      </c>
      <c r="BC395" s="34">
        <v>181.64459360421608</v>
      </c>
      <c r="BD395">
        <v>106.57300000000001</v>
      </c>
      <c r="BE395">
        <v>0.69681657915224859</v>
      </c>
      <c r="BF395" s="34">
        <v>107.26981657915226</v>
      </c>
      <c r="BG395" s="34">
        <v>106.35144610396556</v>
      </c>
      <c r="BH395">
        <v>630.49099999999999</v>
      </c>
      <c r="BI395">
        <v>4.1224004373178982</v>
      </c>
      <c r="BJ395" s="34">
        <v>634.61340043731798</v>
      </c>
      <c r="BK395" s="34">
        <v>629.18027648217981</v>
      </c>
      <c r="BM395">
        <v>54.550000000000011</v>
      </c>
      <c r="BN395">
        <v>0.35666955413430385</v>
      </c>
      <c r="BO395">
        <v>54.906669554134311</v>
      </c>
      <c r="BP395">
        <v>54.436596370293799</v>
      </c>
      <c r="BQ395">
        <v>3.1999999999999997</v>
      </c>
      <c r="BR395">
        <v>2.0922870270023319E-2</v>
      </c>
      <c r="BS395">
        <v>3.220922870270023</v>
      </c>
      <c r="BT395">
        <v>3.1933475414287833</v>
      </c>
      <c r="BU395">
        <v>281.47900000000004</v>
      </c>
      <c r="BV395">
        <v>1.8404214377299672</v>
      </c>
      <c r="BW395">
        <v>283.31942143773006</v>
      </c>
      <c r="BX395">
        <v>280.89383519182275</v>
      </c>
      <c r="BY395">
        <v>23.708000000000006</v>
      </c>
      <c r="BZ395">
        <v>0.15501231511303529</v>
      </c>
      <c r="CA395">
        <v>23.863012315113039</v>
      </c>
      <c r="CB395">
        <v>23.658713597560507</v>
      </c>
      <c r="CC395">
        <v>182.023</v>
      </c>
      <c r="CD395">
        <v>1.1901386297376422</v>
      </c>
      <c r="CE395">
        <v>183.21313862973764</v>
      </c>
      <c r="CF395">
        <v>181.64459360421608</v>
      </c>
      <c r="CG395">
        <v>107.825</v>
      </c>
      <c r="CH395">
        <v>0.70500265214539526</v>
      </c>
      <c r="CI395">
        <v>108.53000265214541</v>
      </c>
      <c r="CJ395">
        <v>107.60084332954956</v>
      </c>
      <c r="CK395">
        <v>652.78499999999997</v>
      </c>
      <c r="CL395">
        <v>4.2681674591303667</v>
      </c>
      <c r="CM395">
        <v>657.05316745913046</v>
      </c>
      <c r="CN395">
        <v>651.42792963487148</v>
      </c>
    </row>
    <row r="396" spans="1:92" x14ac:dyDescent="0.3">
      <c r="A396" s="18">
        <v>45398</v>
      </c>
      <c r="B396" s="2">
        <v>24</v>
      </c>
      <c r="C396" s="2" t="s">
        <v>23</v>
      </c>
      <c r="D396" s="9">
        <v>28.545337</v>
      </c>
      <c r="E396">
        <v>8.3155320000000005E-3</v>
      </c>
      <c r="G396">
        <v>6.282</v>
      </c>
      <c r="H396">
        <v>5.9145151477090589E-2</v>
      </c>
      <c r="I396" s="34">
        <v>6.3411451514770905</v>
      </c>
      <c r="J396" s="34">
        <v>6.2884151560533379</v>
      </c>
      <c r="K396">
        <v>0.35799999999999998</v>
      </c>
      <c r="L396">
        <v>3.3705769227632015E-3</v>
      </c>
      <c r="M396" s="34">
        <v>0.3613705769227632</v>
      </c>
      <c r="N396" s="34">
        <v>0.3583655883265035</v>
      </c>
      <c r="O396">
        <v>12.407</v>
      </c>
      <c r="P396">
        <v>0.11681214491822078</v>
      </c>
      <c r="Q396" s="34">
        <v>12.523812144918221</v>
      </c>
      <c r="R396" s="34">
        <v>12.419669984265164</v>
      </c>
      <c r="S396">
        <v>1.4</v>
      </c>
      <c r="T396">
        <v>1.3181027072258329E-2</v>
      </c>
      <c r="U396" s="34">
        <v>1.4131810270722582</v>
      </c>
      <c r="V396" s="34">
        <v>1.4014296750198461</v>
      </c>
      <c r="W396">
        <v>0</v>
      </c>
      <c r="X396">
        <v>0</v>
      </c>
      <c r="Y396" s="34">
        <v>0</v>
      </c>
      <c r="Z396" s="34">
        <v>0</v>
      </c>
      <c r="AA396">
        <v>1.18</v>
      </c>
      <c r="AB396">
        <v>1.1109722818046307E-2</v>
      </c>
      <c r="AC396" s="34">
        <v>1.1911097228180463</v>
      </c>
      <c r="AD396" s="34">
        <v>1.1812050118024418</v>
      </c>
      <c r="AE396">
        <v>21.626999999999999</v>
      </c>
      <c r="AF396">
        <v>0.20361862320837923</v>
      </c>
      <c r="AG396" s="34">
        <v>21.83061862320838</v>
      </c>
      <c r="AH396" s="34">
        <v>21.64908541546729</v>
      </c>
      <c r="AJ396">
        <v>45.785999999999994</v>
      </c>
      <c r="AK396">
        <v>0.43107607537887127</v>
      </c>
      <c r="AL396" s="34">
        <v>46.217076075378863</v>
      </c>
      <c r="AM396" s="34">
        <v>45.832756500327612</v>
      </c>
      <c r="AN396">
        <v>2.8969999999999994</v>
      </c>
      <c r="AO396">
        <v>2.7275311020237412E-2</v>
      </c>
      <c r="AP396" s="34">
        <v>2.9242753110202369</v>
      </c>
      <c r="AQ396" s="34">
        <v>2.8999584060946382</v>
      </c>
      <c r="AR396">
        <v>262.79100000000005</v>
      </c>
      <c r="AS396">
        <v>2.4741823466755997</v>
      </c>
      <c r="AT396" s="34">
        <v>265.26518234667566</v>
      </c>
      <c r="AU396" s="34">
        <v>263.05936123438602</v>
      </c>
      <c r="AV396">
        <v>21.382000000000001</v>
      </c>
      <c r="AW396">
        <v>0.201311943470734</v>
      </c>
      <c r="AX396" s="34">
        <v>21.583311943470736</v>
      </c>
      <c r="AY396" s="34">
        <v>21.403835222338824</v>
      </c>
      <c r="AZ396">
        <v>178.04499999999999</v>
      </c>
      <c r="BA396">
        <v>1.676297117914453</v>
      </c>
      <c r="BB396" s="34">
        <v>179.72129711791445</v>
      </c>
      <c r="BC396" s="34">
        <v>178.22681892064892</v>
      </c>
      <c r="BD396">
        <v>105.28800000000001</v>
      </c>
      <c r="BE396">
        <v>0.99128855598852506</v>
      </c>
      <c r="BF396" s="34">
        <v>106.27928855598853</v>
      </c>
      <c r="BG396" s="34">
        <v>105.39551973106397</v>
      </c>
      <c r="BH396">
        <v>616.18900000000008</v>
      </c>
      <c r="BI396">
        <v>5.8014313504484205</v>
      </c>
      <c r="BJ396" s="34">
        <v>621.99043135044838</v>
      </c>
      <c r="BK396" s="34">
        <v>616.81825001485993</v>
      </c>
      <c r="BM396">
        <v>52.067999999999998</v>
      </c>
      <c r="BN396">
        <v>0.49022122685596187</v>
      </c>
      <c r="BO396">
        <v>52.558221226855956</v>
      </c>
      <c r="BP396">
        <v>52.121171656380952</v>
      </c>
      <c r="BQ396">
        <v>3.2549999999999994</v>
      </c>
      <c r="BR396">
        <v>3.0645887943000615E-2</v>
      </c>
      <c r="BS396">
        <v>3.2856458879430002</v>
      </c>
      <c r="BT396">
        <v>3.2583239944211417</v>
      </c>
      <c r="BU396">
        <v>275.19800000000004</v>
      </c>
      <c r="BV396">
        <v>2.5909944915938206</v>
      </c>
      <c r="BW396">
        <v>277.78899449159388</v>
      </c>
      <c r="BX396">
        <v>275.47903121865119</v>
      </c>
      <c r="BY396">
        <v>22.782</v>
      </c>
      <c r="BZ396">
        <v>0.21449297054299232</v>
      </c>
      <c r="CA396">
        <v>22.996492970542995</v>
      </c>
      <c r="CB396">
        <v>22.805264897358668</v>
      </c>
      <c r="CC396">
        <v>178.04499999999999</v>
      </c>
      <c r="CD396">
        <v>1.676297117914453</v>
      </c>
      <c r="CE396">
        <v>179.72129711791445</v>
      </c>
      <c r="CF396">
        <v>178.22681892064892</v>
      </c>
      <c r="CG396">
        <v>106.46800000000002</v>
      </c>
      <c r="CH396">
        <v>1.0023982788065713</v>
      </c>
      <c r="CI396">
        <v>107.47039827880657</v>
      </c>
      <c r="CJ396">
        <v>106.57672474286642</v>
      </c>
      <c r="CK396">
        <v>637.81600000000003</v>
      </c>
      <c r="CL396">
        <v>6.0050499736568002</v>
      </c>
      <c r="CM396">
        <v>643.82104997365673</v>
      </c>
      <c r="CN396">
        <v>638.46733543032724</v>
      </c>
    </row>
    <row r="397" spans="1:92" x14ac:dyDescent="0.3">
      <c r="A397" s="18">
        <v>45399</v>
      </c>
      <c r="B397" s="2">
        <v>1</v>
      </c>
      <c r="C397" s="2" t="s">
        <v>23</v>
      </c>
      <c r="D397" s="9">
        <v>18.352263000000001</v>
      </c>
      <c r="E397">
        <v>9.0083119999999992E-3</v>
      </c>
      <c r="G397">
        <v>5.9499999999999993</v>
      </c>
      <c r="H397">
        <v>3.2385791273087952E-2</v>
      </c>
      <c r="I397" s="34">
        <v>5.9823857912730869</v>
      </c>
      <c r="J397" s="34">
        <v>5.9284945935609326</v>
      </c>
      <c r="K397">
        <v>0.34</v>
      </c>
      <c r="L397">
        <v>1.8506166441764546E-3</v>
      </c>
      <c r="M397" s="34">
        <v>0.34185061664417649</v>
      </c>
      <c r="N397" s="34">
        <v>0.33877111963205336</v>
      </c>
      <c r="O397">
        <v>11.99</v>
      </c>
      <c r="P397">
        <v>6.5261451657869674E-2</v>
      </c>
      <c r="Q397" s="34">
        <v>12.05526145165787</v>
      </c>
      <c r="R397" s="34">
        <v>11.946663895259764</v>
      </c>
      <c r="S397">
        <v>1.5009999999999999</v>
      </c>
      <c r="T397">
        <v>8.1699281850260534E-3</v>
      </c>
      <c r="U397" s="34">
        <v>1.5091699281850259</v>
      </c>
      <c r="V397" s="34">
        <v>1.4955748546109178</v>
      </c>
      <c r="W397">
        <v>0</v>
      </c>
      <c r="X397">
        <v>0</v>
      </c>
      <c r="Y397" s="34">
        <v>0</v>
      </c>
      <c r="Z397" s="34">
        <v>0</v>
      </c>
      <c r="AA397">
        <v>1.1299999999999999</v>
      </c>
      <c r="AB397">
        <v>6.150578846821745E-3</v>
      </c>
      <c r="AC397" s="34">
        <v>1.1361505788468216</v>
      </c>
      <c r="AD397" s="34">
        <v>1.1259157799535888</v>
      </c>
      <c r="AE397">
        <v>20.911000000000001</v>
      </c>
      <c r="AF397">
        <v>0.11381836660698187</v>
      </c>
      <c r="AG397" s="34">
        <v>21.024818366606979</v>
      </c>
      <c r="AH397" s="34">
        <v>20.835420243017261</v>
      </c>
      <c r="AJ397">
        <v>44.201999999999998</v>
      </c>
      <c r="AK397">
        <v>0.24059104972319895</v>
      </c>
      <c r="AL397" s="34">
        <v>44.442591049723198</v>
      </c>
      <c r="AM397" s="34">
        <v>44.042238323458889</v>
      </c>
      <c r="AN397">
        <v>2.6960000000000002</v>
      </c>
      <c r="AO397">
        <v>1.46743013902933E-2</v>
      </c>
      <c r="AP397" s="34">
        <v>2.7106743013902936</v>
      </c>
      <c r="AQ397" s="34">
        <v>2.6862557015529878</v>
      </c>
      <c r="AR397">
        <v>255.88600000000002</v>
      </c>
      <c r="AS397">
        <v>1.3927849723874597</v>
      </c>
      <c r="AT397" s="34">
        <v>257.27878497238748</v>
      </c>
      <c r="AU397" s="34">
        <v>254.96113740637531</v>
      </c>
      <c r="AV397">
        <v>21.837</v>
      </c>
      <c r="AW397">
        <v>0.11885857546729775</v>
      </c>
      <c r="AX397" s="34">
        <v>21.955858575467296</v>
      </c>
      <c r="AY397" s="34">
        <v>21.758073351191612</v>
      </c>
      <c r="AZ397">
        <v>185.47299999999996</v>
      </c>
      <c r="BA397">
        <v>1.0095277083686456</v>
      </c>
      <c r="BB397" s="34">
        <v>186.48252770836859</v>
      </c>
      <c r="BC397" s="34">
        <v>184.80263491622298</v>
      </c>
      <c r="BD397">
        <v>104.85799999999999</v>
      </c>
      <c r="BE397">
        <v>0.57074105904427841</v>
      </c>
      <c r="BF397" s="34">
        <v>105.42874105904427</v>
      </c>
      <c r="BG397" s="34">
        <v>104.47900606581719</v>
      </c>
      <c r="BH397">
        <v>614.95199999999988</v>
      </c>
      <c r="BI397">
        <v>3.3471776663811732</v>
      </c>
      <c r="BJ397" s="34">
        <v>618.29917766638107</v>
      </c>
      <c r="BK397" s="34">
        <v>612.72934576461898</v>
      </c>
      <c r="BM397">
        <v>50.152000000000001</v>
      </c>
      <c r="BN397">
        <v>0.27297684099628688</v>
      </c>
      <c r="BO397">
        <v>50.424976840996287</v>
      </c>
      <c r="BP397">
        <v>49.970732917019824</v>
      </c>
      <c r="BQ397">
        <v>3.036</v>
      </c>
      <c r="BR397">
        <v>1.6524918034469753E-2</v>
      </c>
      <c r="BS397">
        <v>3.0525249180344702</v>
      </c>
      <c r="BT397">
        <v>3.0250268211850413</v>
      </c>
      <c r="BU397">
        <v>267.87600000000003</v>
      </c>
      <c r="BV397">
        <v>1.4580464240453295</v>
      </c>
      <c r="BW397">
        <v>269.33404642404537</v>
      </c>
      <c r="BX397">
        <v>266.90780130163506</v>
      </c>
      <c r="BY397">
        <v>23.338000000000001</v>
      </c>
      <c r="BZ397">
        <v>0.12702850365232379</v>
      </c>
      <c r="CA397">
        <v>23.465028503652324</v>
      </c>
      <c r="CB397">
        <v>23.253648205802531</v>
      </c>
      <c r="CC397">
        <v>185.47299999999996</v>
      </c>
      <c r="CD397">
        <v>1.0095277083686456</v>
      </c>
      <c r="CE397">
        <v>186.48252770836859</v>
      </c>
      <c r="CF397">
        <v>184.80263491622298</v>
      </c>
      <c r="CG397">
        <v>105.98799999999999</v>
      </c>
      <c r="CH397">
        <v>0.57689163789110021</v>
      </c>
      <c r="CI397">
        <v>106.56489163789109</v>
      </c>
      <c r="CJ397">
        <v>105.60492184577078</v>
      </c>
      <c r="CK397">
        <v>635.86299999999983</v>
      </c>
      <c r="CL397">
        <v>3.4609960329881551</v>
      </c>
      <c r="CM397">
        <v>639.32399603298802</v>
      </c>
      <c r="CN397">
        <v>633.56476600763619</v>
      </c>
    </row>
    <row r="398" spans="1:92" x14ac:dyDescent="0.3">
      <c r="A398" s="18">
        <v>45399</v>
      </c>
      <c r="B398" s="2">
        <v>2</v>
      </c>
      <c r="C398" s="2" t="s">
        <v>23</v>
      </c>
      <c r="D398" s="9">
        <v>73.989065999999994</v>
      </c>
      <c r="E398">
        <v>8.5196869999999997E-3</v>
      </c>
      <c r="G398">
        <v>5.8879999999999999</v>
      </c>
      <c r="H398">
        <v>2.5478309348571905E-2</v>
      </c>
      <c r="I398" s="34">
        <v>5.9134783093485721</v>
      </c>
      <c r="J398" s="34">
        <v>5.8630973250716325</v>
      </c>
      <c r="K398">
        <v>0.33399999999999996</v>
      </c>
      <c r="L398">
        <v>1.4452709447049957E-3</v>
      </c>
      <c r="M398" s="34">
        <v>0.33544527094470494</v>
      </c>
      <c r="N398" s="34">
        <v>0.33258738223062584</v>
      </c>
      <c r="O398">
        <v>11.789000000000001</v>
      </c>
      <c r="P398">
        <v>5.1012871757865869E-2</v>
      </c>
      <c r="Q398" s="34">
        <v>11.840012871757867</v>
      </c>
      <c r="R398" s="34">
        <v>11.739139668014518</v>
      </c>
      <c r="S398">
        <v>1.8580000000000001</v>
      </c>
      <c r="T398">
        <v>8.0398605247361758E-3</v>
      </c>
      <c r="U398" s="34">
        <v>1.8660398605247364</v>
      </c>
      <c r="V398" s="34">
        <v>1.8501417849835418</v>
      </c>
      <c r="W398">
        <v>0</v>
      </c>
      <c r="X398">
        <v>0</v>
      </c>
      <c r="Y398" s="34">
        <v>0</v>
      </c>
      <c r="Z398" s="34">
        <v>0</v>
      </c>
      <c r="AA398">
        <v>1.06</v>
      </c>
      <c r="AB398">
        <v>4.5867880281056754E-3</v>
      </c>
      <c r="AC398" s="34">
        <v>1.0645867880281057</v>
      </c>
      <c r="AD398" s="34">
        <v>1.0555168418097709</v>
      </c>
      <c r="AE398">
        <v>20.929000000000002</v>
      </c>
      <c r="AF398">
        <v>9.0563100603984634E-2</v>
      </c>
      <c r="AG398" s="34">
        <v>21.019563100603985</v>
      </c>
      <c r="AH398" s="34">
        <v>20.840483002110087</v>
      </c>
      <c r="AJ398">
        <v>43.255999999999993</v>
      </c>
      <c r="AK398">
        <v>0.18717556881484818</v>
      </c>
      <c r="AL398" s="34">
        <v>43.443175568814844</v>
      </c>
      <c r="AM398" s="34">
        <v>43.073053310682489</v>
      </c>
      <c r="AN398">
        <v>2.5979999999999999</v>
      </c>
      <c r="AO398">
        <v>1.1241957827375986E-2</v>
      </c>
      <c r="AP398" s="34">
        <v>2.609241957827376</v>
      </c>
      <c r="AQ398" s="34">
        <v>2.5870120330394193</v>
      </c>
      <c r="AR398">
        <v>252.50900000000004</v>
      </c>
      <c r="AS398">
        <v>1.0926464699895626</v>
      </c>
      <c r="AT398" s="34">
        <v>253.60164646998962</v>
      </c>
      <c r="AU398" s="34">
        <v>251.44103981938065</v>
      </c>
      <c r="AV398">
        <v>21.481999999999996</v>
      </c>
      <c r="AW398">
        <v>9.2956019263930281E-2</v>
      </c>
      <c r="AX398" s="34">
        <v>21.574956019263926</v>
      </c>
      <c r="AY398" s="34">
        <v>21.391144146941031</v>
      </c>
      <c r="AZ398">
        <v>182.63199999999998</v>
      </c>
      <c r="BA398">
        <v>0.79027761429150534</v>
      </c>
      <c r="BB398" s="34">
        <v>183.42227761429149</v>
      </c>
      <c r="BC398" s="34">
        <v>181.8595772201906</v>
      </c>
      <c r="BD398">
        <v>100.82299999999999</v>
      </c>
      <c r="BE398">
        <v>0.43627710316764012</v>
      </c>
      <c r="BF398" s="34">
        <v>101.25927710316763</v>
      </c>
      <c r="BG398" s="34">
        <v>100.39657975640237</v>
      </c>
      <c r="BH398">
        <v>603.29999999999995</v>
      </c>
      <c r="BI398">
        <v>2.6105747333548628</v>
      </c>
      <c r="BJ398" s="34">
        <v>605.91057473335491</v>
      </c>
      <c r="BK398" s="34">
        <v>600.74840628663651</v>
      </c>
      <c r="BM398">
        <v>49.143999999999991</v>
      </c>
      <c r="BN398">
        <v>0.21265387816342007</v>
      </c>
      <c r="BO398">
        <v>49.356653878163414</v>
      </c>
      <c r="BP398">
        <v>48.936150635754124</v>
      </c>
      <c r="BQ398">
        <v>2.9319999999999999</v>
      </c>
      <c r="BR398">
        <v>1.2687228772080981E-2</v>
      </c>
      <c r="BS398">
        <v>2.9446872287720809</v>
      </c>
      <c r="BT398">
        <v>2.9195994152700453</v>
      </c>
      <c r="BU398">
        <v>264.29800000000006</v>
      </c>
      <c r="BV398">
        <v>1.1436593417474286</v>
      </c>
      <c r="BW398">
        <v>265.44165934174748</v>
      </c>
      <c r="BX398">
        <v>263.18017948739515</v>
      </c>
      <c r="BY398">
        <v>23.339999999999996</v>
      </c>
      <c r="BZ398">
        <v>0.10099587978866646</v>
      </c>
      <c r="CA398">
        <v>23.440995879788662</v>
      </c>
      <c r="CB398">
        <v>23.241285931924573</v>
      </c>
      <c r="CC398">
        <v>182.63199999999998</v>
      </c>
      <c r="CD398">
        <v>0.79027761429150534</v>
      </c>
      <c r="CE398">
        <v>183.42227761429149</v>
      </c>
      <c r="CF398">
        <v>181.8595772201906</v>
      </c>
      <c r="CG398">
        <v>101.883</v>
      </c>
      <c r="CH398">
        <v>0.44086389119574582</v>
      </c>
      <c r="CI398">
        <v>102.32386389119574</v>
      </c>
      <c r="CJ398">
        <v>101.45209659821215</v>
      </c>
      <c r="CK398">
        <v>624.22899999999993</v>
      </c>
      <c r="CL398">
        <v>2.7011378339588474</v>
      </c>
      <c r="CM398">
        <v>626.93013783395884</v>
      </c>
      <c r="CN398">
        <v>621.5888892887466</v>
      </c>
    </row>
    <row r="399" spans="1:92" x14ac:dyDescent="0.3">
      <c r="A399" s="18">
        <v>45399</v>
      </c>
      <c r="B399" s="2">
        <v>3</v>
      </c>
      <c r="C399" s="2" t="s">
        <v>23</v>
      </c>
      <c r="D399" s="9">
        <v>15.86487</v>
      </c>
      <c r="E399">
        <v>8.6317970000000001E-3</v>
      </c>
      <c r="G399">
        <v>5.7450000000000001</v>
      </c>
      <c r="H399">
        <v>3.8243797385799368E-2</v>
      </c>
      <c r="I399" s="34">
        <v>5.7832437973857997</v>
      </c>
      <c r="J399" s="34">
        <v>5.7333240109252559</v>
      </c>
      <c r="K399">
        <v>0.33899999999999997</v>
      </c>
      <c r="L399">
        <v>2.2566836055328086E-3</v>
      </c>
      <c r="M399" s="34">
        <v>0.3412566836055328</v>
      </c>
      <c r="N399" s="34">
        <v>0.33831102518775658</v>
      </c>
      <c r="O399">
        <v>11.317</v>
      </c>
      <c r="P399">
        <v>7.5335953875559858E-2</v>
      </c>
      <c r="Q399" s="34">
        <v>11.392335953875561</v>
      </c>
      <c r="R399" s="34">
        <v>11.293999622565906</v>
      </c>
      <c r="S399">
        <v>2.2320000000000002</v>
      </c>
      <c r="T399">
        <v>1.4858164624039025E-2</v>
      </c>
      <c r="U399" s="34">
        <v>2.2468581646240393</v>
      </c>
      <c r="V399" s="34">
        <v>2.227463741059212</v>
      </c>
      <c r="W399">
        <v>0</v>
      </c>
      <c r="X399">
        <v>0</v>
      </c>
      <c r="Y399" s="34">
        <v>0</v>
      </c>
      <c r="Z399" s="34">
        <v>0</v>
      </c>
      <c r="AA399">
        <v>1.07</v>
      </c>
      <c r="AB399">
        <v>7.1228656575814319E-3</v>
      </c>
      <c r="AC399" s="34">
        <v>1.0771228656575815</v>
      </c>
      <c r="AD399" s="34">
        <v>1.067825359737167</v>
      </c>
      <c r="AE399">
        <v>20.702999999999999</v>
      </c>
      <c r="AF399">
        <v>0.13781746514851251</v>
      </c>
      <c r="AG399" s="34">
        <v>20.840817465148515</v>
      </c>
      <c r="AH399" s="34">
        <v>20.660923759475295</v>
      </c>
      <c r="AJ399">
        <v>42.415000000000006</v>
      </c>
      <c r="AK399">
        <v>0.2823517260432864</v>
      </c>
      <c r="AL399" s="34">
        <v>42.697351726043294</v>
      </c>
      <c r="AM399" s="34">
        <v>42.328796853506489</v>
      </c>
      <c r="AN399">
        <v>2.5019999999999998</v>
      </c>
      <c r="AO399">
        <v>1.6655523247914708E-2</v>
      </c>
      <c r="AP399" s="34">
        <v>2.5186555232479146</v>
      </c>
      <c r="AQ399" s="34">
        <v>2.4969150000583098</v>
      </c>
      <c r="AR399">
        <v>249.828</v>
      </c>
      <c r="AS399">
        <v>1.6630759640207979</v>
      </c>
      <c r="AT399" s="34">
        <v>251.49107596402081</v>
      </c>
      <c r="AU399" s="34">
        <v>249.3202560489878</v>
      </c>
      <c r="AV399">
        <v>21.232000000000003</v>
      </c>
      <c r="AW399">
        <v>0.14133895667455043</v>
      </c>
      <c r="AX399" s="34">
        <v>21.373338956674552</v>
      </c>
      <c r="AY399" s="34">
        <v>21.188848633588343</v>
      </c>
      <c r="AZ399">
        <v>191.74099999999999</v>
      </c>
      <c r="BA399">
        <v>1.276397555187216</v>
      </c>
      <c r="BB399" s="34">
        <v>193.01739755518719</v>
      </c>
      <c r="BC399" s="34">
        <v>191.35131056202252</v>
      </c>
      <c r="BD399">
        <v>100.67700000000001</v>
      </c>
      <c r="BE399">
        <v>0.67019508954049134</v>
      </c>
      <c r="BF399" s="34">
        <v>101.34719508954049</v>
      </c>
      <c r="BG399" s="34">
        <v>100.47238667500818</v>
      </c>
      <c r="BH399">
        <v>608.39499999999998</v>
      </c>
      <c r="BI399">
        <v>4.0500148147142569</v>
      </c>
      <c r="BJ399" s="34">
        <v>612.44501481471423</v>
      </c>
      <c r="BK399" s="34">
        <v>607.15851377317153</v>
      </c>
      <c r="BM399">
        <v>48.160000000000004</v>
      </c>
      <c r="BN399">
        <v>0.32059552342908576</v>
      </c>
      <c r="BO399">
        <v>48.480595523429095</v>
      </c>
      <c r="BP399">
        <v>48.062120864431748</v>
      </c>
      <c r="BQ399">
        <v>2.8409999999999997</v>
      </c>
      <c r="BR399">
        <v>1.8912206853447515E-2</v>
      </c>
      <c r="BS399">
        <v>2.8599122068534473</v>
      </c>
      <c r="BT399">
        <v>2.8352260252460662</v>
      </c>
      <c r="BU399">
        <v>261.14499999999998</v>
      </c>
      <c r="BV399">
        <v>1.7384119178963577</v>
      </c>
      <c r="BW399">
        <v>262.88341191789635</v>
      </c>
      <c r="BX399">
        <v>260.61425567155368</v>
      </c>
      <c r="BY399">
        <v>23.464000000000002</v>
      </c>
      <c r="BZ399">
        <v>0.15619712129858945</v>
      </c>
      <c r="CA399">
        <v>23.620197121298592</v>
      </c>
      <c r="CB399">
        <v>23.416312374647553</v>
      </c>
      <c r="CC399">
        <v>191.74099999999999</v>
      </c>
      <c r="CD399">
        <v>1.276397555187216</v>
      </c>
      <c r="CE399">
        <v>193.01739755518719</v>
      </c>
      <c r="CF399">
        <v>191.35131056202252</v>
      </c>
      <c r="CG399">
        <v>101.747</v>
      </c>
      <c r="CH399">
        <v>0.67731795519807281</v>
      </c>
      <c r="CI399">
        <v>102.42431795519808</v>
      </c>
      <c r="CJ399">
        <v>101.54021203474535</v>
      </c>
      <c r="CK399">
        <v>629.09799999999996</v>
      </c>
      <c r="CL399">
        <v>4.1878322798627696</v>
      </c>
      <c r="CM399">
        <v>633.28583227986269</v>
      </c>
      <c r="CN399">
        <v>627.81943753264682</v>
      </c>
    </row>
    <row r="400" spans="1:92" x14ac:dyDescent="0.3">
      <c r="A400" s="18">
        <v>45399</v>
      </c>
      <c r="B400" s="2">
        <v>4</v>
      </c>
      <c r="C400" s="2" t="s">
        <v>23</v>
      </c>
      <c r="D400" s="9">
        <v>14.588200000000001</v>
      </c>
      <c r="E400">
        <v>8.6936229999999993E-3</v>
      </c>
      <c r="G400">
        <v>5.7649999999999997</v>
      </c>
      <c r="H400">
        <v>2.9536916093888442E-2</v>
      </c>
      <c r="I400" s="34">
        <v>5.7945369160938878</v>
      </c>
      <c r="J400" s="34">
        <v>5.7441613966857847</v>
      </c>
      <c r="K400">
        <v>0.33599999999999997</v>
      </c>
      <c r="L400">
        <v>1.721492421083524E-3</v>
      </c>
      <c r="M400" s="34">
        <v>0.33772149242108351</v>
      </c>
      <c r="N400" s="34">
        <v>0.33478546908697726</v>
      </c>
      <c r="O400">
        <v>11.600999999999999</v>
      </c>
      <c r="P400">
        <v>5.9437599931517746E-2</v>
      </c>
      <c r="Q400" s="34">
        <v>11.660437599931516</v>
      </c>
      <c r="R400" s="34">
        <v>11.559066151422687</v>
      </c>
      <c r="S400">
        <v>2.23</v>
      </c>
      <c r="T400">
        <v>1.14253812470722E-2</v>
      </c>
      <c r="U400" s="34">
        <v>2.2414253812470721</v>
      </c>
      <c r="V400" s="34">
        <v>2.2219392739998787</v>
      </c>
      <c r="W400">
        <v>0</v>
      </c>
      <c r="X400">
        <v>0</v>
      </c>
      <c r="Y400" s="34">
        <v>0</v>
      </c>
      <c r="Z400" s="34">
        <v>0</v>
      </c>
      <c r="AA400">
        <v>1.0880000000000001</v>
      </c>
      <c r="AB400">
        <v>5.5743564111276024E-3</v>
      </c>
      <c r="AC400" s="34">
        <v>1.0935743564111278</v>
      </c>
      <c r="AD400" s="34">
        <v>1.0840672332340218</v>
      </c>
      <c r="AE400">
        <v>21.02</v>
      </c>
      <c r="AF400">
        <v>0.10769574610468952</v>
      </c>
      <c r="AG400" s="34">
        <v>21.127695746104688</v>
      </c>
      <c r="AH400" s="34">
        <v>20.944019524429351</v>
      </c>
      <c r="AJ400">
        <v>42.875999999999998</v>
      </c>
      <c r="AK400">
        <v>0.21967472930469395</v>
      </c>
      <c r="AL400" s="34">
        <v>43.09567472930469</v>
      </c>
      <c r="AM400" s="34">
        <v>42.721017180277492</v>
      </c>
      <c r="AN400">
        <v>2.4939999999999998</v>
      </c>
      <c r="AO400">
        <v>1.2777982435066395E-2</v>
      </c>
      <c r="AP400" s="34">
        <v>2.5067779824350662</v>
      </c>
      <c r="AQ400" s="34">
        <v>2.4849849997110751</v>
      </c>
      <c r="AR400">
        <v>249.81000000000003</v>
      </c>
      <c r="AS400">
        <v>1.2798988741395094</v>
      </c>
      <c r="AT400" s="34">
        <v>251.08989887413955</v>
      </c>
      <c r="AU400" s="34">
        <v>248.90701795421967</v>
      </c>
      <c r="AV400">
        <v>21.413000000000004</v>
      </c>
      <c r="AW400">
        <v>0.10970927741863545</v>
      </c>
      <c r="AX400" s="34">
        <v>21.522709277418638</v>
      </c>
      <c r="AY400" s="34">
        <v>21.335598957022157</v>
      </c>
      <c r="AZ400">
        <v>182.42700000000002</v>
      </c>
      <c r="BA400">
        <v>0.93466279137203589</v>
      </c>
      <c r="BB400" s="34">
        <v>183.36166279137205</v>
      </c>
      <c r="BC400" s="34">
        <v>181.76758562241073</v>
      </c>
      <c r="BD400">
        <v>101.26599999999999</v>
      </c>
      <c r="BE400">
        <v>0.51883527236144089</v>
      </c>
      <c r="BF400" s="34">
        <v>101.78483527236143</v>
      </c>
      <c r="BG400" s="34">
        <v>100.89995628738642</v>
      </c>
      <c r="BH400">
        <v>600.28600000000006</v>
      </c>
      <c r="BI400">
        <v>3.0755589270313823</v>
      </c>
      <c r="BJ400" s="34">
        <v>603.36155892703141</v>
      </c>
      <c r="BK400" s="34">
        <v>598.11616100102754</v>
      </c>
      <c r="BM400">
        <v>48.640999999999998</v>
      </c>
      <c r="BN400">
        <v>0.2492116453985824</v>
      </c>
      <c r="BO400">
        <v>48.89021164539858</v>
      </c>
      <c r="BP400">
        <v>48.465178576963275</v>
      </c>
      <c r="BQ400">
        <v>2.8299999999999996</v>
      </c>
      <c r="BR400">
        <v>1.4499474856149918E-2</v>
      </c>
      <c r="BS400">
        <v>2.8444994748561498</v>
      </c>
      <c r="BT400">
        <v>2.8197704687980525</v>
      </c>
      <c r="BU400">
        <v>261.41100000000006</v>
      </c>
      <c r="BV400">
        <v>1.3393364740710272</v>
      </c>
      <c r="BW400">
        <v>262.75033647407105</v>
      </c>
      <c r="BX400">
        <v>260.46608410564238</v>
      </c>
      <c r="BY400">
        <v>23.643000000000004</v>
      </c>
      <c r="BZ400">
        <v>0.12113465866570765</v>
      </c>
      <c r="CA400">
        <v>23.764134658665711</v>
      </c>
      <c r="CB400">
        <v>23.557538231022036</v>
      </c>
      <c r="CC400">
        <v>182.42700000000002</v>
      </c>
      <c r="CD400">
        <v>0.93466279137203589</v>
      </c>
      <c r="CE400">
        <v>183.36166279137205</v>
      </c>
      <c r="CF400">
        <v>181.76758562241073</v>
      </c>
      <c r="CG400">
        <v>102.35399999999998</v>
      </c>
      <c r="CH400">
        <v>0.52440962877256847</v>
      </c>
      <c r="CI400">
        <v>102.87840962877256</v>
      </c>
      <c r="CJ400">
        <v>101.98402352062044</v>
      </c>
      <c r="CK400">
        <v>621.30600000000004</v>
      </c>
      <c r="CL400">
        <v>3.183254673136072</v>
      </c>
      <c r="CM400">
        <v>624.48925467313609</v>
      </c>
      <c r="CN400">
        <v>619.06018052545687</v>
      </c>
    </row>
    <row r="401" spans="1:92" x14ac:dyDescent="0.3">
      <c r="A401" s="18">
        <v>45399</v>
      </c>
      <c r="B401" s="2">
        <v>5</v>
      </c>
      <c r="C401" s="2" t="s">
        <v>23</v>
      </c>
      <c r="D401" s="9">
        <v>15.399079</v>
      </c>
      <c r="E401">
        <v>8.6861830000000001E-3</v>
      </c>
      <c r="G401">
        <v>6.0650000000000004</v>
      </c>
      <c r="H401">
        <v>4.9390732198255273E-2</v>
      </c>
      <c r="I401" s="34">
        <v>6.114390732198256</v>
      </c>
      <c r="J401" s="34">
        <v>6.0612800153648783</v>
      </c>
      <c r="K401">
        <v>0.34699999999999998</v>
      </c>
      <c r="L401">
        <v>2.8258176542118019E-3</v>
      </c>
      <c r="M401" s="34">
        <v>0.34982581765421178</v>
      </c>
      <c r="N401" s="34">
        <v>0.34678716658394265</v>
      </c>
      <c r="O401">
        <v>12.059999999999999</v>
      </c>
      <c r="P401">
        <v>9.8211414725632065E-2</v>
      </c>
      <c r="Q401" s="34">
        <v>12.158211414725631</v>
      </c>
      <c r="R401" s="34">
        <v>12.052602965424635</v>
      </c>
      <c r="S401">
        <v>2.306</v>
      </c>
      <c r="T401">
        <v>1.8779064872081887E-2</v>
      </c>
      <c r="U401" s="34">
        <v>2.3247790648720819</v>
      </c>
      <c r="V401" s="34">
        <v>2.3045856084800342</v>
      </c>
      <c r="W401">
        <v>0</v>
      </c>
      <c r="X401">
        <v>0</v>
      </c>
      <c r="Y401" s="34">
        <v>0</v>
      </c>
      <c r="Z401" s="34">
        <v>0</v>
      </c>
      <c r="AA401">
        <v>1.22</v>
      </c>
      <c r="AB401">
        <v>9.9351514067389009E-3</v>
      </c>
      <c r="AC401" s="34">
        <v>1.2299351514067389</v>
      </c>
      <c r="AD401" s="34">
        <v>1.2192517096034872</v>
      </c>
      <c r="AE401">
        <v>21.998000000000001</v>
      </c>
      <c r="AF401">
        <v>0.17914218085691994</v>
      </c>
      <c r="AG401" s="34">
        <v>22.177142180856922</v>
      </c>
      <c r="AH401" s="34">
        <v>21.984507465456979</v>
      </c>
      <c r="AJ401">
        <v>45.013000000000005</v>
      </c>
      <c r="AK401">
        <v>0.36656636907503126</v>
      </c>
      <c r="AL401" s="34">
        <v>45.379566369075036</v>
      </c>
      <c r="AM401" s="34">
        <v>44.985391151132603</v>
      </c>
      <c r="AN401">
        <v>2.6700000000000004</v>
      </c>
      <c r="AO401">
        <v>2.1743323160649891E-2</v>
      </c>
      <c r="AP401" s="34">
        <v>2.6917433231606505</v>
      </c>
      <c r="AQ401" s="34">
        <v>2.668362348066649</v>
      </c>
      <c r="AR401">
        <v>255.48300000000009</v>
      </c>
      <c r="AS401">
        <v>2.0805428580720289</v>
      </c>
      <c r="AT401" s="34">
        <v>257.56354285807214</v>
      </c>
      <c r="AU401" s="34">
        <v>255.32629879067858</v>
      </c>
      <c r="AV401">
        <v>22.269000000000002</v>
      </c>
      <c r="AW401">
        <v>0.18134908743989228</v>
      </c>
      <c r="AX401" s="34">
        <v>22.450349087439893</v>
      </c>
      <c r="AY401" s="34">
        <v>22.255341246852506</v>
      </c>
      <c r="AZ401">
        <v>191.904</v>
      </c>
      <c r="BA401">
        <v>1.5627830291465752</v>
      </c>
      <c r="BB401" s="34">
        <v>193.46678302914657</v>
      </c>
      <c r="BC401" s="34">
        <v>191.7862951473341</v>
      </c>
      <c r="BD401">
        <v>98.911000000000001</v>
      </c>
      <c r="BE401">
        <v>0.8054883285179929</v>
      </c>
      <c r="BF401" s="34">
        <v>99.716488328517997</v>
      </c>
      <c r="BG401" s="34">
        <v>98.850332662779124</v>
      </c>
      <c r="BH401">
        <v>616.25000000000023</v>
      </c>
      <c r="BI401">
        <v>5.0184729954121705</v>
      </c>
      <c r="BJ401" s="34">
        <v>621.26847299541237</v>
      </c>
      <c r="BK401" s="34">
        <v>615.87202134684355</v>
      </c>
      <c r="BM401">
        <v>51.078000000000003</v>
      </c>
      <c r="BN401">
        <v>0.41595710127328656</v>
      </c>
      <c r="BO401">
        <v>51.493957101273296</v>
      </c>
      <c r="BP401">
        <v>51.046671166497482</v>
      </c>
      <c r="BQ401">
        <v>3.0170000000000003</v>
      </c>
      <c r="BR401">
        <v>2.4569140814861692E-2</v>
      </c>
      <c r="BS401">
        <v>3.0415691408148624</v>
      </c>
      <c r="BT401">
        <v>3.0151495146505916</v>
      </c>
      <c r="BU401">
        <v>267.54300000000006</v>
      </c>
      <c r="BV401">
        <v>2.178754272797661</v>
      </c>
      <c r="BW401">
        <v>269.7217542727978</v>
      </c>
      <c r="BX401">
        <v>267.37890175610323</v>
      </c>
      <c r="BY401">
        <v>24.575000000000003</v>
      </c>
      <c r="BZ401">
        <v>0.20012815231197417</v>
      </c>
      <c r="CA401">
        <v>24.775128152311975</v>
      </c>
      <c r="CB401">
        <v>24.559926855332542</v>
      </c>
      <c r="CC401">
        <v>191.904</v>
      </c>
      <c r="CD401">
        <v>1.5627830291465752</v>
      </c>
      <c r="CE401">
        <v>193.46678302914657</v>
      </c>
      <c r="CF401">
        <v>191.7862951473341</v>
      </c>
      <c r="CG401">
        <v>100.131</v>
      </c>
      <c r="CH401">
        <v>0.81542347992473185</v>
      </c>
      <c r="CI401">
        <v>100.94642347992473</v>
      </c>
      <c r="CJ401">
        <v>100.06958437238261</v>
      </c>
      <c r="CK401">
        <v>638.24800000000027</v>
      </c>
      <c r="CL401">
        <v>5.1976151762690908</v>
      </c>
      <c r="CM401">
        <v>643.44561517626926</v>
      </c>
      <c r="CN401">
        <v>637.85652881230055</v>
      </c>
    </row>
    <row r="402" spans="1:92" x14ac:dyDescent="0.3">
      <c r="A402" s="18">
        <v>45399</v>
      </c>
      <c r="B402" s="2">
        <v>6</v>
      </c>
      <c r="C402" s="2" t="s">
        <v>23</v>
      </c>
      <c r="D402" s="9">
        <v>17.907817000000001</v>
      </c>
      <c r="E402">
        <v>8.6995679999999995E-3</v>
      </c>
      <c r="G402">
        <v>6.7389999999999999</v>
      </c>
      <c r="H402">
        <v>4.5818167444066929E-2</v>
      </c>
      <c r="I402" s="34">
        <v>6.7848181674440671</v>
      </c>
      <c r="J402" s="34">
        <v>6.7257931804287514</v>
      </c>
      <c r="K402">
        <v>0.40900000000000003</v>
      </c>
      <c r="L402">
        <v>2.7807731836508942E-3</v>
      </c>
      <c r="M402" s="34">
        <v>0.41178077318365092</v>
      </c>
      <c r="N402" s="34">
        <v>0.40819845834624713</v>
      </c>
      <c r="O402">
        <v>12.292999999999999</v>
      </c>
      <c r="P402">
        <v>8.357957150762943E-2</v>
      </c>
      <c r="Q402" s="34">
        <v>12.376579571507628</v>
      </c>
      <c r="R402" s="34">
        <v>12.268908675917887</v>
      </c>
      <c r="S402">
        <v>2.34</v>
      </c>
      <c r="T402">
        <v>1.5909558067831519E-2</v>
      </c>
      <c r="U402" s="34">
        <v>2.3559095580678315</v>
      </c>
      <c r="V402" s="34">
        <v>2.3354141626655704</v>
      </c>
      <c r="W402">
        <v>0</v>
      </c>
      <c r="X402">
        <v>0</v>
      </c>
      <c r="Y402" s="34">
        <v>0</v>
      </c>
      <c r="Z402" s="34">
        <v>0</v>
      </c>
      <c r="AA402">
        <v>1.222</v>
      </c>
      <c r="AB402">
        <v>8.3083247687564619E-3</v>
      </c>
      <c r="AC402" s="34">
        <v>1.2303083247687565</v>
      </c>
      <c r="AD402" s="34">
        <v>1.2196051738364646</v>
      </c>
      <c r="AE402">
        <v>23.003</v>
      </c>
      <c r="AF402">
        <v>0.15639639497193522</v>
      </c>
      <c r="AG402" s="34">
        <v>23.159396394971935</v>
      </c>
      <c r="AH402" s="34">
        <v>22.957919651194921</v>
      </c>
      <c r="AJ402">
        <v>49.751000000000005</v>
      </c>
      <c r="AK402">
        <v>0.33825488180884017</v>
      </c>
      <c r="AL402" s="34">
        <v>50.089254881808841</v>
      </c>
      <c r="AM402" s="34">
        <v>49.653500002895214</v>
      </c>
      <c r="AN402">
        <v>2.907</v>
      </c>
      <c r="AO402">
        <v>1.9764566368883005E-2</v>
      </c>
      <c r="AP402" s="34">
        <v>2.9267645663688828</v>
      </c>
      <c r="AQ402" s="34">
        <v>2.9013029790037659</v>
      </c>
      <c r="AR402">
        <v>271.54499999999996</v>
      </c>
      <c r="AS402">
        <v>1.8462226262945767</v>
      </c>
      <c r="AT402" s="34">
        <v>273.39122262629456</v>
      </c>
      <c r="AU402" s="34">
        <v>271.01283709445397</v>
      </c>
      <c r="AV402">
        <v>24.291999999999998</v>
      </c>
      <c r="AW402">
        <v>0.16516024982212105</v>
      </c>
      <c r="AX402" s="34">
        <v>24.45716024982212</v>
      </c>
      <c r="AY402" s="34">
        <v>24.244393521141895</v>
      </c>
      <c r="AZ402">
        <v>191.10200000000003</v>
      </c>
      <c r="BA402">
        <v>1.299294173452453</v>
      </c>
      <c r="BB402" s="34">
        <v>192.4012941734525</v>
      </c>
      <c r="BC402" s="34">
        <v>190.72748603150254</v>
      </c>
      <c r="BD402">
        <v>106.26999999999998</v>
      </c>
      <c r="BE402">
        <v>0.7225251007984852</v>
      </c>
      <c r="BF402" s="34">
        <v>106.99252510079847</v>
      </c>
      <c r="BG402" s="34">
        <v>106.06173635319237</v>
      </c>
      <c r="BH402">
        <v>645.86699999999996</v>
      </c>
      <c r="BI402">
        <v>4.3912215985453589</v>
      </c>
      <c r="BJ402" s="34">
        <v>650.25822159854533</v>
      </c>
      <c r="BK402" s="34">
        <v>644.60125598218974</v>
      </c>
      <c r="BM402">
        <v>56.49</v>
      </c>
      <c r="BN402">
        <v>0.38407304925290708</v>
      </c>
      <c r="BO402">
        <v>56.874073049252907</v>
      </c>
      <c r="BP402">
        <v>56.379293183323966</v>
      </c>
      <c r="BQ402">
        <v>3.3159999999999998</v>
      </c>
      <c r="BR402">
        <v>2.2545339552533898E-2</v>
      </c>
      <c r="BS402">
        <v>3.3385453395525335</v>
      </c>
      <c r="BT402">
        <v>3.3095014373500131</v>
      </c>
      <c r="BU402">
        <v>283.83799999999997</v>
      </c>
      <c r="BV402">
        <v>1.9298021978022062</v>
      </c>
      <c r="BW402">
        <v>285.76780219780221</v>
      </c>
      <c r="BX402">
        <v>283.28174577037186</v>
      </c>
      <c r="BY402">
        <v>26.631999999999998</v>
      </c>
      <c r="BZ402">
        <v>0.18106980788995256</v>
      </c>
      <c r="CA402">
        <v>26.813069807889953</v>
      </c>
      <c r="CB402">
        <v>26.579807683807466</v>
      </c>
      <c r="CC402">
        <v>191.10200000000003</v>
      </c>
      <c r="CD402">
        <v>1.299294173452453</v>
      </c>
      <c r="CE402">
        <v>192.4012941734525</v>
      </c>
      <c r="CF402">
        <v>190.72748603150254</v>
      </c>
      <c r="CG402">
        <v>107.49199999999998</v>
      </c>
      <c r="CH402">
        <v>0.73083342556724162</v>
      </c>
      <c r="CI402">
        <v>108.22283342556723</v>
      </c>
      <c r="CJ402">
        <v>107.28134152702884</v>
      </c>
      <c r="CK402">
        <v>668.87</v>
      </c>
      <c r="CL402">
        <v>4.547617993517294</v>
      </c>
      <c r="CM402">
        <v>673.4176179935173</v>
      </c>
      <c r="CN402">
        <v>667.55917563338471</v>
      </c>
    </row>
    <row r="403" spans="1:92" x14ac:dyDescent="0.3">
      <c r="A403" s="18">
        <v>45399</v>
      </c>
      <c r="B403" s="2">
        <v>7</v>
      </c>
      <c r="C403" s="2" t="s">
        <v>23</v>
      </c>
      <c r="D403" s="9">
        <v>26.780232999999999</v>
      </c>
      <c r="E403">
        <v>8.7077809999999995E-3</v>
      </c>
      <c r="G403">
        <v>7.6929999999999996</v>
      </c>
      <c r="H403">
        <v>4.258923080844778E-2</v>
      </c>
      <c r="I403" s="34">
        <v>7.7355892308084471</v>
      </c>
      <c r="J403" s="34">
        <v>7.6682294138806082</v>
      </c>
      <c r="K403">
        <v>0.39799999999999996</v>
      </c>
      <c r="L403">
        <v>2.2033684988641902E-3</v>
      </c>
      <c r="M403" s="34">
        <v>0.40020336849886418</v>
      </c>
      <c r="N403" s="34">
        <v>0.39671848521051378</v>
      </c>
      <c r="O403">
        <v>12.99</v>
      </c>
      <c r="P403">
        <v>7.1913961809662905E-2</v>
      </c>
      <c r="Q403" s="34">
        <v>13.061913961809664</v>
      </c>
      <c r="R403" s="34">
        <v>12.948173675589382</v>
      </c>
      <c r="S403">
        <v>2.4249999999999998</v>
      </c>
      <c r="T403">
        <v>1.3425046758154927E-2</v>
      </c>
      <c r="U403" s="34">
        <v>2.4384250467581547</v>
      </c>
      <c r="V403" s="34">
        <v>2.4171917754660699</v>
      </c>
      <c r="W403">
        <v>0</v>
      </c>
      <c r="X403">
        <v>0</v>
      </c>
      <c r="Y403" s="34">
        <v>0</v>
      </c>
      <c r="Z403" s="34">
        <v>0</v>
      </c>
      <c r="AA403">
        <v>1.282</v>
      </c>
      <c r="AB403">
        <v>7.0972824511153065E-3</v>
      </c>
      <c r="AC403" s="34">
        <v>1.2890972824511153</v>
      </c>
      <c r="AD403" s="34">
        <v>1.2778721056278359</v>
      </c>
      <c r="AE403">
        <v>24.788</v>
      </c>
      <c r="AF403">
        <v>0.13722889032624511</v>
      </c>
      <c r="AG403" s="34">
        <v>24.925228890326245</v>
      </c>
      <c r="AH403" s="34">
        <v>24.708185455774409</v>
      </c>
      <c r="AJ403">
        <v>57.201999999999998</v>
      </c>
      <c r="AK403">
        <v>0.31667609264329</v>
      </c>
      <c r="AL403" s="34">
        <v>57.51867609264329</v>
      </c>
      <c r="AM403" s="34">
        <v>57.017816057818614</v>
      </c>
      <c r="AN403">
        <v>3.4939999999999993</v>
      </c>
      <c r="AO403">
        <v>1.9343139535254975E-2</v>
      </c>
      <c r="AP403" s="34">
        <v>3.5133431395352543</v>
      </c>
      <c r="AQ403" s="34">
        <v>3.4827497168983288</v>
      </c>
      <c r="AR403">
        <v>293.97000000000003</v>
      </c>
      <c r="AS403">
        <v>1.6274478331937341</v>
      </c>
      <c r="AT403" s="34">
        <v>295.59744783319377</v>
      </c>
      <c r="AU403" s="34">
        <v>293.02344999330336</v>
      </c>
      <c r="AV403">
        <v>28.280999999999995</v>
      </c>
      <c r="AW403">
        <v>0.1565664937597441</v>
      </c>
      <c r="AX403" s="34">
        <v>28.437566493759739</v>
      </c>
      <c r="AY403" s="34">
        <v>28.189938392559142</v>
      </c>
      <c r="AZ403">
        <v>191.94</v>
      </c>
      <c r="BA403">
        <v>1.0625993710351576</v>
      </c>
      <c r="BB403" s="34">
        <v>193.00259937103516</v>
      </c>
      <c r="BC403" s="34">
        <v>191.32197500328144</v>
      </c>
      <c r="BD403">
        <v>107.785</v>
      </c>
      <c r="BE403">
        <v>0.59670872776401196</v>
      </c>
      <c r="BF403" s="34">
        <v>108.38170872776401</v>
      </c>
      <c r="BG403" s="34">
        <v>107.43794454375684</v>
      </c>
      <c r="BH403">
        <v>682.67200000000003</v>
      </c>
      <c r="BI403">
        <v>3.7793416579311927</v>
      </c>
      <c r="BJ403" s="34">
        <v>686.45134165793127</v>
      </c>
      <c r="BK403" s="34">
        <v>680.47387370761783</v>
      </c>
      <c r="BM403">
        <v>64.894999999999996</v>
      </c>
      <c r="BN403">
        <v>0.35926532345173778</v>
      </c>
      <c r="BO403">
        <v>65.254265323451733</v>
      </c>
      <c r="BP403">
        <v>64.686045471699217</v>
      </c>
      <c r="BQ403">
        <v>3.8919999999999995</v>
      </c>
      <c r="BR403">
        <v>2.1546508034119165E-2</v>
      </c>
      <c r="BS403">
        <v>3.9135465080341185</v>
      </c>
      <c r="BT403">
        <v>3.8794682021088427</v>
      </c>
      <c r="BU403">
        <v>306.96000000000004</v>
      </c>
      <c r="BV403">
        <v>1.699361795003397</v>
      </c>
      <c r="BW403">
        <v>308.65936179500341</v>
      </c>
      <c r="BX403">
        <v>305.97162366889273</v>
      </c>
      <c r="BY403">
        <v>30.705999999999996</v>
      </c>
      <c r="BZ403">
        <v>0.16999154051789903</v>
      </c>
      <c r="CA403">
        <v>30.875991540517894</v>
      </c>
      <c r="CB403">
        <v>30.607130168025211</v>
      </c>
      <c r="CC403">
        <v>191.94</v>
      </c>
      <c r="CD403">
        <v>1.0625993710351576</v>
      </c>
      <c r="CE403">
        <v>193.00259937103516</v>
      </c>
      <c r="CF403">
        <v>191.32197500328144</v>
      </c>
      <c r="CG403">
        <v>109.06699999999999</v>
      </c>
      <c r="CH403">
        <v>0.60380601021512725</v>
      </c>
      <c r="CI403">
        <v>109.67080601021512</v>
      </c>
      <c r="CJ403">
        <v>108.71581664938468</v>
      </c>
      <c r="CK403">
        <v>707.46</v>
      </c>
      <c r="CL403">
        <v>3.9165705482574378</v>
      </c>
      <c r="CM403">
        <v>711.37657054825752</v>
      </c>
      <c r="CN403">
        <v>705.18205916339218</v>
      </c>
    </row>
    <row r="404" spans="1:92" x14ac:dyDescent="0.3">
      <c r="A404" s="18">
        <v>45399</v>
      </c>
      <c r="B404" s="2">
        <v>8</v>
      </c>
      <c r="C404" s="2" t="s">
        <v>178</v>
      </c>
      <c r="D404" s="9">
        <v>28.680412</v>
      </c>
      <c r="E404">
        <v>8.1431509999999995E-3</v>
      </c>
      <c r="G404">
        <v>7.8949999999999996</v>
      </c>
      <c r="H404">
        <v>2.4559199960038119E-2</v>
      </c>
      <c r="I404" s="34">
        <v>7.9195591999600374</v>
      </c>
      <c r="J404" s="34">
        <v>7.8550690335413238</v>
      </c>
      <c r="K404">
        <v>0.42799999999999999</v>
      </c>
      <c r="L404">
        <v>1.3313917141097296E-3</v>
      </c>
      <c r="M404" s="34">
        <v>0.42933139171410972</v>
      </c>
      <c r="N404" s="34">
        <v>0.42583528136234161</v>
      </c>
      <c r="O404">
        <v>13.893000000000001</v>
      </c>
      <c r="P404">
        <v>4.3217348327398306E-2</v>
      </c>
      <c r="Q404" s="34">
        <v>13.936217348327398</v>
      </c>
      <c r="R404" s="34">
        <v>13.822732626091149</v>
      </c>
      <c r="S404">
        <v>2.5880000000000001</v>
      </c>
      <c r="T404">
        <v>8.0505648507382729E-3</v>
      </c>
      <c r="U404" s="34">
        <v>2.5960505648507382</v>
      </c>
      <c r="V404" s="34">
        <v>2.5749105330975235</v>
      </c>
      <c r="W404">
        <v>0</v>
      </c>
      <c r="X404">
        <v>0</v>
      </c>
      <c r="Y404" s="34">
        <v>0</v>
      </c>
      <c r="Z404" s="34">
        <v>0</v>
      </c>
      <c r="AA404">
        <v>1.2569999999999999</v>
      </c>
      <c r="AB404">
        <v>3.9101854781213325E-3</v>
      </c>
      <c r="AC404" s="34">
        <v>1.2609101854781213</v>
      </c>
      <c r="AD404" s="34">
        <v>1.2506424034403349</v>
      </c>
      <c r="AE404">
        <v>26.061000000000003</v>
      </c>
      <c r="AF404">
        <v>8.1068690330405757E-2</v>
      </c>
      <c r="AG404" s="34">
        <v>26.142068690330404</v>
      </c>
      <c r="AH404" s="34">
        <v>25.929189877532671</v>
      </c>
      <c r="AJ404">
        <v>62.698999999999998</v>
      </c>
      <c r="AK404">
        <v>0.19503955393216341</v>
      </c>
      <c r="AL404" s="34">
        <v>62.89403955393216</v>
      </c>
      <c r="AM404" s="34">
        <v>62.38188389284452</v>
      </c>
      <c r="AN404">
        <v>3.8569999999999998</v>
      </c>
      <c r="AO404">
        <v>1.199807906850754E-2</v>
      </c>
      <c r="AP404" s="34">
        <v>3.8689980790685072</v>
      </c>
      <c r="AQ404" s="34">
        <v>3.8374922434919427</v>
      </c>
      <c r="AR404">
        <v>317.39799999999997</v>
      </c>
      <c r="AS404">
        <v>0.98733894223130825</v>
      </c>
      <c r="AT404" s="34">
        <v>318.38533894223127</v>
      </c>
      <c r="AU404" s="34">
        <v>315.79267905103853</v>
      </c>
      <c r="AV404">
        <v>31.199000000000002</v>
      </c>
      <c r="AW404">
        <v>9.7051612356330516E-2</v>
      </c>
      <c r="AX404" s="34">
        <v>31.296051612356333</v>
      </c>
      <c r="AY404" s="34">
        <v>31.041203138373124</v>
      </c>
      <c r="AZ404">
        <v>184.15499999999997</v>
      </c>
      <c r="BA404">
        <v>0.57285617082214313</v>
      </c>
      <c r="BB404" s="34">
        <v>184.72785617082212</v>
      </c>
      <c r="BC404" s="34">
        <v>183.22358934411685</v>
      </c>
      <c r="BD404">
        <v>115.11000000000001</v>
      </c>
      <c r="BE404">
        <v>0.35807593507282948</v>
      </c>
      <c r="BF404" s="34">
        <v>115.46807593507285</v>
      </c>
      <c r="BG404" s="34">
        <v>114.52780195705408</v>
      </c>
      <c r="BH404">
        <v>714.41800000000001</v>
      </c>
      <c r="BI404">
        <v>2.2223602934832822</v>
      </c>
      <c r="BJ404" s="34">
        <v>716.64036029348335</v>
      </c>
      <c r="BK404" s="34">
        <v>710.80464962691906</v>
      </c>
      <c r="BM404">
        <v>70.593999999999994</v>
      </c>
      <c r="BN404">
        <v>0.21959875389220151</v>
      </c>
      <c r="BO404">
        <v>70.813598753892194</v>
      </c>
      <c r="BP404">
        <v>70.23695292638584</v>
      </c>
      <c r="BQ404">
        <v>4.2850000000000001</v>
      </c>
      <c r="BR404">
        <v>1.3329470782617269E-2</v>
      </c>
      <c r="BS404">
        <v>4.2983294707826172</v>
      </c>
      <c r="BT404">
        <v>4.2633275248542848</v>
      </c>
      <c r="BU404">
        <v>331.29099999999994</v>
      </c>
      <c r="BV404">
        <v>1.0305562905587065</v>
      </c>
      <c r="BW404">
        <v>332.32155629055865</v>
      </c>
      <c r="BX404">
        <v>329.61541167712966</v>
      </c>
      <c r="BY404">
        <v>33.786999999999999</v>
      </c>
      <c r="BZ404">
        <v>0.10510217720706878</v>
      </c>
      <c r="CA404">
        <v>33.892102177207072</v>
      </c>
      <c r="CB404">
        <v>33.61611367147065</v>
      </c>
      <c r="CC404">
        <v>184.15499999999997</v>
      </c>
      <c r="CD404">
        <v>0.57285617082214313</v>
      </c>
      <c r="CE404">
        <v>184.72785617082212</v>
      </c>
      <c r="CF404">
        <v>183.22358934411685</v>
      </c>
      <c r="CG404">
        <v>116.36700000000002</v>
      </c>
      <c r="CH404">
        <v>0.36198612055095081</v>
      </c>
      <c r="CI404">
        <v>116.72898612055097</v>
      </c>
      <c r="CJ404">
        <v>115.77844436049442</v>
      </c>
      <c r="CK404">
        <v>740.47900000000004</v>
      </c>
      <c r="CL404">
        <v>2.3034289838136881</v>
      </c>
      <c r="CM404">
        <v>742.78242898381382</v>
      </c>
      <c r="CN404">
        <v>736.73383950445168</v>
      </c>
    </row>
    <row r="405" spans="1:92" x14ac:dyDescent="0.3">
      <c r="A405" s="18">
        <v>45399</v>
      </c>
      <c r="B405" s="2">
        <v>9</v>
      </c>
      <c r="C405" s="2" t="s">
        <v>178</v>
      </c>
      <c r="D405" s="9">
        <v>27.867089</v>
      </c>
      <c r="E405">
        <v>7.5789780000000001E-3</v>
      </c>
      <c r="G405">
        <v>8.2430000000000003</v>
      </c>
      <c r="H405">
        <v>2.3315467679575378E-2</v>
      </c>
      <c r="I405" s="34">
        <v>8.2663154676795756</v>
      </c>
      <c r="J405" s="34">
        <v>8.2036652446089722</v>
      </c>
      <c r="K405">
        <v>0.47699999999999998</v>
      </c>
      <c r="L405">
        <v>1.3492027275454875E-3</v>
      </c>
      <c r="M405" s="34">
        <v>0.47834920272754544</v>
      </c>
      <c r="N405" s="34">
        <v>0.47472380464375585</v>
      </c>
      <c r="O405">
        <v>15.35</v>
      </c>
      <c r="P405">
        <v>4.3417739764828579E-2</v>
      </c>
      <c r="Q405" s="34">
        <v>15.393417739764828</v>
      </c>
      <c r="R405" s="34">
        <v>15.276751365370341</v>
      </c>
      <c r="S405">
        <v>2.786</v>
      </c>
      <c r="T405">
        <v>7.8802490543851758E-3</v>
      </c>
      <c r="U405" s="34">
        <v>2.7938802490543853</v>
      </c>
      <c r="V405" s="34">
        <v>2.7727054921121677</v>
      </c>
      <c r="W405">
        <v>0</v>
      </c>
      <c r="X405">
        <v>0</v>
      </c>
      <c r="Y405" s="34">
        <v>0</v>
      </c>
      <c r="Z405" s="34">
        <v>0</v>
      </c>
      <c r="AA405">
        <v>1.3320000000000001</v>
      </c>
      <c r="AB405">
        <v>3.7675849750326827E-3</v>
      </c>
      <c r="AC405" s="34">
        <v>1.3357675849750328</v>
      </c>
      <c r="AD405" s="34">
        <v>1.325643831835394</v>
      </c>
      <c r="AE405">
        <v>28.188000000000002</v>
      </c>
      <c r="AF405">
        <v>7.973024420136729E-2</v>
      </c>
      <c r="AG405" s="34">
        <v>28.267730244201367</v>
      </c>
      <c r="AH405" s="34">
        <v>28.053489738570626</v>
      </c>
      <c r="AJ405">
        <v>67.621000000000009</v>
      </c>
      <c r="AK405">
        <v>0.19126716486237619</v>
      </c>
      <c r="AL405" s="34">
        <v>67.812267164862391</v>
      </c>
      <c r="AM405" s="34">
        <v>67.298319483889784</v>
      </c>
      <c r="AN405">
        <v>3.9770000000000008</v>
      </c>
      <c r="AO405">
        <v>1.1249013097376113E-2</v>
      </c>
      <c r="AP405" s="34">
        <v>3.9882490130973767</v>
      </c>
      <c r="AQ405" s="34">
        <v>3.9580221615685902</v>
      </c>
      <c r="AR405">
        <v>330.55399999999992</v>
      </c>
      <c r="AS405">
        <v>0.93497769056828306</v>
      </c>
      <c r="AT405" s="34">
        <v>331.48897769056822</v>
      </c>
      <c r="AU405" s="34">
        <v>328.97663002140894</v>
      </c>
      <c r="AV405">
        <v>33.277000000000001</v>
      </c>
      <c r="AW405">
        <v>9.4124568479101028E-2</v>
      </c>
      <c r="AX405" s="34">
        <v>33.371124568479104</v>
      </c>
      <c r="AY405" s="34">
        <v>33.11820554953934</v>
      </c>
      <c r="AZ405">
        <v>192.21900000000002</v>
      </c>
      <c r="BA405">
        <v>0.54369475699384928</v>
      </c>
      <c r="BB405" s="34">
        <v>192.76269475699388</v>
      </c>
      <c r="BC405" s="34">
        <v>191.30175053420993</v>
      </c>
      <c r="BD405">
        <v>117.88200000000001</v>
      </c>
      <c r="BE405">
        <v>0.33343127029039243</v>
      </c>
      <c r="BF405" s="34">
        <v>118.2154312702904</v>
      </c>
      <c r="BG405" s="34">
        <v>117.31947911743235</v>
      </c>
      <c r="BH405">
        <v>745.53</v>
      </c>
      <c r="BI405">
        <v>2.108744464291378</v>
      </c>
      <c r="BJ405" s="34">
        <v>747.63874446429134</v>
      </c>
      <c r="BK405" s="34">
        <v>741.97240686804889</v>
      </c>
      <c r="BM405">
        <v>75.864000000000004</v>
      </c>
      <c r="BN405">
        <v>0.21458263254195156</v>
      </c>
      <c r="BO405">
        <v>76.078582632541966</v>
      </c>
      <c r="BP405">
        <v>75.501984728498755</v>
      </c>
      <c r="BQ405">
        <v>4.4540000000000006</v>
      </c>
      <c r="BR405">
        <v>1.2598215824921601E-2</v>
      </c>
      <c r="BS405">
        <v>4.4665982158249218</v>
      </c>
      <c r="BT405">
        <v>4.4327459662123463</v>
      </c>
      <c r="BU405">
        <v>345.90399999999994</v>
      </c>
      <c r="BV405">
        <v>0.9783954303331116</v>
      </c>
      <c r="BW405">
        <v>346.88239543033308</v>
      </c>
      <c r="BX405">
        <v>344.25338138677927</v>
      </c>
      <c r="BY405">
        <v>36.063000000000002</v>
      </c>
      <c r="BZ405">
        <v>0.1020048175334862</v>
      </c>
      <c r="CA405">
        <v>36.165004817533486</v>
      </c>
      <c r="CB405">
        <v>35.890911041651506</v>
      </c>
      <c r="CC405">
        <v>192.21900000000002</v>
      </c>
      <c r="CD405">
        <v>0.54369475699384928</v>
      </c>
      <c r="CE405">
        <v>192.76269475699388</v>
      </c>
      <c r="CF405">
        <v>191.30175053420993</v>
      </c>
      <c r="CG405">
        <v>119.214</v>
      </c>
      <c r="CH405">
        <v>0.33719885526542509</v>
      </c>
      <c r="CI405">
        <v>119.55119885526543</v>
      </c>
      <c r="CJ405">
        <v>118.64512294926774</v>
      </c>
      <c r="CK405">
        <v>773.71799999999996</v>
      </c>
      <c r="CL405">
        <v>2.1884747084927452</v>
      </c>
      <c r="CM405">
        <v>775.90647470849274</v>
      </c>
      <c r="CN405">
        <v>770.02589660661954</v>
      </c>
    </row>
    <row r="406" spans="1:92" x14ac:dyDescent="0.3">
      <c r="A406" s="18">
        <v>45399</v>
      </c>
      <c r="B406" s="2">
        <v>10</v>
      </c>
      <c r="C406" s="2" t="s">
        <v>178</v>
      </c>
      <c r="D406" s="9">
        <v>20.895251999999999</v>
      </c>
      <c r="E406">
        <v>7.4961259999999997E-3</v>
      </c>
      <c r="G406">
        <v>8.2089999999999996</v>
      </c>
      <c r="H406">
        <v>3.2988750002622223E-3</v>
      </c>
      <c r="I406" s="34">
        <v>8.2122988750002612</v>
      </c>
      <c r="J406" s="34">
        <v>8.1507384478836009</v>
      </c>
      <c r="K406">
        <v>0.47699999999999998</v>
      </c>
      <c r="L406">
        <v>1.9168758376478012E-4</v>
      </c>
      <c r="M406" s="34">
        <v>0.47719168758376473</v>
      </c>
      <c r="N406" s="34">
        <v>0.47361459856748417</v>
      </c>
      <c r="O406">
        <v>15.157999999999999</v>
      </c>
      <c r="P406">
        <v>6.0914054396363467E-3</v>
      </c>
      <c r="Q406" s="34">
        <v>15.164091405439637</v>
      </c>
      <c r="R406" s="34">
        <v>15.050419465588943</v>
      </c>
      <c r="S406">
        <v>2.9809999999999999</v>
      </c>
      <c r="T406">
        <v>1.1979469333392233E-3</v>
      </c>
      <c r="U406" s="34">
        <v>2.9821979469333391</v>
      </c>
      <c r="V406" s="34">
        <v>2.9598430153661854</v>
      </c>
      <c r="W406">
        <v>0</v>
      </c>
      <c r="X406">
        <v>0</v>
      </c>
      <c r="Y406" s="34">
        <v>0</v>
      </c>
      <c r="Z406" s="34">
        <v>0</v>
      </c>
      <c r="AA406">
        <v>1.391</v>
      </c>
      <c r="AB406">
        <v>5.5898832078995629E-4</v>
      </c>
      <c r="AC406" s="34">
        <v>1.3915589883207899</v>
      </c>
      <c r="AD406" s="34">
        <v>1.3811276868079048</v>
      </c>
      <c r="AE406">
        <v>28.216000000000001</v>
      </c>
      <c r="AF406">
        <v>1.1338903277792529E-2</v>
      </c>
      <c r="AG406" s="34">
        <v>28.22733890327779</v>
      </c>
      <c r="AH406" s="34">
        <v>28.015743214214119</v>
      </c>
      <c r="AJ406">
        <v>70.200999999999993</v>
      </c>
      <c r="AK406">
        <v>2.8211027395956666E-2</v>
      </c>
      <c r="AL406" s="34">
        <v>70.229211027395948</v>
      </c>
      <c r="AM406" s="34">
        <v>69.702764012654001</v>
      </c>
      <c r="AN406">
        <v>4.1129999999999995</v>
      </c>
      <c r="AO406">
        <v>1.6528533166132926E-3</v>
      </c>
      <c r="AP406" s="34">
        <v>4.1146528533166125</v>
      </c>
      <c r="AQ406" s="34">
        <v>4.0838088970818918</v>
      </c>
      <c r="AR406">
        <v>340.64800000000014</v>
      </c>
      <c r="AS406">
        <v>0.13689306506143575</v>
      </c>
      <c r="AT406" s="34">
        <v>340.78489306506157</v>
      </c>
      <c r="AU406" s="34">
        <v>338.23032656774933</v>
      </c>
      <c r="AV406">
        <v>33.647999999999989</v>
      </c>
      <c r="AW406">
        <v>1.3521810940287883E-2</v>
      </c>
      <c r="AX406" s="34">
        <v>33.661521810940279</v>
      </c>
      <c r="AY406" s="34">
        <v>33.409190802093718</v>
      </c>
      <c r="AZ406">
        <v>203.55499999999998</v>
      </c>
      <c r="BA406">
        <v>8.1800767532997518E-2</v>
      </c>
      <c r="BB406" s="34">
        <v>203.63680076753297</v>
      </c>
      <c r="BC406" s="34">
        <v>202.11031365074265</v>
      </c>
      <c r="BD406">
        <v>122.04600000000001</v>
      </c>
      <c r="BE406">
        <v>4.9045498633451479E-2</v>
      </c>
      <c r="BF406" s="34">
        <v>122.09504549863345</v>
      </c>
      <c r="BG406" s="34">
        <v>121.17980565359996</v>
      </c>
      <c r="BH406">
        <v>774.21100000000013</v>
      </c>
      <c r="BI406">
        <v>0.31112502288074256</v>
      </c>
      <c r="BJ406" s="34">
        <v>774.5221250228808</v>
      </c>
      <c r="BK406" s="34">
        <v>768.71620958392157</v>
      </c>
      <c r="BM406">
        <v>78.41</v>
      </c>
      <c r="BN406">
        <v>3.150990239621889E-2</v>
      </c>
      <c r="BO406">
        <v>78.441509902396206</v>
      </c>
      <c r="BP406">
        <v>77.853502460537598</v>
      </c>
      <c r="BQ406">
        <v>4.59</v>
      </c>
      <c r="BR406">
        <v>1.8445409003780726E-3</v>
      </c>
      <c r="BS406">
        <v>4.591844540900377</v>
      </c>
      <c r="BT406">
        <v>4.5574234956493758</v>
      </c>
      <c r="BU406">
        <v>355.80600000000015</v>
      </c>
      <c r="BV406">
        <v>0.1429844705010721</v>
      </c>
      <c r="BW406">
        <v>355.94898447050122</v>
      </c>
      <c r="BX406">
        <v>353.28074603333829</v>
      </c>
      <c r="BY406">
        <v>36.628999999999991</v>
      </c>
      <c r="BZ406">
        <v>1.4719757873627106E-2</v>
      </c>
      <c r="CA406">
        <v>36.643719757873619</v>
      </c>
      <c r="CB406">
        <v>36.369033817459901</v>
      </c>
      <c r="CC406">
        <v>203.55499999999998</v>
      </c>
      <c r="CD406">
        <v>8.1800767532997518E-2</v>
      </c>
      <c r="CE406">
        <v>203.63680076753297</v>
      </c>
      <c r="CF406">
        <v>202.11031365074265</v>
      </c>
      <c r="CG406">
        <v>123.43700000000001</v>
      </c>
      <c r="CH406">
        <v>4.9604486954241432E-2</v>
      </c>
      <c r="CI406">
        <v>123.48660448695425</v>
      </c>
      <c r="CJ406">
        <v>122.56093334040786</v>
      </c>
      <c r="CK406">
        <v>802.42700000000013</v>
      </c>
      <c r="CL406">
        <v>0.32246392615853509</v>
      </c>
      <c r="CM406">
        <v>802.74946392615857</v>
      </c>
      <c r="CN406">
        <v>796.73195279813569</v>
      </c>
    </row>
    <row r="407" spans="1:92" x14ac:dyDescent="0.3">
      <c r="A407" s="18">
        <v>45399</v>
      </c>
      <c r="B407" s="2">
        <v>11</v>
      </c>
      <c r="C407" s="2" t="s">
        <v>178</v>
      </c>
      <c r="D407" s="9">
        <v>23.441092000000001</v>
      </c>
      <c r="E407">
        <v>7.4425519999999998E-3</v>
      </c>
      <c r="G407">
        <v>8.5839999999999996</v>
      </c>
      <c r="H407">
        <v>3.4264328047704073E-2</v>
      </c>
      <c r="I407" s="34">
        <v>8.6182643280477045</v>
      </c>
      <c r="J407" s="34">
        <v>8.5541224476364643</v>
      </c>
      <c r="K407">
        <v>0.48699999999999999</v>
      </c>
      <c r="L407">
        <v>1.9439338023336302E-3</v>
      </c>
      <c r="M407" s="34">
        <v>0.48894393380233364</v>
      </c>
      <c r="N407" s="34">
        <v>0.48530494314992523</v>
      </c>
      <c r="O407">
        <v>15.93</v>
      </c>
      <c r="P407">
        <v>6.3586992753952215E-2</v>
      </c>
      <c r="Q407" s="34">
        <v>15.993586992753952</v>
      </c>
      <c r="R407" s="34">
        <v>15.874553889893857</v>
      </c>
      <c r="S407">
        <v>2.8319999999999999</v>
      </c>
      <c r="T407">
        <v>1.1304354267369284E-2</v>
      </c>
      <c r="U407" s="34">
        <v>2.843304354267369</v>
      </c>
      <c r="V407" s="34">
        <v>2.8221429137589076</v>
      </c>
      <c r="W407">
        <v>0</v>
      </c>
      <c r="X407">
        <v>0</v>
      </c>
      <c r="Y407" s="34">
        <v>0</v>
      </c>
      <c r="Z407" s="34">
        <v>0</v>
      </c>
      <c r="AA407">
        <v>1.5329999999999999</v>
      </c>
      <c r="AB407">
        <v>6.1192002443068898E-3</v>
      </c>
      <c r="AC407" s="34">
        <v>1.5391192002443068</v>
      </c>
      <c r="AD407" s="34">
        <v>1.5276642255622901</v>
      </c>
      <c r="AE407">
        <v>29.366</v>
      </c>
      <c r="AF407">
        <v>0.11721880911566608</v>
      </c>
      <c r="AG407" s="34">
        <v>29.48321880911567</v>
      </c>
      <c r="AH407" s="34">
        <v>29.263788420001443</v>
      </c>
      <c r="AJ407">
        <v>73.23399999999998</v>
      </c>
      <c r="AK407">
        <v>0.292324534045382</v>
      </c>
      <c r="AL407" s="34">
        <v>73.526324534045358</v>
      </c>
      <c r="AM407" s="34">
        <v>72.979101040331855</v>
      </c>
      <c r="AN407">
        <v>4.24</v>
      </c>
      <c r="AO407">
        <v>1.6924598196908815E-2</v>
      </c>
      <c r="AP407" s="34">
        <v>4.2569245981969086</v>
      </c>
      <c r="AQ407" s="34">
        <v>4.2252422155147489</v>
      </c>
      <c r="AR407">
        <v>351.97099999999989</v>
      </c>
      <c r="AS407">
        <v>1.4049452245198562</v>
      </c>
      <c r="AT407" s="34">
        <v>353.37594522451974</v>
      </c>
      <c r="AU407" s="34">
        <v>350.7459263766371</v>
      </c>
      <c r="AV407">
        <v>34.442999999999998</v>
      </c>
      <c r="AW407">
        <v>0.13748441879625714</v>
      </c>
      <c r="AX407" s="34">
        <v>34.580484418796253</v>
      </c>
      <c r="AY407" s="34">
        <v>34.323117365324173</v>
      </c>
      <c r="AZ407">
        <v>174.322</v>
      </c>
      <c r="BA407">
        <v>0.69583250162300436</v>
      </c>
      <c r="BB407" s="34">
        <v>175.01783250162302</v>
      </c>
      <c r="BC407" s="34">
        <v>173.7152531823024</v>
      </c>
      <c r="BD407">
        <v>128.08999999999997</v>
      </c>
      <c r="BE407">
        <v>0.51129051486840782</v>
      </c>
      <c r="BF407" s="34">
        <v>128.6012905148684</v>
      </c>
      <c r="BG407" s="34">
        <v>127.64416872294439</v>
      </c>
      <c r="BH407">
        <v>766.29999999999973</v>
      </c>
      <c r="BI407">
        <v>3.0588017920498163</v>
      </c>
      <c r="BJ407" s="34">
        <v>769.35880179204969</v>
      </c>
      <c r="BK407" s="34">
        <v>763.63280890305464</v>
      </c>
      <c r="BM407">
        <v>81.817999999999984</v>
      </c>
      <c r="BN407">
        <v>0.32658886209308607</v>
      </c>
      <c r="BO407">
        <v>82.144588862093059</v>
      </c>
      <c r="BP407">
        <v>81.533223487968314</v>
      </c>
      <c r="BQ407">
        <v>4.7270000000000003</v>
      </c>
      <c r="BR407">
        <v>1.8868531999242447E-2</v>
      </c>
      <c r="BS407">
        <v>4.7458685319992426</v>
      </c>
      <c r="BT407">
        <v>4.7105471586646743</v>
      </c>
      <c r="BU407">
        <v>367.9009999999999</v>
      </c>
      <c r="BV407">
        <v>1.4685322172738084</v>
      </c>
      <c r="BW407">
        <v>369.36953221727367</v>
      </c>
      <c r="BX407">
        <v>366.62048026653093</v>
      </c>
      <c r="BY407">
        <v>37.274999999999999</v>
      </c>
      <c r="BZ407">
        <v>0.14878877306362642</v>
      </c>
      <c r="CA407">
        <v>37.42378877306362</v>
      </c>
      <c r="CB407">
        <v>37.145260279083082</v>
      </c>
      <c r="CC407">
        <v>174.322</v>
      </c>
      <c r="CD407">
        <v>0.69583250162300436</v>
      </c>
      <c r="CE407">
        <v>175.01783250162302</v>
      </c>
      <c r="CF407">
        <v>173.7152531823024</v>
      </c>
      <c r="CG407">
        <v>129.62299999999996</v>
      </c>
      <c r="CH407">
        <v>0.51740971511271472</v>
      </c>
      <c r="CI407">
        <v>130.1404097151127</v>
      </c>
      <c r="CJ407">
        <v>129.17183294850668</v>
      </c>
      <c r="CK407">
        <v>795.66599999999971</v>
      </c>
      <c r="CL407">
        <v>3.1760206011654826</v>
      </c>
      <c r="CM407">
        <v>798.84202060116536</v>
      </c>
      <c r="CN407">
        <v>792.89659732305608</v>
      </c>
    </row>
    <row r="408" spans="1:92" x14ac:dyDescent="0.3">
      <c r="A408" s="18">
        <v>45399</v>
      </c>
      <c r="B408" s="2">
        <v>12</v>
      </c>
      <c r="C408" s="2" t="s">
        <v>178</v>
      </c>
      <c r="D408" s="9">
        <v>21.835222999999999</v>
      </c>
      <c r="E408">
        <v>7.437679E-3</v>
      </c>
      <c r="G408">
        <v>8.6219999999999999</v>
      </c>
      <c r="H408">
        <v>6.3672708637855874E-2</v>
      </c>
      <c r="I408" s="34">
        <v>8.6856727086378562</v>
      </c>
      <c r="J408" s="34">
        <v>8.6210714631319476</v>
      </c>
      <c r="K408">
        <v>0.50800000000000001</v>
      </c>
      <c r="L408">
        <v>3.7515351412700979E-3</v>
      </c>
      <c r="M408" s="34">
        <v>0.51175153514127014</v>
      </c>
      <c r="N408" s="34">
        <v>0.50794529149513212</v>
      </c>
      <c r="O408">
        <v>16.593</v>
      </c>
      <c r="P408">
        <v>0.12253783976199752</v>
      </c>
      <c r="Q408" s="34">
        <v>16.715537839761996</v>
      </c>
      <c r="R408" s="34">
        <v>16.591213034997491</v>
      </c>
      <c r="S408">
        <v>2.7759999999999998</v>
      </c>
      <c r="T408">
        <v>2.0500514866468093E-2</v>
      </c>
      <c r="U408" s="34">
        <v>2.7965005148664681</v>
      </c>
      <c r="V408" s="34">
        <v>2.7757010417135564</v>
      </c>
      <c r="W408">
        <v>0</v>
      </c>
      <c r="X408">
        <v>0</v>
      </c>
      <c r="Y408" s="34">
        <v>0</v>
      </c>
      <c r="Z408" s="34">
        <v>0</v>
      </c>
      <c r="AA408">
        <v>1.6870000000000001</v>
      </c>
      <c r="AB408">
        <v>1.2458346030162708E-2</v>
      </c>
      <c r="AC408" s="34">
        <v>1.6994583460301627</v>
      </c>
      <c r="AD408" s="34">
        <v>1.6868183203785194</v>
      </c>
      <c r="AE408">
        <v>30.186</v>
      </c>
      <c r="AF408">
        <v>0.22292094443775429</v>
      </c>
      <c r="AG408" s="34">
        <v>30.408920944437757</v>
      </c>
      <c r="AH408" s="34">
        <v>30.182749151716646</v>
      </c>
      <c r="AJ408">
        <v>73.550999999999988</v>
      </c>
      <c r="AK408">
        <v>0.54316764010936402</v>
      </c>
      <c r="AL408" s="34">
        <v>74.094167640109347</v>
      </c>
      <c r="AM408" s="34">
        <v>73.54307900543003</v>
      </c>
      <c r="AN408">
        <v>4.2370000000000001</v>
      </c>
      <c r="AO408">
        <v>3.1289870853467329E-2</v>
      </c>
      <c r="AP408" s="34">
        <v>4.2682898708534678</v>
      </c>
      <c r="AQ408" s="34">
        <v>4.2365437009151083</v>
      </c>
      <c r="AR408">
        <v>353.74700000000001</v>
      </c>
      <c r="AS408">
        <v>2.6123903575174672</v>
      </c>
      <c r="AT408" s="34">
        <v>356.3593903575175</v>
      </c>
      <c r="AU408" s="34">
        <v>353.70890360340258</v>
      </c>
      <c r="AV408">
        <v>35.208999999999996</v>
      </c>
      <c r="AW408">
        <v>0.26001535588381669</v>
      </c>
      <c r="AX408" s="34">
        <v>35.469015355883812</v>
      </c>
      <c r="AY408" s="34">
        <v>35.205208205220679</v>
      </c>
      <c r="AZ408">
        <v>178.036</v>
      </c>
      <c r="BA408">
        <v>1.314780138604652</v>
      </c>
      <c r="BB408" s="34">
        <v>179.35078013860465</v>
      </c>
      <c r="BC408" s="34">
        <v>178.01682660753411</v>
      </c>
      <c r="BD408">
        <v>126.47099999999998</v>
      </c>
      <c r="BE408">
        <v>0.93397716703065048</v>
      </c>
      <c r="BF408" s="34">
        <v>127.40497716703062</v>
      </c>
      <c r="BG408" s="34">
        <v>126.45737984385991</v>
      </c>
      <c r="BH408">
        <v>771.25099999999998</v>
      </c>
      <c r="BI408">
        <v>5.6956205299994176</v>
      </c>
      <c r="BJ408" s="34">
        <v>776.94662052999945</v>
      </c>
      <c r="BK408" s="34">
        <v>771.16794096636249</v>
      </c>
      <c r="BM408">
        <v>82.172999999999988</v>
      </c>
      <c r="BN408">
        <v>0.60684034874721993</v>
      </c>
      <c r="BO408">
        <v>82.7798403487472</v>
      </c>
      <c r="BP408">
        <v>82.164150468561985</v>
      </c>
      <c r="BQ408">
        <v>4.7450000000000001</v>
      </c>
      <c r="BR408">
        <v>3.5041405994737429E-2</v>
      </c>
      <c r="BS408">
        <v>4.780041405994738</v>
      </c>
      <c r="BT408">
        <v>4.7444889924102407</v>
      </c>
      <c r="BU408">
        <v>370.34000000000003</v>
      </c>
      <c r="BV408">
        <v>2.7349281972794648</v>
      </c>
      <c r="BW408">
        <v>373.07492819727952</v>
      </c>
      <c r="BX408">
        <v>370.30011663840008</v>
      </c>
      <c r="BY408">
        <v>37.984999999999999</v>
      </c>
      <c r="BZ408">
        <v>0.28051587075028478</v>
      </c>
      <c r="CA408">
        <v>38.265515870750278</v>
      </c>
      <c r="CB408">
        <v>37.980909246934232</v>
      </c>
      <c r="CC408">
        <v>178.036</v>
      </c>
      <c r="CD408">
        <v>1.314780138604652</v>
      </c>
      <c r="CE408">
        <v>179.35078013860465</v>
      </c>
      <c r="CF408">
        <v>178.01682660753411</v>
      </c>
      <c r="CG408">
        <v>128.15799999999999</v>
      </c>
      <c r="CH408">
        <v>0.94643551306081319</v>
      </c>
      <c r="CI408">
        <v>129.10443551306079</v>
      </c>
      <c r="CJ408">
        <v>128.14419816423842</v>
      </c>
      <c r="CK408">
        <v>801.43700000000001</v>
      </c>
      <c r="CL408">
        <v>5.9185414744371716</v>
      </c>
      <c r="CM408">
        <v>807.35554147443725</v>
      </c>
      <c r="CN408">
        <v>801.35069011807911</v>
      </c>
    </row>
    <row r="409" spans="1:92" x14ac:dyDescent="0.3">
      <c r="A409" s="18">
        <v>45399</v>
      </c>
      <c r="B409" s="2">
        <v>13</v>
      </c>
      <c r="C409" s="2" t="s">
        <v>178</v>
      </c>
      <c r="D409" s="9">
        <v>21.661864000000001</v>
      </c>
      <c r="E409">
        <v>7.6653880000000004E-3</v>
      </c>
      <c r="G409">
        <v>8.5949999999999989</v>
      </c>
      <c r="H409">
        <v>4.6132983057648805E-2</v>
      </c>
      <c r="I409" s="34">
        <v>8.6411329830576484</v>
      </c>
      <c r="J409" s="34">
        <v>8.5748953459829131</v>
      </c>
      <c r="K409">
        <v>0.52</v>
      </c>
      <c r="L409">
        <v>2.7910588935401263E-3</v>
      </c>
      <c r="M409" s="34">
        <v>0.52279105889354016</v>
      </c>
      <c r="N409" s="34">
        <v>0.51878366258419029</v>
      </c>
      <c r="O409">
        <v>15.902000000000001</v>
      </c>
      <c r="P409">
        <v>8.53527279328367E-2</v>
      </c>
      <c r="Q409" s="34">
        <v>15.987352727932837</v>
      </c>
      <c r="R409" s="34">
        <v>15.864803466180373</v>
      </c>
      <c r="S409">
        <v>2.7930000000000001</v>
      </c>
      <c r="T409">
        <v>1.4991206710879945E-2</v>
      </c>
      <c r="U409" s="34">
        <v>2.8079912067108799</v>
      </c>
      <c r="V409" s="34">
        <v>2.7864668646108526</v>
      </c>
      <c r="W409">
        <v>0</v>
      </c>
      <c r="X409">
        <v>0</v>
      </c>
      <c r="Y409" s="34">
        <v>0</v>
      </c>
      <c r="Z409" s="34">
        <v>0</v>
      </c>
      <c r="AA409">
        <v>1.6579999999999999</v>
      </c>
      <c r="AB409">
        <v>8.8991839336337083E-3</v>
      </c>
      <c r="AC409" s="34">
        <v>1.6668991839336336</v>
      </c>
      <c r="AD409" s="34">
        <v>1.6541217549318987</v>
      </c>
      <c r="AE409">
        <v>29.468</v>
      </c>
      <c r="AF409">
        <v>0.1581671605285393</v>
      </c>
      <c r="AG409" s="34">
        <v>29.626167160528542</v>
      </c>
      <c r="AH409" s="34">
        <v>29.399071094290228</v>
      </c>
      <c r="AJ409">
        <v>72.774000000000001</v>
      </c>
      <c r="AK409">
        <v>0.39060869215094063</v>
      </c>
      <c r="AL409" s="34">
        <v>73.164608692150935</v>
      </c>
      <c r="AM409" s="34">
        <v>72.603773578657425</v>
      </c>
      <c r="AN409">
        <v>4.2410000000000005</v>
      </c>
      <c r="AO409">
        <v>2.2763232245199376E-2</v>
      </c>
      <c r="AP409" s="34">
        <v>4.2637632322451999</v>
      </c>
      <c r="AQ409" s="34">
        <v>4.2310798327299057</v>
      </c>
      <c r="AR409">
        <v>352.70500000000004</v>
      </c>
      <c r="AS409">
        <v>1.8931162058578275</v>
      </c>
      <c r="AT409" s="34">
        <v>354.59811620585788</v>
      </c>
      <c r="AU409" s="34">
        <v>351.87998406107084</v>
      </c>
      <c r="AV409">
        <v>35.328999999999994</v>
      </c>
      <c r="AW409">
        <v>0.18962561471130596</v>
      </c>
      <c r="AX409" s="34">
        <v>35.518625614711297</v>
      </c>
      <c r="AY409" s="34">
        <v>35.246361568147798</v>
      </c>
      <c r="AZ409">
        <v>184.55699999999999</v>
      </c>
      <c r="BA409">
        <v>0.99059510810593254</v>
      </c>
      <c r="BB409" s="34">
        <v>185.54759510810592</v>
      </c>
      <c r="BC409" s="34">
        <v>184.12530079913537</v>
      </c>
      <c r="BD409">
        <v>130.57399999999998</v>
      </c>
      <c r="BE409">
        <v>0.70084562300982378</v>
      </c>
      <c r="BF409" s="34">
        <v>131.27484562300981</v>
      </c>
      <c r="BG409" s="34">
        <v>130.26857299666932</v>
      </c>
      <c r="BH409">
        <v>780.18</v>
      </c>
      <c r="BI409">
        <v>4.1875544760810293</v>
      </c>
      <c r="BJ409" s="34">
        <v>784.36755447608107</v>
      </c>
      <c r="BK409" s="34">
        <v>778.35507283641073</v>
      </c>
      <c r="BM409">
        <v>81.369</v>
      </c>
      <c r="BN409">
        <v>0.43674167520858942</v>
      </c>
      <c r="BO409">
        <v>81.80574167520858</v>
      </c>
      <c r="BP409">
        <v>81.178668924640334</v>
      </c>
      <c r="BQ409">
        <v>4.761000000000001</v>
      </c>
      <c r="BR409">
        <v>2.5554291138739502E-2</v>
      </c>
      <c r="BS409">
        <v>4.7865542911387404</v>
      </c>
      <c r="BT409">
        <v>4.7498634953140959</v>
      </c>
      <c r="BU409">
        <v>368.60700000000003</v>
      </c>
      <c r="BV409">
        <v>1.9784689337906642</v>
      </c>
      <c r="BW409">
        <v>370.58546893379071</v>
      </c>
      <c r="BX409">
        <v>367.74478752725122</v>
      </c>
      <c r="BY409">
        <v>38.121999999999993</v>
      </c>
      <c r="BZ409">
        <v>0.2046168214221859</v>
      </c>
      <c r="CA409">
        <v>38.326616821422178</v>
      </c>
      <c r="CB409">
        <v>38.032828432758649</v>
      </c>
      <c r="CC409">
        <v>184.55699999999999</v>
      </c>
      <c r="CD409">
        <v>0.99059510810593254</v>
      </c>
      <c r="CE409">
        <v>185.54759510810592</v>
      </c>
      <c r="CF409">
        <v>184.12530079913537</v>
      </c>
      <c r="CG409">
        <v>132.23199999999997</v>
      </c>
      <c r="CH409">
        <v>0.70974480694345754</v>
      </c>
      <c r="CI409">
        <v>132.94174480694343</v>
      </c>
      <c r="CJ409">
        <v>131.92269475160123</v>
      </c>
      <c r="CK409">
        <v>809.64799999999991</v>
      </c>
      <c r="CL409">
        <v>4.3457216366095688</v>
      </c>
      <c r="CM409">
        <v>813.99372163660962</v>
      </c>
      <c r="CN409">
        <v>807.75414393070093</v>
      </c>
    </row>
    <row r="410" spans="1:92" x14ac:dyDescent="0.3">
      <c r="A410" s="18">
        <v>45399</v>
      </c>
      <c r="B410" s="2">
        <v>14</v>
      </c>
      <c r="C410" s="2" t="s">
        <v>178</v>
      </c>
      <c r="D410" s="9">
        <v>36.282961999999998</v>
      </c>
      <c r="E410">
        <v>8.7590110000000006E-3</v>
      </c>
      <c r="G410">
        <v>8.7140000000000004</v>
      </c>
      <c r="H410">
        <v>1.3152151383116158E-2</v>
      </c>
      <c r="I410" s="34">
        <v>8.7271521513831161</v>
      </c>
      <c r="J410" s="34">
        <v>8.6507109296904776</v>
      </c>
      <c r="K410">
        <v>0.53</v>
      </c>
      <c r="L410">
        <v>7.9993576234238734E-4</v>
      </c>
      <c r="M410" s="34">
        <v>0.53079993576234241</v>
      </c>
      <c r="N410" s="34">
        <v>0.52615065328620081</v>
      </c>
      <c r="O410">
        <v>15.827999999999999</v>
      </c>
      <c r="P410">
        <v>2.3889402351613787E-2</v>
      </c>
      <c r="Q410" s="34">
        <v>15.851889402351613</v>
      </c>
      <c r="R410" s="34">
        <v>15.713042528705632</v>
      </c>
      <c r="S410">
        <v>2.8090000000000002</v>
      </c>
      <c r="T410">
        <v>4.2396595404146529E-3</v>
      </c>
      <c r="U410" s="34">
        <v>2.813239659540415</v>
      </c>
      <c r="V410" s="34">
        <v>2.7885984624168643</v>
      </c>
      <c r="W410">
        <v>0</v>
      </c>
      <c r="X410">
        <v>0</v>
      </c>
      <c r="Y410" s="34">
        <v>0</v>
      </c>
      <c r="Z410" s="34">
        <v>0</v>
      </c>
      <c r="AA410">
        <v>1.71</v>
      </c>
      <c r="AB410">
        <v>2.5809248181235512E-3</v>
      </c>
      <c r="AC410" s="34">
        <v>1.7125809248181234</v>
      </c>
      <c r="AD410" s="34">
        <v>1.6975804096592513</v>
      </c>
      <c r="AE410">
        <v>29.591000000000001</v>
      </c>
      <c r="AF410">
        <v>4.4662073855610537E-2</v>
      </c>
      <c r="AG410" s="34">
        <v>29.63566207385561</v>
      </c>
      <c r="AH410" s="34">
        <v>29.37608298375843</v>
      </c>
      <c r="AJ410">
        <v>73.962999999999994</v>
      </c>
      <c r="AK410">
        <v>0.11163329960401884</v>
      </c>
      <c r="AL410" s="34">
        <v>74.074633299604017</v>
      </c>
      <c r="AM410" s="34">
        <v>73.425812771711819</v>
      </c>
      <c r="AN410">
        <v>4.2070000000000007</v>
      </c>
      <c r="AO410">
        <v>6.3496787776875924E-3</v>
      </c>
      <c r="AP410" s="34">
        <v>4.2133496787776883</v>
      </c>
      <c r="AQ410" s="34">
        <v>4.1764449025944277</v>
      </c>
      <c r="AR410">
        <v>355.85799999999995</v>
      </c>
      <c r="AS410">
        <v>0.53710101984082503</v>
      </c>
      <c r="AT410" s="34">
        <v>356.39510101984075</v>
      </c>
      <c r="AU410" s="34">
        <v>353.27343240966184</v>
      </c>
      <c r="AV410">
        <v>35.078000000000003</v>
      </c>
      <c r="AW410">
        <v>5.2943672964992951E-2</v>
      </c>
      <c r="AX410" s="34">
        <v>35.130943672964996</v>
      </c>
      <c r="AY410" s="34">
        <v>34.823231350893117</v>
      </c>
      <c r="AZ410">
        <v>182.29799999999997</v>
      </c>
      <c r="BA410">
        <v>0.27514469736508018</v>
      </c>
      <c r="BB410" s="34">
        <v>182.57314469736505</v>
      </c>
      <c r="BC410" s="34">
        <v>180.97398451465625</v>
      </c>
      <c r="BD410">
        <v>130.68</v>
      </c>
      <c r="BE410">
        <v>0.19723699136396827</v>
      </c>
      <c r="BF410" s="34">
        <v>130.87723699136399</v>
      </c>
      <c r="BG410" s="34">
        <v>129.73088183290702</v>
      </c>
      <c r="BH410">
        <v>782.08399999999983</v>
      </c>
      <c r="BI410">
        <v>1.1804093599165728</v>
      </c>
      <c r="BJ410" s="34">
        <v>783.2644093599165</v>
      </c>
      <c r="BK410" s="34">
        <v>776.4037877824245</v>
      </c>
      <c r="BM410">
        <v>82.676999999999992</v>
      </c>
      <c r="BN410">
        <v>0.124785450987135</v>
      </c>
      <c r="BO410">
        <v>82.801785450987126</v>
      </c>
      <c r="BP410">
        <v>82.076523701402294</v>
      </c>
      <c r="BQ410">
        <v>4.737000000000001</v>
      </c>
      <c r="BR410">
        <v>7.1496145400299794E-3</v>
      </c>
      <c r="BS410">
        <v>4.7441496145400306</v>
      </c>
      <c r="BT410">
        <v>4.7025955558806283</v>
      </c>
      <c r="BU410">
        <v>371.68599999999992</v>
      </c>
      <c r="BV410">
        <v>0.56099042219243878</v>
      </c>
      <c r="BW410">
        <v>372.24699042219237</v>
      </c>
      <c r="BX410">
        <v>368.98647493836745</v>
      </c>
      <c r="BY410">
        <v>37.887</v>
      </c>
      <c r="BZ410">
        <v>5.7183332505407601E-2</v>
      </c>
      <c r="CA410">
        <v>37.944183332505411</v>
      </c>
      <c r="CB410">
        <v>37.611829813309981</v>
      </c>
      <c r="CC410">
        <v>182.29799999999997</v>
      </c>
      <c r="CD410">
        <v>0.27514469736508018</v>
      </c>
      <c r="CE410">
        <v>182.57314469736505</v>
      </c>
      <c r="CF410">
        <v>180.97398451465625</v>
      </c>
      <c r="CG410">
        <v>132.39000000000001</v>
      </c>
      <c r="CH410">
        <v>0.19981791618209183</v>
      </c>
      <c r="CI410">
        <v>132.58981791618211</v>
      </c>
      <c r="CJ410">
        <v>131.42846224256627</v>
      </c>
      <c r="CK410">
        <v>811.67499999999984</v>
      </c>
      <c r="CL410">
        <v>1.2250714337721833</v>
      </c>
      <c r="CM410">
        <v>812.90007143377215</v>
      </c>
      <c r="CN410">
        <v>805.77987076618297</v>
      </c>
    </row>
    <row r="411" spans="1:92" x14ac:dyDescent="0.3">
      <c r="A411" s="18">
        <v>45399</v>
      </c>
      <c r="B411" s="2">
        <v>15</v>
      </c>
      <c r="C411" s="2" t="s">
        <v>178</v>
      </c>
      <c r="D411" s="9">
        <v>22.057124999999999</v>
      </c>
      <c r="E411">
        <v>8.3044239999999995E-3</v>
      </c>
      <c r="G411">
        <v>8.5630000000000006</v>
      </c>
      <c r="H411">
        <v>0.1023173229708169</v>
      </c>
      <c r="I411" s="34">
        <v>8.665317322970818</v>
      </c>
      <c r="J411" s="34">
        <v>8.5933568538263234</v>
      </c>
      <c r="K411">
        <v>0.58500000000000008</v>
      </c>
      <c r="L411">
        <v>6.990030823067604E-3</v>
      </c>
      <c r="M411" s="34">
        <v>0.59199003082306767</v>
      </c>
      <c r="N411" s="34">
        <v>0.58707389460333981</v>
      </c>
      <c r="O411">
        <v>15.855</v>
      </c>
      <c r="P411">
        <v>0.18944775846108863</v>
      </c>
      <c r="Q411" s="34">
        <v>16.044447758461089</v>
      </c>
      <c r="R411" s="34">
        <v>15.911207861428979</v>
      </c>
      <c r="S411">
        <v>2.774</v>
      </c>
      <c r="T411">
        <v>3.314588974904193E-2</v>
      </c>
      <c r="U411" s="34">
        <v>2.8071458897490418</v>
      </c>
      <c r="V411" s="34">
        <v>2.7838341600507084</v>
      </c>
      <c r="W411">
        <v>0</v>
      </c>
      <c r="X411">
        <v>0</v>
      </c>
      <c r="Y411" s="34">
        <v>0</v>
      </c>
      <c r="Z411" s="34">
        <v>0</v>
      </c>
      <c r="AA411">
        <v>1.7789999999999999</v>
      </c>
      <c r="AB411">
        <v>2.1256862964508148E-2</v>
      </c>
      <c r="AC411" s="34">
        <v>1.8002568629645082</v>
      </c>
      <c r="AD411" s="34">
        <v>1.7853067666655411</v>
      </c>
      <c r="AE411">
        <v>29.556000000000001</v>
      </c>
      <c r="AF411">
        <v>0.35315786496852319</v>
      </c>
      <c r="AG411" s="34">
        <v>29.909157864968524</v>
      </c>
      <c r="AH411" s="34">
        <v>29.660779536574893</v>
      </c>
      <c r="AJ411">
        <v>73.577000000000012</v>
      </c>
      <c r="AK411">
        <v>0.87915469721170103</v>
      </c>
      <c r="AL411" s="34">
        <v>74.456154697211716</v>
      </c>
      <c r="AM411" s="34">
        <v>73.837839219196482</v>
      </c>
      <c r="AN411">
        <v>4.2449999999999992</v>
      </c>
      <c r="AO411">
        <v>5.0722531357131569E-2</v>
      </c>
      <c r="AP411" s="34">
        <v>4.2957225313571312</v>
      </c>
      <c r="AQ411" s="34">
        <v>4.2600490300703884</v>
      </c>
      <c r="AR411">
        <v>356.0809999999999</v>
      </c>
      <c r="AS411">
        <v>4.2547301974508285</v>
      </c>
      <c r="AT411" s="34">
        <v>360.33573019745074</v>
      </c>
      <c r="AU411" s="34">
        <v>357.34334951154153</v>
      </c>
      <c r="AV411">
        <v>35.635999999999996</v>
      </c>
      <c r="AW411">
        <v>0.42580639044587532</v>
      </c>
      <c r="AX411" s="34">
        <v>36.061806390445874</v>
      </c>
      <c r="AY411" s="34">
        <v>35.762333859973701</v>
      </c>
      <c r="AZ411">
        <v>171.601</v>
      </c>
      <c r="BA411">
        <v>2.0504209902038015</v>
      </c>
      <c r="BB411" s="34">
        <v>173.6514209902038</v>
      </c>
      <c r="BC411" s="34">
        <v>172.20934596209867</v>
      </c>
      <c r="BD411">
        <v>132.11000000000001</v>
      </c>
      <c r="BE411">
        <v>1.5785520889495062</v>
      </c>
      <c r="BF411" s="34">
        <v>133.68855208894951</v>
      </c>
      <c r="BG411" s="34">
        <v>132.57834566845679</v>
      </c>
      <c r="BH411">
        <v>773.24999999999989</v>
      </c>
      <c r="BI411">
        <v>9.2393868956188445</v>
      </c>
      <c r="BJ411" s="34">
        <v>782.48938689561874</v>
      </c>
      <c r="BK411" s="34">
        <v>775.9912632513375</v>
      </c>
      <c r="BM411">
        <v>82.140000000000015</v>
      </c>
      <c r="BN411">
        <v>0.98147202018251789</v>
      </c>
      <c r="BO411">
        <v>83.121472020182537</v>
      </c>
      <c r="BP411">
        <v>82.431196073022804</v>
      </c>
      <c r="BQ411">
        <v>4.8299999999999992</v>
      </c>
      <c r="BR411">
        <v>5.771256218019917E-2</v>
      </c>
      <c r="BS411">
        <v>4.8877125621801989</v>
      </c>
      <c r="BT411">
        <v>4.8471229246737284</v>
      </c>
      <c r="BU411">
        <v>371.93599999999992</v>
      </c>
      <c r="BV411">
        <v>4.4441779559119174</v>
      </c>
      <c r="BW411">
        <v>376.38017795591185</v>
      </c>
      <c r="BX411">
        <v>373.25455737297051</v>
      </c>
      <c r="BY411">
        <v>38.409999999999997</v>
      </c>
      <c r="BZ411">
        <v>0.45895228019491724</v>
      </c>
      <c r="CA411">
        <v>38.868952280194918</v>
      </c>
      <c r="CB411">
        <v>38.54616802002441</v>
      </c>
      <c r="CC411">
        <v>171.601</v>
      </c>
      <c r="CD411">
        <v>2.0504209902038015</v>
      </c>
      <c r="CE411">
        <v>173.6514209902038</v>
      </c>
      <c r="CF411">
        <v>172.20934596209867</v>
      </c>
      <c r="CG411">
        <v>133.88900000000001</v>
      </c>
      <c r="CH411">
        <v>1.5998089519140144</v>
      </c>
      <c r="CI411">
        <v>135.48880895191402</v>
      </c>
      <c r="CJ411">
        <v>134.36365243512233</v>
      </c>
      <c r="CK411">
        <v>802.80599999999993</v>
      </c>
      <c r="CL411">
        <v>9.5925447605873675</v>
      </c>
      <c r="CM411">
        <v>812.39854476058724</v>
      </c>
      <c r="CN411">
        <v>805.65204278791236</v>
      </c>
    </row>
    <row r="412" spans="1:92" x14ac:dyDescent="0.3">
      <c r="A412" s="18">
        <v>45399</v>
      </c>
      <c r="B412" s="2">
        <v>16</v>
      </c>
      <c r="C412" s="2" t="s">
        <v>178</v>
      </c>
      <c r="D412" s="9">
        <v>27.964666000000001</v>
      </c>
      <c r="E412">
        <v>7.9668680000000002E-3</v>
      </c>
      <c r="G412">
        <v>8.011000000000001</v>
      </c>
      <c r="H412">
        <v>9.6170970619725696E-2</v>
      </c>
      <c r="I412" s="34">
        <v>8.1071709706197268</v>
      </c>
      <c r="J412" s="34">
        <v>8.042582209643367</v>
      </c>
      <c r="K412">
        <v>0.57900000000000007</v>
      </c>
      <c r="L412">
        <v>6.9508166257422517E-3</v>
      </c>
      <c r="M412" s="34">
        <v>0.58595081662574233</v>
      </c>
      <c r="N412" s="34">
        <v>0.5812826238151928</v>
      </c>
      <c r="O412">
        <v>15.964</v>
      </c>
      <c r="P412">
        <v>0.19164565909041331</v>
      </c>
      <c r="Q412" s="34">
        <v>16.155645659090414</v>
      </c>
      <c r="R412" s="34">
        <v>16.026935762669666</v>
      </c>
      <c r="S412">
        <v>2.774</v>
      </c>
      <c r="T412">
        <v>3.3301494507442152E-2</v>
      </c>
      <c r="U412" s="34">
        <v>2.8073014945074424</v>
      </c>
      <c r="V412" s="34">
        <v>2.7849360940644989</v>
      </c>
      <c r="W412">
        <v>0</v>
      </c>
      <c r="X412">
        <v>0</v>
      </c>
      <c r="Y412" s="34">
        <v>0</v>
      </c>
      <c r="Z412" s="34">
        <v>0</v>
      </c>
      <c r="AA412">
        <v>1.8620000000000001</v>
      </c>
      <c r="AB412">
        <v>2.2353057957050212E-2</v>
      </c>
      <c r="AC412" s="34">
        <v>1.8843530579570502</v>
      </c>
      <c r="AD412" s="34">
        <v>1.86934066587891</v>
      </c>
      <c r="AE412">
        <v>29.190000000000005</v>
      </c>
      <c r="AF412">
        <v>0.35042199880037361</v>
      </c>
      <c r="AG412" s="34">
        <v>29.540421998800376</v>
      </c>
      <c r="AH412" s="34">
        <v>29.305077356071635</v>
      </c>
      <c r="AJ412">
        <v>69.875999999999991</v>
      </c>
      <c r="AK412">
        <v>0.83885192148595067</v>
      </c>
      <c r="AL412" s="34">
        <v>70.714851921485945</v>
      </c>
      <c r="AM412" s="34">
        <v>70.151476030587915</v>
      </c>
      <c r="AN412">
        <v>4.2649999999999997</v>
      </c>
      <c r="AO412">
        <v>5.1200747683576332E-2</v>
      </c>
      <c r="AP412" s="34">
        <v>4.3162007476835758</v>
      </c>
      <c r="AQ412" s="34">
        <v>4.2818141460652797</v>
      </c>
      <c r="AR412">
        <v>349.101</v>
      </c>
      <c r="AS412">
        <v>4.1909102501955884</v>
      </c>
      <c r="AT412" s="34">
        <v>353.2919102501956</v>
      </c>
      <c r="AU412" s="34">
        <v>350.47728023576445</v>
      </c>
      <c r="AV412">
        <v>35.511000000000003</v>
      </c>
      <c r="AW412">
        <v>0.42630474818088615</v>
      </c>
      <c r="AX412" s="34">
        <v>35.937304748180892</v>
      </c>
      <c r="AY412" s="34">
        <v>35.650996984976359</v>
      </c>
      <c r="AZ412">
        <v>190.727</v>
      </c>
      <c r="BA412">
        <v>2.2896518179239074</v>
      </c>
      <c r="BB412" s="34">
        <v>193.0166518179239</v>
      </c>
      <c r="BC412" s="34">
        <v>191.47891363108855</v>
      </c>
      <c r="BD412">
        <v>133.17200000000003</v>
      </c>
      <c r="BE412">
        <v>1.5987118336499953</v>
      </c>
      <c r="BF412" s="34">
        <v>134.77071183365001</v>
      </c>
      <c r="BG412" s="34">
        <v>133.69701136220527</v>
      </c>
      <c r="BH412">
        <v>782.65200000000004</v>
      </c>
      <c r="BI412">
        <v>9.3956313191199037</v>
      </c>
      <c r="BJ412" s="34">
        <v>792.04763131912</v>
      </c>
      <c r="BK412" s="34">
        <v>785.73749239068775</v>
      </c>
      <c r="BM412">
        <v>77.886999999999986</v>
      </c>
      <c r="BN412">
        <v>0.93502289210567635</v>
      </c>
      <c r="BO412">
        <v>78.822022892105679</v>
      </c>
      <c r="BP412">
        <v>78.194058240231286</v>
      </c>
      <c r="BQ412">
        <v>4.8439999999999994</v>
      </c>
      <c r="BR412">
        <v>5.8151564309318587E-2</v>
      </c>
      <c r="BS412">
        <v>4.9021515643093183</v>
      </c>
      <c r="BT412">
        <v>4.8630967698804728</v>
      </c>
      <c r="BU412">
        <v>365.065</v>
      </c>
      <c r="BV412">
        <v>4.382555909286002</v>
      </c>
      <c r="BW412">
        <v>369.447555909286</v>
      </c>
      <c r="BX412">
        <v>366.50421599843412</v>
      </c>
      <c r="BY412">
        <v>38.285000000000004</v>
      </c>
      <c r="BZ412">
        <v>0.45960624268832828</v>
      </c>
      <c r="CA412">
        <v>38.744606242688334</v>
      </c>
      <c r="CB412">
        <v>38.435933079040858</v>
      </c>
      <c r="CC412">
        <v>190.727</v>
      </c>
      <c r="CD412">
        <v>2.2896518179239074</v>
      </c>
      <c r="CE412">
        <v>193.0166518179239</v>
      </c>
      <c r="CF412">
        <v>191.47891363108855</v>
      </c>
      <c r="CG412">
        <v>135.03400000000002</v>
      </c>
      <c r="CH412">
        <v>1.6210648916070454</v>
      </c>
      <c r="CI412">
        <v>136.65506489160705</v>
      </c>
      <c r="CJ412">
        <v>135.5663520280842</v>
      </c>
      <c r="CK412">
        <v>811.8420000000001</v>
      </c>
      <c r="CL412">
        <v>9.7460533179202766</v>
      </c>
      <c r="CM412">
        <v>821.58805331792041</v>
      </c>
      <c r="CN412">
        <v>815.04256974675934</v>
      </c>
    </row>
    <row r="413" spans="1:92" x14ac:dyDescent="0.3">
      <c r="A413" s="18">
        <v>45399</v>
      </c>
      <c r="B413" s="2">
        <v>17</v>
      </c>
      <c r="C413" s="2" t="s">
        <v>178</v>
      </c>
      <c r="D413" s="9">
        <v>26.359124000000001</v>
      </c>
      <c r="E413">
        <v>7.9065260000000005E-3</v>
      </c>
      <c r="G413">
        <v>7.8770000000000007</v>
      </c>
      <c r="H413">
        <v>7.4927023258864078E-2</v>
      </c>
      <c r="I413" s="34">
        <v>7.9519270232588646</v>
      </c>
      <c r="J413" s="34">
        <v>7.8890549054993659</v>
      </c>
      <c r="K413">
        <v>0.57700000000000007</v>
      </c>
      <c r="L413">
        <v>5.4884971969486572E-3</v>
      </c>
      <c r="M413" s="34">
        <v>0.58248849719694873</v>
      </c>
      <c r="N413" s="34">
        <v>0.57788303674916019</v>
      </c>
      <c r="O413">
        <v>15.468</v>
      </c>
      <c r="P413">
        <v>0.1471335782363983</v>
      </c>
      <c r="Q413" s="34">
        <v>15.615133578236398</v>
      </c>
      <c r="R413" s="34">
        <v>15.4916721186066</v>
      </c>
      <c r="S413">
        <v>2.76</v>
      </c>
      <c r="T413">
        <v>2.6253470127518705E-2</v>
      </c>
      <c r="U413" s="34">
        <v>2.7862534701275186</v>
      </c>
      <c r="V413" s="34">
        <v>2.7642238846233651</v>
      </c>
      <c r="W413">
        <v>0</v>
      </c>
      <c r="X413">
        <v>0</v>
      </c>
      <c r="Y413" s="34">
        <v>0</v>
      </c>
      <c r="Z413" s="34">
        <v>0</v>
      </c>
      <c r="AA413">
        <v>1.8939999999999999</v>
      </c>
      <c r="AB413">
        <v>1.8015968268666822E-2</v>
      </c>
      <c r="AC413" s="34">
        <v>1.9120159682686668</v>
      </c>
      <c r="AD413" s="34">
        <v>1.8968985643031355</v>
      </c>
      <c r="AE413">
        <v>28.576000000000001</v>
      </c>
      <c r="AF413">
        <v>0.27181853708839654</v>
      </c>
      <c r="AG413" s="34">
        <v>28.847818537088397</v>
      </c>
      <c r="AH413" s="34">
        <v>28.619732509781628</v>
      </c>
      <c r="AJ413">
        <v>66.947000000000003</v>
      </c>
      <c r="AK413">
        <v>0.63680835674891112</v>
      </c>
      <c r="AL413" s="34">
        <v>67.583808356748918</v>
      </c>
      <c r="AM413" s="34">
        <v>67.049455218797263</v>
      </c>
      <c r="AN413">
        <v>4.1829999999999998</v>
      </c>
      <c r="AO413">
        <v>3.9789226646163307E-2</v>
      </c>
      <c r="AP413" s="34">
        <v>4.2227892266461629</v>
      </c>
      <c r="AQ413" s="34">
        <v>4.1894016338331648</v>
      </c>
      <c r="AR413">
        <v>337.38600000000002</v>
      </c>
      <c r="AS413">
        <v>3.2092584320445749</v>
      </c>
      <c r="AT413" s="34">
        <v>340.5952584320446</v>
      </c>
      <c r="AU413" s="34">
        <v>337.90233316577491</v>
      </c>
      <c r="AV413">
        <v>34.344000000000001</v>
      </c>
      <c r="AW413">
        <v>0.32668448480416756</v>
      </c>
      <c r="AX413" s="34">
        <v>34.67068448480417</v>
      </c>
      <c r="AY413" s="34">
        <v>34.396559816487269</v>
      </c>
      <c r="AZ413">
        <v>206.92099999999999</v>
      </c>
      <c r="BA413">
        <v>1.9682588015421369</v>
      </c>
      <c r="BB413" s="34">
        <v>208.88925880154213</v>
      </c>
      <c r="BC413" s="34">
        <v>207.23767044570701</v>
      </c>
      <c r="BD413">
        <v>129.89400000000001</v>
      </c>
      <c r="BE413">
        <v>1.2355682060666358</v>
      </c>
      <c r="BF413" s="34">
        <v>131.12956820606664</v>
      </c>
      <c r="BG413" s="34">
        <v>130.0927888656766</v>
      </c>
      <c r="BH413">
        <v>779.67499999999995</v>
      </c>
      <c r="BI413">
        <v>7.4163675078525895</v>
      </c>
      <c r="BJ413" s="34">
        <v>787.09136750785262</v>
      </c>
      <c r="BK413" s="34">
        <v>780.86820914627606</v>
      </c>
      <c r="BM413">
        <v>74.823999999999998</v>
      </c>
      <c r="BN413">
        <v>0.71173538000777525</v>
      </c>
      <c r="BO413">
        <v>75.535735380007779</v>
      </c>
      <c r="BP413">
        <v>74.938510124296627</v>
      </c>
      <c r="BQ413">
        <v>4.76</v>
      </c>
      <c r="BR413">
        <v>4.5277723843111961E-2</v>
      </c>
      <c r="BS413">
        <v>4.8052777238431119</v>
      </c>
      <c r="BT413">
        <v>4.7672846705823249</v>
      </c>
      <c r="BU413">
        <v>352.85400000000004</v>
      </c>
      <c r="BV413">
        <v>3.3563920102809734</v>
      </c>
      <c r="BW413">
        <v>356.210392010281</v>
      </c>
      <c r="BX413">
        <v>353.39400528438148</v>
      </c>
      <c r="BY413">
        <v>37.103999999999999</v>
      </c>
      <c r="BZ413">
        <v>0.35293795493168628</v>
      </c>
      <c r="CA413">
        <v>37.456937954931689</v>
      </c>
      <c r="CB413">
        <v>37.160783701110631</v>
      </c>
      <c r="CC413">
        <v>206.92099999999999</v>
      </c>
      <c r="CD413">
        <v>1.9682588015421369</v>
      </c>
      <c r="CE413">
        <v>208.88925880154213</v>
      </c>
      <c r="CF413">
        <v>207.23767044570701</v>
      </c>
      <c r="CG413">
        <v>131.78800000000001</v>
      </c>
      <c r="CH413">
        <v>1.2535841743353027</v>
      </c>
      <c r="CI413">
        <v>133.0415841743353</v>
      </c>
      <c r="CJ413">
        <v>131.98968742997974</v>
      </c>
      <c r="CK413">
        <v>808.25099999999998</v>
      </c>
      <c r="CL413">
        <v>7.688186044940986</v>
      </c>
      <c r="CM413">
        <v>815.93918604494104</v>
      </c>
      <c r="CN413">
        <v>809.48794165605773</v>
      </c>
    </row>
    <row r="414" spans="1:92" x14ac:dyDescent="0.3">
      <c r="A414" s="18">
        <v>45399</v>
      </c>
      <c r="B414" s="2">
        <v>18</v>
      </c>
      <c r="C414" s="2" t="s">
        <v>178</v>
      </c>
      <c r="D414" s="9">
        <v>31.615950999999999</v>
      </c>
      <c r="E414">
        <v>8.2374979999999993E-3</v>
      </c>
      <c r="G414">
        <v>7.6129999999999995</v>
      </c>
      <c r="H414">
        <v>8.0093655381975618E-2</v>
      </c>
      <c r="I414" s="34">
        <v>7.6930936553819755</v>
      </c>
      <c r="J414" s="34">
        <v>7.6297218117819545</v>
      </c>
      <c r="K414">
        <v>0.54900000000000004</v>
      </c>
      <c r="L414">
        <v>5.7758330230795515E-3</v>
      </c>
      <c r="M414" s="34">
        <v>0.55477583302307965</v>
      </c>
      <c r="N414" s="34">
        <v>0.55020586820810369</v>
      </c>
      <c r="O414">
        <v>14.789</v>
      </c>
      <c r="P414">
        <v>0.15558978976015203</v>
      </c>
      <c r="Q414" s="34">
        <v>14.944589789760151</v>
      </c>
      <c r="R414" s="34">
        <v>14.821483761256182</v>
      </c>
      <c r="S414">
        <v>2.7250000000000001</v>
      </c>
      <c r="T414">
        <v>2.8668752254811976E-2</v>
      </c>
      <c r="U414" s="34">
        <v>2.753668752254812</v>
      </c>
      <c r="V414" s="34">
        <v>2.7309854114154506</v>
      </c>
      <c r="W414">
        <v>0</v>
      </c>
      <c r="X414">
        <v>0</v>
      </c>
      <c r="Y414" s="34">
        <v>0</v>
      </c>
      <c r="Z414" s="34">
        <v>0</v>
      </c>
      <c r="AA414">
        <v>1.76</v>
      </c>
      <c r="AB414">
        <v>1.8516331731548288E-2</v>
      </c>
      <c r="AC414" s="34">
        <v>1.7785163317315482</v>
      </c>
      <c r="AD414" s="34">
        <v>1.7638658070059423</v>
      </c>
      <c r="AE414">
        <v>27.436000000000003</v>
      </c>
      <c r="AF414">
        <v>0.28864436215156741</v>
      </c>
      <c r="AG414" s="34">
        <v>27.724644362151565</v>
      </c>
      <c r="AH414" s="34">
        <v>27.496262659667632</v>
      </c>
      <c r="AJ414">
        <v>64.632999999999981</v>
      </c>
      <c r="AK414">
        <v>0.67998072091202266</v>
      </c>
      <c r="AL414" s="34">
        <v>65.312980720912009</v>
      </c>
      <c r="AM414" s="34">
        <v>64.774965172849463</v>
      </c>
      <c r="AN414">
        <v>4.0289999999999999</v>
      </c>
      <c r="AO414">
        <v>4.2387670765004569E-2</v>
      </c>
      <c r="AP414" s="34">
        <v>4.0713876707650041</v>
      </c>
      <c r="AQ414" s="34">
        <v>4.0378496229698531</v>
      </c>
      <c r="AR414">
        <v>328.733</v>
      </c>
      <c r="AS414">
        <v>3.4584825449471945</v>
      </c>
      <c r="AT414" s="34">
        <v>332.19148254494718</v>
      </c>
      <c r="AU414" s="34">
        <v>329.45505587186614</v>
      </c>
      <c r="AV414">
        <v>32.948</v>
      </c>
      <c r="AW414">
        <v>0.34663414652900737</v>
      </c>
      <c r="AX414" s="34">
        <v>33.294634146529006</v>
      </c>
      <c r="AY414" s="34">
        <v>33.020369664336243</v>
      </c>
      <c r="AZ414">
        <v>201.54099999999997</v>
      </c>
      <c r="BA414">
        <v>2.1203409167658935</v>
      </c>
      <c r="BB414" s="34">
        <v>203.66134091676585</v>
      </c>
      <c r="BC414" s="34">
        <v>201.9836810282867</v>
      </c>
      <c r="BD414">
        <v>127.145</v>
      </c>
      <c r="BE414">
        <v>1.3376471579589242</v>
      </c>
      <c r="BF414" s="34">
        <v>128.48264715795892</v>
      </c>
      <c r="BG414" s="34">
        <v>127.42427160896054</v>
      </c>
      <c r="BH414">
        <v>759.02899999999988</v>
      </c>
      <c r="BI414">
        <v>7.9854731578780473</v>
      </c>
      <c r="BJ414" s="34">
        <v>767.014473157878</v>
      </c>
      <c r="BK414" s="34">
        <v>760.69619296926896</v>
      </c>
      <c r="BM414">
        <v>72.245999999999981</v>
      </c>
      <c r="BN414">
        <v>0.76007437629399832</v>
      </c>
      <c r="BO414">
        <v>73.006074376293981</v>
      </c>
      <c r="BP414">
        <v>72.404686984631411</v>
      </c>
      <c r="BQ414">
        <v>4.5780000000000003</v>
      </c>
      <c r="BR414">
        <v>4.8163503788084122E-2</v>
      </c>
      <c r="BS414">
        <v>4.6261635037880833</v>
      </c>
      <c r="BT414">
        <v>4.5880554911779567</v>
      </c>
      <c r="BU414">
        <v>343.52199999999999</v>
      </c>
      <c r="BV414">
        <v>3.6140723347073465</v>
      </c>
      <c r="BW414">
        <v>347.13607233470731</v>
      </c>
      <c r="BX414">
        <v>344.2765396331223</v>
      </c>
      <c r="BY414">
        <v>35.673000000000002</v>
      </c>
      <c r="BZ414">
        <v>0.37530289878381934</v>
      </c>
      <c r="CA414">
        <v>36.048302898783817</v>
      </c>
      <c r="CB414">
        <v>35.751355075751697</v>
      </c>
      <c r="CC414">
        <v>201.54099999999997</v>
      </c>
      <c r="CD414">
        <v>2.1203409167658935</v>
      </c>
      <c r="CE414">
        <v>203.66134091676585</v>
      </c>
      <c r="CF414">
        <v>201.9836810282867</v>
      </c>
      <c r="CG414">
        <v>128.905</v>
      </c>
      <c r="CH414">
        <v>1.3561634896904724</v>
      </c>
      <c r="CI414">
        <v>130.26116348969046</v>
      </c>
      <c r="CJ414">
        <v>129.18813741596648</v>
      </c>
      <c r="CK414">
        <v>786.46499999999992</v>
      </c>
      <c r="CL414">
        <v>8.2741175200296144</v>
      </c>
      <c r="CM414">
        <v>794.73911752002959</v>
      </c>
      <c r="CN414">
        <v>788.19245562893661</v>
      </c>
    </row>
    <row r="415" spans="1:92" x14ac:dyDescent="0.3">
      <c r="A415" s="18">
        <v>45399</v>
      </c>
      <c r="B415" s="2">
        <v>19</v>
      </c>
      <c r="C415" s="2" t="s">
        <v>178</v>
      </c>
      <c r="D415" s="9">
        <v>26.564810000000001</v>
      </c>
      <c r="E415">
        <v>8.1777099999999995E-3</v>
      </c>
      <c r="G415">
        <v>7.1470000000000011</v>
      </c>
      <c r="H415">
        <v>7.8832683988324062E-2</v>
      </c>
      <c r="I415" s="34">
        <v>7.2258326839883251</v>
      </c>
      <c r="J415" s="34">
        <v>7.1667419197901472</v>
      </c>
      <c r="K415">
        <v>0.45400000000000001</v>
      </c>
      <c r="L415">
        <v>5.0077009277597765E-3</v>
      </c>
      <c r="M415" s="34">
        <v>0.45900770092775978</v>
      </c>
      <c r="N415" s="34">
        <v>0.45525406906180582</v>
      </c>
      <c r="O415">
        <v>14.318000000000001</v>
      </c>
      <c r="P415">
        <v>0.15793009225476759</v>
      </c>
      <c r="Q415" s="34">
        <v>14.475930092254769</v>
      </c>
      <c r="R415" s="34">
        <v>14.357550133980036</v>
      </c>
      <c r="S415">
        <v>1.704</v>
      </c>
      <c r="T415">
        <v>1.8795423746481625E-2</v>
      </c>
      <c r="U415" s="34">
        <v>1.7227954237464815</v>
      </c>
      <c r="V415" s="34">
        <v>1.7087069023817556</v>
      </c>
      <c r="W415">
        <v>0</v>
      </c>
      <c r="X415">
        <v>0</v>
      </c>
      <c r="Y415" s="34">
        <v>0</v>
      </c>
      <c r="Z415" s="34">
        <v>0</v>
      </c>
      <c r="AA415">
        <v>1.69</v>
      </c>
      <c r="AB415">
        <v>1.8641001250911941E-2</v>
      </c>
      <c r="AC415" s="34">
        <v>1.7086410012509119</v>
      </c>
      <c r="AD415" s="34">
        <v>1.6946682306485723</v>
      </c>
      <c r="AE415">
        <v>25.313000000000006</v>
      </c>
      <c r="AF415">
        <v>0.27920690216824501</v>
      </c>
      <c r="AG415" s="34">
        <v>25.592206902168247</v>
      </c>
      <c r="AH415" s="34">
        <v>25.382921255862321</v>
      </c>
      <c r="AJ415">
        <v>61.141000000000005</v>
      </c>
      <c r="AK415">
        <v>0.67439612868757814</v>
      </c>
      <c r="AL415" s="34">
        <v>61.815396128687581</v>
      </c>
      <c r="AM415" s="34">
        <v>61.309887745612052</v>
      </c>
      <c r="AN415">
        <v>3.6669999999999998</v>
      </c>
      <c r="AO415">
        <v>4.0447663661002421E-2</v>
      </c>
      <c r="AP415" s="34">
        <v>3.7074476636610023</v>
      </c>
      <c r="AQ415" s="34">
        <v>3.6771292318274051</v>
      </c>
      <c r="AR415">
        <v>315.57600000000002</v>
      </c>
      <c r="AS415">
        <v>3.4808595329927736</v>
      </c>
      <c r="AT415" s="34">
        <v>319.0568595329928</v>
      </c>
      <c r="AU415" s="34">
        <v>316.44770506222125</v>
      </c>
      <c r="AV415">
        <v>28.256000000000004</v>
      </c>
      <c r="AW415">
        <v>0.31166871677264374</v>
      </c>
      <c r="AX415" s="34">
        <v>28.567668716772648</v>
      </c>
      <c r="AY415" s="34">
        <v>28.334050606630807</v>
      </c>
      <c r="AZ415">
        <v>191.01199999999997</v>
      </c>
      <c r="BA415">
        <v>2.1068964088397584</v>
      </c>
      <c r="BB415" s="34">
        <v>193.11889640883973</v>
      </c>
      <c r="BC415" s="34">
        <v>191.5396260784882</v>
      </c>
      <c r="BD415">
        <v>124.94300000000001</v>
      </c>
      <c r="BE415">
        <v>1.3781435617116515</v>
      </c>
      <c r="BF415" s="34">
        <v>126.32114356171166</v>
      </c>
      <c r="BG415" s="34">
        <v>125.28812588279563</v>
      </c>
      <c r="BH415">
        <v>724.59500000000003</v>
      </c>
      <c r="BI415">
        <v>7.9924120126654081</v>
      </c>
      <c r="BJ415" s="34">
        <v>732.58741201266537</v>
      </c>
      <c r="BK415" s="34">
        <v>726.59652460757525</v>
      </c>
      <c r="BM415">
        <v>68.288000000000011</v>
      </c>
      <c r="BN415">
        <v>0.75322881267590225</v>
      </c>
      <c r="BO415">
        <v>69.041228812675911</v>
      </c>
      <c r="BP415">
        <v>68.4766296654022</v>
      </c>
      <c r="BQ415">
        <v>4.1209999999999996</v>
      </c>
      <c r="BR415">
        <v>4.5455364588762197E-2</v>
      </c>
      <c r="BS415">
        <v>4.1664553645887619</v>
      </c>
      <c r="BT415">
        <v>4.1323833008892112</v>
      </c>
      <c r="BU415">
        <v>329.89400000000001</v>
      </c>
      <c r="BV415">
        <v>3.6387896252475413</v>
      </c>
      <c r="BW415">
        <v>333.53278962524757</v>
      </c>
      <c r="BX415">
        <v>330.8052551962013</v>
      </c>
      <c r="BY415">
        <v>29.960000000000004</v>
      </c>
      <c r="BZ415">
        <v>0.33046414051912537</v>
      </c>
      <c r="CA415">
        <v>30.290464140519131</v>
      </c>
      <c r="CB415">
        <v>30.042757509012564</v>
      </c>
      <c r="CC415">
        <v>191.01199999999997</v>
      </c>
      <c r="CD415">
        <v>2.1068964088397584</v>
      </c>
      <c r="CE415">
        <v>193.11889640883973</v>
      </c>
      <c r="CF415">
        <v>191.5396260784882</v>
      </c>
      <c r="CG415">
        <v>126.63300000000001</v>
      </c>
      <c r="CH415">
        <v>1.3967845629625635</v>
      </c>
      <c r="CI415">
        <v>128.02978456296259</v>
      </c>
      <c r="CJ415">
        <v>126.9827941134442</v>
      </c>
      <c r="CK415">
        <v>749.90800000000002</v>
      </c>
      <c r="CL415">
        <v>8.2716189148336525</v>
      </c>
      <c r="CM415">
        <v>758.17961891483367</v>
      </c>
      <c r="CN415">
        <v>751.9794458634376</v>
      </c>
    </row>
    <row r="416" spans="1:92" x14ac:dyDescent="0.3">
      <c r="A416" s="18">
        <v>45399</v>
      </c>
      <c r="B416" s="2">
        <v>20</v>
      </c>
      <c r="C416" s="2" t="s">
        <v>178</v>
      </c>
      <c r="D416" s="9">
        <v>29.649614</v>
      </c>
      <c r="E416">
        <v>8.6928920000000007E-3</v>
      </c>
      <c r="G416">
        <v>6.5569999999999995</v>
      </c>
      <c r="H416">
        <v>8.0739874489436383E-2</v>
      </c>
      <c r="I416" s="34">
        <v>6.6377398744894363</v>
      </c>
      <c r="J416" s="34">
        <v>6.5800387186364055</v>
      </c>
      <c r="K416">
        <v>0.45400000000000001</v>
      </c>
      <c r="L416">
        <v>5.5903466552088034E-3</v>
      </c>
      <c r="M416" s="34">
        <v>0.45959034665520881</v>
      </c>
      <c r="N416" s="34">
        <v>0.4555951774074925</v>
      </c>
      <c r="O416">
        <v>13.78</v>
      </c>
      <c r="P416">
        <v>0.16968056587836411</v>
      </c>
      <c r="Q416" s="34">
        <v>13.949680565878364</v>
      </c>
      <c r="R416" s="34">
        <v>13.828417499284685</v>
      </c>
      <c r="S416">
        <v>1.6040000000000001</v>
      </c>
      <c r="T416">
        <v>1.9750916376552689E-2</v>
      </c>
      <c r="U416" s="34">
        <v>1.6237509163765529</v>
      </c>
      <c r="V416" s="34">
        <v>1.6096358250255904</v>
      </c>
      <c r="W416">
        <v>0</v>
      </c>
      <c r="X416">
        <v>0</v>
      </c>
      <c r="Y416" s="34">
        <v>0</v>
      </c>
      <c r="Z416" s="34">
        <v>0</v>
      </c>
      <c r="AA416">
        <v>1.722</v>
      </c>
      <c r="AB416">
        <v>2.1203913965351449E-2</v>
      </c>
      <c r="AC416" s="34">
        <v>1.7432039139653515</v>
      </c>
      <c r="AD416" s="34">
        <v>1.7280504306072733</v>
      </c>
      <c r="AE416">
        <v>24.116999999999997</v>
      </c>
      <c r="AF416">
        <v>0.29696561736491339</v>
      </c>
      <c r="AG416" s="34">
        <v>24.413965617364916</v>
      </c>
      <c r="AH416" s="34">
        <v>24.201737650961448</v>
      </c>
      <c r="AJ416">
        <v>56.494000000000007</v>
      </c>
      <c r="AK416">
        <v>0.69564106594574049</v>
      </c>
      <c r="AL416" s="34">
        <v>57.18964106594575</v>
      </c>
      <c r="AM416" s="34">
        <v>56.692497692640721</v>
      </c>
      <c r="AN416">
        <v>3.6309999999999998</v>
      </c>
      <c r="AO416">
        <v>4.4710459702782292E-2</v>
      </c>
      <c r="AP416" s="34">
        <v>3.6757104597027821</v>
      </c>
      <c r="AQ416" s="34">
        <v>3.6437579056533154</v>
      </c>
      <c r="AR416">
        <v>299.86</v>
      </c>
      <c r="AS416">
        <v>3.6923377709931975</v>
      </c>
      <c r="AT416" s="34">
        <v>303.55233777099323</v>
      </c>
      <c r="AU416" s="34">
        <v>300.91359008240249</v>
      </c>
      <c r="AV416">
        <v>25.579000000000001</v>
      </c>
      <c r="AW416">
        <v>0.31496801121935236</v>
      </c>
      <c r="AX416" s="34">
        <v>25.893968011219354</v>
      </c>
      <c r="AY416" s="34">
        <v>25.668874543846368</v>
      </c>
      <c r="AZ416">
        <v>181.62900000000002</v>
      </c>
      <c r="BA416">
        <v>2.2364957547112772</v>
      </c>
      <c r="BB416" s="34">
        <v>183.8654957547113</v>
      </c>
      <c r="BC416" s="34">
        <v>182.26717285758914</v>
      </c>
      <c r="BD416">
        <v>118.22000000000001</v>
      </c>
      <c r="BE416">
        <v>1.4557065673541514</v>
      </c>
      <c r="BF416" s="34">
        <v>119.67570656735417</v>
      </c>
      <c r="BG416" s="34">
        <v>118.63537857514046</v>
      </c>
      <c r="BH416">
        <v>685.41300000000001</v>
      </c>
      <c r="BI416">
        <v>8.4398596299265005</v>
      </c>
      <c r="BJ416" s="34">
        <v>693.85285962992657</v>
      </c>
      <c r="BK416" s="34">
        <v>687.82127165727252</v>
      </c>
      <c r="BM416">
        <v>63.051000000000009</v>
      </c>
      <c r="BN416">
        <v>0.77638094043517691</v>
      </c>
      <c r="BO416">
        <v>63.827380940435184</v>
      </c>
      <c r="BP416">
        <v>63.27253641127713</v>
      </c>
      <c r="BQ416">
        <v>4.085</v>
      </c>
      <c r="BR416">
        <v>5.0300806357991099E-2</v>
      </c>
      <c r="BS416">
        <v>4.135300806357991</v>
      </c>
      <c r="BT416">
        <v>4.0993530830608078</v>
      </c>
      <c r="BU416">
        <v>313.64</v>
      </c>
      <c r="BV416">
        <v>3.8620183368715617</v>
      </c>
      <c r="BW416">
        <v>317.50201833687157</v>
      </c>
      <c r="BX416">
        <v>314.74200758168718</v>
      </c>
      <c r="BY416">
        <v>27.183</v>
      </c>
      <c r="BZ416">
        <v>0.33471892759590505</v>
      </c>
      <c r="CA416">
        <v>27.517718927595908</v>
      </c>
      <c r="CB416">
        <v>27.278510368871959</v>
      </c>
      <c r="CC416">
        <v>181.62900000000002</v>
      </c>
      <c r="CD416">
        <v>2.2364957547112772</v>
      </c>
      <c r="CE416">
        <v>183.8654957547113</v>
      </c>
      <c r="CF416">
        <v>182.26717285758914</v>
      </c>
      <c r="CG416">
        <v>119.94200000000001</v>
      </c>
      <c r="CH416">
        <v>1.4769104813195029</v>
      </c>
      <c r="CI416">
        <v>121.41891048131951</v>
      </c>
      <c r="CJ416">
        <v>120.36342900574773</v>
      </c>
      <c r="CK416">
        <v>709.53</v>
      </c>
      <c r="CL416">
        <v>8.7368252472914136</v>
      </c>
      <c r="CM416">
        <v>718.26682524729154</v>
      </c>
      <c r="CN416">
        <v>712.02300930823401</v>
      </c>
    </row>
    <row r="417" spans="1:92" x14ac:dyDescent="0.3">
      <c r="A417" s="18">
        <v>45399</v>
      </c>
      <c r="B417" s="2">
        <v>21</v>
      </c>
      <c r="C417" s="2" t="s">
        <v>178</v>
      </c>
      <c r="D417" s="9">
        <v>45.531497999999999</v>
      </c>
      <c r="E417">
        <v>8.6168619999999994E-3</v>
      </c>
      <c r="G417">
        <v>6.0759999999999996</v>
      </c>
      <c r="H417">
        <v>5.1914539794592506E-2</v>
      </c>
      <c r="I417" s="34">
        <v>6.1279145397945918</v>
      </c>
      <c r="J417" s="34">
        <v>6.0751111458573881</v>
      </c>
      <c r="K417">
        <v>0.376</v>
      </c>
      <c r="L417">
        <v>3.2126179991387072E-3</v>
      </c>
      <c r="M417" s="34">
        <v>0.37921261799913869</v>
      </c>
      <c r="N417" s="34">
        <v>0.37594499520118141</v>
      </c>
      <c r="O417">
        <v>12.717000000000001</v>
      </c>
      <c r="P417">
        <v>0.10865655078469931</v>
      </c>
      <c r="Q417" s="34">
        <v>12.8256565507847</v>
      </c>
      <c r="R417" s="34">
        <v>12.715139638227193</v>
      </c>
      <c r="S417">
        <v>1.4950000000000001</v>
      </c>
      <c r="T417">
        <v>1.277357422529885E-2</v>
      </c>
      <c r="U417" s="34">
        <v>1.5077735742252989</v>
      </c>
      <c r="V417" s="34">
        <v>1.4947812974089527</v>
      </c>
      <c r="W417">
        <v>0</v>
      </c>
      <c r="X417">
        <v>0</v>
      </c>
      <c r="Y417" s="34">
        <v>0</v>
      </c>
      <c r="Z417" s="34">
        <v>0</v>
      </c>
      <c r="AA417">
        <v>1.4610000000000001</v>
      </c>
      <c r="AB417">
        <v>1.2483071533887372E-2</v>
      </c>
      <c r="AC417" s="34">
        <v>1.4734830715338874</v>
      </c>
      <c r="AD417" s="34">
        <v>1.4607862712471438</v>
      </c>
      <c r="AE417">
        <v>22.125</v>
      </c>
      <c r="AF417">
        <v>0.18904035433761673</v>
      </c>
      <c r="AG417" s="34">
        <v>22.314040354337621</v>
      </c>
      <c r="AH417" s="34">
        <v>22.121763347941858</v>
      </c>
      <c r="AJ417">
        <v>51.958999999999975</v>
      </c>
      <c r="AK417">
        <v>0.44394792185438298</v>
      </c>
      <c r="AL417" s="34">
        <v>52.402947921854356</v>
      </c>
      <c r="AM417" s="34">
        <v>51.95139895121855</v>
      </c>
      <c r="AN417">
        <v>3.411</v>
      </c>
      <c r="AO417">
        <v>2.9144255306016303E-2</v>
      </c>
      <c r="AP417" s="34">
        <v>3.4401442553060164</v>
      </c>
      <c r="AQ417" s="34">
        <v>3.4105010069979516</v>
      </c>
      <c r="AR417">
        <v>275.54200000000003</v>
      </c>
      <c r="AS417">
        <v>2.3542850763794623</v>
      </c>
      <c r="AT417" s="34">
        <v>277.89628507637951</v>
      </c>
      <c r="AU417" s="34">
        <v>275.50169113756368</v>
      </c>
      <c r="AV417">
        <v>22.737000000000005</v>
      </c>
      <c r="AW417">
        <v>0.1942694027830234</v>
      </c>
      <c r="AX417" s="34">
        <v>22.93126940278303</v>
      </c>
      <c r="AY417" s="34">
        <v>22.733673818854427</v>
      </c>
      <c r="AZ417">
        <v>183.45599999999999</v>
      </c>
      <c r="BA417">
        <v>1.5674841692818902</v>
      </c>
      <c r="BB417" s="34">
        <v>185.02348416928189</v>
      </c>
      <c r="BC417" s="34">
        <v>183.429162339436</v>
      </c>
      <c r="BD417">
        <v>113.31700000000001</v>
      </c>
      <c r="BE417">
        <v>0.96820274949042795</v>
      </c>
      <c r="BF417" s="34">
        <v>114.28520274949044</v>
      </c>
      <c r="BG417" s="34">
        <v>113.30042292875606</v>
      </c>
      <c r="BH417">
        <v>650.42200000000003</v>
      </c>
      <c r="BI417">
        <v>5.5573335750952024</v>
      </c>
      <c r="BJ417" s="34">
        <v>655.97933357509521</v>
      </c>
      <c r="BK417" s="34">
        <v>650.32685018282655</v>
      </c>
      <c r="BM417">
        <v>58.034999999999975</v>
      </c>
      <c r="BN417">
        <v>0.49586246164897546</v>
      </c>
      <c r="BO417">
        <v>58.530862461648951</v>
      </c>
      <c r="BP417">
        <v>58.026510097075942</v>
      </c>
      <c r="BQ417">
        <v>3.7869999999999999</v>
      </c>
      <c r="BR417">
        <v>3.2356873305155014E-2</v>
      </c>
      <c r="BS417">
        <v>3.8193568733051553</v>
      </c>
      <c r="BT417">
        <v>3.7864460021991331</v>
      </c>
      <c r="BU417">
        <v>288.25900000000001</v>
      </c>
      <c r="BV417">
        <v>2.4629416271641618</v>
      </c>
      <c r="BW417">
        <v>290.7219416271642</v>
      </c>
      <c r="BX417">
        <v>288.21683077579087</v>
      </c>
      <c r="BY417">
        <v>24.232000000000006</v>
      </c>
      <c r="BZ417">
        <v>0.20704297700832225</v>
      </c>
      <c r="CA417">
        <v>24.439042977008331</v>
      </c>
      <c r="CB417">
        <v>24.22845511626338</v>
      </c>
      <c r="CC417">
        <v>183.45599999999999</v>
      </c>
      <c r="CD417">
        <v>1.5674841692818902</v>
      </c>
      <c r="CE417">
        <v>185.02348416928189</v>
      </c>
      <c r="CF417">
        <v>183.429162339436</v>
      </c>
      <c r="CG417">
        <v>114.77800000000001</v>
      </c>
      <c r="CH417">
        <v>0.98068582102431534</v>
      </c>
      <c r="CI417">
        <v>115.75868582102433</v>
      </c>
      <c r="CJ417">
        <v>114.76120920000321</v>
      </c>
      <c r="CK417">
        <v>672.54700000000003</v>
      </c>
      <c r="CL417">
        <v>5.7463739294328189</v>
      </c>
      <c r="CM417">
        <v>678.29337392943285</v>
      </c>
      <c r="CN417">
        <v>672.4486135307684</v>
      </c>
    </row>
    <row r="418" spans="1:92" x14ac:dyDescent="0.3">
      <c r="A418" s="18">
        <v>45399</v>
      </c>
      <c r="B418" s="2">
        <v>22</v>
      </c>
      <c r="C418" s="2" t="s">
        <v>178</v>
      </c>
      <c r="D418" s="9">
        <v>40.141263000000002</v>
      </c>
      <c r="E418">
        <v>8.1859680000000001E-3</v>
      </c>
      <c r="G418">
        <v>6.0540000000000003</v>
      </c>
      <c r="H418">
        <v>1.8548997333884959E-2</v>
      </c>
      <c r="I418" s="34">
        <v>6.0725489973338851</v>
      </c>
      <c r="J418" s="34">
        <v>6.0228393055632772</v>
      </c>
      <c r="K418">
        <v>0.35900000000000004</v>
      </c>
      <c r="L418">
        <v>1.0999488012660556E-3</v>
      </c>
      <c r="M418" s="34">
        <v>0.36009994880126611</v>
      </c>
      <c r="N418" s="34">
        <v>0.3571521821435773</v>
      </c>
      <c r="O418">
        <v>12.93</v>
      </c>
      <c r="P418">
        <v>3.9616540391003055E-2</v>
      </c>
      <c r="Q418" s="34">
        <v>12.969616540391003</v>
      </c>
      <c r="R418" s="34">
        <v>12.863447674419092</v>
      </c>
      <c r="S418">
        <v>1.4219999999999999</v>
      </c>
      <c r="T418">
        <v>4.356900265739083E-3</v>
      </c>
      <c r="U418" s="34">
        <v>1.426356900265739</v>
      </c>
      <c r="V418" s="34">
        <v>1.4146807883235843</v>
      </c>
      <c r="W418">
        <v>0</v>
      </c>
      <c r="X418">
        <v>0</v>
      </c>
      <c r="Y418" s="34">
        <v>0</v>
      </c>
      <c r="Z418" s="34">
        <v>0</v>
      </c>
      <c r="AA418">
        <v>1.3640000000000001</v>
      </c>
      <c r="AB418">
        <v>4.17919265996351E-3</v>
      </c>
      <c r="AC418" s="34">
        <v>1.3681791926599636</v>
      </c>
      <c r="AD418" s="34">
        <v>1.3569793215705832</v>
      </c>
      <c r="AE418">
        <v>22.129000000000001</v>
      </c>
      <c r="AF418">
        <v>6.7801579451856664E-2</v>
      </c>
      <c r="AG418" s="34">
        <v>22.196801579451854</v>
      </c>
      <c r="AH418" s="34">
        <v>22.015099272020112</v>
      </c>
      <c r="AJ418">
        <v>50.146999999999991</v>
      </c>
      <c r="AK418">
        <v>0.15364660873840913</v>
      </c>
      <c r="AL418" s="34">
        <v>50.300646608738397</v>
      </c>
      <c r="AM418" s="34">
        <v>49.888887125219952</v>
      </c>
      <c r="AN418">
        <v>3.085</v>
      </c>
      <c r="AO418">
        <v>9.4522062727180525E-3</v>
      </c>
      <c r="AP418" s="34">
        <v>3.094452206272718</v>
      </c>
      <c r="AQ418" s="34">
        <v>3.06912111953464</v>
      </c>
      <c r="AR418">
        <v>272.30500000000001</v>
      </c>
      <c r="AS418">
        <v>0.83432188949513431</v>
      </c>
      <c r="AT418" s="34">
        <v>273.13932188949514</v>
      </c>
      <c r="AU418" s="34">
        <v>270.903412140966</v>
      </c>
      <c r="AV418">
        <v>21.711999999999996</v>
      </c>
      <c r="AW418">
        <v>6.6523923044815025E-2</v>
      </c>
      <c r="AX418" s="34">
        <v>21.778523923044812</v>
      </c>
      <c r="AY418" s="34">
        <v>21.600245623123531</v>
      </c>
      <c r="AZ418">
        <v>189.28300000000002</v>
      </c>
      <c r="BA418">
        <v>0.57994877144858725</v>
      </c>
      <c r="BB418" s="34">
        <v>189.8629487714486</v>
      </c>
      <c r="BC418" s="34">
        <v>188.30873674841988</v>
      </c>
      <c r="BD418">
        <v>109.78099999999999</v>
      </c>
      <c r="BE418">
        <v>0.33636066671807469</v>
      </c>
      <c r="BF418" s="34">
        <v>110.11736066671807</v>
      </c>
      <c r="BG418" s="34">
        <v>109.21594347605586</v>
      </c>
      <c r="BH418">
        <v>646.31299999999987</v>
      </c>
      <c r="BI418">
        <v>1.9802540657177385</v>
      </c>
      <c r="BJ418" s="34">
        <v>648.29325406571775</v>
      </c>
      <c r="BK418" s="34">
        <v>642.98634623331986</v>
      </c>
      <c r="BM418">
        <v>56.200999999999993</v>
      </c>
      <c r="BN418">
        <v>0.17219560607229409</v>
      </c>
      <c r="BO418">
        <v>56.373195606072279</v>
      </c>
      <c r="BP418">
        <v>55.911726430783233</v>
      </c>
      <c r="BQ418">
        <v>3.444</v>
      </c>
      <c r="BR418">
        <v>1.0552155073984108E-2</v>
      </c>
      <c r="BS418">
        <v>3.4545521550739839</v>
      </c>
      <c r="BT418">
        <v>3.4262733016782172</v>
      </c>
      <c r="BU418">
        <v>285.23500000000001</v>
      </c>
      <c r="BV418">
        <v>0.87393842988613735</v>
      </c>
      <c r="BW418">
        <v>286.10893842988617</v>
      </c>
      <c r="BX418">
        <v>283.76685981538509</v>
      </c>
      <c r="BY418">
        <v>23.133999999999997</v>
      </c>
      <c r="BZ418">
        <v>7.0880823310554106E-2</v>
      </c>
      <c r="CA418">
        <v>23.20488082331055</v>
      </c>
      <c r="CB418">
        <v>23.014926411447114</v>
      </c>
      <c r="CC418">
        <v>189.28300000000002</v>
      </c>
      <c r="CD418">
        <v>0.57994877144858725</v>
      </c>
      <c r="CE418">
        <v>189.8629487714486</v>
      </c>
      <c r="CF418">
        <v>188.30873674841988</v>
      </c>
      <c r="CG418">
        <v>111.145</v>
      </c>
      <c r="CH418">
        <v>0.34053985937803821</v>
      </c>
      <c r="CI418">
        <v>111.48553985937804</v>
      </c>
      <c r="CJ418">
        <v>110.57292279762643</v>
      </c>
      <c r="CK418">
        <v>668.44199999999989</v>
      </c>
      <c r="CL418">
        <v>2.0480556451695953</v>
      </c>
      <c r="CM418">
        <v>670.4900556451696</v>
      </c>
      <c r="CN418">
        <v>665.00144550534003</v>
      </c>
    </row>
    <row r="419" spans="1:92" x14ac:dyDescent="0.3">
      <c r="A419" s="18">
        <v>45399</v>
      </c>
      <c r="B419" s="2">
        <v>23</v>
      </c>
      <c r="C419" s="2" t="s">
        <v>178</v>
      </c>
      <c r="D419" s="9">
        <v>29.127528000000002</v>
      </c>
      <c r="E419">
        <v>7.7999030000000004E-3</v>
      </c>
      <c r="G419">
        <v>6.16</v>
      </c>
      <c r="H419">
        <v>6.1997578444670472E-2</v>
      </c>
      <c r="I419" s="34">
        <v>6.2219975784446708</v>
      </c>
      <c r="J419" s="34">
        <v>6.1734666008665675</v>
      </c>
      <c r="K419">
        <v>0.35300000000000004</v>
      </c>
      <c r="L419">
        <v>3.5527833102221877E-3</v>
      </c>
      <c r="M419" s="34">
        <v>0.35655278331022222</v>
      </c>
      <c r="N419" s="34">
        <v>0.35377170618602249</v>
      </c>
      <c r="O419">
        <v>12.937999999999999</v>
      </c>
      <c r="P419">
        <v>0.13021504381771859</v>
      </c>
      <c r="Q419" s="34">
        <v>13.068215043817718</v>
      </c>
      <c r="R419" s="34">
        <v>12.966284234092798</v>
      </c>
      <c r="S419">
        <v>1.4350000000000001</v>
      </c>
      <c r="T419">
        <v>1.4442617705860736E-2</v>
      </c>
      <c r="U419" s="34">
        <v>1.4494426177058608</v>
      </c>
      <c r="V419" s="34">
        <v>1.4381371058836889</v>
      </c>
      <c r="W419">
        <v>0</v>
      </c>
      <c r="X419">
        <v>0</v>
      </c>
      <c r="Y419" s="34">
        <v>0</v>
      </c>
      <c r="Z419" s="34">
        <v>0</v>
      </c>
      <c r="AA419">
        <v>1.3340000000000001</v>
      </c>
      <c r="AB419">
        <v>1.3426098968375069E-2</v>
      </c>
      <c r="AC419" s="34">
        <v>1.3474260989683751</v>
      </c>
      <c r="AD419" s="34">
        <v>1.3369163060967533</v>
      </c>
      <c r="AE419">
        <v>22.22</v>
      </c>
      <c r="AF419">
        <v>0.22363412224684706</v>
      </c>
      <c r="AG419" s="34">
        <v>22.443634122246841</v>
      </c>
      <c r="AH419" s="34">
        <v>22.268575953125833</v>
      </c>
      <c r="AJ419">
        <v>47.598999999999997</v>
      </c>
      <c r="AK419">
        <v>0.47906213253049829</v>
      </c>
      <c r="AL419" s="34">
        <v>48.078062132530498</v>
      </c>
      <c r="AM419" s="34">
        <v>47.70305791146879</v>
      </c>
      <c r="AN419">
        <v>2.9330000000000003</v>
      </c>
      <c r="AO419">
        <v>2.9519301554905602E-2</v>
      </c>
      <c r="AP419" s="34">
        <v>2.9625193015549058</v>
      </c>
      <c r="AQ419" s="34">
        <v>2.93941193836715</v>
      </c>
      <c r="AR419">
        <v>266.13099999999991</v>
      </c>
      <c r="AS419">
        <v>2.6784866151069142</v>
      </c>
      <c r="AT419" s="34">
        <v>268.80948661510683</v>
      </c>
      <c r="AU419" s="34">
        <v>266.71279869402923</v>
      </c>
      <c r="AV419">
        <v>21.203999999999997</v>
      </c>
      <c r="AW419">
        <v>0.21340854762025854</v>
      </c>
      <c r="AX419" s="34">
        <v>21.417408547620255</v>
      </c>
      <c r="AY419" s="34">
        <v>21.250354838437445</v>
      </c>
      <c r="AZ419">
        <v>196.71000000000004</v>
      </c>
      <c r="BA419">
        <v>1.979796048027781</v>
      </c>
      <c r="BB419" s="34">
        <v>198.68979604802783</v>
      </c>
      <c r="BC419" s="34">
        <v>197.14003491176342</v>
      </c>
      <c r="BD419">
        <v>112.703</v>
      </c>
      <c r="BE419">
        <v>1.1343040719885868</v>
      </c>
      <c r="BF419" s="34">
        <v>113.83730407198858</v>
      </c>
      <c r="BG419" s="34">
        <v>112.94938414244557</v>
      </c>
      <c r="BH419">
        <v>647.28</v>
      </c>
      <c r="BI419">
        <v>6.5145767168289446</v>
      </c>
      <c r="BJ419" s="34">
        <v>653.79457671682894</v>
      </c>
      <c r="BK419" s="34">
        <v>648.69504243651159</v>
      </c>
      <c r="BM419">
        <v>53.759</v>
      </c>
      <c r="BN419">
        <v>0.54105971097516881</v>
      </c>
      <c r="BO419">
        <v>54.300059710975169</v>
      </c>
      <c r="BP419">
        <v>53.876524512335358</v>
      </c>
      <c r="BQ419">
        <v>3.2860000000000005</v>
      </c>
      <c r="BR419">
        <v>3.307208486512779E-2</v>
      </c>
      <c r="BS419">
        <v>3.3190720848651281</v>
      </c>
      <c r="BT419">
        <v>3.2931836445531726</v>
      </c>
      <c r="BU419">
        <v>279.0689999999999</v>
      </c>
      <c r="BV419">
        <v>2.8087016589246327</v>
      </c>
      <c r="BW419">
        <v>281.87770165892454</v>
      </c>
      <c r="BX419">
        <v>279.67908292812206</v>
      </c>
      <c r="BY419">
        <v>22.638999999999996</v>
      </c>
      <c r="BZ419">
        <v>0.22785116532611926</v>
      </c>
      <c r="CA419">
        <v>22.866851165326114</v>
      </c>
      <c r="CB419">
        <v>22.688491944321136</v>
      </c>
      <c r="CC419">
        <v>196.71000000000004</v>
      </c>
      <c r="CD419">
        <v>1.979796048027781</v>
      </c>
      <c r="CE419">
        <v>198.68979604802783</v>
      </c>
      <c r="CF419">
        <v>197.14003491176342</v>
      </c>
      <c r="CG419">
        <v>114.03700000000001</v>
      </c>
      <c r="CH419">
        <v>1.1477301709569618</v>
      </c>
      <c r="CI419">
        <v>115.18473017095695</v>
      </c>
      <c r="CJ419">
        <v>114.28630044854232</v>
      </c>
      <c r="CK419">
        <v>669.5</v>
      </c>
      <c r="CL419">
        <v>6.7382108390757915</v>
      </c>
      <c r="CM419">
        <v>676.2382108390758</v>
      </c>
      <c r="CN419">
        <v>670.96361838963742</v>
      </c>
    </row>
    <row r="420" spans="1:92" x14ac:dyDescent="0.3">
      <c r="A420" s="18">
        <v>45399</v>
      </c>
      <c r="B420" s="2">
        <v>24</v>
      </c>
      <c r="C420" s="2" t="s">
        <v>23</v>
      </c>
      <c r="D420" s="9">
        <v>24.651738999999999</v>
      </c>
      <c r="E420">
        <v>7.5798059999999997E-3</v>
      </c>
      <c r="G420">
        <v>6.3209999999999997</v>
      </c>
      <c r="H420">
        <v>0.18418731249950301</v>
      </c>
      <c r="I420" s="34">
        <v>6.505187312499503</v>
      </c>
      <c r="J420" s="34">
        <v>6.4558792546770958</v>
      </c>
      <c r="K420">
        <v>0.34200000000000003</v>
      </c>
      <c r="L420">
        <v>9.9655214166793297E-3</v>
      </c>
      <c r="M420" s="34">
        <v>0.35196552141667936</v>
      </c>
      <c r="N420" s="34">
        <v>0.34929769104565211</v>
      </c>
      <c r="O420">
        <v>12.662000000000001</v>
      </c>
      <c r="P420">
        <v>0.36895740402922123</v>
      </c>
      <c r="Q420" s="34">
        <v>13.030957404029222</v>
      </c>
      <c r="R420" s="34">
        <v>12.932185274912417</v>
      </c>
      <c r="S420">
        <v>1.4139999999999999</v>
      </c>
      <c r="T420">
        <v>4.1202477436212193E-2</v>
      </c>
      <c r="U420" s="34">
        <v>1.4552024774362122</v>
      </c>
      <c r="V420" s="34">
        <v>1.4441723249665264</v>
      </c>
      <c r="W420">
        <v>0</v>
      </c>
      <c r="X420">
        <v>0</v>
      </c>
      <c r="Y420" s="34">
        <v>0</v>
      </c>
      <c r="Z420" s="34">
        <v>0</v>
      </c>
      <c r="AA420">
        <v>1.234</v>
      </c>
      <c r="AB420">
        <v>3.5957466164275705E-2</v>
      </c>
      <c r="AC420" s="34">
        <v>1.2699574661642756</v>
      </c>
      <c r="AD420" s="34">
        <v>1.260331434942499</v>
      </c>
      <c r="AE420">
        <v>21.972999999999999</v>
      </c>
      <c r="AF420">
        <v>0.64027018154589155</v>
      </c>
      <c r="AG420" s="34">
        <v>22.613270181545893</v>
      </c>
      <c r="AH420" s="34">
        <v>22.44186598054419</v>
      </c>
      <c r="AJ420">
        <v>44.781999999999996</v>
      </c>
      <c r="AK420">
        <v>1.3049005265547768</v>
      </c>
      <c r="AL420" s="34">
        <v>46.086900526554771</v>
      </c>
      <c r="AM420" s="34">
        <v>45.737570761422191</v>
      </c>
      <c r="AN420">
        <v>2.9299999999999997</v>
      </c>
      <c r="AO420">
        <v>8.5377127926521731E-2</v>
      </c>
      <c r="AP420" s="34">
        <v>3.0153771279265214</v>
      </c>
      <c r="AQ420" s="34">
        <v>2.9925211542800012</v>
      </c>
      <c r="AR420">
        <v>261.03800000000007</v>
      </c>
      <c r="AS420">
        <v>7.6063736244653191</v>
      </c>
      <c r="AT420" s="34">
        <v>268.6443736244654</v>
      </c>
      <c r="AU420" s="34">
        <v>266.60810138940047</v>
      </c>
      <c r="AV420">
        <v>20.818999999999999</v>
      </c>
      <c r="AW420">
        <v>0.60664383150247636</v>
      </c>
      <c r="AX420" s="34">
        <v>21.425643831502477</v>
      </c>
      <c r="AY420" s="34">
        <v>21.26324160783459</v>
      </c>
      <c r="AZ420">
        <v>209.18200000000002</v>
      </c>
      <c r="BA420">
        <v>6.0953441549234375</v>
      </c>
      <c r="BB420" s="34">
        <v>215.27734415492344</v>
      </c>
      <c r="BC420" s="34">
        <v>213.6455836500339</v>
      </c>
      <c r="BD420">
        <v>106.72700000000002</v>
      </c>
      <c r="BE420">
        <v>3.1099128778886986</v>
      </c>
      <c r="BF420" s="34">
        <v>109.83691287788872</v>
      </c>
      <c r="BG420" s="34">
        <v>109.00437038663543</v>
      </c>
      <c r="BH420">
        <v>645.47800000000007</v>
      </c>
      <c r="BI420">
        <v>18.808552143261231</v>
      </c>
      <c r="BJ420" s="34">
        <v>664.28655214326136</v>
      </c>
      <c r="BK420" s="34">
        <v>659.25138894960651</v>
      </c>
      <c r="BM420">
        <v>51.102999999999994</v>
      </c>
      <c r="BN420">
        <v>1.4890878390542799</v>
      </c>
      <c r="BO420">
        <v>52.592087839054273</v>
      </c>
      <c r="BP420">
        <v>52.193450016099284</v>
      </c>
      <c r="BQ420">
        <v>3.2719999999999998</v>
      </c>
      <c r="BR420">
        <v>9.5342649343201066E-2</v>
      </c>
      <c r="BS420">
        <v>3.3673426493432008</v>
      </c>
      <c r="BT420">
        <v>3.3418188453256534</v>
      </c>
      <c r="BU420">
        <v>273.70000000000005</v>
      </c>
      <c r="BV420">
        <v>7.9753310284945407</v>
      </c>
      <c r="BW420">
        <v>281.67533102849461</v>
      </c>
      <c r="BX420">
        <v>279.54028666431287</v>
      </c>
      <c r="BY420">
        <v>22.233000000000001</v>
      </c>
      <c r="BZ420">
        <v>0.64784630893868855</v>
      </c>
      <c r="CA420">
        <v>22.88084630893869</v>
      </c>
      <c r="CB420">
        <v>22.707413932801117</v>
      </c>
      <c r="CC420">
        <v>209.18200000000002</v>
      </c>
      <c r="CD420">
        <v>6.0953441549234375</v>
      </c>
      <c r="CE420">
        <v>215.27734415492344</v>
      </c>
      <c r="CF420">
        <v>213.6455836500339</v>
      </c>
      <c r="CG420">
        <v>107.96100000000001</v>
      </c>
      <c r="CH420">
        <v>3.1458703440529745</v>
      </c>
      <c r="CI420">
        <v>111.10687034405299</v>
      </c>
      <c r="CJ420">
        <v>110.26470182157793</v>
      </c>
      <c r="CK420">
        <v>667.45100000000002</v>
      </c>
      <c r="CL420">
        <v>19.448822324807121</v>
      </c>
      <c r="CM420">
        <v>686.89982232480725</v>
      </c>
      <c r="CN420">
        <v>681.69325493015072</v>
      </c>
    </row>
    <row r="421" spans="1:92" x14ac:dyDescent="0.3">
      <c r="A421" s="18">
        <v>45400</v>
      </c>
      <c r="B421" s="2">
        <v>1</v>
      </c>
      <c r="C421" s="2" t="s">
        <v>23</v>
      </c>
      <c r="D421" s="9">
        <v>23.25855</v>
      </c>
      <c r="E421">
        <v>7.9113599999999992E-3</v>
      </c>
      <c r="G421">
        <v>6.080000000000001</v>
      </c>
      <c r="H421">
        <v>0.21923031659020262</v>
      </c>
      <c r="I421" s="34">
        <v>6.2992303165902035</v>
      </c>
      <c r="J421" s="34">
        <v>6.2493948378327442</v>
      </c>
      <c r="K421">
        <v>0.34300000000000003</v>
      </c>
      <c r="L421">
        <v>1.2367762926059128E-2</v>
      </c>
      <c r="M421" s="34">
        <v>0.35536776292605915</v>
      </c>
      <c r="N421" s="34">
        <v>0.35255632062115644</v>
      </c>
      <c r="O421">
        <v>11.950000000000001</v>
      </c>
      <c r="P421">
        <v>0.43088853342975675</v>
      </c>
      <c r="Q421" s="34">
        <v>12.380888533429758</v>
      </c>
      <c r="R421" s="34">
        <v>12.282938867121922</v>
      </c>
      <c r="S421">
        <v>1.454</v>
      </c>
      <c r="T421">
        <v>5.2427776368775422E-2</v>
      </c>
      <c r="U421" s="34">
        <v>1.5064277763687755</v>
      </c>
      <c r="V421" s="34">
        <v>1.4945098839159225</v>
      </c>
      <c r="W421">
        <v>0</v>
      </c>
      <c r="X421">
        <v>0</v>
      </c>
      <c r="Y421" s="34">
        <v>0</v>
      </c>
      <c r="Z421" s="34">
        <v>0</v>
      </c>
      <c r="AA421">
        <v>1.175</v>
      </c>
      <c r="AB421">
        <v>4.2367700985771063E-2</v>
      </c>
      <c r="AC421" s="34">
        <v>1.2173677009857711</v>
      </c>
      <c r="AD421" s="34">
        <v>1.2077366668509002</v>
      </c>
      <c r="AE421">
        <v>21.002000000000002</v>
      </c>
      <c r="AF421">
        <v>0.75728209030056493</v>
      </c>
      <c r="AG421" s="34">
        <v>21.759282090300566</v>
      </c>
      <c r="AH421" s="34">
        <v>21.587136576342644</v>
      </c>
      <c r="AJ421">
        <v>43.544000000000011</v>
      </c>
      <c r="AK421">
        <v>1.5700929121058858</v>
      </c>
      <c r="AL421" s="34">
        <v>45.114092912105896</v>
      </c>
      <c r="AM421" s="34">
        <v>44.757179082004775</v>
      </c>
      <c r="AN421">
        <v>2.7809999999999997</v>
      </c>
      <c r="AO421">
        <v>0.10027623526930153</v>
      </c>
      <c r="AP421" s="34">
        <v>2.8812762352693011</v>
      </c>
      <c r="AQ421" s="34">
        <v>2.8584814217126411</v>
      </c>
      <c r="AR421">
        <v>255.24499999999998</v>
      </c>
      <c r="AS421">
        <v>9.2035266707345809</v>
      </c>
      <c r="AT421" s="34">
        <v>264.44852667073457</v>
      </c>
      <c r="AU421" s="34">
        <v>262.35637917477277</v>
      </c>
      <c r="AV421">
        <v>21.505000000000003</v>
      </c>
      <c r="AW421">
        <v>0.77541907208426109</v>
      </c>
      <c r="AX421" s="34">
        <v>22.280419072084264</v>
      </c>
      <c r="AY421" s="34">
        <v>22.104150655854138</v>
      </c>
      <c r="AZ421">
        <v>206.70400000000004</v>
      </c>
      <c r="BA421">
        <v>7.4532538421811259</v>
      </c>
      <c r="BB421" s="34">
        <v>214.15725384218115</v>
      </c>
      <c r="BC421" s="34">
        <v>212.46297871042427</v>
      </c>
      <c r="BD421">
        <v>109.18299999999998</v>
      </c>
      <c r="BE421">
        <v>3.9368788908335666</v>
      </c>
      <c r="BF421" s="34">
        <v>113.11987889083355</v>
      </c>
      <c r="BG421" s="34">
        <v>112.22494680577176</v>
      </c>
      <c r="BH421">
        <v>638.96199999999999</v>
      </c>
      <c r="BI421">
        <v>23.039447623208719</v>
      </c>
      <c r="BJ421" s="34">
        <v>662.00144762320872</v>
      </c>
      <c r="BK421" s="34">
        <v>656.76411585054041</v>
      </c>
      <c r="BM421">
        <v>49.624000000000009</v>
      </c>
      <c r="BN421">
        <v>1.7893232286960883</v>
      </c>
      <c r="BO421">
        <v>51.4133232286961</v>
      </c>
      <c r="BP421">
        <v>51.006573919837521</v>
      </c>
      <c r="BQ421">
        <v>3.1239999999999997</v>
      </c>
      <c r="BR421">
        <v>0.11264399819536065</v>
      </c>
      <c r="BS421">
        <v>3.2366439981953601</v>
      </c>
      <c r="BT421">
        <v>3.2110377423337977</v>
      </c>
      <c r="BU421">
        <v>267.19499999999999</v>
      </c>
      <c r="BV421">
        <v>9.6344152041643376</v>
      </c>
      <c r="BW421">
        <v>276.82941520416432</v>
      </c>
      <c r="BX421">
        <v>274.63931804189468</v>
      </c>
      <c r="BY421">
        <v>22.959000000000003</v>
      </c>
      <c r="BZ421">
        <v>0.82784684845303647</v>
      </c>
      <c r="CA421">
        <v>23.786846848453038</v>
      </c>
      <c r="CB421">
        <v>23.598660539770059</v>
      </c>
      <c r="CC421">
        <v>206.70400000000004</v>
      </c>
      <c r="CD421">
        <v>7.4532538421811259</v>
      </c>
      <c r="CE421">
        <v>214.15725384218115</v>
      </c>
      <c r="CF421">
        <v>212.46297871042427</v>
      </c>
      <c r="CG421">
        <v>110.35799999999998</v>
      </c>
      <c r="CH421">
        <v>3.9792465918193378</v>
      </c>
      <c r="CI421">
        <v>114.33724659181932</v>
      </c>
      <c r="CJ421">
        <v>113.43268347262267</v>
      </c>
      <c r="CK421">
        <v>659.96399999999994</v>
      </c>
      <c r="CL421">
        <v>23.796729713509283</v>
      </c>
      <c r="CM421">
        <v>683.76072971350925</v>
      </c>
      <c r="CN421">
        <v>678.35125242688309</v>
      </c>
    </row>
    <row r="422" spans="1:92" x14ac:dyDescent="0.3">
      <c r="A422" s="18">
        <v>45400</v>
      </c>
      <c r="B422" s="2">
        <v>2</v>
      </c>
      <c r="C422" s="2" t="s">
        <v>23</v>
      </c>
      <c r="D422" s="9">
        <v>17.823747999999998</v>
      </c>
      <c r="E422">
        <v>7.8095650000000001E-3</v>
      </c>
      <c r="G422">
        <v>5.859</v>
      </c>
      <c r="H422">
        <v>0.20913821305848015</v>
      </c>
      <c r="I422" s="34">
        <v>6.0681382130584804</v>
      </c>
      <c r="J422" s="34">
        <v>6.0207486932546166</v>
      </c>
      <c r="K422">
        <v>0.34</v>
      </c>
      <c r="L422">
        <v>1.2136370104093406E-2</v>
      </c>
      <c r="M422" s="34">
        <v>0.35213637010409343</v>
      </c>
      <c r="N422" s="34">
        <v>0.34938633823290149</v>
      </c>
      <c r="O422">
        <v>11.858000000000001</v>
      </c>
      <c r="P422">
        <v>0.42327375498335179</v>
      </c>
      <c r="Q422" s="34">
        <v>12.281273754983353</v>
      </c>
      <c r="R422" s="34">
        <v>12.185362349311017</v>
      </c>
      <c r="S422">
        <v>1.8380000000000001</v>
      </c>
      <c r="T422">
        <v>6.5607788974481399E-2</v>
      </c>
      <c r="U422" s="34">
        <v>1.9036077889744816</v>
      </c>
      <c r="V422" s="34">
        <v>1.8887414402119791</v>
      </c>
      <c r="W422">
        <v>0</v>
      </c>
      <c r="X422">
        <v>0</v>
      </c>
      <c r="Y422" s="34">
        <v>0</v>
      </c>
      <c r="Z422" s="34">
        <v>0</v>
      </c>
      <c r="AA422">
        <v>1.135</v>
      </c>
      <c r="AB422">
        <v>4.0514059023958861E-2</v>
      </c>
      <c r="AC422" s="34">
        <v>1.1755140590239588</v>
      </c>
      <c r="AD422" s="34">
        <v>1.1663338055715973</v>
      </c>
      <c r="AE422">
        <v>21.030000000000005</v>
      </c>
      <c r="AF422">
        <v>0.75067018614436565</v>
      </c>
      <c r="AG422" s="34">
        <v>21.78067018614437</v>
      </c>
      <c r="AH422" s="34">
        <v>21.610572626582112</v>
      </c>
      <c r="AJ422">
        <v>43.329000000000001</v>
      </c>
      <c r="AK422">
        <v>1.5466375889419504</v>
      </c>
      <c r="AL422" s="34">
        <v>44.875637588941949</v>
      </c>
      <c r="AM422" s="34">
        <v>44.525178380274667</v>
      </c>
      <c r="AN422">
        <v>2.6909999999999998</v>
      </c>
      <c r="AO422">
        <v>9.605579985328043E-2</v>
      </c>
      <c r="AP422" s="34">
        <v>2.7870557998532801</v>
      </c>
      <c r="AQ422" s="34">
        <v>2.7652901064256992</v>
      </c>
      <c r="AR422">
        <v>254.70599999999996</v>
      </c>
      <c r="AS422">
        <v>9.0917831874506305</v>
      </c>
      <c r="AT422" s="34">
        <v>263.79778318745059</v>
      </c>
      <c r="AU422" s="34">
        <v>261.7376372527923</v>
      </c>
      <c r="AV422">
        <v>21.384999999999994</v>
      </c>
      <c r="AW422">
        <v>0.76334198434128642</v>
      </c>
      <c r="AX422" s="34">
        <v>22.148341984341283</v>
      </c>
      <c r="AY422" s="34">
        <v>21.975373067972342</v>
      </c>
      <c r="AZ422">
        <v>218.72400000000002</v>
      </c>
      <c r="BA422">
        <v>7.8073982783756648</v>
      </c>
      <c r="BB422" s="34">
        <v>226.53139827837569</v>
      </c>
      <c r="BC422" s="34">
        <v>224.76228659897984</v>
      </c>
      <c r="BD422">
        <v>109.19800000000002</v>
      </c>
      <c r="BE422">
        <v>3.8978451253729172</v>
      </c>
      <c r="BF422" s="34">
        <v>113.09584512537293</v>
      </c>
      <c r="BG422" s="34">
        <v>112.21261577163641</v>
      </c>
      <c r="BH422">
        <v>650.0329999999999</v>
      </c>
      <c r="BI422">
        <v>23.203061964335731</v>
      </c>
      <c r="BJ422" s="34">
        <v>673.2360619643357</v>
      </c>
      <c r="BK422" s="34">
        <v>667.97838117808124</v>
      </c>
      <c r="BM422">
        <v>49.188000000000002</v>
      </c>
      <c r="BN422">
        <v>1.7557758020004306</v>
      </c>
      <c r="BO422">
        <v>50.943775802000431</v>
      </c>
      <c r="BP422">
        <v>50.545927073529285</v>
      </c>
      <c r="BQ422">
        <v>3.0309999999999997</v>
      </c>
      <c r="BR422">
        <v>0.10819216995737384</v>
      </c>
      <c r="BS422">
        <v>3.1391921699573735</v>
      </c>
      <c r="BT422">
        <v>3.1146764446586008</v>
      </c>
      <c r="BU422">
        <v>266.56399999999996</v>
      </c>
      <c r="BV422">
        <v>9.5150569424339828</v>
      </c>
      <c r="BW422">
        <v>276.07905694243397</v>
      </c>
      <c r="BX422">
        <v>273.92299960210329</v>
      </c>
      <c r="BY422">
        <v>23.222999999999995</v>
      </c>
      <c r="BZ422">
        <v>0.8289497733157678</v>
      </c>
      <c r="CA422">
        <v>24.051949773315766</v>
      </c>
      <c r="CB422">
        <v>23.864114508184322</v>
      </c>
      <c r="CC422">
        <v>218.72400000000002</v>
      </c>
      <c r="CD422">
        <v>7.8073982783756648</v>
      </c>
      <c r="CE422">
        <v>226.53139827837569</v>
      </c>
      <c r="CF422">
        <v>224.76228659897984</v>
      </c>
      <c r="CG422">
        <v>110.33300000000003</v>
      </c>
      <c r="CH422">
        <v>3.9383591843968762</v>
      </c>
      <c r="CI422">
        <v>114.27135918439689</v>
      </c>
      <c r="CJ422">
        <v>113.378949577208</v>
      </c>
      <c r="CK422">
        <v>671.06299999999987</v>
      </c>
      <c r="CL422">
        <v>23.953732150480096</v>
      </c>
      <c r="CM422">
        <v>695.01673215048004</v>
      </c>
      <c r="CN422">
        <v>689.58895380466333</v>
      </c>
    </row>
    <row r="423" spans="1:92" x14ac:dyDescent="0.3">
      <c r="A423" s="18">
        <v>45400</v>
      </c>
      <c r="B423" s="2">
        <v>3</v>
      </c>
      <c r="C423" s="2" t="s">
        <v>23</v>
      </c>
      <c r="D423" s="9">
        <v>17.545705000000002</v>
      </c>
      <c r="E423">
        <v>7.5277369999999996E-3</v>
      </c>
      <c r="G423">
        <v>5.8119999999999994</v>
      </c>
      <c r="H423">
        <v>0.18499816451525863</v>
      </c>
      <c r="I423" s="34">
        <v>5.9969981645152579</v>
      </c>
      <c r="J423" s="34">
        <v>5.9518543395433046</v>
      </c>
      <c r="K423">
        <v>0.33500000000000002</v>
      </c>
      <c r="L423">
        <v>1.066317706686367E-2</v>
      </c>
      <c r="M423" s="34">
        <v>0.34566317706686367</v>
      </c>
      <c r="N423" s="34">
        <v>0.3430611155793199</v>
      </c>
      <c r="O423">
        <v>11.972</v>
      </c>
      <c r="P423">
        <v>0.38107330102833387</v>
      </c>
      <c r="Q423" s="34">
        <v>12.353073301028333</v>
      </c>
      <c r="R423" s="34">
        <v>12.26008261407647</v>
      </c>
      <c r="S423">
        <v>2.1280000000000001</v>
      </c>
      <c r="T423">
        <v>6.7735047159062353E-2</v>
      </c>
      <c r="U423" s="34">
        <v>2.1957350471590624</v>
      </c>
      <c r="V423" s="34">
        <v>2.1792061312023665</v>
      </c>
      <c r="W423">
        <v>0</v>
      </c>
      <c r="X423">
        <v>0</v>
      </c>
      <c r="Y423" s="34">
        <v>0</v>
      </c>
      <c r="Z423" s="34">
        <v>0</v>
      </c>
      <c r="AA423">
        <v>1.1120000000000001</v>
      </c>
      <c r="AB423">
        <v>3.539538178612657E-2</v>
      </c>
      <c r="AC423" s="34">
        <v>1.1473953817861267</v>
      </c>
      <c r="AD423" s="34">
        <v>1.1387580911170261</v>
      </c>
      <c r="AE423">
        <v>21.359000000000002</v>
      </c>
      <c r="AF423">
        <v>0.67986507155564502</v>
      </c>
      <c r="AG423" s="34">
        <v>22.038865071555641</v>
      </c>
      <c r="AH423" s="34">
        <v>21.872962291518487</v>
      </c>
      <c r="AJ423">
        <v>42.826000000000001</v>
      </c>
      <c r="AK423">
        <v>1.3631678240761298</v>
      </c>
      <c r="AL423" s="34">
        <v>44.189167824076129</v>
      </c>
      <c r="AM423" s="34">
        <v>43.85652339044762</v>
      </c>
      <c r="AN423">
        <v>2.5760000000000005</v>
      </c>
      <c r="AO423">
        <v>8.1995057087286022E-2</v>
      </c>
      <c r="AP423" s="34">
        <v>2.6579950570872866</v>
      </c>
      <c r="AQ423" s="34">
        <v>2.6379863693502337</v>
      </c>
      <c r="AR423">
        <v>250.47799999999998</v>
      </c>
      <c r="AS423">
        <v>7.9728097473250088</v>
      </c>
      <c r="AT423" s="34">
        <v>258.45080974732497</v>
      </c>
      <c r="AU423" s="34">
        <v>256.5052600241101</v>
      </c>
      <c r="AV423">
        <v>21.298000000000002</v>
      </c>
      <c r="AW423">
        <v>0.67792341841809678</v>
      </c>
      <c r="AX423" s="34">
        <v>21.975923418418098</v>
      </c>
      <c r="AY423" s="34">
        <v>21.810494446592106</v>
      </c>
      <c r="AZ423">
        <v>207.77700000000002</v>
      </c>
      <c r="BA423">
        <v>6.6136207206618884</v>
      </c>
      <c r="BB423" s="34">
        <v>214.3906207206619</v>
      </c>
      <c r="BC423" s="34">
        <v>212.77674451261001</v>
      </c>
      <c r="BD423">
        <v>105.06100000000001</v>
      </c>
      <c r="BE423">
        <v>3.3441314800649673</v>
      </c>
      <c r="BF423" s="34">
        <v>108.40513148006498</v>
      </c>
      <c r="BG423" s="34">
        <v>107.58908616083264</v>
      </c>
      <c r="BH423">
        <v>630.01600000000008</v>
      </c>
      <c r="BI423">
        <v>20.053648247633376</v>
      </c>
      <c r="BJ423" s="34">
        <v>650.06964824763327</v>
      </c>
      <c r="BK423" s="34">
        <v>645.17609490394261</v>
      </c>
      <c r="BM423">
        <v>48.637999999999998</v>
      </c>
      <c r="BN423">
        <v>1.5481659885913883</v>
      </c>
      <c r="BO423">
        <v>50.186165988591384</v>
      </c>
      <c r="BP423">
        <v>49.808377729990923</v>
      </c>
      <c r="BQ423">
        <v>2.9110000000000005</v>
      </c>
      <c r="BR423">
        <v>9.2658234154149699E-2</v>
      </c>
      <c r="BS423">
        <v>3.00365823415415</v>
      </c>
      <c r="BT423">
        <v>2.9810474849295536</v>
      </c>
      <c r="BU423">
        <v>262.45</v>
      </c>
      <c r="BV423">
        <v>8.3538830483533424</v>
      </c>
      <c r="BW423">
        <v>270.80388304835333</v>
      </c>
      <c r="BX423">
        <v>268.76534263818655</v>
      </c>
      <c r="BY423">
        <v>23.426000000000002</v>
      </c>
      <c r="BZ423">
        <v>0.74565846557715909</v>
      </c>
      <c r="CA423">
        <v>24.17165846557716</v>
      </c>
      <c r="CB423">
        <v>23.989700577794473</v>
      </c>
      <c r="CC423">
        <v>207.77700000000002</v>
      </c>
      <c r="CD423">
        <v>6.6136207206618884</v>
      </c>
      <c r="CE423">
        <v>214.3906207206619</v>
      </c>
      <c r="CF423">
        <v>212.77674451261001</v>
      </c>
      <c r="CG423">
        <v>106.173</v>
      </c>
      <c r="CH423">
        <v>3.3795268618510939</v>
      </c>
      <c r="CI423">
        <v>109.55252686185111</v>
      </c>
      <c r="CJ423">
        <v>108.72784425194966</v>
      </c>
      <c r="CK423">
        <v>651.37500000000011</v>
      </c>
      <c r="CL423">
        <v>20.733513319189022</v>
      </c>
      <c r="CM423">
        <v>672.10851331918889</v>
      </c>
      <c r="CN423">
        <v>667.04905719546105</v>
      </c>
    </row>
    <row r="424" spans="1:92" x14ac:dyDescent="0.3">
      <c r="A424" s="18">
        <v>45400</v>
      </c>
      <c r="B424" s="2">
        <v>4</v>
      </c>
      <c r="C424" s="2" t="s">
        <v>23</v>
      </c>
      <c r="D424" s="9">
        <v>18.448331</v>
      </c>
      <c r="E424">
        <v>7.549783E-3</v>
      </c>
      <c r="G424">
        <v>5.8960000000000008</v>
      </c>
      <c r="H424">
        <v>0.1059957867266875</v>
      </c>
      <c r="I424" s="34">
        <v>6.0019957867266882</v>
      </c>
      <c r="J424" s="34">
        <v>5.9566820209699873</v>
      </c>
      <c r="K424">
        <v>0.33300000000000002</v>
      </c>
      <c r="L424">
        <v>5.9865327306626416E-3</v>
      </c>
      <c r="M424" s="34">
        <v>0.33898653273066265</v>
      </c>
      <c r="N424" s="34">
        <v>0.33642725796862377</v>
      </c>
      <c r="O424">
        <v>11.483000000000001</v>
      </c>
      <c r="P424">
        <v>0.20643650254113846</v>
      </c>
      <c r="Q424" s="34">
        <v>11.689436502541138</v>
      </c>
      <c r="R424" s="34">
        <v>11.601183793554673</v>
      </c>
      <c r="S424">
        <v>2.5470000000000002</v>
      </c>
      <c r="T424">
        <v>4.5788885480473711E-2</v>
      </c>
      <c r="U424" s="34">
        <v>2.5927888854804739</v>
      </c>
      <c r="V424" s="34">
        <v>2.5732138920302847</v>
      </c>
      <c r="W424">
        <v>0</v>
      </c>
      <c r="X424">
        <v>0</v>
      </c>
      <c r="Y424" s="34">
        <v>0</v>
      </c>
      <c r="Z424" s="34">
        <v>0</v>
      </c>
      <c r="AA424">
        <v>1.1080000000000001</v>
      </c>
      <c r="AB424">
        <v>1.9919153950673292E-2</v>
      </c>
      <c r="AC424" s="34">
        <v>1.1279191539506734</v>
      </c>
      <c r="AD424" s="34">
        <v>1.1194036090968023</v>
      </c>
      <c r="AE424">
        <v>21.367000000000004</v>
      </c>
      <c r="AF424">
        <v>0.38412686142963559</v>
      </c>
      <c r="AG424" s="34">
        <v>21.751126861429636</v>
      </c>
      <c r="AH424" s="34">
        <v>21.586910573620372</v>
      </c>
      <c r="AJ424">
        <v>43.396000000000008</v>
      </c>
      <c r="AK424">
        <v>0.78015487801752548</v>
      </c>
      <c r="AL424" s="34">
        <v>44.176154878017535</v>
      </c>
      <c r="AM424" s="34">
        <v>43.842634494914108</v>
      </c>
      <c r="AN424">
        <v>2.5749999999999997</v>
      </c>
      <c r="AO424">
        <v>4.6292257601970865E-2</v>
      </c>
      <c r="AP424" s="34">
        <v>2.6212922576019704</v>
      </c>
      <c r="AQ424" s="34">
        <v>2.6015020698774953</v>
      </c>
      <c r="AR424">
        <v>250.779</v>
      </c>
      <c r="AS424">
        <v>4.5083984734620017</v>
      </c>
      <c r="AT424" s="34">
        <v>255.28739847346199</v>
      </c>
      <c r="AU424" s="34">
        <v>253.36003401235283</v>
      </c>
      <c r="AV424">
        <v>21.456999999999997</v>
      </c>
      <c r="AW424">
        <v>0.38574484324873354</v>
      </c>
      <c r="AX424" s="34">
        <v>21.842744843248731</v>
      </c>
      <c r="AY424" s="34">
        <v>21.677836859557836</v>
      </c>
      <c r="AZ424">
        <v>215.31800000000001</v>
      </c>
      <c r="BA424">
        <v>3.8708956591616168</v>
      </c>
      <c r="BB424" s="34">
        <v>219.18889565916163</v>
      </c>
      <c r="BC424" s="34">
        <v>217.53406706092531</v>
      </c>
      <c r="BD424">
        <v>106.48699999999999</v>
      </c>
      <c r="BE424">
        <v>1.9143781107809987</v>
      </c>
      <c r="BF424" s="34">
        <v>108.401378110781</v>
      </c>
      <c r="BG424" s="34">
        <v>107.58297122914365</v>
      </c>
      <c r="BH424">
        <v>640.01199999999994</v>
      </c>
      <c r="BI424">
        <v>11.505864222272848</v>
      </c>
      <c r="BJ424" s="34">
        <v>651.51786422227292</v>
      </c>
      <c r="BK424" s="34">
        <v>646.59904572677124</v>
      </c>
      <c r="BM424">
        <v>49.292000000000009</v>
      </c>
      <c r="BN424">
        <v>0.886150664744213</v>
      </c>
      <c r="BO424">
        <v>50.178150664744223</v>
      </c>
      <c r="BP424">
        <v>49.799316515884094</v>
      </c>
      <c r="BQ424">
        <v>2.9079999999999999</v>
      </c>
      <c r="BR424">
        <v>5.227879033263351E-2</v>
      </c>
      <c r="BS424">
        <v>2.9602787903326329</v>
      </c>
      <c r="BT424">
        <v>2.9379293278461192</v>
      </c>
      <c r="BU424">
        <v>262.262</v>
      </c>
      <c r="BV424">
        <v>4.7148349760031403</v>
      </c>
      <c r="BW424">
        <v>266.97683497600315</v>
      </c>
      <c r="BX424">
        <v>264.96121780590749</v>
      </c>
      <c r="BY424">
        <v>24.003999999999998</v>
      </c>
      <c r="BZ424">
        <v>0.43153372872920726</v>
      </c>
      <c r="CA424">
        <v>24.435533728729204</v>
      </c>
      <c r="CB424">
        <v>24.251050751588121</v>
      </c>
      <c r="CC424">
        <v>215.31800000000001</v>
      </c>
      <c r="CD424">
        <v>3.8708956591616168</v>
      </c>
      <c r="CE424">
        <v>219.18889565916163</v>
      </c>
      <c r="CF424">
        <v>217.53406706092531</v>
      </c>
      <c r="CG424">
        <v>107.595</v>
      </c>
      <c r="CH424">
        <v>1.9342972647316721</v>
      </c>
      <c r="CI424">
        <v>109.52929726473167</v>
      </c>
      <c r="CJ424">
        <v>108.70237483824046</v>
      </c>
      <c r="CK424">
        <v>661.37899999999991</v>
      </c>
      <c r="CL424">
        <v>11.889991083702483</v>
      </c>
      <c r="CM424">
        <v>673.26899108370253</v>
      </c>
      <c r="CN424">
        <v>668.18595630039158</v>
      </c>
    </row>
    <row r="425" spans="1:92" x14ac:dyDescent="0.3">
      <c r="A425" s="18">
        <v>45400</v>
      </c>
      <c r="B425" s="2">
        <v>5</v>
      </c>
      <c r="C425" s="2" t="s">
        <v>23</v>
      </c>
      <c r="D425" s="9">
        <v>22.193618000000001</v>
      </c>
      <c r="E425">
        <v>7.4602269999999998E-3</v>
      </c>
      <c r="G425">
        <v>6.0789999999999997</v>
      </c>
      <c r="H425">
        <v>3.9640028868778807E-2</v>
      </c>
      <c r="I425" s="34">
        <v>6.1186400288687786</v>
      </c>
      <c r="J425" s="34">
        <v>6.0729935853221306</v>
      </c>
      <c r="K425">
        <v>0.34900000000000003</v>
      </c>
      <c r="L425">
        <v>2.2757641183095583E-3</v>
      </c>
      <c r="M425" s="34">
        <v>0.35127576411830957</v>
      </c>
      <c r="N425" s="34">
        <v>0.34865516717838851</v>
      </c>
      <c r="O425">
        <v>11.607999999999999</v>
      </c>
      <c r="P425">
        <v>7.5693609986639959E-2</v>
      </c>
      <c r="Q425" s="34">
        <v>11.683693609986639</v>
      </c>
      <c r="R425" s="34">
        <v>11.596530603457689</v>
      </c>
      <c r="S425">
        <v>2.5230000000000001</v>
      </c>
      <c r="T425">
        <v>1.6452013955573108E-2</v>
      </c>
      <c r="U425" s="34">
        <v>2.5394520139555734</v>
      </c>
      <c r="V425" s="34">
        <v>2.5205071254758575</v>
      </c>
      <c r="W425">
        <v>0</v>
      </c>
      <c r="X425">
        <v>0</v>
      </c>
      <c r="Y425" s="34">
        <v>0</v>
      </c>
      <c r="Z425" s="34">
        <v>0</v>
      </c>
      <c r="AA425">
        <v>1.2</v>
      </c>
      <c r="AB425">
        <v>7.8249769110930352E-3</v>
      </c>
      <c r="AC425" s="34">
        <v>1.2078249769110929</v>
      </c>
      <c r="AD425" s="34">
        <v>1.1988143284070663</v>
      </c>
      <c r="AE425">
        <v>21.758999999999997</v>
      </c>
      <c r="AF425">
        <v>0.14188639384039448</v>
      </c>
      <c r="AG425" s="34">
        <v>21.900886393840395</v>
      </c>
      <c r="AH425" s="34">
        <v>21.73750080984113</v>
      </c>
      <c r="AJ425">
        <v>45.708999999999996</v>
      </c>
      <c r="AK425">
        <v>0.29805989135762634</v>
      </c>
      <c r="AL425" s="34">
        <v>46.007059891357621</v>
      </c>
      <c r="AM425" s="34">
        <v>45.663836780965497</v>
      </c>
      <c r="AN425">
        <v>2.6480000000000001</v>
      </c>
      <c r="AO425">
        <v>1.7267115717145301E-2</v>
      </c>
      <c r="AP425" s="34">
        <v>2.6652671157171453</v>
      </c>
      <c r="AQ425" s="34">
        <v>2.6453836180182599</v>
      </c>
      <c r="AR425">
        <v>253.98500000000001</v>
      </c>
      <c r="AS425">
        <v>1.6561889673033041</v>
      </c>
      <c r="AT425" s="34">
        <v>255.64118896730332</v>
      </c>
      <c r="AU425" s="34">
        <v>253.73404766705733</v>
      </c>
      <c r="AV425">
        <v>22.082999999999998</v>
      </c>
      <c r="AW425">
        <v>0.1439991376063896</v>
      </c>
      <c r="AX425" s="34">
        <v>22.226999137606388</v>
      </c>
      <c r="AY425" s="34">
        <v>22.06118067851104</v>
      </c>
      <c r="AZ425">
        <v>217.529</v>
      </c>
      <c r="BA425">
        <v>1.4184661687442977</v>
      </c>
      <c r="BB425" s="34">
        <v>218.94746616874428</v>
      </c>
      <c r="BC425" s="34">
        <v>217.31406837005062</v>
      </c>
      <c r="BD425">
        <v>108.44800000000002</v>
      </c>
      <c r="BE425">
        <v>0.70716924671184811</v>
      </c>
      <c r="BF425" s="34">
        <v>109.15516924671186</v>
      </c>
      <c r="BG425" s="34">
        <v>108.34084690590797</v>
      </c>
      <c r="BH425">
        <v>650.40199999999993</v>
      </c>
      <c r="BI425">
        <v>4.2411505274406114</v>
      </c>
      <c r="BJ425" s="34">
        <v>654.64315052744064</v>
      </c>
      <c r="BK425" s="34">
        <v>649.7593640205107</v>
      </c>
      <c r="BM425">
        <v>51.787999999999997</v>
      </c>
      <c r="BN425">
        <v>0.33769992022640516</v>
      </c>
      <c r="BO425">
        <v>52.125699920226396</v>
      </c>
      <c r="BP425">
        <v>51.736830366287627</v>
      </c>
      <c r="BQ425">
        <v>2.9970000000000003</v>
      </c>
      <c r="BR425">
        <v>1.9542879835454861E-2</v>
      </c>
      <c r="BS425">
        <v>3.016542879835455</v>
      </c>
      <c r="BT425">
        <v>2.9940387851966483</v>
      </c>
      <c r="BU425">
        <v>265.59300000000002</v>
      </c>
      <c r="BV425">
        <v>1.731882577289944</v>
      </c>
      <c r="BW425">
        <v>267.32488257728994</v>
      </c>
      <c r="BX425">
        <v>265.33057827051499</v>
      </c>
      <c r="BY425">
        <v>24.605999999999998</v>
      </c>
      <c r="BZ425">
        <v>0.16045115156196271</v>
      </c>
      <c r="CA425">
        <v>24.766451151561959</v>
      </c>
      <c r="CB425">
        <v>24.581687803986895</v>
      </c>
      <c r="CC425">
        <v>217.529</v>
      </c>
      <c r="CD425">
        <v>1.4184661687442977</v>
      </c>
      <c r="CE425">
        <v>218.94746616874428</v>
      </c>
      <c r="CF425">
        <v>217.31406837005062</v>
      </c>
      <c r="CG425">
        <v>109.64800000000002</v>
      </c>
      <c r="CH425">
        <v>0.71499422362294118</v>
      </c>
      <c r="CI425">
        <v>110.36299422362296</v>
      </c>
      <c r="CJ425">
        <v>109.53966123431503</v>
      </c>
      <c r="CK425">
        <v>672.16099999999994</v>
      </c>
      <c r="CL425">
        <v>4.3830369212810059</v>
      </c>
      <c r="CM425">
        <v>676.54403692128108</v>
      </c>
      <c r="CN425">
        <v>671.4968648303518</v>
      </c>
    </row>
    <row r="426" spans="1:92" x14ac:dyDescent="0.3">
      <c r="A426" s="18">
        <v>45400</v>
      </c>
      <c r="B426" s="2">
        <v>6</v>
      </c>
      <c r="C426" s="2" t="s">
        <v>23</v>
      </c>
      <c r="D426" s="9">
        <v>29.361977</v>
      </c>
      <c r="E426">
        <v>7.4205240000000004E-3</v>
      </c>
      <c r="G426">
        <v>6.5570000000000004</v>
      </c>
      <c r="H426">
        <v>3.6779123820257088E-2</v>
      </c>
      <c r="I426" s="34">
        <v>6.5937791238202577</v>
      </c>
      <c r="J426" s="34">
        <v>6.5448498275812499</v>
      </c>
      <c r="K426">
        <v>0.40400000000000003</v>
      </c>
      <c r="L426">
        <v>2.2660921188628735E-3</v>
      </c>
      <c r="M426" s="34">
        <v>0.40626609211886289</v>
      </c>
      <c r="N426" s="34">
        <v>0.40325138483190864</v>
      </c>
      <c r="O426">
        <v>12.167999999999999</v>
      </c>
      <c r="P426">
        <v>6.8252002233473871E-2</v>
      </c>
      <c r="Q426" s="34">
        <v>12.236252002233472</v>
      </c>
      <c r="R426" s="34">
        <v>12.14545260058085</v>
      </c>
      <c r="S426">
        <v>2.504</v>
      </c>
      <c r="T426">
        <v>1.4045283825823355E-2</v>
      </c>
      <c r="U426" s="34">
        <v>2.5180452838258232</v>
      </c>
      <c r="V426" s="34">
        <v>2.4993600683641066</v>
      </c>
      <c r="W426">
        <v>0</v>
      </c>
      <c r="X426">
        <v>0</v>
      </c>
      <c r="Y426" s="34">
        <v>0</v>
      </c>
      <c r="Z426" s="34">
        <v>0</v>
      </c>
      <c r="AA426">
        <v>1.2789999999999999</v>
      </c>
      <c r="AB426">
        <v>7.1740886634297403E-3</v>
      </c>
      <c r="AC426" s="34">
        <v>1.2861740886634296</v>
      </c>
      <c r="AD426" s="34">
        <v>1.2766300029703246</v>
      </c>
      <c r="AE426">
        <v>22.911999999999999</v>
      </c>
      <c r="AF426">
        <v>0.12851659066184692</v>
      </c>
      <c r="AG426" s="34">
        <v>23.040516590661849</v>
      </c>
      <c r="AH426" s="34">
        <v>22.86954388432844</v>
      </c>
      <c r="AJ426">
        <v>49.966000000000001</v>
      </c>
      <c r="AK426">
        <v>0.28026623468094641</v>
      </c>
      <c r="AL426" s="34">
        <v>50.246266234680945</v>
      </c>
      <c r="AM426" s="34">
        <v>49.873412610176103</v>
      </c>
      <c r="AN426">
        <v>2.9</v>
      </c>
      <c r="AO426">
        <v>1.6266502833421615E-2</v>
      </c>
      <c r="AP426" s="34">
        <v>2.9162665028334214</v>
      </c>
      <c r="AQ426" s="34">
        <v>2.8946262772587499</v>
      </c>
      <c r="AR426">
        <v>268.14299999999997</v>
      </c>
      <c r="AS426">
        <v>1.5040513342283353</v>
      </c>
      <c r="AT426" s="34">
        <v>269.64705133422831</v>
      </c>
      <c r="AU426" s="34">
        <v>267.6461289182734</v>
      </c>
      <c r="AV426">
        <v>24.282000000000004</v>
      </c>
      <c r="AW426">
        <v>0.13620111096591164</v>
      </c>
      <c r="AX426" s="34">
        <v>24.418201110965914</v>
      </c>
      <c r="AY426" s="34">
        <v>24.237005263585164</v>
      </c>
      <c r="AZ426">
        <v>204.18600000000001</v>
      </c>
      <c r="BA426">
        <v>1.1453076370844919</v>
      </c>
      <c r="BB426" s="34">
        <v>205.33130763708451</v>
      </c>
      <c r="BC426" s="34">
        <v>203.80764174081213</v>
      </c>
      <c r="BD426">
        <v>108.97400000000002</v>
      </c>
      <c r="BE426">
        <v>0.61125030336871988</v>
      </c>
      <c r="BF426" s="34">
        <v>109.58525030336874</v>
      </c>
      <c r="BG426" s="34">
        <v>108.77207032344658</v>
      </c>
      <c r="BH426">
        <v>658.45100000000002</v>
      </c>
      <c r="BI426">
        <v>3.6933431231618266</v>
      </c>
      <c r="BJ426" s="34">
        <v>662.14434312316189</v>
      </c>
      <c r="BK426" s="34">
        <v>657.23088513355208</v>
      </c>
      <c r="BM426">
        <v>56.523000000000003</v>
      </c>
      <c r="BN426">
        <v>0.31704535850120352</v>
      </c>
      <c r="BO426">
        <v>56.8400453585012</v>
      </c>
      <c r="BP426">
        <v>56.418262437757356</v>
      </c>
      <c r="BQ426">
        <v>3.3039999999999998</v>
      </c>
      <c r="BR426">
        <v>1.8532594952284487E-2</v>
      </c>
      <c r="BS426">
        <v>3.3225325949522841</v>
      </c>
      <c r="BT426">
        <v>3.2978776620906585</v>
      </c>
      <c r="BU426">
        <v>280.31099999999998</v>
      </c>
      <c r="BV426">
        <v>1.5723033364618091</v>
      </c>
      <c r="BW426">
        <v>281.88330333646178</v>
      </c>
      <c r="BX426">
        <v>279.79158151885423</v>
      </c>
      <c r="BY426">
        <v>26.786000000000005</v>
      </c>
      <c r="BZ426">
        <v>0.15024639479173499</v>
      </c>
      <c r="CA426">
        <v>26.936246394791738</v>
      </c>
      <c r="CB426">
        <v>26.736365331949273</v>
      </c>
      <c r="CC426">
        <v>204.18600000000001</v>
      </c>
      <c r="CD426">
        <v>1.1453076370844919</v>
      </c>
      <c r="CE426">
        <v>205.33130763708451</v>
      </c>
      <c r="CF426">
        <v>203.80764174081213</v>
      </c>
      <c r="CG426">
        <v>110.25300000000001</v>
      </c>
      <c r="CH426">
        <v>0.61842439203214961</v>
      </c>
      <c r="CI426">
        <v>110.87142439203217</v>
      </c>
      <c r="CJ426">
        <v>110.04870032641691</v>
      </c>
      <c r="CK426">
        <v>681.36300000000006</v>
      </c>
      <c r="CL426">
        <v>3.8218597138236734</v>
      </c>
      <c r="CM426">
        <v>685.1848597138237</v>
      </c>
      <c r="CN426">
        <v>680.10042901788051</v>
      </c>
    </row>
    <row r="427" spans="1:92" x14ac:dyDescent="0.3">
      <c r="A427" s="18">
        <v>45400</v>
      </c>
      <c r="B427" s="2">
        <v>7</v>
      </c>
      <c r="C427" s="2" t="s">
        <v>23</v>
      </c>
      <c r="D427" s="9">
        <v>25.270648000000001</v>
      </c>
      <c r="E427">
        <v>7.1111789999999996E-3</v>
      </c>
      <c r="G427">
        <v>7.2510000000000003</v>
      </c>
      <c r="H427">
        <v>6.3868019943023194E-3</v>
      </c>
      <c r="I427" s="34">
        <v>7.2573868019943024</v>
      </c>
      <c r="J427" s="34">
        <v>7.2057782253730833</v>
      </c>
      <c r="K427">
        <v>0.44</v>
      </c>
      <c r="L427">
        <v>3.8755935422604053E-4</v>
      </c>
      <c r="M427" s="34">
        <v>0.44038755935422602</v>
      </c>
      <c r="N427" s="34">
        <v>0.43725588459028497</v>
      </c>
      <c r="O427">
        <v>12.700000000000001</v>
      </c>
      <c r="P427">
        <v>1.1186372269706172E-2</v>
      </c>
      <c r="Q427" s="34">
        <v>12.711186372269708</v>
      </c>
      <c r="R427" s="34">
        <v>12.620794850674137</v>
      </c>
      <c r="S427">
        <v>2.5830000000000002</v>
      </c>
      <c r="T427">
        <v>2.2751495726496883E-3</v>
      </c>
      <c r="U427" s="34">
        <v>2.58527514957265</v>
      </c>
      <c r="V427" s="34">
        <v>2.5668907952197872</v>
      </c>
      <c r="W427">
        <v>0</v>
      </c>
      <c r="X427">
        <v>0</v>
      </c>
      <c r="Y427" s="34">
        <v>0</v>
      </c>
      <c r="Z427" s="34">
        <v>0</v>
      </c>
      <c r="AA427">
        <v>1.2989999999999999</v>
      </c>
      <c r="AB427">
        <v>1.1441809116809695E-3</v>
      </c>
      <c r="AC427" s="34">
        <v>1.3001441809116809</v>
      </c>
      <c r="AD427" s="34">
        <v>1.2908986229154096</v>
      </c>
      <c r="AE427">
        <v>24.273000000000003</v>
      </c>
      <c r="AF427">
        <v>2.138006410256519E-2</v>
      </c>
      <c r="AG427" s="34">
        <v>24.294380064102565</v>
      </c>
      <c r="AH427" s="34">
        <v>24.121618378772702</v>
      </c>
      <c r="AJ427">
        <v>56.432999999999986</v>
      </c>
      <c r="AK427">
        <v>4.9707129629632141E-2</v>
      </c>
      <c r="AL427" s="34">
        <v>56.482707129629617</v>
      </c>
      <c r="AM427" s="34">
        <v>56.081048488826241</v>
      </c>
      <c r="AN427">
        <v>3.4140000000000006</v>
      </c>
      <c r="AO427">
        <v>3.0071082621084149E-3</v>
      </c>
      <c r="AP427" s="34">
        <v>3.417007108262109</v>
      </c>
      <c r="AQ427" s="34">
        <v>3.3927081590709847</v>
      </c>
      <c r="AR427">
        <v>289.48500000000001</v>
      </c>
      <c r="AS427">
        <v>0.25498322649573946</v>
      </c>
      <c r="AT427" s="34">
        <v>289.73998322649578</v>
      </c>
      <c r="AU427" s="34">
        <v>287.67959034231518</v>
      </c>
      <c r="AV427">
        <v>28.436000000000003</v>
      </c>
      <c r="AW427">
        <v>2.5046904083572026E-2</v>
      </c>
      <c r="AX427" s="34">
        <v>28.461046904083574</v>
      </c>
      <c r="AY427" s="34">
        <v>28.258655305021239</v>
      </c>
      <c r="AZ427">
        <v>199.95099999999999</v>
      </c>
      <c r="BA427">
        <v>0.17612018281102507</v>
      </c>
      <c r="BB427" s="34">
        <v>200.12712018281101</v>
      </c>
      <c r="BC427" s="34">
        <v>198.70398040843654</v>
      </c>
      <c r="BD427">
        <v>112.72600000000003</v>
      </c>
      <c r="BE427">
        <v>9.9290944919283308E-2</v>
      </c>
      <c r="BF427" s="34">
        <v>112.82529094491932</v>
      </c>
      <c r="BG427" s="34">
        <v>112.02297010528291</v>
      </c>
      <c r="BH427">
        <v>690.44499999999994</v>
      </c>
      <c r="BI427">
        <v>0.60815549620136045</v>
      </c>
      <c r="BJ427" s="34">
        <v>691.05315549620138</v>
      </c>
      <c r="BK427" s="34">
        <v>686.13895280895304</v>
      </c>
      <c r="BM427">
        <v>63.683999999999983</v>
      </c>
      <c r="BN427">
        <v>5.6093931623934459E-2</v>
      </c>
      <c r="BO427">
        <v>63.740093931623917</v>
      </c>
      <c r="BP427">
        <v>63.286826714199321</v>
      </c>
      <c r="BQ427">
        <v>3.8540000000000005</v>
      </c>
      <c r="BR427">
        <v>3.3946676163344553E-3</v>
      </c>
      <c r="BS427">
        <v>3.8573946676163349</v>
      </c>
      <c r="BT427">
        <v>3.8299640436612696</v>
      </c>
      <c r="BU427">
        <v>302.185</v>
      </c>
      <c r="BV427">
        <v>0.2661695987654456</v>
      </c>
      <c r="BW427">
        <v>302.45116959876549</v>
      </c>
      <c r="BX427">
        <v>300.30038519298932</v>
      </c>
      <c r="BY427">
        <v>31.019000000000005</v>
      </c>
      <c r="BZ427">
        <v>2.7322053656221715E-2</v>
      </c>
      <c r="CA427">
        <v>31.046322053656223</v>
      </c>
      <c r="CB427">
        <v>30.825546100241027</v>
      </c>
      <c r="CC427">
        <v>199.95099999999999</v>
      </c>
      <c r="CD427">
        <v>0.17612018281102507</v>
      </c>
      <c r="CE427">
        <v>200.12712018281101</v>
      </c>
      <c r="CF427">
        <v>198.70398040843654</v>
      </c>
      <c r="CG427">
        <v>114.02500000000003</v>
      </c>
      <c r="CH427">
        <v>0.10043512583096428</v>
      </c>
      <c r="CI427">
        <v>114.125435125831</v>
      </c>
      <c r="CJ427">
        <v>113.31386872819832</v>
      </c>
      <c r="CK427">
        <v>714.71799999999996</v>
      </c>
      <c r="CL427">
        <v>0.62953556030392566</v>
      </c>
      <c r="CM427">
        <v>715.34753556030398</v>
      </c>
      <c r="CN427">
        <v>710.26057118772576</v>
      </c>
    </row>
    <row r="428" spans="1:92" x14ac:dyDescent="0.3">
      <c r="A428" s="18">
        <v>45400</v>
      </c>
      <c r="B428" s="2">
        <v>8</v>
      </c>
      <c r="C428" s="2" t="s">
        <v>178</v>
      </c>
      <c r="D428" s="9">
        <v>27.116205999999998</v>
      </c>
      <c r="E428">
        <v>7.0232640000000004E-3</v>
      </c>
      <c r="G428">
        <v>7.6840000000000002</v>
      </c>
      <c r="H428">
        <v>1.9640315864826032E-2</v>
      </c>
      <c r="I428" s="34">
        <v>7.7036403158648259</v>
      </c>
      <c r="J428" s="34">
        <v>7.6495356161654637</v>
      </c>
      <c r="K428">
        <v>0.49299999999999999</v>
      </c>
      <c r="L428">
        <v>1.2601087612388383E-3</v>
      </c>
      <c r="M428" s="34">
        <v>0.49426010876123883</v>
      </c>
      <c r="N428" s="34">
        <v>0.49078878953273997</v>
      </c>
      <c r="O428">
        <v>13.402000000000001</v>
      </c>
      <c r="P428">
        <v>3.4255532693961276E-2</v>
      </c>
      <c r="Q428" s="34">
        <v>13.436255532693963</v>
      </c>
      <c r="R428" s="34">
        <v>13.341889162916393</v>
      </c>
      <c r="S428">
        <v>2.653</v>
      </c>
      <c r="T428">
        <v>6.7810720964840525E-3</v>
      </c>
      <c r="U428" s="34">
        <v>2.6597810720964841</v>
      </c>
      <c r="V428" s="34">
        <v>2.6411007274449476</v>
      </c>
      <c r="W428">
        <v>0</v>
      </c>
      <c r="X428">
        <v>0</v>
      </c>
      <c r="Y428" s="34">
        <v>0</v>
      </c>
      <c r="Z428" s="34">
        <v>0</v>
      </c>
      <c r="AA428">
        <v>1.175</v>
      </c>
      <c r="AB428">
        <v>3.0033018143116332E-3</v>
      </c>
      <c r="AC428" s="34">
        <v>1.1780033018143117</v>
      </c>
      <c r="AD428" s="34">
        <v>1.1697298736327981</v>
      </c>
      <c r="AE428">
        <v>25.407</v>
      </c>
      <c r="AF428">
        <v>6.4940331230821838E-2</v>
      </c>
      <c r="AG428" s="34">
        <v>25.471940331230822</v>
      </c>
      <c r="AH428" s="34">
        <v>25.29304416969234</v>
      </c>
      <c r="AJ428">
        <v>61.918999999999997</v>
      </c>
      <c r="AK428">
        <v>0.1582650596088187</v>
      </c>
      <c r="AL428" s="34">
        <v>62.077265059608813</v>
      </c>
      <c r="AM428" s="34">
        <v>61.641280038697204</v>
      </c>
      <c r="AN428">
        <v>3.7200000000000011</v>
      </c>
      <c r="AO428">
        <v>9.5083257440334266E-3</v>
      </c>
      <c r="AP428" s="34">
        <v>3.7295083257440345</v>
      </c>
      <c r="AQ428" s="34">
        <v>3.7033150041821363</v>
      </c>
      <c r="AR428">
        <v>309.06099999999998</v>
      </c>
      <c r="AS428">
        <v>0.78996039321954681</v>
      </c>
      <c r="AT428" s="34">
        <v>309.85096039321951</v>
      </c>
      <c r="AU428" s="34">
        <v>307.67479529772442</v>
      </c>
      <c r="AV428">
        <v>31.027000000000001</v>
      </c>
      <c r="AW428">
        <v>7.9305059908635775E-2</v>
      </c>
      <c r="AX428" s="34">
        <v>31.106305059908635</v>
      </c>
      <c r="AY428" s="34">
        <v>30.887837267408361</v>
      </c>
      <c r="AZ428">
        <v>213.09899999999999</v>
      </c>
      <c r="BA428">
        <v>0.54468137304510178</v>
      </c>
      <c r="BB428" s="34">
        <v>213.6436813730451</v>
      </c>
      <c r="BC428" s="34">
        <v>212.14320539683033</v>
      </c>
      <c r="BD428">
        <v>111.92800000000001</v>
      </c>
      <c r="BE428">
        <v>0.28608814082746592</v>
      </c>
      <c r="BF428" s="34">
        <v>112.21408814082747</v>
      </c>
      <c r="BG428" s="34">
        <v>111.42597897529518</v>
      </c>
      <c r="BH428">
        <v>730.75400000000002</v>
      </c>
      <c r="BI428">
        <v>1.8678083523536024</v>
      </c>
      <c r="BJ428" s="34">
        <v>732.62180835235358</v>
      </c>
      <c r="BK428" s="34">
        <v>727.47641198013764</v>
      </c>
      <c r="BM428">
        <v>69.602999999999994</v>
      </c>
      <c r="BN428">
        <v>0.17790537547364474</v>
      </c>
      <c r="BO428">
        <v>69.780905375473637</v>
      </c>
      <c r="BP428">
        <v>69.290815654862669</v>
      </c>
      <c r="BQ428">
        <v>4.213000000000001</v>
      </c>
      <c r="BR428">
        <v>1.0768434505272265E-2</v>
      </c>
      <c r="BS428">
        <v>4.2237684345052733</v>
      </c>
      <c r="BT428">
        <v>4.1941037937148762</v>
      </c>
      <c r="BU428">
        <v>322.46299999999997</v>
      </c>
      <c r="BV428">
        <v>0.82421592591350812</v>
      </c>
      <c r="BW428">
        <v>323.28721592591347</v>
      </c>
      <c r="BX428">
        <v>321.01668446064082</v>
      </c>
      <c r="BY428">
        <v>33.68</v>
      </c>
      <c r="BZ428">
        <v>8.6086132005119831E-2</v>
      </c>
      <c r="CA428">
        <v>33.766086132005121</v>
      </c>
      <c r="CB428">
        <v>33.528937994853308</v>
      </c>
      <c r="CC428">
        <v>213.09899999999999</v>
      </c>
      <c r="CD428">
        <v>0.54468137304510178</v>
      </c>
      <c r="CE428">
        <v>213.6436813730451</v>
      </c>
      <c r="CF428">
        <v>212.14320539683033</v>
      </c>
      <c r="CG428">
        <v>113.10300000000001</v>
      </c>
      <c r="CH428">
        <v>0.28909144264177755</v>
      </c>
      <c r="CI428">
        <v>113.39209144264179</v>
      </c>
      <c r="CJ428">
        <v>112.59570884892798</v>
      </c>
      <c r="CK428">
        <v>756.16100000000006</v>
      </c>
      <c r="CL428">
        <v>1.9327486835844243</v>
      </c>
      <c r="CM428">
        <v>758.09374868358441</v>
      </c>
      <c r="CN428">
        <v>752.76945614983003</v>
      </c>
    </row>
    <row r="429" spans="1:92" x14ac:dyDescent="0.3">
      <c r="A429" s="18">
        <v>45400</v>
      </c>
      <c r="B429" s="2">
        <v>9</v>
      </c>
      <c r="C429" s="2" t="s">
        <v>178</v>
      </c>
      <c r="D429" s="9">
        <v>20.220950999999999</v>
      </c>
      <c r="E429">
        <v>7.0201480000000004E-3</v>
      </c>
      <c r="G429">
        <v>7.8710000000000004</v>
      </c>
      <c r="H429">
        <v>2.0454587660354226E-2</v>
      </c>
      <c r="I429" s="34">
        <v>7.8914545876603546</v>
      </c>
      <c r="J429" s="34">
        <v>7.8360554085197007</v>
      </c>
      <c r="K429">
        <v>0.56300000000000006</v>
      </c>
      <c r="L429">
        <v>1.4630838334111838E-3</v>
      </c>
      <c r="M429" s="34">
        <v>0.56446308383341126</v>
      </c>
      <c r="N429" s="34">
        <v>0.56050046944436438</v>
      </c>
      <c r="O429">
        <v>14.635999999999999</v>
      </c>
      <c r="P429">
        <v>3.803498221279944E-2</v>
      </c>
      <c r="Q429" s="34">
        <v>14.674034982212799</v>
      </c>
      <c r="R429" s="34">
        <v>14.571021084880488</v>
      </c>
      <c r="S429">
        <v>2.7480000000000002</v>
      </c>
      <c r="T429">
        <v>7.1413043946961519E-3</v>
      </c>
      <c r="U429" s="34">
        <v>2.7551413043946962</v>
      </c>
      <c r="V429" s="34">
        <v>2.7357998046769323</v>
      </c>
      <c r="W429">
        <v>0</v>
      </c>
      <c r="X429">
        <v>0</v>
      </c>
      <c r="Y429" s="34">
        <v>0</v>
      </c>
      <c r="Z429" s="34">
        <v>0</v>
      </c>
      <c r="AA429">
        <v>1.103</v>
      </c>
      <c r="AB429">
        <v>2.8663969240719997E-3</v>
      </c>
      <c r="AC429" s="34">
        <v>1.1058663969240721</v>
      </c>
      <c r="AD429" s="34">
        <v>1.0981030511494383</v>
      </c>
      <c r="AE429">
        <v>26.921000000000003</v>
      </c>
      <c r="AF429">
        <v>6.9960355025333015E-2</v>
      </c>
      <c r="AG429" s="34">
        <v>26.990960355025329</v>
      </c>
      <c r="AH429" s="34">
        <v>26.801479818670924</v>
      </c>
      <c r="AJ429">
        <v>66.827000000000012</v>
      </c>
      <c r="AK429">
        <v>0.17366519242516731</v>
      </c>
      <c r="AL429" s="34">
        <v>67.000665192425174</v>
      </c>
      <c r="AM429" s="34">
        <v>66.530310606675911</v>
      </c>
      <c r="AN429">
        <v>3.8829999999999991</v>
      </c>
      <c r="AO429">
        <v>1.009086061302953E-2</v>
      </c>
      <c r="AP429" s="34">
        <v>3.8930908606130288</v>
      </c>
      <c r="AQ429" s="34">
        <v>3.8657607865940782</v>
      </c>
      <c r="AR429">
        <v>321.07999999999993</v>
      </c>
      <c r="AS429">
        <v>0.83439956879513821</v>
      </c>
      <c r="AT429" s="34">
        <v>321.91439956879509</v>
      </c>
      <c r="AU429" s="34">
        <v>319.65451284049101</v>
      </c>
      <c r="AV429">
        <v>32.526000000000003</v>
      </c>
      <c r="AW429">
        <v>8.4526225160803145E-2</v>
      </c>
      <c r="AX429" s="34">
        <v>32.610526225160804</v>
      </c>
      <c r="AY429" s="34">
        <v>32.381595504702297</v>
      </c>
      <c r="AZ429">
        <v>221.809</v>
      </c>
      <c r="BA429">
        <v>0.57642124690071272</v>
      </c>
      <c r="BB429" s="34">
        <v>222.38542124690071</v>
      </c>
      <c r="BC429" s="34">
        <v>220.82424267670513</v>
      </c>
      <c r="BD429">
        <v>117.56</v>
      </c>
      <c r="BE429">
        <v>0.30550645729275094</v>
      </c>
      <c r="BF429" s="34">
        <v>117.86550645729275</v>
      </c>
      <c r="BG429" s="34">
        <v>117.03807315786761</v>
      </c>
      <c r="BH429">
        <v>763.68499999999995</v>
      </c>
      <c r="BI429">
        <v>1.9846095511876021</v>
      </c>
      <c r="BJ429" s="34">
        <v>765.66960955118759</v>
      </c>
      <c r="BK429" s="34">
        <v>760.2944955730361</v>
      </c>
      <c r="BM429">
        <v>74.698000000000008</v>
      </c>
      <c r="BN429">
        <v>0.19411978008552155</v>
      </c>
      <c r="BO429">
        <v>74.892119780085523</v>
      </c>
      <c r="BP429">
        <v>74.366366015195609</v>
      </c>
      <c r="BQ429">
        <v>4.4459999999999988</v>
      </c>
      <c r="BR429">
        <v>1.1553944446440714E-2</v>
      </c>
      <c r="BS429">
        <v>4.45755394444644</v>
      </c>
      <c r="BT429">
        <v>4.4262612560384422</v>
      </c>
      <c r="BU429">
        <v>335.71599999999995</v>
      </c>
      <c r="BV429">
        <v>0.87243455100793765</v>
      </c>
      <c r="BW429">
        <v>336.58843455100788</v>
      </c>
      <c r="BX429">
        <v>334.22553392537151</v>
      </c>
      <c r="BY429">
        <v>35.274000000000001</v>
      </c>
      <c r="BZ429">
        <v>9.1667529555499297E-2</v>
      </c>
      <c r="CA429">
        <v>35.365667529555502</v>
      </c>
      <c r="CB429">
        <v>35.117395309379226</v>
      </c>
      <c r="CC429">
        <v>221.809</v>
      </c>
      <c r="CD429">
        <v>0.57642124690071272</v>
      </c>
      <c r="CE429">
        <v>222.38542124690071</v>
      </c>
      <c r="CF429">
        <v>220.82424267670513</v>
      </c>
      <c r="CG429">
        <v>118.663</v>
      </c>
      <c r="CH429">
        <v>0.30837285421682292</v>
      </c>
      <c r="CI429">
        <v>118.97137285421682</v>
      </c>
      <c r="CJ429">
        <v>118.13617620901705</v>
      </c>
      <c r="CK429">
        <v>790.60599999999999</v>
      </c>
      <c r="CL429">
        <v>2.0545699062129352</v>
      </c>
      <c r="CM429">
        <v>792.66056990621291</v>
      </c>
      <c r="CN429">
        <v>787.09597539170704</v>
      </c>
    </row>
    <row r="430" spans="1:92" x14ac:dyDescent="0.3">
      <c r="A430" s="18">
        <v>45400</v>
      </c>
      <c r="B430" s="2">
        <v>10</v>
      </c>
      <c r="C430" s="2" t="s">
        <v>178</v>
      </c>
      <c r="D430" s="9">
        <v>21.246416</v>
      </c>
      <c r="E430">
        <v>7.240799E-3</v>
      </c>
      <c r="G430">
        <v>7.9879999999999995</v>
      </c>
      <c r="H430">
        <v>1.9952748364802691E-2</v>
      </c>
      <c r="I430" s="34">
        <v>8.0079527483648025</v>
      </c>
      <c r="J430" s="34">
        <v>7.9499687721123955</v>
      </c>
      <c r="K430">
        <v>0.59500000000000008</v>
      </c>
      <c r="L430">
        <v>1.4862149821053584E-3</v>
      </c>
      <c r="M430" s="34">
        <v>0.59648621498210541</v>
      </c>
      <c r="N430" s="34">
        <v>0.59216717819314924</v>
      </c>
      <c r="O430">
        <v>15.196</v>
      </c>
      <c r="P430">
        <v>3.7957181290879029E-2</v>
      </c>
      <c r="Q430" s="34">
        <v>15.233957181290879</v>
      </c>
      <c r="R430" s="34">
        <v>15.123651159366545</v>
      </c>
      <c r="S430">
        <v>2.8130000000000002</v>
      </c>
      <c r="T430">
        <v>7.0264247809451643E-3</v>
      </c>
      <c r="U430" s="34">
        <v>2.8200264247809455</v>
      </c>
      <c r="V430" s="34">
        <v>2.799607180264418</v>
      </c>
      <c r="W430">
        <v>0</v>
      </c>
      <c r="X430">
        <v>0</v>
      </c>
      <c r="Y430" s="34">
        <v>0</v>
      </c>
      <c r="Z430" s="34">
        <v>0</v>
      </c>
      <c r="AA430">
        <v>0.97299999999999998</v>
      </c>
      <c r="AB430">
        <v>2.4303986177958209E-3</v>
      </c>
      <c r="AC430" s="34">
        <v>0.97543039861779579</v>
      </c>
      <c r="AD430" s="34">
        <v>0.96836750316291453</v>
      </c>
      <c r="AE430">
        <v>27.564999999999998</v>
      </c>
      <c r="AF430">
        <v>6.8852968036528059E-2</v>
      </c>
      <c r="AG430" s="34">
        <v>27.633852968036528</v>
      </c>
      <c r="AH430" s="34">
        <v>27.433761793099418</v>
      </c>
      <c r="AJ430">
        <v>68.466000000000008</v>
      </c>
      <c r="AK430">
        <v>0.17101713439466462</v>
      </c>
      <c r="AL430" s="34">
        <v>68.637017134394668</v>
      </c>
      <c r="AM430" s="34">
        <v>68.140030289364958</v>
      </c>
      <c r="AN430">
        <v>3.8969999999999998</v>
      </c>
      <c r="AO430">
        <v>9.7340836727135803E-3</v>
      </c>
      <c r="AP430" s="34">
        <v>3.9067340836727134</v>
      </c>
      <c r="AQ430" s="34">
        <v>3.8784462074263901</v>
      </c>
      <c r="AR430">
        <v>326.95299999999992</v>
      </c>
      <c r="AS430">
        <v>0.81667638158704714</v>
      </c>
      <c r="AT430" s="34">
        <v>327.76967638158698</v>
      </c>
      <c r="AU430" s="34">
        <v>325.39636203661286</v>
      </c>
      <c r="AV430">
        <v>32.786000000000001</v>
      </c>
      <c r="AW430">
        <v>8.1894192274464331E-2</v>
      </c>
      <c r="AX430" s="34">
        <v>32.867894192274463</v>
      </c>
      <c r="AY430" s="34">
        <v>32.62990437687494</v>
      </c>
      <c r="AZ430">
        <v>220.56</v>
      </c>
      <c r="BA430">
        <v>0.55092365790446685</v>
      </c>
      <c r="BB430" s="34">
        <v>221.11092365790446</v>
      </c>
      <c r="BC430" s="34">
        <v>219.50990390299324</v>
      </c>
      <c r="BD430">
        <v>119.973</v>
      </c>
      <c r="BE430">
        <v>0.29967339503886742</v>
      </c>
      <c r="BF430" s="34">
        <v>120.27267339503886</v>
      </c>
      <c r="BG430" s="34">
        <v>119.40180314179274</v>
      </c>
      <c r="BH430">
        <v>772.63499999999988</v>
      </c>
      <c r="BI430">
        <v>1.9299188448722238</v>
      </c>
      <c r="BJ430" s="34">
        <v>774.56491884487207</v>
      </c>
      <c r="BK430" s="34">
        <v>768.95644995506518</v>
      </c>
      <c r="BM430">
        <v>76.454000000000008</v>
      </c>
      <c r="BN430">
        <v>0.1909698827594673</v>
      </c>
      <c r="BO430">
        <v>76.644969882759469</v>
      </c>
      <c r="BP430">
        <v>76.089999061477357</v>
      </c>
      <c r="BQ430">
        <v>4.492</v>
      </c>
      <c r="BR430">
        <v>1.1220298654818939E-2</v>
      </c>
      <c r="BS430">
        <v>4.5032202986548189</v>
      </c>
      <c r="BT430">
        <v>4.4706133856195391</v>
      </c>
      <c r="BU430">
        <v>342.14899999999994</v>
      </c>
      <c r="BV430">
        <v>0.85463356287792613</v>
      </c>
      <c r="BW430">
        <v>343.00363356287784</v>
      </c>
      <c r="BX430">
        <v>340.5200131959794</v>
      </c>
      <c r="BY430">
        <v>35.599000000000004</v>
      </c>
      <c r="BZ430">
        <v>8.892061705540949E-2</v>
      </c>
      <c r="CA430">
        <v>35.687920617055411</v>
      </c>
      <c r="CB430">
        <v>35.429511557139357</v>
      </c>
      <c r="CC430">
        <v>220.56</v>
      </c>
      <c r="CD430">
        <v>0.55092365790446685</v>
      </c>
      <c r="CE430">
        <v>221.11092365790446</v>
      </c>
      <c r="CF430">
        <v>219.50990390299324</v>
      </c>
      <c r="CG430">
        <v>120.946</v>
      </c>
      <c r="CH430">
        <v>0.30210379365666323</v>
      </c>
      <c r="CI430">
        <v>121.24810379365665</v>
      </c>
      <c r="CJ430">
        <v>120.37017064495565</v>
      </c>
      <c r="CK430">
        <v>800.19999999999982</v>
      </c>
      <c r="CL430">
        <v>1.9987718129087517</v>
      </c>
      <c r="CM430">
        <v>802.1987718129086</v>
      </c>
      <c r="CN430">
        <v>796.39021174816457</v>
      </c>
    </row>
    <row r="431" spans="1:92" x14ac:dyDescent="0.3">
      <c r="A431" s="18">
        <v>45400</v>
      </c>
      <c r="B431" s="2">
        <v>11</v>
      </c>
      <c r="C431" s="2" t="s">
        <v>178</v>
      </c>
      <c r="D431" s="9">
        <v>28.632432000000001</v>
      </c>
      <c r="E431">
        <v>7.2287530000000001E-3</v>
      </c>
      <c r="G431">
        <v>8.1849999999999987</v>
      </c>
      <c r="H431">
        <v>4.1235568427113831E-2</v>
      </c>
      <c r="I431" s="34">
        <v>8.2262355684271125</v>
      </c>
      <c r="J431" s="34">
        <v>8.1667701433831379</v>
      </c>
      <c r="K431">
        <v>0.58700000000000008</v>
      </c>
      <c r="L431">
        <v>2.9572728975828747E-3</v>
      </c>
      <c r="M431" s="34">
        <v>0.58995727289758293</v>
      </c>
      <c r="N431" s="34">
        <v>0.58569261749125268</v>
      </c>
      <c r="O431">
        <v>15.027000000000001</v>
      </c>
      <c r="P431">
        <v>7.5705178589400082E-2</v>
      </c>
      <c r="Q431" s="34">
        <v>15.102705178589401</v>
      </c>
      <c r="R431" s="34">
        <v>14.993531453221557</v>
      </c>
      <c r="S431">
        <v>2.8319999999999999</v>
      </c>
      <c r="T431">
        <v>1.4267456296345312E-2</v>
      </c>
      <c r="U431" s="34">
        <v>2.8462674562963453</v>
      </c>
      <c r="V431" s="34">
        <v>2.8256924918828408</v>
      </c>
      <c r="W431">
        <v>0</v>
      </c>
      <c r="X431">
        <v>0</v>
      </c>
      <c r="Y431" s="34">
        <v>0</v>
      </c>
      <c r="Z431" s="34">
        <v>0</v>
      </c>
      <c r="AA431">
        <v>0.996</v>
      </c>
      <c r="AB431">
        <v>5.0177918330367001E-3</v>
      </c>
      <c r="AC431" s="34">
        <v>1.0010177918330367</v>
      </c>
      <c r="AD431" s="34">
        <v>0.99378168146727031</v>
      </c>
      <c r="AE431">
        <v>27.626999999999999</v>
      </c>
      <c r="AF431">
        <v>0.1391832680434788</v>
      </c>
      <c r="AG431" s="34">
        <v>27.766183268043477</v>
      </c>
      <c r="AH431" s="34">
        <v>27.565468387446057</v>
      </c>
      <c r="AJ431">
        <v>70.084999999999994</v>
      </c>
      <c r="AK431">
        <v>0.35308427772929424</v>
      </c>
      <c r="AL431" s="34">
        <v>70.438084277729288</v>
      </c>
      <c r="AM431" s="34">
        <v>69.928904764692405</v>
      </c>
      <c r="AN431">
        <v>3.9670000000000001</v>
      </c>
      <c r="AO431">
        <v>1.9985522290819867E-2</v>
      </c>
      <c r="AP431" s="34">
        <v>3.9869855222908201</v>
      </c>
      <c r="AQ431" s="34">
        <v>3.9581645887356038</v>
      </c>
      <c r="AR431">
        <v>329.40800000000002</v>
      </c>
      <c r="AS431">
        <v>1.6595389278483466</v>
      </c>
      <c r="AT431" s="34">
        <v>331.06753892784837</v>
      </c>
      <c r="AU431" s="34">
        <v>328.67433346262106</v>
      </c>
      <c r="AV431">
        <v>33.087000000000003</v>
      </c>
      <c r="AW431">
        <v>0.16669044014024628</v>
      </c>
      <c r="AX431" s="34">
        <v>33.253690440140247</v>
      </c>
      <c r="AY431" s="34">
        <v>33.013307725610012</v>
      </c>
      <c r="AZ431">
        <v>218.637</v>
      </c>
      <c r="BA431">
        <v>1.1014808765056676</v>
      </c>
      <c r="BB431" s="34">
        <v>219.73848087650566</v>
      </c>
      <c r="BC431" s="34">
        <v>218.15004567365418</v>
      </c>
      <c r="BD431">
        <v>120.46899999999999</v>
      </c>
      <c r="BE431">
        <v>0.60691602844788972</v>
      </c>
      <c r="BF431" s="34">
        <v>121.07591602844788</v>
      </c>
      <c r="BG431" s="34">
        <v>120.20068813722948</v>
      </c>
      <c r="BH431">
        <v>775.65300000000002</v>
      </c>
      <c r="BI431">
        <v>3.9076960729622647</v>
      </c>
      <c r="BJ431" s="34">
        <v>779.56069607296229</v>
      </c>
      <c r="BK431" s="34">
        <v>773.92544435254263</v>
      </c>
      <c r="BM431">
        <v>78.27</v>
      </c>
      <c r="BN431">
        <v>0.39431984615640808</v>
      </c>
      <c r="BO431">
        <v>78.664319846156403</v>
      </c>
      <c r="BP431">
        <v>78.095674908075537</v>
      </c>
      <c r="BQ431">
        <v>4.5540000000000003</v>
      </c>
      <c r="BR431">
        <v>2.294279518840274E-2</v>
      </c>
      <c r="BS431">
        <v>4.576942795188403</v>
      </c>
      <c r="BT431">
        <v>4.543857206226857</v>
      </c>
      <c r="BU431">
        <v>344.435</v>
      </c>
      <c r="BV431">
        <v>1.7352441064377466</v>
      </c>
      <c r="BW431">
        <v>346.17024410643779</v>
      </c>
      <c r="BX431">
        <v>343.66786491584264</v>
      </c>
      <c r="BY431">
        <v>35.919000000000004</v>
      </c>
      <c r="BZ431">
        <v>0.1809578964365916</v>
      </c>
      <c r="CA431">
        <v>36.099957896436592</v>
      </c>
      <c r="CB431">
        <v>35.839000217492853</v>
      </c>
      <c r="CC431">
        <v>218.637</v>
      </c>
      <c r="CD431">
        <v>1.1014808765056676</v>
      </c>
      <c r="CE431">
        <v>219.73848087650566</v>
      </c>
      <c r="CF431">
        <v>218.15004567365418</v>
      </c>
      <c r="CG431">
        <v>121.46499999999999</v>
      </c>
      <c r="CH431">
        <v>0.61193382028092647</v>
      </c>
      <c r="CI431">
        <v>122.07693382028091</v>
      </c>
      <c r="CJ431">
        <v>121.19446981869675</v>
      </c>
      <c r="CK431">
        <v>803.28</v>
      </c>
      <c r="CL431">
        <v>4.0468793410057433</v>
      </c>
      <c r="CM431">
        <v>807.32687934100579</v>
      </c>
      <c r="CN431">
        <v>801.49091273998863</v>
      </c>
    </row>
    <row r="432" spans="1:92" x14ac:dyDescent="0.3">
      <c r="A432" s="18">
        <v>45400</v>
      </c>
      <c r="B432" s="2">
        <v>12</v>
      </c>
      <c r="C432" s="2" t="s">
        <v>178</v>
      </c>
      <c r="D432" s="9">
        <v>25.421793000000001</v>
      </c>
      <c r="E432">
        <v>7.3636420000000001E-3</v>
      </c>
      <c r="G432">
        <v>8.2029999999999994</v>
      </c>
      <c r="H432">
        <v>-1.269649429783026E-2</v>
      </c>
      <c r="I432" s="34">
        <v>8.19030350570217</v>
      </c>
      <c r="J432" s="34">
        <v>8.129993042814835</v>
      </c>
      <c r="K432">
        <v>0.53600000000000003</v>
      </c>
      <c r="L432">
        <v>-8.2961367105169087E-4</v>
      </c>
      <c r="M432" s="34">
        <v>0.53517038632894831</v>
      </c>
      <c r="N432" s="34">
        <v>0.53122958319502023</v>
      </c>
      <c r="O432">
        <v>15.007999999999999</v>
      </c>
      <c r="P432">
        <v>-2.3229182789447338E-2</v>
      </c>
      <c r="Q432" s="34">
        <v>14.984770817210551</v>
      </c>
      <c r="R432" s="34">
        <v>14.874428329460565</v>
      </c>
      <c r="S432">
        <v>2.8889999999999998</v>
      </c>
      <c r="T432">
        <v>-4.4715557755006241E-3</v>
      </c>
      <c r="U432" s="34">
        <v>2.8845284442244994</v>
      </c>
      <c r="V432" s="34">
        <v>2.8632878094224132</v>
      </c>
      <c r="W432">
        <v>0</v>
      </c>
      <c r="X432">
        <v>0</v>
      </c>
      <c r="Y432" s="34">
        <v>0</v>
      </c>
      <c r="Z432" s="34">
        <v>0</v>
      </c>
      <c r="AA432">
        <v>1.038</v>
      </c>
      <c r="AB432">
        <v>-1.6066025943127892E-3</v>
      </c>
      <c r="AC432" s="34">
        <v>1.0363933974056871</v>
      </c>
      <c r="AD432" s="34">
        <v>1.0287617674560281</v>
      </c>
      <c r="AE432">
        <v>27.673999999999999</v>
      </c>
      <c r="AF432">
        <v>-4.2833449128142707E-2</v>
      </c>
      <c r="AG432" s="34">
        <v>27.631166550871857</v>
      </c>
      <c r="AH432" s="34">
        <v>27.427700532348865</v>
      </c>
      <c r="AJ432">
        <v>70.239000000000004</v>
      </c>
      <c r="AK432">
        <v>-0.10871499000186514</v>
      </c>
      <c r="AL432" s="34">
        <v>70.130285009998133</v>
      </c>
      <c r="AM432" s="34">
        <v>69.613870697826542</v>
      </c>
      <c r="AN432">
        <v>3.9549999999999992</v>
      </c>
      <c r="AO432">
        <v>-6.1214963974056654E-3</v>
      </c>
      <c r="AP432" s="34">
        <v>3.9488785036025935</v>
      </c>
      <c r="AQ432" s="34">
        <v>3.9198003760005684</v>
      </c>
      <c r="AR432">
        <v>332.12999999999988</v>
      </c>
      <c r="AS432">
        <v>-0.51406639657910069</v>
      </c>
      <c r="AT432" s="34">
        <v>331.61593360342079</v>
      </c>
      <c r="AU432" s="34">
        <v>329.17403258686943</v>
      </c>
      <c r="AV432">
        <v>33.622999999999998</v>
      </c>
      <c r="AW432">
        <v>-5.2041232204796638E-2</v>
      </c>
      <c r="AX432" s="34">
        <v>33.570958767795204</v>
      </c>
      <c r="AY432" s="34">
        <v>33.323754245832404</v>
      </c>
      <c r="AZ432">
        <v>223.34100000000001</v>
      </c>
      <c r="BA432">
        <v>-0.34568422930290238</v>
      </c>
      <c r="BB432" s="34">
        <v>222.99531577069712</v>
      </c>
      <c r="BC432" s="34">
        <v>221.35325809768477</v>
      </c>
      <c r="BD432">
        <v>122.947</v>
      </c>
      <c r="BE432">
        <v>-0.19029573137088104</v>
      </c>
      <c r="BF432" s="34">
        <v>122.75670426862912</v>
      </c>
      <c r="BG432" s="34">
        <v>121.85276784529508</v>
      </c>
      <c r="BH432">
        <v>786.2349999999999</v>
      </c>
      <c r="BI432">
        <v>-1.2169240758569515</v>
      </c>
      <c r="BJ432" s="34">
        <v>785.01807592414298</v>
      </c>
      <c r="BK432" s="34">
        <v>779.23748384950875</v>
      </c>
      <c r="BM432">
        <v>78.442000000000007</v>
      </c>
      <c r="BN432">
        <v>-0.12141148429969541</v>
      </c>
      <c r="BO432">
        <v>78.320588515700308</v>
      </c>
      <c r="BP432">
        <v>77.743863740641373</v>
      </c>
      <c r="BQ432">
        <v>4.4909999999999997</v>
      </c>
      <c r="BR432">
        <v>-6.951110068457356E-3</v>
      </c>
      <c r="BS432">
        <v>4.4840488899315414</v>
      </c>
      <c r="BT432">
        <v>4.4510299591955889</v>
      </c>
      <c r="BU432">
        <v>347.13799999999986</v>
      </c>
      <c r="BV432">
        <v>-0.53729557936854799</v>
      </c>
      <c r="BW432">
        <v>346.60070442063136</v>
      </c>
      <c r="BX432">
        <v>344.04846091632999</v>
      </c>
      <c r="BY432">
        <v>36.512</v>
      </c>
      <c r="BZ432">
        <v>-5.6512787980297262E-2</v>
      </c>
      <c r="CA432">
        <v>36.455487212019705</v>
      </c>
      <c r="CB432">
        <v>36.187042055254821</v>
      </c>
      <c r="CC432">
        <v>223.34100000000001</v>
      </c>
      <c r="CD432">
        <v>-0.34568422930290238</v>
      </c>
      <c r="CE432">
        <v>222.99531577069712</v>
      </c>
      <c r="CF432">
        <v>221.35325809768477</v>
      </c>
      <c r="CG432">
        <v>123.985</v>
      </c>
      <c r="CH432">
        <v>-0.19190233396519382</v>
      </c>
      <c r="CI432">
        <v>123.79309766603481</v>
      </c>
      <c r="CJ432">
        <v>122.88152961275111</v>
      </c>
      <c r="CK432">
        <v>813.90899999999988</v>
      </c>
      <c r="CL432">
        <v>-1.2597575249850943</v>
      </c>
      <c r="CM432">
        <v>812.64924247501483</v>
      </c>
      <c r="CN432">
        <v>806.66518438185767</v>
      </c>
    </row>
    <row r="433" spans="1:92" x14ac:dyDescent="0.3">
      <c r="A433" s="18">
        <v>45400</v>
      </c>
      <c r="B433" s="2">
        <v>13</v>
      </c>
      <c r="C433" s="2" t="s">
        <v>178</v>
      </c>
      <c r="D433" s="9">
        <v>24.576346999999998</v>
      </c>
      <c r="E433">
        <v>7.4577289999999997E-3</v>
      </c>
      <c r="G433">
        <v>8.327</v>
      </c>
      <c r="H433">
        <v>1.4779126062380264E-2</v>
      </c>
      <c r="I433" s="34">
        <v>8.3417791260623808</v>
      </c>
      <c r="J433" s="34">
        <v>8.2795683979623504</v>
      </c>
      <c r="K433">
        <v>0.53400000000000003</v>
      </c>
      <c r="L433">
        <v>9.4776670076991254E-4</v>
      </c>
      <c r="M433" s="34">
        <v>0.53494776670076993</v>
      </c>
      <c r="N433" s="34">
        <v>0.53095827122756034</v>
      </c>
      <c r="O433">
        <v>15.189</v>
      </c>
      <c r="P433">
        <v>2.6958105651674533E-2</v>
      </c>
      <c r="Q433" s="34">
        <v>15.215958105651675</v>
      </c>
      <c r="R433" s="34">
        <v>15.102481613624372</v>
      </c>
      <c r="S433">
        <v>2.9369999999999998</v>
      </c>
      <c r="T433">
        <v>5.2127168542345182E-3</v>
      </c>
      <c r="U433" s="34">
        <v>2.9422127168542342</v>
      </c>
      <c r="V433" s="34">
        <v>2.9202704917515816</v>
      </c>
      <c r="W433">
        <v>0</v>
      </c>
      <c r="X433">
        <v>0</v>
      </c>
      <c r="Y433" s="34">
        <v>0</v>
      </c>
      <c r="Z433" s="34">
        <v>0</v>
      </c>
      <c r="AA433">
        <v>1.0680000000000001</v>
      </c>
      <c r="AB433">
        <v>1.8955334015398251E-3</v>
      </c>
      <c r="AC433" s="34">
        <v>1.0698955334015399</v>
      </c>
      <c r="AD433" s="34">
        <v>1.0619165424551207</v>
      </c>
      <c r="AE433">
        <v>28.055000000000003</v>
      </c>
      <c r="AF433">
        <v>4.9793248670599054E-2</v>
      </c>
      <c r="AG433" s="34">
        <v>28.1047932486706</v>
      </c>
      <c r="AH433" s="34">
        <v>27.895195317020981</v>
      </c>
      <c r="AJ433">
        <v>69.413000000000011</v>
      </c>
      <c r="AK433">
        <v>0.12319724719202611</v>
      </c>
      <c r="AL433" s="34">
        <v>69.536197247192035</v>
      </c>
      <c r="AM433" s="34">
        <v>69.017615132431928</v>
      </c>
      <c r="AN433">
        <v>3.9529999999999998</v>
      </c>
      <c r="AO433">
        <v>7.015958367309858E-3</v>
      </c>
      <c r="AP433" s="34">
        <v>3.9600159583673098</v>
      </c>
      <c r="AQ433" s="34">
        <v>3.9304832325141312</v>
      </c>
      <c r="AR433">
        <v>333.03599999999994</v>
      </c>
      <c r="AS433">
        <v>0.59108694935881745</v>
      </c>
      <c r="AT433" s="34">
        <v>333.62708694935878</v>
      </c>
      <c r="AU433" s="34">
        <v>331.13898654783105</v>
      </c>
      <c r="AV433">
        <v>33.722000000000001</v>
      </c>
      <c r="AW433">
        <v>5.9851289669219078E-2</v>
      </c>
      <c r="AX433" s="34">
        <v>33.78185128966922</v>
      </c>
      <c r="AY433" s="34">
        <v>33.529915397632564</v>
      </c>
      <c r="AZ433">
        <v>229.27800000000002</v>
      </c>
      <c r="BA433">
        <v>0.40693268468000754</v>
      </c>
      <c r="BB433" s="34">
        <v>229.68493268468004</v>
      </c>
      <c r="BC433" s="34">
        <v>227.97200470133447</v>
      </c>
      <c r="BD433">
        <v>121.17099999999999</v>
      </c>
      <c r="BE433">
        <v>0.21505962340635029</v>
      </c>
      <c r="BF433" s="34">
        <v>121.38605962340634</v>
      </c>
      <c r="BG433" s="34">
        <v>120.48079528635714</v>
      </c>
      <c r="BH433">
        <v>790.57299999999987</v>
      </c>
      <c r="BI433">
        <v>1.4031437526737303</v>
      </c>
      <c r="BJ433" s="34">
        <v>791.97614375267369</v>
      </c>
      <c r="BK433" s="34">
        <v>786.0698002981012</v>
      </c>
      <c r="BM433">
        <v>77.740000000000009</v>
      </c>
      <c r="BN433">
        <v>0.13797637325440637</v>
      </c>
      <c r="BO433">
        <v>77.877976373254413</v>
      </c>
      <c r="BP433">
        <v>77.297183530394278</v>
      </c>
      <c r="BQ433">
        <v>4.4870000000000001</v>
      </c>
      <c r="BR433">
        <v>7.9637250680797706E-3</v>
      </c>
      <c r="BS433">
        <v>4.4949637250680796</v>
      </c>
      <c r="BT433">
        <v>4.4614415037416917</v>
      </c>
      <c r="BU433">
        <v>348.22499999999997</v>
      </c>
      <c r="BV433">
        <v>0.61804505501049201</v>
      </c>
      <c r="BW433">
        <v>348.84304505501046</v>
      </c>
      <c r="BX433">
        <v>346.24146816145543</v>
      </c>
      <c r="BY433">
        <v>36.658999999999999</v>
      </c>
      <c r="BZ433">
        <v>6.5064006523453594E-2</v>
      </c>
      <c r="CA433">
        <v>36.724064006523456</v>
      </c>
      <c r="CB433">
        <v>36.450185889384144</v>
      </c>
      <c r="CC433">
        <v>229.27800000000002</v>
      </c>
      <c r="CD433">
        <v>0.40693268468000754</v>
      </c>
      <c r="CE433">
        <v>229.68493268468004</v>
      </c>
      <c r="CF433">
        <v>227.97200470133447</v>
      </c>
      <c r="CG433">
        <v>122.23899999999999</v>
      </c>
      <c r="CH433">
        <v>0.21695515680789013</v>
      </c>
      <c r="CI433">
        <v>122.45595515680787</v>
      </c>
      <c r="CJ433">
        <v>121.54271182881226</v>
      </c>
      <c r="CK433">
        <v>818.62799999999982</v>
      </c>
      <c r="CL433">
        <v>1.4529370013443292</v>
      </c>
      <c r="CM433">
        <v>820.0809370013443</v>
      </c>
      <c r="CN433">
        <v>813.96499561512223</v>
      </c>
    </row>
    <row r="434" spans="1:92" x14ac:dyDescent="0.3">
      <c r="A434" s="18">
        <v>45400</v>
      </c>
      <c r="B434" s="2">
        <v>14</v>
      </c>
      <c r="C434" s="2" t="s">
        <v>178</v>
      </c>
      <c r="D434" s="9">
        <v>28.125724000000002</v>
      </c>
      <c r="E434">
        <v>7.6154500000000002E-3</v>
      </c>
      <c r="G434">
        <v>8.4049999999999994</v>
      </c>
      <c r="H434">
        <v>2.4650251696212305E-2</v>
      </c>
      <c r="I434" s="34">
        <v>8.4296502516962111</v>
      </c>
      <c r="J434" s="34">
        <v>8.3654546716869316</v>
      </c>
      <c r="K434">
        <v>0.55200000000000005</v>
      </c>
      <c r="L434">
        <v>1.6189100459618317E-3</v>
      </c>
      <c r="M434" s="34">
        <v>0.55361891004596187</v>
      </c>
      <c r="N434" s="34">
        <v>0.54940285291745239</v>
      </c>
      <c r="O434">
        <v>15.466999999999999</v>
      </c>
      <c r="P434">
        <v>4.5361742175528338E-2</v>
      </c>
      <c r="Q434" s="34">
        <v>15.512361742175527</v>
      </c>
      <c r="R434" s="34">
        <v>15.394228126946077</v>
      </c>
      <c r="S434">
        <v>2.93</v>
      </c>
      <c r="T434">
        <v>8.5931275990365329E-3</v>
      </c>
      <c r="U434" s="34">
        <v>2.9385931275990367</v>
      </c>
      <c r="V434" s="34">
        <v>2.9162144185654628</v>
      </c>
      <c r="W434">
        <v>0</v>
      </c>
      <c r="X434">
        <v>0</v>
      </c>
      <c r="Y434" s="34">
        <v>0</v>
      </c>
      <c r="Z434" s="34">
        <v>0</v>
      </c>
      <c r="AA434">
        <v>1.105</v>
      </c>
      <c r="AB434">
        <v>3.2407528999779411E-3</v>
      </c>
      <c r="AC434" s="34">
        <v>1.108240752899978</v>
      </c>
      <c r="AD434" s="34">
        <v>1.0998010008583059</v>
      </c>
      <c r="AE434">
        <v>28.459</v>
      </c>
      <c r="AF434">
        <v>8.3464784416716953E-2</v>
      </c>
      <c r="AG434" s="34">
        <v>28.542464784416715</v>
      </c>
      <c r="AH434" s="34">
        <v>28.325101070974231</v>
      </c>
      <c r="AJ434">
        <v>70.066000000000003</v>
      </c>
      <c r="AK434">
        <v>0.20549012913108999</v>
      </c>
      <c r="AL434" s="34">
        <v>70.271490129131095</v>
      </c>
      <c r="AM434" s="34">
        <v>69.736341109627205</v>
      </c>
      <c r="AN434">
        <v>3.9200000000000004</v>
      </c>
      <c r="AO434">
        <v>1.1496607572772426E-2</v>
      </c>
      <c r="AP434" s="34">
        <v>3.9314966075727726</v>
      </c>
      <c r="AQ434" s="34">
        <v>3.9015564917326326</v>
      </c>
      <c r="AR434">
        <v>334.32299999999998</v>
      </c>
      <c r="AS434">
        <v>0.98050518713061097</v>
      </c>
      <c r="AT434" s="34">
        <v>335.30350518713061</v>
      </c>
      <c r="AU434" s="34">
        <v>332.75001810855326</v>
      </c>
      <c r="AV434">
        <v>33.371000000000002</v>
      </c>
      <c r="AW434">
        <v>9.7870737579333844E-2</v>
      </c>
      <c r="AX434" s="34">
        <v>33.468870737579337</v>
      </c>
      <c r="AY434" s="34">
        <v>33.213990225920838</v>
      </c>
      <c r="AZ434">
        <v>230.61</v>
      </c>
      <c r="BA434">
        <v>0.67633486539720644</v>
      </c>
      <c r="BB434" s="34">
        <v>231.28633486539721</v>
      </c>
      <c r="BC434" s="34">
        <v>229.52498534654652</v>
      </c>
      <c r="BD434">
        <v>121.19499999999999</v>
      </c>
      <c r="BE434">
        <v>0.35544167213830463</v>
      </c>
      <c r="BF434" s="34">
        <v>121.55044167213829</v>
      </c>
      <c r="BG434" s="34">
        <v>120.6247803611062</v>
      </c>
      <c r="BH434">
        <v>793.4849999999999</v>
      </c>
      <c r="BI434">
        <v>2.3271391989493182</v>
      </c>
      <c r="BJ434" s="34">
        <v>795.81213919894924</v>
      </c>
      <c r="BK434" s="34">
        <v>789.7516716434867</v>
      </c>
      <c r="BM434">
        <v>78.471000000000004</v>
      </c>
      <c r="BN434">
        <v>0.23014038082730229</v>
      </c>
      <c r="BO434">
        <v>78.701140380827312</v>
      </c>
      <c r="BP434">
        <v>78.101795781314138</v>
      </c>
      <c r="BQ434">
        <v>4.4720000000000004</v>
      </c>
      <c r="BR434">
        <v>1.3115517618734257E-2</v>
      </c>
      <c r="BS434">
        <v>4.4851155176187341</v>
      </c>
      <c r="BT434">
        <v>4.4509593446500855</v>
      </c>
      <c r="BU434">
        <v>349.78999999999996</v>
      </c>
      <c r="BV434">
        <v>1.0258669293061393</v>
      </c>
      <c r="BW434">
        <v>350.81586692930614</v>
      </c>
      <c r="BX434">
        <v>348.14424623549934</v>
      </c>
      <c r="BY434">
        <v>36.301000000000002</v>
      </c>
      <c r="BZ434">
        <v>0.10646386517837038</v>
      </c>
      <c r="CA434">
        <v>36.407463865178372</v>
      </c>
      <c r="CB434">
        <v>36.130204644486298</v>
      </c>
      <c r="CC434">
        <v>230.61</v>
      </c>
      <c r="CD434">
        <v>0.67633486539720644</v>
      </c>
      <c r="CE434">
        <v>231.28633486539721</v>
      </c>
      <c r="CF434">
        <v>229.52498534654652</v>
      </c>
      <c r="CG434">
        <v>122.3</v>
      </c>
      <c r="CH434">
        <v>0.35868242503828257</v>
      </c>
      <c r="CI434">
        <v>122.65868242503826</v>
      </c>
      <c r="CJ434">
        <v>121.72458136196451</v>
      </c>
      <c r="CK434">
        <v>821.94399999999985</v>
      </c>
      <c r="CL434">
        <v>2.4106039833660353</v>
      </c>
      <c r="CM434">
        <v>824.35460398336591</v>
      </c>
      <c r="CN434">
        <v>818.07677271446096</v>
      </c>
    </row>
    <row r="435" spans="1:92" x14ac:dyDescent="0.3">
      <c r="A435" s="18">
        <v>45400</v>
      </c>
      <c r="B435" s="2">
        <v>15</v>
      </c>
      <c r="C435" s="2" t="s">
        <v>178</v>
      </c>
      <c r="D435" s="9">
        <v>21.453025</v>
      </c>
      <c r="E435">
        <v>7.933051E-3</v>
      </c>
      <c r="G435">
        <v>8.0350000000000001</v>
      </c>
      <c r="H435">
        <v>2.2572825296801175E-2</v>
      </c>
      <c r="I435" s="34">
        <v>8.057572825296802</v>
      </c>
      <c r="J435" s="34">
        <v>7.9936516891375087</v>
      </c>
      <c r="K435">
        <v>0.59899999999999998</v>
      </c>
      <c r="L435">
        <v>1.6827781397366402E-3</v>
      </c>
      <c r="M435" s="34">
        <v>0.60068277813973658</v>
      </c>
      <c r="N435" s="34">
        <v>0.59591753102593237</v>
      </c>
      <c r="O435">
        <v>15.36</v>
      </c>
      <c r="P435">
        <v>4.3151038775216685E-2</v>
      </c>
      <c r="Q435" s="34">
        <v>15.403151038775215</v>
      </c>
      <c r="R435" s="34">
        <v>15.28095705602391</v>
      </c>
      <c r="S435">
        <v>2.8879999999999999</v>
      </c>
      <c r="T435">
        <v>8.1132942697152207E-3</v>
      </c>
      <c r="U435" s="34">
        <v>2.896113294269715</v>
      </c>
      <c r="V435" s="34">
        <v>2.8731382798044955</v>
      </c>
      <c r="W435">
        <v>0</v>
      </c>
      <c r="X435">
        <v>0</v>
      </c>
      <c r="Y435" s="34">
        <v>0</v>
      </c>
      <c r="Z435" s="34">
        <v>0</v>
      </c>
      <c r="AA435">
        <v>1.17</v>
      </c>
      <c r="AB435">
        <v>3.2868955317059585E-3</v>
      </c>
      <c r="AC435" s="34">
        <v>1.173286895531706</v>
      </c>
      <c r="AD435" s="34">
        <v>1.1639791507518213</v>
      </c>
      <c r="AE435">
        <v>28.052</v>
      </c>
      <c r="AF435">
        <v>7.8806832013175676E-2</v>
      </c>
      <c r="AG435" s="34">
        <v>28.130806832013175</v>
      </c>
      <c r="AH435" s="34">
        <v>27.907643706743666</v>
      </c>
      <c r="AJ435">
        <v>68.170999999999978</v>
      </c>
      <c r="AK435">
        <v>0.19151363700164686</v>
      </c>
      <c r="AL435" s="34">
        <v>68.362513637001626</v>
      </c>
      <c r="AM435" s="34">
        <v>67.820190329831092</v>
      </c>
      <c r="AN435">
        <v>3.8500000000000005</v>
      </c>
      <c r="AO435">
        <v>1.0815852818006788E-2</v>
      </c>
      <c r="AP435" s="34">
        <v>3.8608158528180074</v>
      </c>
      <c r="AQ435" s="34">
        <v>3.8301878037559938</v>
      </c>
      <c r="AR435">
        <v>331.63800000000009</v>
      </c>
      <c r="AS435">
        <v>0.93167475243068465</v>
      </c>
      <c r="AT435" s="34">
        <v>332.56967475243079</v>
      </c>
      <c r="AU435" s="34">
        <v>329.93138256156635</v>
      </c>
      <c r="AV435">
        <v>32.996999999999993</v>
      </c>
      <c r="AW435">
        <v>9.2698881931368798E-2</v>
      </c>
      <c r="AX435" s="34">
        <v>33.089698881931362</v>
      </c>
      <c r="AY435" s="34">
        <v>32.827196613126361</v>
      </c>
      <c r="AZ435">
        <v>230.762</v>
      </c>
      <c r="BA435">
        <v>0.64828255272438495</v>
      </c>
      <c r="BB435" s="34">
        <v>231.4102825527244</v>
      </c>
      <c r="BC435" s="34">
        <v>229.57449297930924</v>
      </c>
      <c r="BD435">
        <v>119.73400000000001</v>
      </c>
      <c r="BE435">
        <v>0.33637021332759082</v>
      </c>
      <c r="BF435" s="34">
        <v>120.07037021332761</v>
      </c>
      <c r="BG435" s="34">
        <v>119.1178458428364</v>
      </c>
      <c r="BH435">
        <v>787.15200000000016</v>
      </c>
      <c r="BI435">
        <v>2.211355890233683</v>
      </c>
      <c r="BJ435" s="34">
        <v>789.36335589023372</v>
      </c>
      <c r="BK435" s="34">
        <v>783.10129613042545</v>
      </c>
      <c r="BM435">
        <v>76.205999999999975</v>
      </c>
      <c r="BN435">
        <v>0.21408646229844805</v>
      </c>
      <c r="BO435">
        <v>76.420086462298428</v>
      </c>
      <c r="BP435">
        <v>75.8138420189686</v>
      </c>
      <c r="BQ435">
        <v>4.4490000000000007</v>
      </c>
      <c r="BR435">
        <v>1.2498630957743428E-2</v>
      </c>
      <c r="BS435">
        <v>4.4614986309577436</v>
      </c>
      <c r="BT435">
        <v>4.4261053347819264</v>
      </c>
      <c r="BU435">
        <v>346.9980000000001</v>
      </c>
      <c r="BV435">
        <v>0.97482579120590129</v>
      </c>
      <c r="BW435">
        <v>347.97282579120599</v>
      </c>
      <c r="BX435">
        <v>345.21233961759026</v>
      </c>
      <c r="BY435">
        <v>35.884999999999991</v>
      </c>
      <c r="BZ435">
        <v>0.10081217620108401</v>
      </c>
      <c r="CA435">
        <v>35.98581217620108</v>
      </c>
      <c r="CB435">
        <v>35.700334892930854</v>
      </c>
      <c r="CC435">
        <v>230.762</v>
      </c>
      <c r="CD435">
        <v>0.64828255272438495</v>
      </c>
      <c r="CE435">
        <v>231.4102825527244</v>
      </c>
      <c r="CF435">
        <v>229.57449297930924</v>
      </c>
      <c r="CG435">
        <v>120.90400000000001</v>
      </c>
      <c r="CH435">
        <v>0.33965710885929679</v>
      </c>
      <c r="CI435">
        <v>121.24365710885931</v>
      </c>
      <c r="CJ435">
        <v>120.28182499358823</v>
      </c>
      <c r="CK435">
        <v>815.20400000000018</v>
      </c>
      <c r="CL435">
        <v>2.2901627222468588</v>
      </c>
      <c r="CM435">
        <v>817.49416272224687</v>
      </c>
      <c r="CN435">
        <v>811.00893983716912</v>
      </c>
    </row>
    <row r="436" spans="1:92" x14ac:dyDescent="0.3">
      <c r="A436" s="18">
        <v>45400</v>
      </c>
      <c r="B436" s="2">
        <v>16</v>
      </c>
      <c r="C436" s="2" t="s">
        <v>178</v>
      </c>
      <c r="D436" s="9">
        <v>25.349152</v>
      </c>
      <c r="E436">
        <v>8.0336509999999993E-3</v>
      </c>
      <c r="G436">
        <v>7.7720000000000002</v>
      </c>
      <c r="H436">
        <v>4.4168062302628666E-2</v>
      </c>
      <c r="I436" s="34">
        <v>7.8161680623026291</v>
      </c>
      <c r="J436" s="34">
        <v>7.7533756959327436</v>
      </c>
      <c r="K436">
        <v>0.61199999999999999</v>
      </c>
      <c r="L436">
        <v>3.4779791725693186E-3</v>
      </c>
      <c r="M436" s="34">
        <v>0.6154779791725693</v>
      </c>
      <c r="N436" s="34">
        <v>0.61053344388971165</v>
      </c>
      <c r="O436">
        <v>14.708</v>
      </c>
      <c r="P436">
        <v>8.3585159591747615E-2</v>
      </c>
      <c r="Q436" s="34">
        <v>14.791585159591747</v>
      </c>
      <c r="R436" s="34">
        <v>14.672754726682808</v>
      </c>
      <c r="S436">
        <v>2.8759999999999999</v>
      </c>
      <c r="T436">
        <v>1.6344228922074121E-2</v>
      </c>
      <c r="U436" s="34">
        <v>2.8923442289220742</v>
      </c>
      <c r="V436" s="34">
        <v>2.8691081448150504</v>
      </c>
      <c r="W436">
        <v>0</v>
      </c>
      <c r="X436">
        <v>0</v>
      </c>
      <c r="Y436" s="34">
        <v>0</v>
      </c>
      <c r="Z436" s="34">
        <v>0</v>
      </c>
      <c r="AA436">
        <v>1.2490000000000001</v>
      </c>
      <c r="AB436">
        <v>7.0980326577435937E-3</v>
      </c>
      <c r="AC436" s="34">
        <v>1.2560980326577438</v>
      </c>
      <c r="AD436" s="34">
        <v>1.2460069794415849</v>
      </c>
      <c r="AE436">
        <v>27.216999999999999</v>
      </c>
      <c r="AF436">
        <v>0.15467346264676332</v>
      </c>
      <c r="AG436" s="34">
        <v>27.371673462646761</v>
      </c>
      <c r="AH436" s="34">
        <v>27.151778990761901</v>
      </c>
      <c r="AJ436">
        <v>65.516999999999996</v>
      </c>
      <c r="AK436">
        <v>0.37233130955755561</v>
      </c>
      <c r="AL436" s="34">
        <v>65.889331309557548</v>
      </c>
      <c r="AM436" s="34">
        <v>65.359999417193194</v>
      </c>
      <c r="AN436">
        <v>3.8330000000000002</v>
      </c>
      <c r="AO436">
        <v>2.1782833608591828E-2</v>
      </c>
      <c r="AP436" s="34">
        <v>3.8547828336085921</v>
      </c>
      <c r="AQ436" s="34">
        <v>3.8238148536425896</v>
      </c>
      <c r="AR436">
        <v>327.97399999999993</v>
      </c>
      <c r="AS436">
        <v>1.863867224091911</v>
      </c>
      <c r="AT436" s="34">
        <v>329.83786722409184</v>
      </c>
      <c r="AU436" s="34">
        <v>327.18806491222915</v>
      </c>
      <c r="AV436">
        <v>33.066999999999993</v>
      </c>
      <c r="AW436">
        <v>0.18791885179632295</v>
      </c>
      <c r="AX436" s="34">
        <v>33.254918851796319</v>
      </c>
      <c r="AY436" s="34">
        <v>32.987760439707664</v>
      </c>
      <c r="AZ436">
        <v>234.20699999999999</v>
      </c>
      <c r="BA436">
        <v>1.3309919412907556</v>
      </c>
      <c r="BB436" s="34">
        <v>235.53799194129076</v>
      </c>
      <c r="BC436" s="34">
        <v>233.64576191679362</v>
      </c>
      <c r="BD436">
        <v>124.593</v>
      </c>
      <c r="BE436">
        <v>0.70805859321557052</v>
      </c>
      <c r="BF436" s="34">
        <v>125.30105859321557</v>
      </c>
      <c r="BG436" s="34">
        <v>124.29443361854713</v>
      </c>
      <c r="BH436">
        <v>789.19099999999992</v>
      </c>
      <c r="BI436">
        <v>4.4849507535607076</v>
      </c>
      <c r="BJ436" s="34">
        <v>793.67595075356064</v>
      </c>
      <c r="BK436" s="34">
        <v>787.29983515811341</v>
      </c>
      <c r="BM436">
        <v>73.289000000000001</v>
      </c>
      <c r="BN436">
        <v>0.41649937186018426</v>
      </c>
      <c r="BO436">
        <v>73.705499371860171</v>
      </c>
      <c r="BP436">
        <v>73.11337511312594</v>
      </c>
      <c r="BQ436">
        <v>4.4450000000000003</v>
      </c>
      <c r="BR436">
        <v>2.5260812781161147E-2</v>
      </c>
      <c r="BS436">
        <v>4.4702608127811612</v>
      </c>
      <c r="BT436">
        <v>4.434348297532301</v>
      </c>
      <c r="BU436">
        <v>342.68199999999996</v>
      </c>
      <c r="BV436">
        <v>1.9474523836836586</v>
      </c>
      <c r="BW436">
        <v>344.6294523836836</v>
      </c>
      <c r="BX436">
        <v>341.86081963891195</v>
      </c>
      <c r="BY436">
        <v>35.942999999999991</v>
      </c>
      <c r="BZ436">
        <v>0.20426308071839708</v>
      </c>
      <c r="CA436">
        <v>36.147263080718396</v>
      </c>
      <c r="CB436">
        <v>35.856868584522715</v>
      </c>
      <c r="CC436">
        <v>234.20699999999999</v>
      </c>
      <c r="CD436">
        <v>1.3309919412907556</v>
      </c>
      <c r="CE436">
        <v>235.53799194129076</v>
      </c>
      <c r="CF436">
        <v>233.64576191679362</v>
      </c>
      <c r="CG436">
        <v>125.842</v>
      </c>
      <c r="CH436">
        <v>0.71515662587331408</v>
      </c>
      <c r="CI436">
        <v>126.55715662587332</v>
      </c>
      <c r="CJ436">
        <v>125.54044059798872</v>
      </c>
      <c r="CK436">
        <v>816.4079999999999</v>
      </c>
      <c r="CL436">
        <v>4.639624216207471</v>
      </c>
      <c r="CM436">
        <v>821.0476242162074</v>
      </c>
      <c r="CN436">
        <v>814.45161414887536</v>
      </c>
    </row>
    <row r="437" spans="1:92" x14ac:dyDescent="0.3">
      <c r="A437" s="18">
        <v>45400</v>
      </c>
      <c r="B437" s="2">
        <v>17</v>
      </c>
      <c r="C437" s="2" t="s">
        <v>178</v>
      </c>
      <c r="D437" s="9">
        <v>27.552786000000001</v>
      </c>
      <c r="E437">
        <v>8.1123840000000003E-3</v>
      </c>
      <c r="G437">
        <v>7.6760000000000002</v>
      </c>
      <c r="H437">
        <v>3.1290303429230067E-2</v>
      </c>
      <c r="I437" s="34">
        <v>7.7072903034292306</v>
      </c>
      <c r="J437" s="34">
        <v>7.644765804888336</v>
      </c>
      <c r="K437">
        <v>0.59699999999999998</v>
      </c>
      <c r="L437">
        <v>2.4335996804651316E-3</v>
      </c>
      <c r="M437" s="34">
        <v>0.59943359968046506</v>
      </c>
      <c r="N437" s="34">
        <v>0.59457076413735488</v>
      </c>
      <c r="O437">
        <v>14.204000000000001</v>
      </c>
      <c r="P437">
        <v>5.7900921040748295E-2</v>
      </c>
      <c r="Q437" s="34">
        <v>14.261900921040748</v>
      </c>
      <c r="R437" s="34">
        <v>14.146202904199312</v>
      </c>
      <c r="S437">
        <v>2.8690000000000002</v>
      </c>
      <c r="T437">
        <v>1.1695138162905298E-2</v>
      </c>
      <c r="U437" s="34">
        <v>2.8806951381629053</v>
      </c>
      <c r="V437" s="34">
        <v>2.8573258330151949</v>
      </c>
      <c r="W437">
        <v>0</v>
      </c>
      <c r="X437">
        <v>0</v>
      </c>
      <c r="Y437" s="34">
        <v>0</v>
      </c>
      <c r="Z437" s="34">
        <v>0</v>
      </c>
      <c r="AA437">
        <v>1.272</v>
      </c>
      <c r="AB437">
        <v>5.1851571081267117E-3</v>
      </c>
      <c r="AC437" s="34">
        <v>1.2771851571081267</v>
      </c>
      <c r="AD437" s="34">
        <v>1.2668241406745653</v>
      </c>
      <c r="AE437">
        <v>26.617999999999999</v>
      </c>
      <c r="AF437">
        <v>0.10850511942147549</v>
      </c>
      <c r="AG437" s="34">
        <v>26.726505119421475</v>
      </c>
      <c r="AH437" s="34">
        <v>26.509689446914763</v>
      </c>
      <c r="AJ437">
        <v>63.198999999999998</v>
      </c>
      <c r="AK437">
        <v>0.25762322647523594</v>
      </c>
      <c r="AL437" s="34">
        <v>63.456623226475237</v>
      </c>
      <c r="AM437" s="34">
        <v>62.94183873151875</v>
      </c>
      <c r="AN437">
        <v>3.7979999999999996</v>
      </c>
      <c r="AO437">
        <v>1.5482096459642495E-2</v>
      </c>
      <c r="AP437" s="34">
        <v>3.8134820964596421</v>
      </c>
      <c r="AQ437" s="34">
        <v>3.7825456653160363</v>
      </c>
      <c r="AR437">
        <v>317.97699999999998</v>
      </c>
      <c r="AS437">
        <v>1.2961955202600688</v>
      </c>
      <c r="AT437" s="34">
        <v>319.27319552026006</v>
      </c>
      <c r="AU437" s="34">
        <v>316.68312875729265</v>
      </c>
      <c r="AV437">
        <v>32.923000000000002</v>
      </c>
      <c r="AW437">
        <v>0.13420670398652182</v>
      </c>
      <c r="AX437" s="34">
        <v>33.057206703986523</v>
      </c>
      <c r="AY437" s="34">
        <v>32.789033949236412</v>
      </c>
      <c r="AZ437">
        <v>236.69800000000001</v>
      </c>
      <c r="BA437">
        <v>0.96487131853724584</v>
      </c>
      <c r="BB437" s="34">
        <v>237.66287131853724</v>
      </c>
      <c r="BC437" s="34">
        <v>235.73485884385869</v>
      </c>
      <c r="BD437">
        <v>124.52</v>
      </c>
      <c r="BE437">
        <v>0.50759100872951113</v>
      </c>
      <c r="BF437" s="34">
        <v>125.0275910087295</v>
      </c>
      <c r="BG437" s="34">
        <v>124.01331917987174</v>
      </c>
      <c r="BH437">
        <v>779.11500000000001</v>
      </c>
      <c r="BI437">
        <v>3.1759698744482261</v>
      </c>
      <c r="BJ437" s="34">
        <v>782.29096987444825</v>
      </c>
      <c r="BK437" s="34">
        <v>775.94472512709422</v>
      </c>
      <c r="BM437">
        <v>70.875</v>
      </c>
      <c r="BN437">
        <v>0.288913529904466</v>
      </c>
      <c r="BO437">
        <v>71.163913529904463</v>
      </c>
      <c r="BP437">
        <v>70.58660453640708</v>
      </c>
      <c r="BQ437">
        <v>4.3949999999999996</v>
      </c>
      <c r="BR437">
        <v>1.7915696140107625E-2</v>
      </c>
      <c r="BS437">
        <v>4.4129156961401073</v>
      </c>
      <c r="BT437">
        <v>4.3771164294533911</v>
      </c>
      <c r="BU437">
        <v>332.18099999999998</v>
      </c>
      <c r="BV437">
        <v>1.3540964413008172</v>
      </c>
      <c r="BW437">
        <v>333.53509644130082</v>
      </c>
      <c r="BX437">
        <v>330.82933166149195</v>
      </c>
      <c r="BY437">
        <v>35.792000000000002</v>
      </c>
      <c r="BZ437">
        <v>0.14590184214942711</v>
      </c>
      <c r="CA437">
        <v>35.937901842149429</v>
      </c>
      <c r="CB437">
        <v>35.646359782251608</v>
      </c>
      <c r="CC437">
        <v>236.69800000000001</v>
      </c>
      <c r="CD437">
        <v>0.96487131853724584</v>
      </c>
      <c r="CE437">
        <v>237.66287131853724</v>
      </c>
      <c r="CF437">
        <v>235.73485884385869</v>
      </c>
      <c r="CG437">
        <v>125.792</v>
      </c>
      <c r="CH437">
        <v>0.51277616583763785</v>
      </c>
      <c r="CI437">
        <v>126.30477616583762</v>
      </c>
      <c r="CJ437">
        <v>125.28014332054632</v>
      </c>
      <c r="CK437">
        <v>805.73300000000006</v>
      </c>
      <c r="CL437">
        <v>3.2844749938697015</v>
      </c>
      <c r="CM437">
        <v>809.01747499386977</v>
      </c>
      <c r="CN437">
        <v>802.45441457400898</v>
      </c>
    </row>
    <row r="438" spans="1:92" x14ac:dyDescent="0.3">
      <c r="A438" s="18">
        <v>45400</v>
      </c>
      <c r="B438" s="2">
        <v>18</v>
      </c>
      <c r="C438" s="2" t="s">
        <v>178</v>
      </c>
      <c r="D438" s="9">
        <v>31.675585000000002</v>
      </c>
      <c r="E438">
        <v>7.5738430000000002E-3</v>
      </c>
      <c r="G438">
        <v>7.5789999999999997</v>
      </c>
      <c r="H438">
        <v>2.3564411188441624E-2</v>
      </c>
      <c r="I438" s="34">
        <v>7.6025644111884416</v>
      </c>
      <c r="J438" s="34">
        <v>7.5449837819407133</v>
      </c>
      <c r="K438">
        <v>0.54800000000000004</v>
      </c>
      <c r="L438">
        <v>1.7038260101947501E-3</v>
      </c>
      <c r="M438" s="34">
        <v>0.54970382601019474</v>
      </c>
      <c r="N438" s="34">
        <v>0.54554045553549424</v>
      </c>
      <c r="O438">
        <v>13.535</v>
      </c>
      <c r="P438">
        <v>4.2082636948879454E-2</v>
      </c>
      <c r="Q438" s="34">
        <v>13.57708263694888</v>
      </c>
      <c r="R438" s="34">
        <v>13.474251944658604</v>
      </c>
      <c r="S438">
        <v>2.7879999999999998</v>
      </c>
      <c r="T438">
        <v>8.6683702854433616E-3</v>
      </c>
      <c r="U438" s="34">
        <v>2.7966683702854431</v>
      </c>
      <c r="V438" s="34">
        <v>2.7754868431258353</v>
      </c>
      <c r="W438">
        <v>0</v>
      </c>
      <c r="X438">
        <v>0</v>
      </c>
      <c r="Y438" s="34">
        <v>0</v>
      </c>
      <c r="Z438" s="34">
        <v>0</v>
      </c>
      <c r="AA438">
        <v>1.2170000000000001</v>
      </c>
      <c r="AB438">
        <v>3.7838617781149834E-3</v>
      </c>
      <c r="AC438" s="34">
        <v>1.220783861778115</v>
      </c>
      <c r="AD438" s="34">
        <v>1.2115378364720739</v>
      </c>
      <c r="AE438">
        <v>25.666999999999998</v>
      </c>
      <c r="AF438">
        <v>7.9803106211074171E-2</v>
      </c>
      <c r="AG438" s="34">
        <v>25.746803106211075</v>
      </c>
      <c r="AH438" s="34">
        <v>25.551800861732726</v>
      </c>
      <c r="AJ438">
        <v>61.111000000000004</v>
      </c>
      <c r="AK438">
        <v>0.19000458268067769</v>
      </c>
      <c r="AL438" s="34">
        <v>61.301004582680683</v>
      </c>
      <c r="AM438" s="34">
        <v>60.836720398229183</v>
      </c>
      <c r="AN438">
        <v>3.6579999999999999</v>
      </c>
      <c r="AO438">
        <v>1.13733495352051E-2</v>
      </c>
      <c r="AP438" s="34">
        <v>3.669373349535205</v>
      </c>
      <c r="AQ438" s="34">
        <v>3.6415820918774413</v>
      </c>
      <c r="AR438">
        <v>310.59399999999999</v>
      </c>
      <c r="AS438">
        <v>0.9656900288511463</v>
      </c>
      <c r="AT438" s="34">
        <v>311.55969002885115</v>
      </c>
      <c r="AU438" s="34">
        <v>309.19998585144396</v>
      </c>
      <c r="AV438">
        <v>31.906999999999993</v>
      </c>
      <c r="AW438">
        <v>9.9204336692123862E-2</v>
      </c>
      <c r="AX438" s="34">
        <v>32.006204336692115</v>
      </c>
      <c r="AY438" s="34">
        <v>31.76379437002009</v>
      </c>
      <c r="AZ438">
        <v>222.852</v>
      </c>
      <c r="BA438">
        <v>0.69288509858379643</v>
      </c>
      <c r="BB438" s="34">
        <v>223.54488509858379</v>
      </c>
      <c r="BC438" s="34">
        <v>221.85179123539407</v>
      </c>
      <c r="BD438">
        <v>124.931</v>
      </c>
      <c r="BE438">
        <v>0.38843191109423414</v>
      </c>
      <c r="BF438" s="34">
        <v>125.31943191109423</v>
      </c>
      <c r="BG438" s="34">
        <v>124.37028220895041</v>
      </c>
      <c r="BH438">
        <v>755.053</v>
      </c>
      <c r="BI438">
        <v>2.3475893074371834</v>
      </c>
      <c r="BJ438" s="34">
        <v>757.40058930743726</v>
      </c>
      <c r="BK438" s="34">
        <v>751.66415615591518</v>
      </c>
      <c r="BM438">
        <v>68.69</v>
      </c>
      <c r="BN438">
        <v>0.21356899386911932</v>
      </c>
      <c r="BO438">
        <v>68.903568993869129</v>
      </c>
      <c r="BP438">
        <v>68.381704180169891</v>
      </c>
      <c r="BQ438">
        <v>4.2059999999999995</v>
      </c>
      <c r="BR438">
        <v>1.307717554539985E-2</v>
      </c>
      <c r="BS438">
        <v>4.2190771755454</v>
      </c>
      <c r="BT438">
        <v>4.1871225474129359</v>
      </c>
      <c r="BU438">
        <v>324.12900000000002</v>
      </c>
      <c r="BV438">
        <v>1.0077726658000257</v>
      </c>
      <c r="BW438">
        <v>325.13677266580004</v>
      </c>
      <c r="BX438">
        <v>322.67423779610255</v>
      </c>
      <c r="BY438">
        <v>34.694999999999993</v>
      </c>
      <c r="BZ438">
        <v>0.10787270697756722</v>
      </c>
      <c r="CA438">
        <v>34.80287270697756</v>
      </c>
      <c r="CB438">
        <v>34.539281213145927</v>
      </c>
      <c r="CC438">
        <v>222.852</v>
      </c>
      <c r="CD438">
        <v>0.69288509858379643</v>
      </c>
      <c r="CE438">
        <v>223.54488509858379</v>
      </c>
      <c r="CF438">
        <v>221.85179123539407</v>
      </c>
      <c r="CG438">
        <v>126.148</v>
      </c>
      <c r="CH438">
        <v>0.3922157728723491</v>
      </c>
      <c r="CI438">
        <v>126.54021577287234</v>
      </c>
      <c r="CJ438">
        <v>125.58182004542249</v>
      </c>
      <c r="CK438">
        <v>780.72</v>
      </c>
      <c r="CL438">
        <v>2.4273924136482576</v>
      </c>
      <c r="CM438">
        <v>783.14739241364828</v>
      </c>
      <c r="CN438">
        <v>777.21595701764795</v>
      </c>
    </row>
    <row r="439" spans="1:92" x14ac:dyDescent="0.3">
      <c r="A439" s="18">
        <v>45400</v>
      </c>
      <c r="B439" s="2">
        <v>19</v>
      </c>
      <c r="C439" s="2" t="s">
        <v>178</v>
      </c>
      <c r="D439" s="9">
        <v>34.978048000000001</v>
      </c>
      <c r="E439">
        <v>7.5901170000000004E-3</v>
      </c>
      <c r="G439">
        <v>7.2290000000000001</v>
      </c>
      <c r="H439">
        <v>1.2430295203053172E-2</v>
      </c>
      <c r="I439" s="34">
        <v>7.2414302952030534</v>
      </c>
      <c r="J439" s="34">
        <v>7.1864669920151174</v>
      </c>
      <c r="K439">
        <v>0.504</v>
      </c>
      <c r="L439">
        <v>8.6663007087270708E-4</v>
      </c>
      <c r="M439" s="34">
        <v>0.50486663007087274</v>
      </c>
      <c r="N439" s="34">
        <v>0.50103463327923914</v>
      </c>
      <c r="O439">
        <v>13.21</v>
      </c>
      <c r="P439">
        <v>2.2714649278231074E-2</v>
      </c>
      <c r="Q439" s="34">
        <v>13.232714649278233</v>
      </c>
      <c r="R439" s="34">
        <v>13.132276796862596</v>
      </c>
      <c r="S439">
        <v>1.6479999999999999</v>
      </c>
      <c r="T439">
        <v>2.8337427714250421E-3</v>
      </c>
      <c r="U439" s="34">
        <v>1.650833742771425</v>
      </c>
      <c r="V439" s="34">
        <v>1.6383037215162419</v>
      </c>
      <c r="W439">
        <v>0</v>
      </c>
      <c r="X439">
        <v>0</v>
      </c>
      <c r="Y439" s="34">
        <v>0</v>
      </c>
      <c r="Z439" s="34">
        <v>0</v>
      </c>
      <c r="AA439">
        <v>1.2170000000000001</v>
      </c>
      <c r="AB439">
        <v>2.0926365005001679E-3</v>
      </c>
      <c r="AC439" s="34">
        <v>1.2190926365005001</v>
      </c>
      <c r="AD439" s="34">
        <v>1.2098395807556228</v>
      </c>
      <c r="AE439">
        <v>23.808</v>
      </c>
      <c r="AF439">
        <v>4.0937953824082163E-2</v>
      </c>
      <c r="AG439" s="34">
        <v>23.848937953824084</v>
      </c>
      <c r="AH439" s="34">
        <v>23.667921724428819</v>
      </c>
      <c r="AJ439">
        <v>58.624000000000009</v>
      </c>
      <c r="AK439">
        <v>0.10080420887865395</v>
      </c>
      <c r="AL439" s="34">
        <v>58.724804208878666</v>
      </c>
      <c r="AM439" s="34">
        <v>58.279076074131183</v>
      </c>
      <c r="AN439">
        <v>3.367</v>
      </c>
      <c r="AO439">
        <v>5.7895703345801682E-3</v>
      </c>
      <c r="AP439" s="34">
        <v>3.37278957033458</v>
      </c>
      <c r="AQ439" s="34">
        <v>3.3471897028793607</v>
      </c>
      <c r="AR439">
        <v>300.92599999999993</v>
      </c>
      <c r="AS439">
        <v>0.51744349346714325</v>
      </c>
      <c r="AT439" s="34">
        <v>301.4434434934671</v>
      </c>
      <c r="AU439" s="34">
        <v>299.15545248846877</v>
      </c>
      <c r="AV439">
        <v>27.433</v>
      </c>
      <c r="AW439">
        <v>4.7171156218751932E-2</v>
      </c>
      <c r="AX439" s="34">
        <v>27.480171156218752</v>
      </c>
      <c r="AY439" s="34">
        <v>27.271593441963027</v>
      </c>
      <c r="AZ439">
        <v>212.80199999999999</v>
      </c>
      <c r="BA439">
        <v>0.36591391337669404</v>
      </c>
      <c r="BB439" s="34">
        <v>213.16791391337668</v>
      </c>
      <c r="BC439" s="34">
        <v>211.54994450612821</v>
      </c>
      <c r="BD439">
        <v>121.06200000000001</v>
      </c>
      <c r="BE439">
        <v>0.20816660642855492</v>
      </c>
      <c r="BF439" s="34">
        <v>121.27016660642856</v>
      </c>
      <c r="BG439" s="34">
        <v>120.34971185327628</v>
      </c>
      <c r="BH439">
        <v>724.21399999999994</v>
      </c>
      <c r="BI439">
        <v>1.2452889487043783</v>
      </c>
      <c r="BJ439" s="34">
        <v>725.4592889487044</v>
      </c>
      <c r="BK439" s="34">
        <v>719.95296806684689</v>
      </c>
      <c r="BM439">
        <v>65.853000000000009</v>
      </c>
      <c r="BN439">
        <v>0.11323450408170713</v>
      </c>
      <c r="BO439">
        <v>65.966234504081726</v>
      </c>
      <c r="BP439">
        <v>65.465543066146296</v>
      </c>
      <c r="BQ439">
        <v>3.871</v>
      </c>
      <c r="BR439">
        <v>6.6562004054528754E-3</v>
      </c>
      <c r="BS439">
        <v>3.8776562004054527</v>
      </c>
      <c r="BT439">
        <v>3.8482243361585997</v>
      </c>
      <c r="BU439">
        <v>314.13599999999991</v>
      </c>
      <c r="BV439">
        <v>0.54015814274537433</v>
      </c>
      <c r="BW439">
        <v>314.67615814274535</v>
      </c>
      <c r="BX439">
        <v>312.28772928533135</v>
      </c>
      <c r="BY439">
        <v>29.081</v>
      </c>
      <c r="BZ439">
        <v>5.0004898990176974E-2</v>
      </c>
      <c r="CA439">
        <v>29.131004898990177</v>
      </c>
      <c r="CB439">
        <v>28.909897163479268</v>
      </c>
      <c r="CC439">
        <v>212.80199999999999</v>
      </c>
      <c r="CD439">
        <v>0.36591391337669404</v>
      </c>
      <c r="CE439">
        <v>213.16791391337668</v>
      </c>
      <c r="CF439">
        <v>211.54994450612821</v>
      </c>
      <c r="CG439">
        <v>122.27900000000001</v>
      </c>
      <c r="CH439">
        <v>0.2102592429290551</v>
      </c>
      <c r="CI439">
        <v>122.48925924292907</v>
      </c>
      <c r="CJ439">
        <v>121.5595514340319</v>
      </c>
      <c r="CK439">
        <v>748.02199999999993</v>
      </c>
      <c r="CL439">
        <v>1.2862269025284605</v>
      </c>
      <c r="CM439">
        <v>749.30822690252853</v>
      </c>
      <c r="CN439">
        <v>743.62088979127566</v>
      </c>
    </row>
    <row r="440" spans="1:92" x14ac:dyDescent="0.3">
      <c r="A440" s="18">
        <v>45400</v>
      </c>
      <c r="B440" s="2">
        <v>20</v>
      </c>
      <c r="C440" s="2" t="s">
        <v>178</v>
      </c>
      <c r="D440" s="9">
        <v>33.522646999999999</v>
      </c>
      <c r="E440">
        <v>7.6755260000000002E-3</v>
      </c>
      <c r="G440">
        <v>6.7190000000000003</v>
      </c>
      <c r="H440">
        <v>-2.2979265259844887E-2</v>
      </c>
      <c r="I440" s="34">
        <v>6.6960207347401557</v>
      </c>
      <c r="J440" s="34">
        <v>6.6446252534941186</v>
      </c>
      <c r="K440">
        <v>0.47300000000000003</v>
      </c>
      <c r="L440">
        <v>-1.6176800815458595E-3</v>
      </c>
      <c r="M440" s="34">
        <v>0.4713823199184542</v>
      </c>
      <c r="N440" s="34">
        <v>0.46776421266597978</v>
      </c>
      <c r="O440">
        <v>12.986999999999998</v>
      </c>
      <c r="P440">
        <v>-4.4416091372169286E-2</v>
      </c>
      <c r="Q440" s="34">
        <v>12.94258390862783</v>
      </c>
      <c r="R440" s="34">
        <v>12.843242769329976</v>
      </c>
      <c r="S440">
        <v>1.5509999999999999</v>
      </c>
      <c r="T440">
        <v>-5.304485848789911E-3</v>
      </c>
      <c r="U440" s="34">
        <v>1.5456955141512101</v>
      </c>
      <c r="V440" s="34">
        <v>1.5338314880442592</v>
      </c>
      <c r="W440">
        <v>0</v>
      </c>
      <c r="X440">
        <v>0</v>
      </c>
      <c r="Y440" s="34">
        <v>0</v>
      </c>
      <c r="Z440" s="34">
        <v>0</v>
      </c>
      <c r="AA440">
        <v>1.2070000000000001</v>
      </c>
      <c r="AB440">
        <v>-4.1279912440292865E-3</v>
      </c>
      <c r="AC440" s="34">
        <v>1.2028720087559708</v>
      </c>
      <c r="AD440" s="34">
        <v>1.1936393333780921</v>
      </c>
      <c r="AE440">
        <v>22.936999999999998</v>
      </c>
      <c r="AF440">
        <v>-7.8445513806379222E-2</v>
      </c>
      <c r="AG440" s="34">
        <v>22.858554486193619</v>
      </c>
      <c r="AH440" s="34">
        <v>22.683103056912426</v>
      </c>
      <c r="AJ440">
        <v>55.800000000000011</v>
      </c>
      <c r="AK440">
        <v>-0.19083836902803167</v>
      </c>
      <c r="AL440" s="34">
        <v>55.609161630971983</v>
      </c>
      <c r="AM440" s="34">
        <v>55.182332065035254</v>
      </c>
      <c r="AN440">
        <v>3.26</v>
      </c>
      <c r="AO440">
        <v>-1.1149338405580342E-2</v>
      </c>
      <c r="AP440" s="34">
        <v>3.2488506615944193</v>
      </c>
      <c r="AQ440" s="34">
        <v>3.223914023871234</v>
      </c>
      <c r="AR440">
        <v>289.50499999999994</v>
      </c>
      <c r="AS440">
        <v>-0.99011939113728109</v>
      </c>
      <c r="AT440" s="34">
        <v>288.51488060886265</v>
      </c>
      <c r="AU440" s="34">
        <v>286.30037714136245</v>
      </c>
      <c r="AV440">
        <v>24.960999999999999</v>
      </c>
      <c r="AW440">
        <v>-8.5367679736714996E-2</v>
      </c>
      <c r="AX440" s="34">
        <v>24.875632320263282</v>
      </c>
      <c r="AY440" s="34">
        <v>24.684698757622662</v>
      </c>
      <c r="AZ440">
        <v>212.714</v>
      </c>
      <c r="BA440">
        <v>-0.72749091092166163</v>
      </c>
      <c r="BB440" s="34">
        <v>211.98650908907834</v>
      </c>
      <c r="BC440" s="34">
        <v>210.35940112691588</v>
      </c>
      <c r="BD440">
        <v>115.16600000000001</v>
      </c>
      <c r="BE440">
        <v>-0.39387260945308766</v>
      </c>
      <c r="BF440" s="34">
        <v>114.77212739054693</v>
      </c>
      <c r="BG440" s="34">
        <v>113.89119094268547</v>
      </c>
      <c r="BH440">
        <v>701.40600000000006</v>
      </c>
      <c r="BI440">
        <v>-2.3988382986823571</v>
      </c>
      <c r="BJ440" s="34">
        <v>699.0071617013175</v>
      </c>
      <c r="BK440" s="34">
        <v>693.64191405749295</v>
      </c>
      <c r="BM440">
        <v>62.519000000000013</v>
      </c>
      <c r="BN440">
        <v>-0.21381763428787656</v>
      </c>
      <c r="BO440">
        <v>62.305182365712142</v>
      </c>
      <c r="BP440">
        <v>61.826957318529374</v>
      </c>
      <c r="BQ440">
        <v>3.7329999999999997</v>
      </c>
      <c r="BR440">
        <v>-1.2767018487126202E-2</v>
      </c>
      <c r="BS440">
        <v>3.7202329815128734</v>
      </c>
      <c r="BT440">
        <v>3.6916782365372138</v>
      </c>
      <c r="BU440">
        <v>302.49199999999996</v>
      </c>
      <c r="BV440">
        <v>-1.0345354825094504</v>
      </c>
      <c r="BW440">
        <v>301.45746451749051</v>
      </c>
      <c r="BX440">
        <v>299.14361991069245</v>
      </c>
      <c r="BY440">
        <v>26.511999999999997</v>
      </c>
      <c r="BZ440">
        <v>-9.0672165585504907E-2</v>
      </c>
      <c r="CA440">
        <v>26.421327834414491</v>
      </c>
      <c r="CB440">
        <v>26.218530245666923</v>
      </c>
      <c r="CC440">
        <v>212.714</v>
      </c>
      <c r="CD440">
        <v>-0.72749091092166163</v>
      </c>
      <c r="CE440">
        <v>211.98650908907834</v>
      </c>
      <c r="CF440">
        <v>210.35940112691588</v>
      </c>
      <c r="CG440">
        <v>116.373</v>
      </c>
      <c r="CH440">
        <v>-0.39800060069711696</v>
      </c>
      <c r="CI440">
        <v>115.9749993993029</v>
      </c>
      <c r="CJ440">
        <v>115.08483027606356</v>
      </c>
      <c r="CK440">
        <v>724.34300000000007</v>
      </c>
      <c r="CL440">
        <v>-2.4772838124887362</v>
      </c>
      <c r="CM440">
        <v>721.86571618751111</v>
      </c>
      <c r="CN440">
        <v>716.32501711440534</v>
      </c>
    </row>
    <row r="441" spans="1:92" x14ac:dyDescent="0.3">
      <c r="A441" s="18">
        <v>45400</v>
      </c>
      <c r="B441" s="2">
        <v>21</v>
      </c>
      <c r="C441" s="2" t="s">
        <v>178</v>
      </c>
      <c r="D441" s="9">
        <v>36.592306000000001</v>
      </c>
      <c r="E441">
        <v>7.5472899999999999E-3</v>
      </c>
      <c r="G441">
        <v>6.2050000000000001</v>
      </c>
      <c r="H441">
        <v>6.6676922116410487E-3</v>
      </c>
      <c r="I441" s="34">
        <v>6.2116676922116412</v>
      </c>
      <c r="J441" s="34">
        <v>6.1647864347548893</v>
      </c>
      <c r="K441">
        <v>0.41900000000000004</v>
      </c>
      <c r="L441">
        <v>4.5024384152741326E-4</v>
      </c>
      <c r="M441" s="34">
        <v>0.41945024384152746</v>
      </c>
      <c r="N441" s="34">
        <v>0.41628453121068476</v>
      </c>
      <c r="O441">
        <v>13.299999999999999</v>
      </c>
      <c r="P441">
        <v>1.429174962366252E-2</v>
      </c>
      <c r="Q441" s="34">
        <v>13.314291749623662</v>
      </c>
      <c r="R441" s="34">
        <v>13.213804928644645</v>
      </c>
      <c r="S441">
        <v>1.492</v>
      </c>
      <c r="T441">
        <v>1.603254920188307E-3</v>
      </c>
      <c r="U441" s="34">
        <v>1.4936032549201883</v>
      </c>
      <c r="V441" s="34">
        <v>1.4823305980103618</v>
      </c>
      <c r="W441">
        <v>0</v>
      </c>
      <c r="X441">
        <v>0</v>
      </c>
      <c r="Y441" s="34">
        <v>0</v>
      </c>
      <c r="Z441" s="34">
        <v>0</v>
      </c>
      <c r="AA441">
        <v>1.19</v>
      </c>
      <c r="AB441">
        <v>1.2787354926434887E-3</v>
      </c>
      <c r="AC441" s="34">
        <v>1.1912787354926435</v>
      </c>
      <c r="AD441" s="34">
        <v>1.1822878094050473</v>
      </c>
      <c r="AE441">
        <v>22.606000000000002</v>
      </c>
      <c r="AF441">
        <v>2.4291676089662775E-2</v>
      </c>
      <c r="AG441" s="34">
        <v>22.630291676089662</v>
      </c>
      <c r="AH441" s="34">
        <v>22.459494302025625</v>
      </c>
      <c r="AJ441">
        <v>53.828000000000003</v>
      </c>
      <c r="AK441">
        <v>5.7841826973120763E-2</v>
      </c>
      <c r="AL441" s="34">
        <v>53.88584182697312</v>
      </c>
      <c r="AM441" s="34">
        <v>53.479149751810823</v>
      </c>
      <c r="AN441">
        <v>3.1719999999999993</v>
      </c>
      <c r="AO441">
        <v>3.4085285568614667E-3</v>
      </c>
      <c r="AP441" s="34">
        <v>3.1754085285568605</v>
      </c>
      <c r="AQ441" s="34">
        <v>3.1514427995233687</v>
      </c>
      <c r="AR441">
        <v>281.54899999999986</v>
      </c>
      <c r="AS441">
        <v>0.30254344472124495</v>
      </c>
      <c r="AT441" s="34">
        <v>281.85154344472113</v>
      </c>
      <c r="AU441" s="34">
        <v>279.72432810939625</v>
      </c>
      <c r="AV441">
        <v>23.184000000000001</v>
      </c>
      <c r="AW441">
        <v>2.491277618608962E-2</v>
      </c>
      <c r="AX441" s="34">
        <v>23.208912776186089</v>
      </c>
      <c r="AY441" s="34">
        <v>23.033748380879508</v>
      </c>
      <c r="AZ441">
        <v>210.36199999999997</v>
      </c>
      <c r="BA441">
        <v>0.22604819807014245</v>
      </c>
      <c r="BB441" s="34">
        <v>210.58804819807011</v>
      </c>
      <c r="BC441" s="34">
        <v>208.99867912778529</v>
      </c>
      <c r="BD441">
        <v>113.90599999999999</v>
      </c>
      <c r="BE441">
        <v>0.12239970170172204</v>
      </c>
      <c r="BF441" s="34">
        <v>114.02839970170172</v>
      </c>
      <c r="BG441" s="34">
        <v>113.16779430091707</v>
      </c>
      <c r="BH441">
        <v>686.00099999999975</v>
      </c>
      <c r="BI441">
        <v>0.73715447620918129</v>
      </c>
      <c r="BJ441" s="34">
        <v>686.73815447620893</v>
      </c>
      <c r="BK441" s="34">
        <v>681.55514247031226</v>
      </c>
      <c r="BM441">
        <v>60.033000000000001</v>
      </c>
      <c r="BN441">
        <v>6.4509519184761818E-2</v>
      </c>
      <c r="BO441">
        <v>60.097509519184761</v>
      </c>
      <c r="BP441">
        <v>59.64393618656571</v>
      </c>
      <c r="BQ441">
        <v>3.5909999999999993</v>
      </c>
      <c r="BR441">
        <v>3.8587723983888799E-3</v>
      </c>
      <c r="BS441">
        <v>3.5948587723983878</v>
      </c>
      <c r="BT441">
        <v>3.5677273307340536</v>
      </c>
      <c r="BU441">
        <v>294.84899999999988</v>
      </c>
      <c r="BV441">
        <v>0.31683519434490748</v>
      </c>
      <c r="BW441">
        <v>295.16583519434477</v>
      </c>
      <c r="BX441">
        <v>292.93813303804092</v>
      </c>
      <c r="BY441">
        <v>24.676000000000002</v>
      </c>
      <c r="BZ441">
        <v>2.6516031106277926E-2</v>
      </c>
      <c r="CA441">
        <v>24.702516031106278</v>
      </c>
      <c r="CB441">
        <v>24.516078978889869</v>
      </c>
      <c r="CC441">
        <v>210.36199999999997</v>
      </c>
      <c r="CD441">
        <v>0.22604819807014245</v>
      </c>
      <c r="CE441">
        <v>210.58804819807011</v>
      </c>
      <c r="CF441">
        <v>208.99867912778529</v>
      </c>
      <c r="CG441">
        <v>115.09599999999999</v>
      </c>
      <c r="CH441">
        <v>0.12367843719436553</v>
      </c>
      <c r="CI441">
        <v>115.21967843719436</v>
      </c>
      <c r="CJ441">
        <v>114.35008211032212</v>
      </c>
      <c r="CK441">
        <v>708.60699999999974</v>
      </c>
      <c r="CL441">
        <v>0.76144615229884405</v>
      </c>
      <c r="CM441">
        <v>709.36844615229859</v>
      </c>
      <c r="CN441">
        <v>704.01463677233789</v>
      </c>
    </row>
    <row r="442" spans="1:92" x14ac:dyDescent="0.3">
      <c r="A442" s="18">
        <v>45400</v>
      </c>
      <c r="B442" s="2">
        <v>22</v>
      </c>
      <c r="C442" s="2" t="s">
        <v>178</v>
      </c>
      <c r="D442" s="9">
        <v>29.28041</v>
      </c>
      <c r="E442">
        <v>7.2934920000000004E-3</v>
      </c>
      <c r="G442">
        <v>6.08</v>
      </c>
      <c r="H442">
        <v>6.5378966869511432E-3</v>
      </c>
      <c r="I442" s="34">
        <v>6.0865378966869512</v>
      </c>
      <c r="J442" s="34">
        <v>6.0421457812297685</v>
      </c>
      <c r="K442">
        <v>0.377</v>
      </c>
      <c r="L442">
        <v>4.0539260706917452E-4</v>
      </c>
      <c r="M442" s="34">
        <v>0.37740539260706918</v>
      </c>
      <c r="N442" s="34">
        <v>0.3746527893953327</v>
      </c>
      <c r="O442">
        <v>12.395</v>
      </c>
      <c r="P442">
        <v>1.3328491683348587E-2</v>
      </c>
      <c r="Q442" s="34">
        <v>12.408328491683347</v>
      </c>
      <c r="R442" s="34">
        <v>12.317828447095883</v>
      </c>
      <c r="S442">
        <v>1.4510000000000001</v>
      </c>
      <c r="T442">
        <v>1.5602776468365313E-3</v>
      </c>
      <c r="U442" s="34">
        <v>1.4525602776468367</v>
      </c>
      <c r="V442" s="34">
        <v>1.4419660408823018</v>
      </c>
      <c r="W442">
        <v>0</v>
      </c>
      <c r="X442">
        <v>0</v>
      </c>
      <c r="Y442" s="34">
        <v>0</v>
      </c>
      <c r="Z442" s="34">
        <v>0</v>
      </c>
      <c r="AA442">
        <v>1.147</v>
      </c>
      <c r="AB442">
        <v>1.233382812488974E-3</v>
      </c>
      <c r="AC442" s="34">
        <v>1.1482333828124891</v>
      </c>
      <c r="AD442" s="34">
        <v>1.1398587518208134</v>
      </c>
      <c r="AE442">
        <v>21.45</v>
      </c>
      <c r="AF442">
        <v>2.3065441436694409E-2</v>
      </c>
      <c r="AG442" s="34">
        <v>21.473065441436692</v>
      </c>
      <c r="AH442" s="34">
        <v>21.316451810424098</v>
      </c>
      <c r="AJ442">
        <v>50.848000000000006</v>
      </c>
      <c r="AK442">
        <v>5.4677462292449311E-2</v>
      </c>
      <c r="AL442" s="34">
        <v>50.902677462292452</v>
      </c>
      <c r="AM442" s="34">
        <v>50.531419191442644</v>
      </c>
      <c r="AN442">
        <v>3.11</v>
      </c>
      <c r="AO442">
        <v>3.3442201803319167E-3</v>
      </c>
      <c r="AP442" s="34">
        <v>3.1133442201803319</v>
      </c>
      <c r="AQ442" s="34">
        <v>3.0906370690172005</v>
      </c>
      <c r="AR442">
        <v>272.28099999999995</v>
      </c>
      <c r="AS442">
        <v>0.29278701444403682</v>
      </c>
      <c r="AT442" s="34">
        <v>272.57378701444401</v>
      </c>
      <c r="AU442" s="34">
        <v>270.58577227944448</v>
      </c>
      <c r="AV442">
        <v>22.17</v>
      </c>
      <c r="AW442">
        <v>2.3839666044359682E-2</v>
      </c>
      <c r="AX442" s="34">
        <v>22.193839666044362</v>
      </c>
      <c r="AY442" s="34">
        <v>22.031969073990787</v>
      </c>
      <c r="AZ442">
        <v>215.20099999999999</v>
      </c>
      <c r="BA442">
        <v>0.23140820804746265</v>
      </c>
      <c r="BB442" s="34">
        <v>215.43240820804746</v>
      </c>
      <c r="BC442" s="34">
        <v>213.86115366224135</v>
      </c>
      <c r="BD442">
        <v>108.72199999999999</v>
      </c>
      <c r="BE442">
        <v>0.11691006638136547</v>
      </c>
      <c r="BF442" s="34">
        <v>108.83891006638136</v>
      </c>
      <c r="BG442" s="34">
        <v>108.0450943465235</v>
      </c>
      <c r="BH442">
        <v>672.33199999999999</v>
      </c>
      <c r="BI442">
        <v>0.72296663739000577</v>
      </c>
      <c r="BJ442" s="34">
        <v>673.05496663738995</v>
      </c>
      <c r="BK442" s="34">
        <v>668.14604562265993</v>
      </c>
      <c r="BM442">
        <v>56.928000000000004</v>
      </c>
      <c r="BN442">
        <v>6.1215358979400454E-2</v>
      </c>
      <c r="BO442">
        <v>56.989215358979401</v>
      </c>
      <c r="BP442">
        <v>56.573564972672415</v>
      </c>
      <c r="BQ442">
        <v>3.4870000000000001</v>
      </c>
      <c r="BR442">
        <v>3.7496127874010912E-3</v>
      </c>
      <c r="BS442">
        <v>3.4907496127874009</v>
      </c>
      <c r="BT442">
        <v>3.4652898584125333</v>
      </c>
      <c r="BU442">
        <v>284.67599999999993</v>
      </c>
      <c r="BV442">
        <v>0.30611550612738542</v>
      </c>
      <c r="BW442">
        <v>284.98211550612734</v>
      </c>
      <c r="BX442">
        <v>282.90360072654039</v>
      </c>
      <c r="BY442">
        <v>23.621000000000002</v>
      </c>
      <c r="BZ442">
        <v>2.5399943691196213E-2</v>
      </c>
      <c r="CA442">
        <v>23.646399943691197</v>
      </c>
      <c r="CB442">
        <v>23.47393511487309</v>
      </c>
      <c r="CC442">
        <v>215.20099999999999</v>
      </c>
      <c r="CD442">
        <v>0.23140820804746265</v>
      </c>
      <c r="CE442">
        <v>215.43240820804746</v>
      </c>
      <c r="CF442">
        <v>213.86115366224135</v>
      </c>
      <c r="CG442">
        <v>109.869</v>
      </c>
      <c r="CH442">
        <v>0.11814344919385444</v>
      </c>
      <c r="CI442">
        <v>109.98714344919385</v>
      </c>
      <c r="CJ442">
        <v>109.18495309834431</v>
      </c>
      <c r="CK442">
        <v>693.78200000000004</v>
      </c>
      <c r="CL442">
        <v>0.7460320788267002</v>
      </c>
      <c r="CM442">
        <v>694.52803207882664</v>
      </c>
      <c r="CN442">
        <v>689.46249743308408</v>
      </c>
    </row>
    <row r="443" spans="1:92" x14ac:dyDescent="0.3">
      <c r="A443" s="18">
        <v>45400</v>
      </c>
      <c r="B443" s="2">
        <v>23</v>
      </c>
      <c r="C443" s="2" t="s">
        <v>178</v>
      </c>
      <c r="D443" s="9">
        <v>26.950529</v>
      </c>
      <c r="E443">
        <v>7.124661E-3</v>
      </c>
      <c r="G443">
        <v>5.9879999999999995</v>
      </c>
      <c r="H443">
        <v>-1.2670238228850604E-3</v>
      </c>
      <c r="I443" s="34">
        <v>5.9867329761771142</v>
      </c>
      <c r="J443" s="34">
        <v>5.9440795332243317</v>
      </c>
      <c r="K443">
        <v>0.35900000000000004</v>
      </c>
      <c r="L443">
        <v>-7.5962183102160443E-5</v>
      </c>
      <c r="M443" s="34">
        <v>0.35892403781689786</v>
      </c>
      <c r="N443" s="34">
        <v>0.35636682572270129</v>
      </c>
      <c r="O443">
        <v>11.907</v>
      </c>
      <c r="P443">
        <v>-2.5194476718591206E-3</v>
      </c>
      <c r="Q443" s="34">
        <v>11.90448055232814</v>
      </c>
      <c r="R443" s="34">
        <v>11.81966516401171</v>
      </c>
      <c r="S443">
        <v>1.4410000000000001</v>
      </c>
      <c r="T443">
        <v>-3.0490670153262732E-4</v>
      </c>
      <c r="U443" s="34">
        <v>1.4406950932984675</v>
      </c>
      <c r="V443" s="34">
        <v>1.4304306291543525</v>
      </c>
      <c r="W443">
        <v>0</v>
      </c>
      <c r="X443">
        <v>0</v>
      </c>
      <c r="Y443" s="34">
        <v>0</v>
      </c>
      <c r="Z443" s="34">
        <v>0</v>
      </c>
      <c r="AA443">
        <v>1.135</v>
      </c>
      <c r="AB443">
        <v>-2.4015899114471337E-4</v>
      </c>
      <c r="AC443" s="34">
        <v>1.1347598410088553</v>
      </c>
      <c r="AD443" s="34">
        <v>1.1266750618252532</v>
      </c>
      <c r="AE443">
        <v>20.83</v>
      </c>
      <c r="AF443">
        <v>-4.4074993705236817E-3</v>
      </c>
      <c r="AG443" s="34">
        <v>20.825592500629472</v>
      </c>
      <c r="AH443" s="34">
        <v>20.677217213938349</v>
      </c>
      <c r="AJ443">
        <v>47.358000000000004</v>
      </c>
      <c r="AK443">
        <v>-1.0020660354741267E-2</v>
      </c>
      <c r="AL443" s="34">
        <v>47.347979339645264</v>
      </c>
      <c r="AM443" s="34">
        <v>47.01064103781529</v>
      </c>
      <c r="AN443">
        <v>2.95</v>
      </c>
      <c r="AO443">
        <v>-6.2420178315145776E-4</v>
      </c>
      <c r="AP443" s="34">
        <v>2.9493757982168489</v>
      </c>
      <c r="AQ443" s="34">
        <v>2.9283624954929497</v>
      </c>
      <c r="AR443">
        <v>261.53500000000003</v>
      </c>
      <c r="AS443">
        <v>-5.5339190968310678E-2</v>
      </c>
      <c r="AT443" s="34">
        <v>261.47966080903171</v>
      </c>
      <c r="AU443" s="34">
        <v>259.61670686737239</v>
      </c>
      <c r="AV443">
        <v>21.403000000000002</v>
      </c>
      <c r="AW443">
        <v>-4.5287426321324233E-3</v>
      </c>
      <c r="AX443" s="34">
        <v>21.39847125736787</v>
      </c>
      <c r="AY443" s="34">
        <v>21.24601440374088</v>
      </c>
      <c r="AZ443">
        <v>215.66000000000003</v>
      </c>
      <c r="BA443">
        <v>-4.5632324255743512E-2</v>
      </c>
      <c r="BB443" s="34">
        <v>215.61436767574429</v>
      </c>
      <c r="BC443" s="34">
        <v>214.07818839932526</v>
      </c>
      <c r="BD443">
        <v>109.46800000000002</v>
      </c>
      <c r="BE443">
        <v>-2.3162752812889414E-2</v>
      </c>
      <c r="BF443" s="34">
        <v>109.44483724718712</v>
      </c>
      <c r="BG443" s="34">
        <v>108.66507988360074</v>
      </c>
      <c r="BH443">
        <v>658.37400000000002</v>
      </c>
      <c r="BI443">
        <v>-0.13930787280696874</v>
      </c>
      <c r="BJ443" s="34">
        <v>658.23469212719317</v>
      </c>
      <c r="BK443" s="34">
        <v>653.54499308734751</v>
      </c>
      <c r="BM443">
        <v>53.346000000000004</v>
      </c>
      <c r="BN443">
        <v>-1.1287684177626326E-2</v>
      </c>
      <c r="BO443">
        <v>53.334712315822379</v>
      </c>
      <c r="BP443">
        <v>52.954720571039623</v>
      </c>
      <c r="BQ443">
        <v>3.3090000000000002</v>
      </c>
      <c r="BR443">
        <v>-7.001639662536182E-4</v>
      </c>
      <c r="BS443">
        <v>3.308299836033747</v>
      </c>
      <c r="BT443">
        <v>3.284729321215651</v>
      </c>
      <c r="BU443">
        <v>273.44200000000001</v>
      </c>
      <c r="BV443">
        <v>-5.7858638640169796E-2</v>
      </c>
      <c r="BW443">
        <v>273.38414136135987</v>
      </c>
      <c r="BX443">
        <v>271.43637203138411</v>
      </c>
      <c r="BY443">
        <v>22.844000000000001</v>
      </c>
      <c r="BZ443">
        <v>-4.8336493336650511E-3</v>
      </c>
      <c r="CA443">
        <v>22.839166350666339</v>
      </c>
      <c r="CB443">
        <v>22.676445032895231</v>
      </c>
      <c r="CC443">
        <v>215.66000000000003</v>
      </c>
      <c r="CD443">
        <v>-4.5632324255743512E-2</v>
      </c>
      <c r="CE443">
        <v>215.61436767574429</v>
      </c>
      <c r="CF443">
        <v>214.07818839932526</v>
      </c>
      <c r="CG443">
        <v>110.60300000000002</v>
      </c>
      <c r="CH443">
        <v>-2.3402911804034126E-2</v>
      </c>
      <c r="CI443">
        <v>110.57959708819598</v>
      </c>
      <c r="CJ443">
        <v>109.79175494542599</v>
      </c>
      <c r="CK443">
        <v>679.20400000000006</v>
      </c>
      <c r="CL443">
        <v>-0.14371537217749242</v>
      </c>
      <c r="CM443">
        <v>679.06028462782263</v>
      </c>
      <c r="CN443">
        <v>674.22221030128583</v>
      </c>
    </row>
    <row r="444" spans="1:92" x14ac:dyDescent="0.3">
      <c r="A444" s="18">
        <v>45400</v>
      </c>
      <c r="B444" s="2">
        <v>24</v>
      </c>
      <c r="C444" s="2" t="s">
        <v>23</v>
      </c>
      <c r="D444" s="9">
        <v>27.398568999999998</v>
      </c>
      <c r="E444">
        <v>7.0534639999999997E-3</v>
      </c>
      <c r="G444">
        <v>6.0890000000000004</v>
      </c>
      <c r="H444">
        <v>2.5589000366520676E-2</v>
      </c>
      <c r="I444" s="34">
        <v>6.1145890003665215</v>
      </c>
      <c r="J444" s="34">
        <v>6.071459966977641</v>
      </c>
      <c r="K444">
        <v>0.36100000000000004</v>
      </c>
      <c r="L444">
        <v>1.5171011877671153E-3</v>
      </c>
      <c r="M444" s="34">
        <v>0.36251710118776714</v>
      </c>
      <c r="N444" s="34">
        <v>0.35996009986515487</v>
      </c>
      <c r="O444">
        <v>11.879</v>
      </c>
      <c r="P444">
        <v>4.9921454319904593E-2</v>
      </c>
      <c r="Q444" s="34">
        <v>11.928921454319903</v>
      </c>
      <c r="R444" s="34">
        <v>11.844781236283032</v>
      </c>
      <c r="S444">
        <v>1.38</v>
      </c>
      <c r="T444">
        <v>5.7994449837080846E-3</v>
      </c>
      <c r="U444" s="34">
        <v>1.3857994449837079</v>
      </c>
      <c r="V444" s="34">
        <v>1.3760247584872953</v>
      </c>
      <c r="W444">
        <v>0</v>
      </c>
      <c r="X444">
        <v>0</v>
      </c>
      <c r="Y444" s="34">
        <v>0</v>
      </c>
      <c r="Z444" s="34">
        <v>0</v>
      </c>
      <c r="AA444">
        <v>0.97599999999999998</v>
      </c>
      <c r="AB444">
        <v>4.101636452245718E-3</v>
      </c>
      <c r="AC444" s="34">
        <v>0.98010163645224568</v>
      </c>
      <c r="AD444" s="34">
        <v>0.97318852484318874</v>
      </c>
      <c r="AE444">
        <v>20.684999999999999</v>
      </c>
      <c r="AF444">
        <v>8.692863731014619E-2</v>
      </c>
      <c r="AG444" s="34">
        <v>20.771928637310147</v>
      </c>
      <c r="AH444" s="34">
        <v>20.625414586456309</v>
      </c>
      <c r="AJ444">
        <v>44.868000000000002</v>
      </c>
      <c r="AK444">
        <v>0.18855760690508289</v>
      </c>
      <c r="AL444" s="34">
        <v>45.056557606905088</v>
      </c>
      <c r="AM444" s="34">
        <v>44.738752799860862</v>
      </c>
      <c r="AN444">
        <v>2.8830000000000005</v>
      </c>
      <c r="AO444">
        <v>1.2115797020311892E-2</v>
      </c>
      <c r="AP444" s="34">
        <v>2.8951157970203125</v>
      </c>
      <c r="AQ444" s="34">
        <v>2.8746952019701988</v>
      </c>
      <c r="AR444">
        <v>252.167</v>
      </c>
      <c r="AS444">
        <v>1.0597309008744324</v>
      </c>
      <c r="AT444" s="34">
        <v>253.22673090087443</v>
      </c>
      <c r="AU444" s="34">
        <v>251.44060527062743</v>
      </c>
      <c r="AV444">
        <v>20.689999999999998</v>
      </c>
      <c r="AW444">
        <v>8.6949649791971215E-2</v>
      </c>
      <c r="AX444" s="34">
        <v>20.77694964979197</v>
      </c>
      <c r="AY444" s="34">
        <v>20.63040018340735</v>
      </c>
      <c r="AZ444">
        <v>219.21899999999999</v>
      </c>
      <c r="BA444">
        <v>0.92126705064021941</v>
      </c>
      <c r="BB444" s="34">
        <v>220.1402670506402</v>
      </c>
      <c r="BC444" s="34">
        <v>218.58751560204814</v>
      </c>
      <c r="BD444">
        <v>107.54099999999998</v>
      </c>
      <c r="BE444">
        <v>0.45194066158909496</v>
      </c>
      <c r="BF444" s="34">
        <v>107.99294066158907</v>
      </c>
      <c r="BG444" s="34">
        <v>107.23121634237843</v>
      </c>
      <c r="BH444">
        <v>647.36799999999994</v>
      </c>
      <c r="BI444">
        <v>2.720561666821113</v>
      </c>
      <c r="BJ444" s="34">
        <v>650.08856166682108</v>
      </c>
      <c r="BK444" s="34">
        <v>645.50318540029241</v>
      </c>
      <c r="BM444">
        <v>50.957000000000001</v>
      </c>
      <c r="BN444">
        <v>0.21414660727160356</v>
      </c>
      <c r="BO444">
        <v>51.171146607271609</v>
      </c>
      <c r="BP444">
        <v>50.810212766838504</v>
      </c>
      <c r="BQ444">
        <v>3.2440000000000007</v>
      </c>
      <c r="BR444">
        <v>1.3632898208079008E-2</v>
      </c>
      <c r="BS444">
        <v>3.2576328982080796</v>
      </c>
      <c r="BT444">
        <v>3.2346553018353537</v>
      </c>
      <c r="BU444">
        <v>264.04599999999999</v>
      </c>
      <c r="BV444">
        <v>1.1096523551943371</v>
      </c>
      <c r="BW444">
        <v>265.15565235519432</v>
      </c>
      <c r="BX444">
        <v>263.28538650691047</v>
      </c>
      <c r="BY444">
        <v>22.069999999999997</v>
      </c>
      <c r="BZ444">
        <v>9.2749094775679303E-2</v>
      </c>
      <c r="CA444">
        <v>22.162749094775677</v>
      </c>
      <c r="CB444">
        <v>22.006424941894643</v>
      </c>
      <c r="CC444">
        <v>219.21899999999999</v>
      </c>
      <c r="CD444">
        <v>0.92126705064021941</v>
      </c>
      <c r="CE444">
        <v>220.1402670506402</v>
      </c>
      <c r="CF444">
        <v>218.58751560204814</v>
      </c>
      <c r="CG444">
        <v>108.51699999999998</v>
      </c>
      <c r="CH444">
        <v>0.45604229804134067</v>
      </c>
      <c r="CI444">
        <v>108.97304229804132</v>
      </c>
      <c r="CJ444">
        <v>108.20440486722163</v>
      </c>
      <c r="CK444">
        <v>668.05299999999988</v>
      </c>
      <c r="CL444">
        <v>2.8074903041312593</v>
      </c>
      <c r="CM444">
        <v>670.86049030413119</v>
      </c>
      <c r="CN444">
        <v>666.12859998674867</v>
      </c>
    </row>
    <row r="445" spans="1:92" x14ac:dyDescent="0.3">
      <c r="A445" s="18">
        <v>45401</v>
      </c>
      <c r="B445" s="2">
        <v>1</v>
      </c>
      <c r="C445" s="2" t="s">
        <v>23</v>
      </c>
      <c r="D445" s="9">
        <v>16.551573999999999</v>
      </c>
      <c r="E445">
        <v>7.1418790000000003E-3</v>
      </c>
      <c r="G445">
        <v>5.8929999999999998</v>
      </c>
      <c r="H445">
        <v>3.1794836114565829E-2</v>
      </c>
      <c r="I445" s="34">
        <v>5.9247948361145655</v>
      </c>
      <c r="J445" s="34">
        <v>5.8824806682952104</v>
      </c>
      <c r="K445">
        <v>0.35200000000000004</v>
      </c>
      <c r="L445">
        <v>1.8991655035342225E-3</v>
      </c>
      <c r="M445" s="34">
        <v>0.35389916550353429</v>
      </c>
      <c r="N445" s="34">
        <v>0.3513716604853071</v>
      </c>
      <c r="O445">
        <v>11.348000000000001</v>
      </c>
      <c r="P445">
        <v>6.1226506062802145E-2</v>
      </c>
      <c r="Q445" s="34">
        <v>11.409226506062803</v>
      </c>
      <c r="R445" s="34">
        <v>11.32774319087291</v>
      </c>
      <c r="S445">
        <v>1.43</v>
      </c>
      <c r="T445">
        <v>7.7153598581077773E-3</v>
      </c>
      <c r="U445" s="34">
        <v>1.4377153598581076</v>
      </c>
      <c r="V445" s="34">
        <v>1.4274473707215596</v>
      </c>
      <c r="W445">
        <v>0</v>
      </c>
      <c r="X445">
        <v>0</v>
      </c>
      <c r="Y445" s="34">
        <v>0</v>
      </c>
      <c r="Z445" s="34">
        <v>0</v>
      </c>
      <c r="AA445">
        <v>0.93300000000000005</v>
      </c>
      <c r="AB445">
        <v>5.0338676556745156E-3</v>
      </c>
      <c r="AC445" s="34">
        <v>0.93803386765567454</v>
      </c>
      <c r="AD445" s="34">
        <v>0.93133454327497578</v>
      </c>
      <c r="AE445">
        <v>19.956</v>
      </c>
      <c r="AF445">
        <v>0.10766973519468448</v>
      </c>
      <c r="AG445" s="34">
        <v>20.063669735194686</v>
      </c>
      <c r="AH445" s="34">
        <v>19.920377433649961</v>
      </c>
      <c r="AJ445">
        <v>43.19400000000001</v>
      </c>
      <c r="AK445">
        <v>0.23304703056720799</v>
      </c>
      <c r="AL445" s="34">
        <v>43.427047030567216</v>
      </c>
      <c r="AM445" s="34">
        <v>43.116896315347596</v>
      </c>
      <c r="AN445">
        <v>2.6769999999999996</v>
      </c>
      <c r="AO445">
        <v>1.4443369468639522E-2</v>
      </c>
      <c r="AP445" s="34">
        <v>2.6914433694686393</v>
      </c>
      <c r="AQ445" s="34">
        <v>2.6722214065885419</v>
      </c>
      <c r="AR445">
        <v>247.52799999999996</v>
      </c>
      <c r="AS445">
        <v>1.3355018146557356</v>
      </c>
      <c r="AT445" s="34">
        <v>248.86350181465571</v>
      </c>
      <c r="AU445" s="34">
        <v>247.08614879717916</v>
      </c>
      <c r="AV445">
        <v>21.252000000000002</v>
      </c>
      <c r="AW445">
        <v>0.11466211727587867</v>
      </c>
      <c r="AX445" s="34">
        <v>21.366662117275879</v>
      </c>
      <c r="AY445" s="34">
        <v>21.214064001800413</v>
      </c>
      <c r="AZ445">
        <v>219.68299999999999</v>
      </c>
      <c r="BA445">
        <v>1.1852681116843993</v>
      </c>
      <c r="BB445" s="34">
        <v>220.86826811168439</v>
      </c>
      <c r="BC445" s="34">
        <v>219.29085366589118</v>
      </c>
      <c r="BD445">
        <v>104.892</v>
      </c>
      <c r="BE445">
        <v>0.56592973862702167</v>
      </c>
      <c r="BF445" s="34">
        <v>105.45792973862702</v>
      </c>
      <c r="BG445" s="34">
        <v>104.70476196484324</v>
      </c>
      <c r="BH445">
        <v>639.22600000000011</v>
      </c>
      <c r="BI445">
        <v>3.4488521822788822</v>
      </c>
      <c r="BJ445" s="34">
        <v>642.67485218227887</v>
      </c>
      <c r="BK445" s="34">
        <v>638.08494615165012</v>
      </c>
      <c r="BM445">
        <v>49.08700000000001</v>
      </c>
      <c r="BN445">
        <v>0.26484186668177384</v>
      </c>
      <c r="BO445">
        <v>49.351841866681781</v>
      </c>
      <c r="BP445">
        <v>48.999376983642804</v>
      </c>
      <c r="BQ445">
        <v>3.0289999999999995</v>
      </c>
      <c r="BR445">
        <v>1.6342534972173743E-2</v>
      </c>
      <c r="BS445">
        <v>3.0453425349721734</v>
      </c>
      <c r="BT445">
        <v>3.0235930670738491</v>
      </c>
      <c r="BU445">
        <v>258.87599999999998</v>
      </c>
      <c r="BV445">
        <v>1.3967283207185377</v>
      </c>
      <c r="BW445">
        <v>260.2727283207185</v>
      </c>
      <c r="BX445">
        <v>258.41389198805206</v>
      </c>
      <c r="BY445">
        <v>22.682000000000002</v>
      </c>
      <c r="BZ445">
        <v>0.12237747713398645</v>
      </c>
      <c r="CA445">
        <v>22.804377477133986</v>
      </c>
      <c r="CB445">
        <v>22.641511372521972</v>
      </c>
      <c r="CC445">
        <v>219.68299999999999</v>
      </c>
      <c r="CD445">
        <v>1.1852681116843993</v>
      </c>
      <c r="CE445">
        <v>220.86826811168439</v>
      </c>
      <c r="CF445">
        <v>219.29085366589118</v>
      </c>
      <c r="CG445">
        <v>105.825</v>
      </c>
      <c r="CH445">
        <v>0.57096360628269616</v>
      </c>
      <c r="CI445">
        <v>106.39596360628269</v>
      </c>
      <c r="CJ445">
        <v>105.63609650811821</v>
      </c>
      <c r="CK445">
        <v>659.18200000000013</v>
      </c>
      <c r="CL445">
        <v>3.5565219174735665</v>
      </c>
      <c r="CM445">
        <v>662.73852191747358</v>
      </c>
      <c r="CN445">
        <v>658.00532358530006</v>
      </c>
    </row>
    <row r="446" spans="1:92" x14ac:dyDescent="0.3">
      <c r="A446" s="18">
        <v>45401</v>
      </c>
      <c r="B446" s="2">
        <v>2</v>
      </c>
      <c r="C446" s="2" t="s">
        <v>23</v>
      </c>
      <c r="D446" s="9">
        <v>17.901821000000002</v>
      </c>
      <c r="E446">
        <v>6.9287680000000001E-3</v>
      </c>
      <c r="G446">
        <v>5.786999999999999</v>
      </c>
      <c r="H446">
        <v>1.3048332476786037E-2</v>
      </c>
      <c r="I446" s="34">
        <v>5.8000483324767851</v>
      </c>
      <c r="J446" s="34">
        <v>5.7598611431922668</v>
      </c>
      <c r="K446">
        <v>0.36200000000000004</v>
      </c>
      <c r="L446">
        <v>8.1622539426240653E-4</v>
      </c>
      <c r="M446" s="34">
        <v>0.36281622539426245</v>
      </c>
      <c r="N446" s="34">
        <v>0.36030235594186988</v>
      </c>
      <c r="O446">
        <v>11.417999999999999</v>
      </c>
      <c r="P446">
        <v>2.574492141350319E-2</v>
      </c>
      <c r="Q446" s="34">
        <v>11.443744921413503</v>
      </c>
      <c r="R446" s="34">
        <v>11.364453867801851</v>
      </c>
      <c r="S446">
        <v>1.7929999999999999</v>
      </c>
      <c r="T446">
        <v>4.0427959445096546E-3</v>
      </c>
      <c r="U446" s="34">
        <v>1.7970427959445097</v>
      </c>
      <c r="V446" s="34">
        <v>1.7845915033253388</v>
      </c>
      <c r="W446">
        <v>0</v>
      </c>
      <c r="X446">
        <v>0</v>
      </c>
      <c r="Y446" s="34">
        <v>0</v>
      </c>
      <c r="Z446" s="34">
        <v>0</v>
      </c>
      <c r="AA446">
        <v>0.93600000000000005</v>
      </c>
      <c r="AB446">
        <v>2.1104612404132944E-3</v>
      </c>
      <c r="AC446" s="34">
        <v>0.93811046124041331</v>
      </c>
      <c r="AD446" s="34">
        <v>0.93161051149610552</v>
      </c>
      <c r="AE446">
        <v>20.295999999999999</v>
      </c>
      <c r="AF446">
        <v>4.5762736469474583E-2</v>
      </c>
      <c r="AG446" s="34">
        <v>20.341762736469473</v>
      </c>
      <c r="AH446" s="34">
        <v>20.20081938175743</v>
      </c>
      <c r="AJ446">
        <v>42.41</v>
      </c>
      <c r="AK446">
        <v>9.5624638040521154E-2</v>
      </c>
      <c r="AL446" s="34">
        <v>42.505624638040516</v>
      </c>
      <c r="AM446" s="34">
        <v>42.211113026228453</v>
      </c>
      <c r="AN446">
        <v>2.632000000000001</v>
      </c>
      <c r="AO446">
        <v>5.9345448555211452E-3</v>
      </c>
      <c r="AP446" s="34">
        <v>2.637934544855522</v>
      </c>
      <c r="AQ446" s="34">
        <v>2.6196569083950325</v>
      </c>
      <c r="AR446">
        <v>243.89799999999997</v>
      </c>
      <c r="AS446">
        <v>0.54993298676743751</v>
      </c>
      <c r="AT446" s="34">
        <v>244.4479329867674</v>
      </c>
      <c r="AU446" s="34">
        <v>242.75420997102253</v>
      </c>
      <c r="AV446">
        <v>21.197999999999997</v>
      </c>
      <c r="AW446">
        <v>4.7796535656283126E-2</v>
      </c>
      <c r="AX446" s="34">
        <v>21.245796535656279</v>
      </c>
      <c r="AY446" s="34">
        <v>21.098589340485514</v>
      </c>
      <c r="AZ446">
        <v>239.47300000000001</v>
      </c>
      <c r="BA446">
        <v>0.53995564596740675</v>
      </c>
      <c r="BB446" s="34">
        <v>240.01295564596742</v>
      </c>
      <c r="BC446" s="34">
        <v>238.34996155930224</v>
      </c>
      <c r="BD446">
        <v>104.90199999999999</v>
      </c>
      <c r="BE446">
        <v>0.2365294925660634</v>
      </c>
      <c r="BF446" s="34">
        <v>105.13852949256605</v>
      </c>
      <c r="BG446" s="34">
        <v>104.41004901385091</v>
      </c>
      <c r="BH446">
        <v>654.51299999999992</v>
      </c>
      <c r="BI446">
        <v>1.4757738438532333</v>
      </c>
      <c r="BJ446" s="34">
        <v>655.9887738438531</v>
      </c>
      <c r="BK446" s="34">
        <v>651.44357981928465</v>
      </c>
      <c r="BM446">
        <v>48.196999999999996</v>
      </c>
      <c r="BN446">
        <v>0.10867297051730719</v>
      </c>
      <c r="BO446">
        <v>48.3056729705173</v>
      </c>
      <c r="BP446">
        <v>47.970974169420721</v>
      </c>
      <c r="BQ446">
        <v>2.9940000000000011</v>
      </c>
      <c r="BR446">
        <v>6.750770249783552E-3</v>
      </c>
      <c r="BS446">
        <v>3.0007507702497844</v>
      </c>
      <c r="BT446">
        <v>2.9799592643369026</v>
      </c>
      <c r="BU446">
        <v>255.31599999999997</v>
      </c>
      <c r="BV446">
        <v>0.57567790818094067</v>
      </c>
      <c r="BW446">
        <v>255.8916779081809</v>
      </c>
      <c r="BX446">
        <v>254.11866383882438</v>
      </c>
      <c r="BY446">
        <v>22.990999999999996</v>
      </c>
      <c r="BZ446">
        <v>5.1839331600792779E-2</v>
      </c>
      <c r="CA446">
        <v>23.042839331600788</v>
      </c>
      <c r="CB446">
        <v>22.883180843810852</v>
      </c>
      <c r="CC446">
        <v>239.47300000000001</v>
      </c>
      <c r="CD446">
        <v>0.53995564596740675</v>
      </c>
      <c r="CE446">
        <v>240.01295564596742</v>
      </c>
      <c r="CF446">
        <v>238.34996155930224</v>
      </c>
      <c r="CG446">
        <v>105.83799999999999</v>
      </c>
      <c r="CH446">
        <v>0.23863995380647668</v>
      </c>
      <c r="CI446">
        <v>106.07663995380646</v>
      </c>
      <c r="CJ446">
        <v>105.34165952534701</v>
      </c>
      <c r="CK446">
        <v>674.80899999999997</v>
      </c>
      <c r="CL446">
        <v>1.5215365803227079</v>
      </c>
      <c r="CM446">
        <v>676.33053658032259</v>
      </c>
      <c r="CN446">
        <v>671.64439920104212</v>
      </c>
    </row>
    <row r="447" spans="1:92" x14ac:dyDescent="0.3">
      <c r="A447" s="18">
        <v>45401</v>
      </c>
      <c r="B447" s="2">
        <v>3</v>
      </c>
      <c r="C447" s="2" t="s">
        <v>23</v>
      </c>
      <c r="D447" s="9">
        <v>15.441526</v>
      </c>
      <c r="E447">
        <v>6.9606859999999998E-3</v>
      </c>
      <c r="G447">
        <v>5.4969999999999999</v>
      </c>
      <c r="H447">
        <v>3.4480240878770593E-2</v>
      </c>
      <c r="I447" s="34">
        <v>5.5314802408787704</v>
      </c>
      <c r="J447" s="34">
        <v>5.4929773438068086</v>
      </c>
      <c r="K447">
        <v>0.36500000000000005</v>
      </c>
      <c r="L447">
        <v>2.2894829763054881E-3</v>
      </c>
      <c r="M447" s="34">
        <v>0.36728948297630554</v>
      </c>
      <c r="N447" s="34">
        <v>0.36473289621420513</v>
      </c>
      <c r="O447">
        <v>11.575999999999999</v>
      </c>
      <c r="P447">
        <v>7.2611109407431026E-2</v>
      </c>
      <c r="Q447" s="34">
        <v>11.64861110940743</v>
      </c>
      <c r="R447" s="34">
        <v>11.567528785138732</v>
      </c>
      <c r="S447">
        <v>2.15</v>
      </c>
      <c r="T447">
        <v>1.3485995613854244E-2</v>
      </c>
      <c r="U447" s="34">
        <v>2.1634859956138541</v>
      </c>
      <c r="V447" s="34">
        <v>2.1484266489329888</v>
      </c>
      <c r="W447">
        <v>0</v>
      </c>
      <c r="X447">
        <v>0</v>
      </c>
      <c r="Y447" s="34">
        <v>0</v>
      </c>
      <c r="Z447" s="34">
        <v>0</v>
      </c>
      <c r="AA447">
        <v>0.91100000000000003</v>
      </c>
      <c r="AB447">
        <v>5.7142986066145195E-3</v>
      </c>
      <c r="AC447" s="34">
        <v>0.91671429860661457</v>
      </c>
      <c r="AD447" s="34">
        <v>0.91033333822230367</v>
      </c>
      <c r="AE447">
        <v>20.498999999999999</v>
      </c>
      <c r="AF447">
        <v>0.12858112748297587</v>
      </c>
      <c r="AG447" s="34">
        <v>20.627581127482973</v>
      </c>
      <c r="AH447" s="34">
        <v>20.483999012315042</v>
      </c>
      <c r="AJ447">
        <v>41.771000000000001</v>
      </c>
      <c r="AK447">
        <v>0.26201094083083981</v>
      </c>
      <c r="AL447" s="34">
        <v>42.033010940830842</v>
      </c>
      <c r="AM447" s="34">
        <v>41.740432350037153</v>
      </c>
      <c r="AN447">
        <v>2.528</v>
      </c>
      <c r="AO447">
        <v>1.5857021819452803E-2</v>
      </c>
      <c r="AP447" s="34">
        <v>2.5438570218194529</v>
      </c>
      <c r="AQ447" s="34">
        <v>2.5261500318616728</v>
      </c>
      <c r="AR447">
        <v>241.63499999999999</v>
      </c>
      <c r="AS447">
        <v>1.5156690930947303</v>
      </c>
      <c r="AT447" s="34">
        <v>243.15066909309473</v>
      </c>
      <c r="AU447" s="34">
        <v>241.45817363484781</v>
      </c>
      <c r="AV447">
        <v>21.068000000000005</v>
      </c>
      <c r="AW447">
        <v>0.13215021190357268</v>
      </c>
      <c r="AX447" s="34">
        <v>21.200150211903576</v>
      </c>
      <c r="AY447" s="34">
        <v>21.052582623125684</v>
      </c>
      <c r="AZ447">
        <v>240.47399999999999</v>
      </c>
      <c r="BA447">
        <v>1.508386655463249</v>
      </c>
      <c r="BB447" s="34">
        <v>241.98238665546324</v>
      </c>
      <c r="BC447" s="34">
        <v>240.29802324442397</v>
      </c>
      <c r="BD447">
        <v>102.25200000000001</v>
      </c>
      <c r="BE447">
        <v>0.64138140628270901</v>
      </c>
      <c r="BF447" s="34">
        <v>102.89338140628271</v>
      </c>
      <c r="BG447" s="34">
        <v>102.17717288683534</v>
      </c>
      <c r="BH447">
        <v>649.72799999999984</v>
      </c>
      <c r="BI447">
        <v>4.0754553293945532</v>
      </c>
      <c r="BJ447" s="34">
        <v>653.80345532939464</v>
      </c>
      <c r="BK447" s="34">
        <v>649.25253477113165</v>
      </c>
      <c r="BM447">
        <v>47.268000000000001</v>
      </c>
      <c r="BN447">
        <v>0.29649118170961042</v>
      </c>
      <c r="BO447">
        <v>47.564491181709613</v>
      </c>
      <c r="BP447">
        <v>47.23340969384396</v>
      </c>
      <c r="BQ447">
        <v>2.8930000000000002</v>
      </c>
      <c r="BR447">
        <v>1.814650479575829E-2</v>
      </c>
      <c r="BS447">
        <v>2.9111465047957585</v>
      </c>
      <c r="BT447">
        <v>2.8908829280758779</v>
      </c>
      <c r="BU447">
        <v>253.21099999999998</v>
      </c>
      <c r="BV447">
        <v>1.5882802025021614</v>
      </c>
      <c r="BW447">
        <v>254.79928020250216</v>
      </c>
      <c r="BX447">
        <v>253.02570241998654</v>
      </c>
      <c r="BY447">
        <v>23.218000000000004</v>
      </c>
      <c r="BZ447">
        <v>0.14563620751742692</v>
      </c>
      <c r="CA447">
        <v>23.36363620751743</v>
      </c>
      <c r="CB447">
        <v>23.201009272058673</v>
      </c>
      <c r="CC447">
        <v>240.47399999999999</v>
      </c>
      <c r="CD447">
        <v>1.508386655463249</v>
      </c>
      <c r="CE447">
        <v>241.98238665546324</v>
      </c>
      <c r="CF447">
        <v>240.29802324442397</v>
      </c>
      <c r="CG447">
        <v>103.16300000000001</v>
      </c>
      <c r="CH447">
        <v>0.64709570488932355</v>
      </c>
      <c r="CI447">
        <v>103.81009570488933</v>
      </c>
      <c r="CJ447">
        <v>103.08750622505764</v>
      </c>
      <c r="CK447">
        <v>670.22699999999986</v>
      </c>
      <c r="CL447">
        <v>4.204036456877529</v>
      </c>
      <c r="CM447">
        <v>674.43103645687756</v>
      </c>
      <c r="CN447">
        <v>669.7365337834467</v>
      </c>
    </row>
    <row r="448" spans="1:92" x14ac:dyDescent="0.3">
      <c r="A448" s="18">
        <v>45401</v>
      </c>
      <c r="B448" s="2">
        <v>4</v>
      </c>
      <c r="C448" s="2" t="s">
        <v>23</v>
      </c>
      <c r="D448" s="9">
        <v>15.268138</v>
      </c>
      <c r="E448">
        <v>6.8825010000000001E-3</v>
      </c>
      <c r="G448">
        <v>5.6720000000000006</v>
      </c>
      <c r="H448">
        <v>2.2830069409904806E-2</v>
      </c>
      <c r="I448" s="34">
        <v>5.694830069409905</v>
      </c>
      <c r="J448" s="34">
        <v>5.6556353957623617</v>
      </c>
      <c r="K448">
        <v>0.372</v>
      </c>
      <c r="L448">
        <v>1.4973176693379032E-3</v>
      </c>
      <c r="M448" s="34">
        <v>0.37349731766933791</v>
      </c>
      <c r="N448" s="34">
        <v>0.3709267220069814</v>
      </c>
      <c r="O448">
        <v>11.372</v>
      </c>
      <c r="P448">
        <v>4.5772840149759776E-2</v>
      </c>
      <c r="Q448" s="34">
        <v>11.417772840149759</v>
      </c>
      <c r="R448" s="34">
        <v>11.339190007159656</v>
      </c>
      <c r="S448">
        <v>2.5099999999999998</v>
      </c>
      <c r="T448">
        <v>1.0102869220532626E-2</v>
      </c>
      <c r="U448" s="34">
        <v>2.5201028692205325</v>
      </c>
      <c r="V448" s="34">
        <v>2.5027582587030195</v>
      </c>
      <c r="W448">
        <v>0</v>
      </c>
      <c r="X448">
        <v>0</v>
      </c>
      <c r="Y448" s="34">
        <v>0</v>
      </c>
      <c r="Z448" s="34">
        <v>0</v>
      </c>
      <c r="AA448">
        <v>0.871</v>
      </c>
      <c r="AB448">
        <v>3.505816370949768E-3</v>
      </c>
      <c r="AC448" s="34">
        <v>0.87450581637094982</v>
      </c>
      <c r="AD448" s="34">
        <v>0.86848702921527099</v>
      </c>
      <c r="AE448">
        <v>20.797000000000001</v>
      </c>
      <c r="AF448">
        <v>8.3708912820484871E-2</v>
      </c>
      <c r="AG448" s="34">
        <v>20.880708912820484</v>
      </c>
      <c r="AH448" s="34">
        <v>20.736997412847288</v>
      </c>
      <c r="AJ448">
        <v>42.478999999999992</v>
      </c>
      <c r="AK448">
        <v>0.17097999267689457</v>
      </c>
      <c r="AL448" s="34">
        <v>42.64997999267689</v>
      </c>
      <c r="AM448" s="34">
        <v>42.356441462727311</v>
      </c>
      <c r="AN448">
        <v>2.5169999999999999</v>
      </c>
      <c r="AO448">
        <v>1.0131044553020167E-2</v>
      </c>
      <c r="AP448" s="34">
        <v>2.5271310445530202</v>
      </c>
      <c r="AQ448" s="34">
        <v>2.5097380626117531</v>
      </c>
      <c r="AR448">
        <v>242.41199999999998</v>
      </c>
      <c r="AS448">
        <v>0.9757198141385478</v>
      </c>
      <c r="AT448" s="34">
        <v>243.38771981413853</v>
      </c>
      <c r="AU448" s="34">
        <v>241.71260358913</v>
      </c>
      <c r="AV448">
        <v>21.167000000000002</v>
      </c>
      <c r="AW448">
        <v>8.5198180394826337E-2</v>
      </c>
      <c r="AX448" s="34">
        <v>21.252198180394828</v>
      </c>
      <c r="AY448" s="34">
        <v>21.105929905166061</v>
      </c>
      <c r="AZ448">
        <v>230.95100000000002</v>
      </c>
      <c r="BA448">
        <v>0.92958874476144659</v>
      </c>
      <c r="BB448" s="34">
        <v>231.88058874476147</v>
      </c>
      <c r="BC448" s="34">
        <v>230.28467036084507</v>
      </c>
      <c r="BD448">
        <v>105.33500000000001</v>
      </c>
      <c r="BE448">
        <v>0.42397837822502166</v>
      </c>
      <c r="BF448" s="34">
        <v>105.75897837822502</v>
      </c>
      <c r="BG448" s="34">
        <v>105.03109210377791</v>
      </c>
      <c r="BH448">
        <v>644.86099999999999</v>
      </c>
      <c r="BI448">
        <v>2.595596154749757</v>
      </c>
      <c r="BJ448" s="34">
        <v>647.45659615474983</v>
      </c>
      <c r="BK448" s="34">
        <v>643.00047548425812</v>
      </c>
      <c r="BM448">
        <v>48.150999999999996</v>
      </c>
      <c r="BN448">
        <v>0.19381006208679938</v>
      </c>
      <c r="BO448">
        <v>48.344810062086793</v>
      </c>
      <c r="BP448">
        <v>48.012076858489671</v>
      </c>
      <c r="BQ448">
        <v>2.8889999999999998</v>
      </c>
      <c r="BR448">
        <v>1.1628362222358069E-2</v>
      </c>
      <c r="BS448">
        <v>2.9006283622223581</v>
      </c>
      <c r="BT448">
        <v>2.8806647846187348</v>
      </c>
      <c r="BU448">
        <v>253.78399999999999</v>
      </c>
      <c r="BV448">
        <v>1.0214926542883076</v>
      </c>
      <c r="BW448">
        <v>254.80549265428829</v>
      </c>
      <c r="BX448">
        <v>253.05179359628966</v>
      </c>
      <c r="BY448">
        <v>23.677</v>
      </c>
      <c r="BZ448">
        <v>9.5301049615358957E-2</v>
      </c>
      <c r="CA448">
        <v>23.772301049615361</v>
      </c>
      <c r="CB448">
        <v>23.608688163869079</v>
      </c>
      <c r="CC448">
        <v>230.95100000000002</v>
      </c>
      <c r="CD448">
        <v>0.92958874476144659</v>
      </c>
      <c r="CE448">
        <v>231.88058874476147</v>
      </c>
      <c r="CF448">
        <v>230.28467036084507</v>
      </c>
      <c r="CG448">
        <v>106.206</v>
      </c>
      <c r="CH448">
        <v>0.42748419459597142</v>
      </c>
      <c r="CI448">
        <v>106.63348419459598</v>
      </c>
      <c r="CJ448">
        <v>105.89957913299318</v>
      </c>
      <c r="CK448">
        <v>665.65800000000002</v>
      </c>
      <c r="CL448">
        <v>2.6793050675702421</v>
      </c>
      <c r="CM448">
        <v>668.33730506757036</v>
      </c>
      <c r="CN448">
        <v>663.73747289710536</v>
      </c>
    </row>
    <row r="449" spans="1:92" x14ac:dyDescent="0.3">
      <c r="A449" s="18">
        <v>45401</v>
      </c>
      <c r="B449" s="2">
        <v>5</v>
      </c>
      <c r="C449" s="2" t="s">
        <v>23</v>
      </c>
      <c r="D449" s="9">
        <v>17.871531999999998</v>
      </c>
      <c r="E449">
        <v>6.7375489999999998E-3</v>
      </c>
      <c r="G449">
        <v>5.8069999999999995</v>
      </c>
      <c r="H449">
        <v>4.4511146165325761E-2</v>
      </c>
      <c r="I449" s="34">
        <v>5.8515111461653255</v>
      </c>
      <c r="J449" s="34">
        <v>5.8120863030939907</v>
      </c>
      <c r="K449">
        <v>0.41600000000000004</v>
      </c>
      <c r="L449">
        <v>3.1886751859437779E-3</v>
      </c>
      <c r="M449" s="34">
        <v>0.41918867518594383</v>
      </c>
      <c r="N449" s="34">
        <v>0.41636437094663342</v>
      </c>
      <c r="O449">
        <v>11.359</v>
      </c>
      <c r="P449">
        <v>8.7067695762344646E-2</v>
      </c>
      <c r="Q449" s="34">
        <v>11.446067695762345</v>
      </c>
      <c r="R449" s="34">
        <v>11.368949253804828</v>
      </c>
      <c r="S449">
        <v>2.4460000000000002</v>
      </c>
      <c r="T449">
        <v>1.8748796886582885E-2</v>
      </c>
      <c r="U449" s="34">
        <v>2.4647487968865831</v>
      </c>
      <c r="V449" s="34">
        <v>2.4481424310948685</v>
      </c>
      <c r="W449">
        <v>0</v>
      </c>
      <c r="X449">
        <v>0</v>
      </c>
      <c r="Y449" s="34">
        <v>0</v>
      </c>
      <c r="Z449" s="34">
        <v>0</v>
      </c>
      <c r="AA449">
        <v>0.90800000000000003</v>
      </c>
      <c r="AB449">
        <v>6.9598968000888235E-3</v>
      </c>
      <c r="AC449" s="34">
        <v>0.91495989680008882</v>
      </c>
      <c r="AD449" s="34">
        <v>0.90879530966236333</v>
      </c>
      <c r="AE449">
        <v>20.936000000000003</v>
      </c>
      <c r="AF449">
        <v>0.16047621080028587</v>
      </c>
      <c r="AG449" s="34">
        <v>21.096476210800283</v>
      </c>
      <c r="AH449" s="34">
        <v>20.954337668602683</v>
      </c>
      <c r="AJ449">
        <v>44.265000000000008</v>
      </c>
      <c r="AK449">
        <v>0.33929496900433015</v>
      </c>
      <c r="AL449" s="34">
        <v>44.604294969004336</v>
      </c>
      <c r="AM449" s="34">
        <v>44.303771346040214</v>
      </c>
      <c r="AN449">
        <v>2.6459999999999999</v>
      </c>
      <c r="AO449">
        <v>2.0281813802902008E-2</v>
      </c>
      <c r="AP449" s="34">
        <v>2.6662818138029021</v>
      </c>
      <c r="AQ449" s="34">
        <v>2.6483176094345962</v>
      </c>
      <c r="AR449">
        <v>247.41700000000006</v>
      </c>
      <c r="AS449">
        <v>1.8964722319246439</v>
      </c>
      <c r="AT449" s="34">
        <v>249.31347223192469</v>
      </c>
      <c r="AU449" s="34">
        <v>247.63371049640196</v>
      </c>
      <c r="AV449">
        <v>21.931999999999999</v>
      </c>
      <c r="AW449">
        <v>0.16811063504355511</v>
      </c>
      <c r="AX449" s="34">
        <v>22.100110635043553</v>
      </c>
      <c r="AY449" s="34">
        <v>21.951210056734524</v>
      </c>
      <c r="AZ449">
        <v>240.20499999999998</v>
      </c>
      <c r="BA449">
        <v>1.8411916419221757</v>
      </c>
      <c r="BB449" s="34">
        <v>242.04619164192215</v>
      </c>
      <c r="BC449" s="34">
        <v>240.41539356547131</v>
      </c>
      <c r="BD449">
        <v>104.40899999999999</v>
      </c>
      <c r="BE449">
        <v>0.80030381607981693</v>
      </c>
      <c r="BF449" s="34">
        <v>105.20930381607981</v>
      </c>
      <c r="BG449" s="34">
        <v>104.50045097636308</v>
      </c>
      <c r="BH449">
        <v>660.87400000000014</v>
      </c>
      <c r="BI449">
        <v>5.0656551077774239</v>
      </c>
      <c r="BJ449" s="34">
        <v>665.93965510777741</v>
      </c>
      <c r="BK449" s="34">
        <v>661.45285405044569</v>
      </c>
      <c r="BM449">
        <v>50.07200000000001</v>
      </c>
      <c r="BN449">
        <v>0.3838061151696559</v>
      </c>
      <c r="BO449">
        <v>50.455806115169665</v>
      </c>
      <c r="BP449">
        <v>50.115857649134206</v>
      </c>
      <c r="BQ449">
        <v>3.0619999999999998</v>
      </c>
      <c r="BR449">
        <v>2.3470488988845788E-2</v>
      </c>
      <c r="BS449">
        <v>3.0854704889888458</v>
      </c>
      <c r="BT449">
        <v>3.0646819803812297</v>
      </c>
      <c r="BU449">
        <v>258.77600000000007</v>
      </c>
      <c r="BV449">
        <v>1.9835399276869885</v>
      </c>
      <c r="BW449">
        <v>260.75953992768706</v>
      </c>
      <c r="BX449">
        <v>259.00265975020682</v>
      </c>
      <c r="BY449">
        <v>24.378</v>
      </c>
      <c r="BZ449">
        <v>0.18685943193013799</v>
      </c>
      <c r="CA449">
        <v>24.564859431930135</v>
      </c>
      <c r="CB449">
        <v>24.399352487829393</v>
      </c>
      <c r="CC449">
        <v>240.20499999999998</v>
      </c>
      <c r="CD449">
        <v>1.8411916419221757</v>
      </c>
      <c r="CE449">
        <v>242.04619164192215</v>
      </c>
      <c r="CF449">
        <v>240.41539356547131</v>
      </c>
      <c r="CG449">
        <v>105.31699999999999</v>
      </c>
      <c r="CH449">
        <v>0.80726371287990573</v>
      </c>
      <c r="CI449">
        <v>106.12426371287989</v>
      </c>
      <c r="CJ449">
        <v>105.40924628602545</v>
      </c>
      <c r="CK449">
        <v>681.81000000000017</v>
      </c>
      <c r="CL449">
        <v>5.2261313185777096</v>
      </c>
      <c r="CM449">
        <v>687.03613131857765</v>
      </c>
      <c r="CN449">
        <v>682.40719171904834</v>
      </c>
    </row>
    <row r="450" spans="1:92" x14ac:dyDescent="0.3">
      <c r="A450" s="18">
        <v>45401</v>
      </c>
      <c r="B450" s="2">
        <v>6</v>
      </c>
      <c r="C450" s="2" t="s">
        <v>23</v>
      </c>
      <c r="D450" s="9">
        <v>15.941665</v>
      </c>
      <c r="E450">
        <v>6.8105969999999998E-3</v>
      </c>
      <c r="G450">
        <v>6.3629999999999995</v>
      </c>
      <c r="H450">
        <v>2.3839129211990565E-2</v>
      </c>
      <c r="I450" s="34">
        <v>6.3868391292119897</v>
      </c>
      <c r="J450" s="34">
        <v>6.343340941799096</v>
      </c>
      <c r="K450">
        <v>0.54500000000000004</v>
      </c>
      <c r="L450">
        <v>2.0418553230449254E-3</v>
      </c>
      <c r="M450" s="34">
        <v>0.54704185532304495</v>
      </c>
      <c r="N450" s="34">
        <v>0.5433161737043074</v>
      </c>
      <c r="O450">
        <v>11.9</v>
      </c>
      <c r="P450">
        <v>4.4583629989421301E-2</v>
      </c>
      <c r="Q450" s="34">
        <v>11.944583629989422</v>
      </c>
      <c r="R450" s="34">
        <v>11.863233884552768</v>
      </c>
      <c r="S450">
        <v>2.4319999999999999</v>
      </c>
      <c r="T450">
        <v>9.1115452213674474E-3</v>
      </c>
      <c r="U450" s="34">
        <v>2.4411115452213674</v>
      </c>
      <c r="V450" s="34">
        <v>2.4244861182548174</v>
      </c>
      <c r="W450">
        <v>0</v>
      </c>
      <c r="X450">
        <v>0</v>
      </c>
      <c r="Y450" s="34">
        <v>0</v>
      </c>
      <c r="Z450" s="34">
        <v>0</v>
      </c>
      <c r="AA450">
        <v>0.95599999999999996</v>
      </c>
      <c r="AB450">
        <v>3.5816764932677949E-3</v>
      </c>
      <c r="AC450" s="34">
        <v>0.95958167649326775</v>
      </c>
      <c r="AD450" s="34">
        <v>0.9530463524060877</v>
      </c>
      <c r="AE450">
        <v>22.195999999999998</v>
      </c>
      <c r="AF450">
        <v>8.3157836239092037E-2</v>
      </c>
      <c r="AG450" s="34">
        <v>22.279157836239094</v>
      </c>
      <c r="AH450" s="34">
        <v>22.12742347071708</v>
      </c>
      <c r="AJ450">
        <v>48.518000000000008</v>
      </c>
      <c r="AK450">
        <v>0.18177382855686916</v>
      </c>
      <c r="AL450" s="34">
        <v>48.699773828556879</v>
      </c>
      <c r="AM450" s="34">
        <v>48.368099295019434</v>
      </c>
      <c r="AN450">
        <v>2.827</v>
      </c>
      <c r="AO450">
        <v>1.0591422015133951E-2</v>
      </c>
      <c r="AP450" s="34">
        <v>2.8375914220151337</v>
      </c>
      <c r="AQ450" s="34">
        <v>2.8182657303891316</v>
      </c>
      <c r="AR450">
        <v>259.84399999999982</v>
      </c>
      <c r="AS450">
        <v>0.97351165974547738</v>
      </c>
      <c r="AT450" s="34">
        <v>260.81751165974532</v>
      </c>
      <c r="AU450" s="34">
        <v>259.04118869728802</v>
      </c>
      <c r="AV450">
        <v>24.342000000000002</v>
      </c>
      <c r="AW450">
        <v>9.1197875731301975E-2</v>
      </c>
      <c r="AX450" s="34">
        <v>24.433197875731306</v>
      </c>
      <c r="AY450" s="34">
        <v>24.266793211578445</v>
      </c>
      <c r="AZ450">
        <v>225.87700000000001</v>
      </c>
      <c r="BA450">
        <v>0.8462534950521442</v>
      </c>
      <c r="BB450" s="34">
        <v>226.72325349505215</v>
      </c>
      <c r="BC450" s="34">
        <v>225.17913278496852</v>
      </c>
      <c r="BD450">
        <v>108.73399999999999</v>
      </c>
      <c r="BE450">
        <v>0.40737448935039794</v>
      </c>
      <c r="BF450" s="34">
        <v>109.1413744893504</v>
      </c>
      <c r="BG450" s="34">
        <v>108.39805657167736</v>
      </c>
      <c r="BH450">
        <v>670.14199999999994</v>
      </c>
      <c r="BI450">
        <v>2.5107027704513243</v>
      </c>
      <c r="BJ450" s="34">
        <v>672.65270277045113</v>
      </c>
      <c r="BK450" s="34">
        <v>668.0715362909209</v>
      </c>
      <c r="BM450">
        <v>54.881000000000007</v>
      </c>
      <c r="BN450">
        <v>0.20561295776885974</v>
      </c>
      <c r="BO450">
        <v>55.086612957768871</v>
      </c>
      <c r="BP450">
        <v>54.711440236818532</v>
      </c>
      <c r="BQ450">
        <v>3.3719999999999999</v>
      </c>
      <c r="BR450">
        <v>1.2633277338178876E-2</v>
      </c>
      <c r="BS450">
        <v>3.3846332773381786</v>
      </c>
      <c r="BT450">
        <v>3.3615819040934389</v>
      </c>
      <c r="BU450">
        <v>271.7439999999998</v>
      </c>
      <c r="BV450">
        <v>1.0180952897348987</v>
      </c>
      <c r="BW450">
        <v>272.76209528973476</v>
      </c>
      <c r="BX450">
        <v>270.90442258184078</v>
      </c>
      <c r="BY450">
        <v>26.774000000000001</v>
      </c>
      <c r="BZ450">
        <v>0.10030942095266943</v>
      </c>
      <c r="CA450">
        <v>26.874309420952674</v>
      </c>
      <c r="CB450">
        <v>26.691279329833264</v>
      </c>
      <c r="CC450">
        <v>225.87700000000001</v>
      </c>
      <c r="CD450">
        <v>0.8462534950521442</v>
      </c>
      <c r="CE450">
        <v>226.72325349505215</v>
      </c>
      <c r="CF450">
        <v>225.17913278496852</v>
      </c>
      <c r="CG450">
        <v>109.69</v>
      </c>
      <c r="CH450">
        <v>0.41095616584366573</v>
      </c>
      <c r="CI450">
        <v>110.10095616584367</v>
      </c>
      <c r="CJ450">
        <v>109.35110292408345</v>
      </c>
      <c r="CK450">
        <v>692.33799999999997</v>
      </c>
      <c r="CL450">
        <v>2.5938606066904164</v>
      </c>
      <c r="CM450">
        <v>694.93186060669018</v>
      </c>
      <c r="CN450">
        <v>690.19895976163798</v>
      </c>
    </row>
    <row r="451" spans="1:92" x14ac:dyDescent="0.3">
      <c r="A451" s="18">
        <v>45401</v>
      </c>
      <c r="B451" s="2">
        <v>7</v>
      </c>
      <c r="C451" s="2" t="s">
        <v>23</v>
      </c>
      <c r="D451" s="9">
        <v>29.895878</v>
      </c>
      <c r="E451">
        <v>6.7761990000000001E-3</v>
      </c>
      <c r="G451">
        <v>7.1539999999999999</v>
      </c>
      <c r="H451">
        <v>2.6963065560096013E-2</v>
      </c>
      <c r="I451" s="34">
        <v>7.1809630655600962</v>
      </c>
      <c r="J451" s="34">
        <v>7.1323034308162105</v>
      </c>
      <c r="K451">
        <v>0.56100000000000005</v>
      </c>
      <c r="L451">
        <v>2.1143807351431177E-3</v>
      </c>
      <c r="M451" s="34">
        <v>0.56311438073514319</v>
      </c>
      <c r="N451" s="34">
        <v>0.55929860563152012</v>
      </c>
      <c r="O451">
        <v>12.593999999999999</v>
      </c>
      <c r="P451">
        <v>4.7466151476635333E-2</v>
      </c>
      <c r="Q451" s="34">
        <v>12.641466151476635</v>
      </c>
      <c r="R451" s="34">
        <v>12.555805061182465</v>
      </c>
      <c r="S451">
        <v>2.5209999999999999</v>
      </c>
      <c r="T451">
        <v>9.5015219844844911E-3</v>
      </c>
      <c r="U451" s="34">
        <v>2.5305015219844842</v>
      </c>
      <c r="V451" s="34">
        <v>2.5133543401017144</v>
      </c>
      <c r="W451">
        <v>0</v>
      </c>
      <c r="X451">
        <v>0</v>
      </c>
      <c r="Y451" s="34">
        <v>0</v>
      </c>
      <c r="Z451" s="34">
        <v>0</v>
      </c>
      <c r="AA451">
        <v>0.99299999999999999</v>
      </c>
      <c r="AB451">
        <v>3.7425669696918283E-3</v>
      </c>
      <c r="AC451" s="34">
        <v>0.99674256696969177</v>
      </c>
      <c r="AD451" s="34">
        <v>0.9899884409841343</v>
      </c>
      <c r="AE451">
        <v>23.822999999999997</v>
      </c>
      <c r="AF451">
        <v>8.9787686726050794E-2</v>
      </c>
      <c r="AG451" s="34">
        <v>23.912787686726048</v>
      </c>
      <c r="AH451" s="34">
        <v>23.750749878716043</v>
      </c>
      <c r="AJ451">
        <v>54.484999999999999</v>
      </c>
      <c r="AK451">
        <v>0.20535121988283916</v>
      </c>
      <c r="AL451" s="34">
        <v>54.690351219882835</v>
      </c>
      <c r="AM451" s="34">
        <v>54.319758516637016</v>
      </c>
      <c r="AN451">
        <v>3.2610000000000001</v>
      </c>
      <c r="AO451">
        <v>1.2290544701072562E-2</v>
      </c>
      <c r="AP451" s="34">
        <v>3.2732905447010725</v>
      </c>
      <c r="AQ451" s="34">
        <v>3.2511100765853596</v>
      </c>
      <c r="AR451">
        <v>283.08599999999996</v>
      </c>
      <c r="AS451">
        <v>1.0669368712811489</v>
      </c>
      <c r="AT451" s="34">
        <v>284.1529368712811</v>
      </c>
      <c r="AU451" s="34">
        <v>282.22746002460684</v>
      </c>
      <c r="AV451">
        <v>28.465</v>
      </c>
      <c r="AW451">
        <v>0.10728315084821541</v>
      </c>
      <c r="AX451" s="34">
        <v>28.572283150848214</v>
      </c>
      <c r="AY451" s="34">
        <v>28.37867167433372</v>
      </c>
      <c r="AZ451">
        <v>219.261</v>
      </c>
      <c r="BA451">
        <v>0.8263836619754279</v>
      </c>
      <c r="BB451" s="34">
        <v>220.08738366197542</v>
      </c>
      <c r="BC451" s="34">
        <v>218.59602775289252</v>
      </c>
      <c r="BD451">
        <v>108.85499999999999</v>
      </c>
      <c r="BE451">
        <v>0.41026901055972198</v>
      </c>
      <c r="BF451" s="34">
        <v>109.26526901055971</v>
      </c>
      <c r="BG451" s="34">
        <v>108.52486580395562</v>
      </c>
      <c r="BH451">
        <v>697.4129999999999</v>
      </c>
      <c r="BI451">
        <v>2.628514459248426</v>
      </c>
      <c r="BJ451" s="34">
        <v>700.04151445924822</v>
      </c>
      <c r="BK451" s="34">
        <v>695.29789384901107</v>
      </c>
      <c r="BM451">
        <v>61.638999999999996</v>
      </c>
      <c r="BN451">
        <v>0.23231428544293517</v>
      </c>
      <c r="BO451">
        <v>61.871314285442935</v>
      </c>
      <c r="BP451">
        <v>61.452061947453224</v>
      </c>
      <c r="BQ451">
        <v>3.8220000000000001</v>
      </c>
      <c r="BR451">
        <v>1.4404925436215679E-2</v>
      </c>
      <c r="BS451">
        <v>3.8364049254362156</v>
      </c>
      <c r="BT451">
        <v>3.8104086822168797</v>
      </c>
      <c r="BU451">
        <v>295.67999999999995</v>
      </c>
      <c r="BV451">
        <v>1.1144030227577841</v>
      </c>
      <c r="BW451">
        <v>296.79440302275771</v>
      </c>
      <c r="BX451">
        <v>294.78326508578931</v>
      </c>
      <c r="BY451">
        <v>30.986000000000001</v>
      </c>
      <c r="BZ451">
        <v>0.1167846728326999</v>
      </c>
      <c r="CA451">
        <v>31.102784672832698</v>
      </c>
      <c r="CB451">
        <v>30.892026014435434</v>
      </c>
      <c r="CC451">
        <v>219.261</v>
      </c>
      <c r="CD451">
        <v>0.8263836619754279</v>
      </c>
      <c r="CE451">
        <v>220.08738366197542</v>
      </c>
      <c r="CF451">
        <v>218.59602775289252</v>
      </c>
      <c r="CG451">
        <v>109.84799999999998</v>
      </c>
      <c r="CH451">
        <v>0.41401157752941381</v>
      </c>
      <c r="CI451">
        <v>110.26201157752939</v>
      </c>
      <c r="CJ451">
        <v>109.51485424493976</v>
      </c>
      <c r="CK451">
        <v>721.23599999999988</v>
      </c>
      <c r="CL451">
        <v>2.7183021459744769</v>
      </c>
      <c r="CM451">
        <v>723.95430214597422</v>
      </c>
      <c r="CN451">
        <v>719.04864372772715</v>
      </c>
    </row>
    <row r="452" spans="1:92" x14ac:dyDescent="0.3">
      <c r="A452" s="18">
        <v>45401</v>
      </c>
      <c r="B452" s="2">
        <v>8</v>
      </c>
      <c r="C452" s="2" t="s">
        <v>178</v>
      </c>
      <c r="D452" s="9">
        <v>24.601331999999999</v>
      </c>
      <c r="E452">
        <v>6.7684609999999999E-3</v>
      </c>
      <c r="G452">
        <v>7.5359999999999996</v>
      </c>
      <c r="H452">
        <v>2.1425486399618769E-2</v>
      </c>
      <c r="I452" s="34">
        <v>7.5574254863996186</v>
      </c>
      <c r="J452" s="34">
        <v>7.5062733467345168</v>
      </c>
      <c r="K452">
        <v>0.57000000000000006</v>
      </c>
      <c r="L452">
        <v>1.620558286595369E-3</v>
      </c>
      <c r="M452" s="34">
        <v>0.57162055828659541</v>
      </c>
      <c r="N452" s="34">
        <v>0.56775156683103445</v>
      </c>
      <c r="O452">
        <v>13.746</v>
      </c>
      <c r="P452">
        <v>3.9081042469368311E-2</v>
      </c>
      <c r="Q452" s="34">
        <v>13.785081042469368</v>
      </c>
      <c r="R452" s="34">
        <v>13.691777259051577</v>
      </c>
      <c r="S452">
        <v>2.6389999999999998</v>
      </c>
      <c r="T452">
        <v>7.5029005584652236E-3</v>
      </c>
      <c r="U452" s="34">
        <v>2.646502900558465</v>
      </c>
      <c r="V452" s="34">
        <v>2.6285901488896481</v>
      </c>
      <c r="W452">
        <v>0</v>
      </c>
      <c r="X452">
        <v>0</v>
      </c>
      <c r="Y452" s="34">
        <v>0</v>
      </c>
      <c r="Z452" s="34">
        <v>0</v>
      </c>
      <c r="AA452">
        <v>0.97299999999999998</v>
      </c>
      <c r="AB452">
        <v>2.7663214260654273E-3</v>
      </c>
      <c r="AC452" s="34">
        <v>0.97576632142606545</v>
      </c>
      <c r="AD452" s="34">
        <v>0.96916188513437973</v>
      </c>
      <c r="AE452">
        <v>25.463999999999999</v>
      </c>
      <c r="AF452">
        <v>7.2396309140113094E-2</v>
      </c>
      <c r="AG452" s="34">
        <v>25.536396309140116</v>
      </c>
      <c r="AH452" s="34">
        <v>25.363554206641158</v>
      </c>
      <c r="AJ452">
        <v>60.57099999999997</v>
      </c>
      <c r="AK452">
        <v>0.1722084841708211</v>
      </c>
      <c r="AL452" s="34">
        <v>60.743208484170793</v>
      </c>
      <c r="AM452" s="34">
        <v>60.332070446530814</v>
      </c>
      <c r="AN452">
        <v>3.6719999999999997</v>
      </c>
      <c r="AO452">
        <v>1.0439807067330165E-2</v>
      </c>
      <c r="AP452" s="34">
        <v>3.6824398070673299</v>
      </c>
      <c r="AQ452" s="34">
        <v>3.6575153568483474</v>
      </c>
      <c r="AR452">
        <v>305.14699999999999</v>
      </c>
      <c r="AS452">
        <v>0.86755877101704737</v>
      </c>
      <c r="AT452" s="34">
        <v>306.01455877101705</v>
      </c>
      <c r="AU452" s="34">
        <v>303.94331116454322</v>
      </c>
      <c r="AV452">
        <v>30.995999999999995</v>
      </c>
      <c r="AW452">
        <v>8.812425377422814E-2</v>
      </c>
      <c r="AX452" s="34">
        <v>31.084124253774224</v>
      </c>
      <c r="AY452" s="34">
        <v>30.873732571043401</v>
      </c>
      <c r="AZ452">
        <v>223.62299999999999</v>
      </c>
      <c r="BA452">
        <v>0.63577913284792298</v>
      </c>
      <c r="BB452" s="34">
        <v>224.25877913284791</v>
      </c>
      <c r="BC452" s="34">
        <v>222.74089233237962</v>
      </c>
      <c r="BD452">
        <v>114.83</v>
      </c>
      <c r="BE452">
        <v>0.32647141763113363</v>
      </c>
      <c r="BF452" s="34">
        <v>115.15647141763114</v>
      </c>
      <c r="BG452" s="34">
        <v>114.37703933194329</v>
      </c>
      <c r="BH452">
        <v>738.83900000000006</v>
      </c>
      <c r="BI452">
        <v>2.1005818665084837</v>
      </c>
      <c r="BJ452" s="34">
        <v>740.93958186650843</v>
      </c>
      <c r="BK452" s="34">
        <v>735.92456120328859</v>
      </c>
      <c r="BM452">
        <v>68.106999999999971</v>
      </c>
      <c r="BN452">
        <v>0.19363397057043988</v>
      </c>
      <c r="BO452">
        <v>68.300633970570416</v>
      </c>
      <c r="BP452">
        <v>67.838343793265324</v>
      </c>
      <c r="BQ452">
        <v>4.242</v>
      </c>
      <c r="BR452">
        <v>1.2060365353925533E-2</v>
      </c>
      <c r="BS452">
        <v>4.2540603653539257</v>
      </c>
      <c r="BT452">
        <v>4.2252669236793814</v>
      </c>
      <c r="BU452">
        <v>318.89299999999997</v>
      </c>
      <c r="BV452">
        <v>0.90663981348641565</v>
      </c>
      <c r="BW452">
        <v>319.79963981348641</v>
      </c>
      <c r="BX452">
        <v>317.63508842359477</v>
      </c>
      <c r="BY452">
        <v>33.634999999999998</v>
      </c>
      <c r="BZ452">
        <v>9.5627154332693365E-2</v>
      </c>
      <c r="CA452">
        <v>33.730627154332687</v>
      </c>
      <c r="CB452">
        <v>33.502322719933048</v>
      </c>
      <c r="CC452">
        <v>223.62299999999999</v>
      </c>
      <c r="CD452">
        <v>0.63577913284792298</v>
      </c>
      <c r="CE452">
        <v>224.25877913284791</v>
      </c>
      <c r="CF452">
        <v>222.74089233237962</v>
      </c>
      <c r="CG452">
        <v>115.803</v>
      </c>
      <c r="CH452">
        <v>0.32923773905719905</v>
      </c>
      <c r="CI452">
        <v>116.1322377390572</v>
      </c>
      <c r="CJ452">
        <v>115.34620121707768</v>
      </c>
      <c r="CK452">
        <v>764.30300000000011</v>
      </c>
      <c r="CL452">
        <v>2.1729781756485966</v>
      </c>
      <c r="CM452">
        <v>766.47597817564861</v>
      </c>
      <c r="CN452">
        <v>761.28811540992979</v>
      </c>
    </row>
    <row r="453" spans="1:92" x14ac:dyDescent="0.3">
      <c r="A453" s="18">
        <v>45401</v>
      </c>
      <c r="B453" s="2">
        <v>9</v>
      </c>
      <c r="C453" s="2" t="s">
        <v>178</v>
      </c>
      <c r="D453" s="9">
        <v>41.509408000000001</v>
      </c>
      <c r="E453">
        <v>6.7828949999999997E-3</v>
      </c>
      <c r="G453">
        <v>7.74</v>
      </c>
      <c r="H453">
        <v>3.1331761370607544E-2</v>
      </c>
      <c r="I453" s="34">
        <v>7.7713317613706074</v>
      </c>
      <c r="J453" s="34">
        <v>7.7186196340230655</v>
      </c>
      <c r="K453">
        <v>0.56000000000000005</v>
      </c>
      <c r="L453">
        <v>2.2668974635064892E-3</v>
      </c>
      <c r="M453" s="34">
        <v>0.56226689746350655</v>
      </c>
      <c r="N453" s="34">
        <v>0.55845310013603588</v>
      </c>
      <c r="O453">
        <v>14.404999999999999</v>
      </c>
      <c r="P453">
        <v>5.8311889217519598E-2</v>
      </c>
      <c r="Q453" s="34">
        <v>14.463311889217518</v>
      </c>
      <c r="R453" s="34">
        <v>14.365208763320705</v>
      </c>
      <c r="S453">
        <v>2.7010000000000001</v>
      </c>
      <c r="T453">
        <v>1.0933732230233976E-2</v>
      </c>
      <c r="U453" s="34">
        <v>2.7119337322302339</v>
      </c>
      <c r="V453" s="34">
        <v>2.6935389704775581</v>
      </c>
      <c r="W453">
        <v>0</v>
      </c>
      <c r="X453">
        <v>0</v>
      </c>
      <c r="Y453" s="34">
        <v>0</v>
      </c>
      <c r="Z453" s="34">
        <v>0</v>
      </c>
      <c r="AA453">
        <v>0.98799999999999999</v>
      </c>
      <c r="AB453">
        <v>3.9994548106150199E-3</v>
      </c>
      <c r="AC453" s="34">
        <v>0.99199945481061502</v>
      </c>
      <c r="AD453" s="34">
        <v>0.98527082666857746</v>
      </c>
      <c r="AE453">
        <v>26.393999999999998</v>
      </c>
      <c r="AF453">
        <v>0.10684373509248261</v>
      </c>
      <c r="AG453" s="34">
        <v>26.500843735092484</v>
      </c>
      <c r="AH453" s="34">
        <v>26.321091294625944</v>
      </c>
      <c r="AJ453">
        <v>64.72</v>
      </c>
      <c r="AK453">
        <v>0.2619885782823928</v>
      </c>
      <c r="AL453" s="34">
        <v>64.981988578282397</v>
      </c>
      <c r="AM453" s="34">
        <v>64.541222572864712</v>
      </c>
      <c r="AN453">
        <v>4.0029999999999992</v>
      </c>
      <c r="AO453">
        <v>1.6204268832886559E-2</v>
      </c>
      <c r="AP453" s="34">
        <v>4.019204268832886</v>
      </c>
      <c r="AQ453" s="34">
        <v>3.9919424282938407</v>
      </c>
      <c r="AR453">
        <v>318.02</v>
      </c>
      <c r="AS453">
        <v>1.2873548774005956</v>
      </c>
      <c r="AT453" s="34">
        <v>319.3073548774006</v>
      </c>
      <c r="AU453" s="34">
        <v>317.14152661653947</v>
      </c>
      <c r="AV453">
        <v>32.061</v>
      </c>
      <c r="AW453">
        <v>0.12978392781693135</v>
      </c>
      <c r="AX453" s="34">
        <v>32.190783927816931</v>
      </c>
      <c r="AY453" s="34">
        <v>31.972437220466862</v>
      </c>
      <c r="AZ453">
        <v>221.858</v>
      </c>
      <c r="BA453">
        <v>0.89808810260468341</v>
      </c>
      <c r="BB453" s="34">
        <v>222.75608810260468</v>
      </c>
      <c r="BC453" s="34">
        <v>221.24515694639396</v>
      </c>
      <c r="BD453">
        <v>116.25500000000001</v>
      </c>
      <c r="BE453">
        <v>0.47060386539276228</v>
      </c>
      <c r="BF453" s="34">
        <v>116.72560386539277</v>
      </c>
      <c r="BG453" s="34">
        <v>115.93386635056223</v>
      </c>
      <c r="BH453">
        <v>756.91700000000003</v>
      </c>
      <c r="BI453">
        <v>3.0640236203302518</v>
      </c>
      <c r="BJ453" s="34">
        <v>759.98102362033023</v>
      </c>
      <c r="BK453" s="34">
        <v>754.82615213512111</v>
      </c>
      <c r="BM453">
        <v>72.459999999999994</v>
      </c>
      <c r="BN453">
        <v>0.29332033965300036</v>
      </c>
      <c r="BO453">
        <v>72.753320339653001</v>
      </c>
      <c r="BP453">
        <v>72.259842206887782</v>
      </c>
      <c r="BQ453">
        <v>4.5629999999999988</v>
      </c>
      <c r="BR453">
        <v>1.847116629639305E-2</v>
      </c>
      <c r="BS453">
        <v>4.5814711662963923</v>
      </c>
      <c r="BT453">
        <v>4.5503955284298767</v>
      </c>
      <c r="BU453">
        <v>332.42499999999995</v>
      </c>
      <c r="BV453">
        <v>1.3456667666181152</v>
      </c>
      <c r="BW453">
        <v>333.77066676661809</v>
      </c>
      <c r="BX453">
        <v>331.50673537986017</v>
      </c>
      <c r="BY453">
        <v>34.762</v>
      </c>
      <c r="BZ453">
        <v>0.14071766004716532</v>
      </c>
      <c r="CA453">
        <v>34.902717660047166</v>
      </c>
      <c r="CB453">
        <v>34.66597619094442</v>
      </c>
      <c r="CC453">
        <v>221.858</v>
      </c>
      <c r="CD453">
        <v>0.89808810260468341</v>
      </c>
      <c r="CE453">
        <v>222.75608810260468</v>
      </c>
      <c r="CF453">
        <v>221.24515694639396</v>
      </c>
      <c r="CG453">
        <v>117.24300000000001</v>
      </c>
      <c r="CH453">
        <v>0.47460332020337731</v>
      </c>
      <c r="CI453">
        <v>117.71760332020338</v>
      </c>
      <c r="CJ453">
        <v>116.91913717723081</v>
      </c>
      <c r="CK453">
        <v>783.31100000000004</v>
      </c>
      <c r="CL453">
        <v>3.1708673554227342</v>
      </c>
      <c r="CM453">
        <v>786.48186735542276</v>
      </c>
      <c r="CN453">
        <v>781.14724342974705</v>
      </c>
    </row>
    <row r="454" spans="1:92" x14ac:dyDescent="0.3">
      <c r="A454" s="18">
        <v>45401</v>
      </c>
      <c r="B454" s="2">
        <v>10</v>
      </c>
      <c r="C454" s="2" t="s">
        <v>178</v>
      </c>
      <c r="D454" s="9">
        <v>38.081826</v>
      </c>
      <c r="E454">
        <v>6.8367469999999998E-3</v>
      </c>
      <c r="G454">
        <v>7.7829999999999995</v>
      </c>
      <c r="H454">
        <v>-2.5485402586848246E-3</v>
      </c>
      <c r="I454" s="34">
        <v>7.7804514597413146</v>
      </c>
      <c r="J454" s="34">
        <v>7.7272584815652827</v>
      </c>
      <c r="K454">
        <v>0.56300000000000006</v>
      </c>
      <c r="L454">
        <v>-1.8435412638308576E-4</v>
      </c>
      <c r="M454" s="34">
        <v>0.56281564587361699</v>
      </c>
      <c r="N454" s="34">
        <v>0.55896781769513748</v>
      </c>
      <c r="O454">
        <v>14.704000000000001</v>
      </c>
      <c r="P454">
        <v>-4.8148189597458126E-3</v>
      </c>
      <c r="Q454" s="34">
        <v>14.699185181040255</v>
      </c>
      <c r="R454" s="34">
        <v>14.598690570851334</v>
      </c>
      <c r="S454">
        <v>2.69</v>
      </c>
      <c r="T454">
        <v>-8.8083943156394421E-4</v>
      </c>
      <c r="U454" s="34">
        <v>2.6891191605684361</v>
      </c>
      <c r="V454" s="34">
        <v>2.6707343332147775</v>
      </c>
      <c r="W454">
        <v>0</v>
      </c>
      <c r="X454">
        <v>0</v>
      </c>
      <c r="Y454" s="34">
        <v>0</v>
      </c>
      <c r="Z454" s="34">
        <v>0</v>
      </c>
      <c r="AA454">
        <v>1.0449999999999999</v>
      </c>
      <c r="AB454">
        <v>-3.4218483493840952E-4</v>
      </c>
      <c r="AC454" s="34">
        <v>1.0446578151650616</v>
      </c>
      <c r="AD454" s="34">
        <v>1.0375157539812052</v>
      </c>
      <c r="AE454">
        <v>26.785000000000004</v>
      </c>
      <c r="AF454">
        <v>-8.7707376113160766E-3</v>
      </c>
      <c r="AG454" s="34">
        <v>26.776229262388682</v>
      </c>
      <c r="AH454" s="34">
        <v>26.593166957307734</v>
      </c>
      <c r="AJ454">
        <v>66.443000000000026</v>
      </c>
      <c r="AK454">
        <v>-2.1756733959629432E-2</v>
      </c>
      <c r="AL454" s="34">
        <v>66.421243266040392</v>
      </c>
      <c r="AM454" s="34">
        <v>65.967138030405025</v>
      </c>
      <c r="AN454">
        <v>4.0350000000000001</v>
      </c>
      <c r="AO454">
        <v>-1.3212591473459163E-3</v>
      </c>
      <c r="AP454" s="34">
        <v>4.033678740852654</v>
      </c>
      <c r="AQ454" s="34">
        <v>4.006101499822166</v>
      </c>
      <c r="AR454">
        <v>323.65400000000005</v>
      </c>
      <c r="AS454">
        <v>-0.10598037374847466</v>
      </c>
      <c r="AT454" s="34">
        <v>323.54801962625157</v>
      </c>
      <c r="AU454" s="34">
        <v>321.33600367371582</v>
      </c>
      <c r="AV454">
        <v>32.429000000000002</v>
      </c>
      <c r="AW454">
        <v>-1.0618863169586301E-2</v>
      </c>
      <c r="AX454" s="34">
        <v>32.418381136830419</v>
      </c>
      <c r="AY454" s="34">
        <v>32.196744866848334</v>
      </c>
      <c r="AZ454">
        <v>245.32400000000001</v>
      </c>
      <c r="BA454">
        <v>-8.0331246360220473E-2</v>
      </c>
      <c r="BB454" s="34">
        <v>245.24366875363978</v>
      </c>
      <c r="BC454" s="34">
        <v>243.56699983701932</v>
      </c>
      <c r="BD454">
        <v>116.76499999999999</v>
      </c>
      <c r="BE454">
        <v>-3.8234652872328599E-2</v>
      </c>
      <c r="BF454" s="34">
        <v>116.72676534712765</v>
      </c>
      <c r="BG454" s="34">
        <v>115.92873398432097</v>
      </c>
      <c r="BH454">
        <v>788.65</v>
      </c>
      <c r="BI454">
        <v>-0.25824312925758536</v>
      </c>
      <c r="BJ454" s="34">
        <v>788.39175687074248</v>
      </c>
      <c r="BK454" s="34">
        <v>783.00172189213163</v>
      </c>
      <c r="BM454">
        <v>74.226000000000028</v>
      </c>
      <c r="BN454">
        <v>-2.4305274218314257E-2</v>
      </c>
      <c r="BO454">
        <v>74.201694725781707</v>
      </c>
      <c r="BP454">
        <v>73.694396511970311</v>
      </c>
      <c r="BQ454">
        <v>4.5979999999999999</v>
      </c>
      <c r="BR454">
        <v>-1.505613273729002E-3</v>
      </c>
      <c r="BS454">
        <v>4.5964943867262713</v>
      </c>
      <c r="BT454">
        <v>4.5650693175173034</v>
      </c>
      <c r="BU454">
        <v>338.35800000000006</v>
      </c>
      <c r="BV454">
        <v>-0.11079519270822047</v>
      </c>
      <c r="BW454">
        <v>338.24720480729184</v>
      </c>
      <c r="BX454">
        <v>335.93469424456714</v>
      </c>
      <c r="BY454">
        <v>35.119</v>
      </c>
      <c r="BZ454">
        <v>-1.1499702601150245E-2</v>
      </c>
      <c r="CA454">
        <v>35.107500297398857</v>
      </c>
      <c r="CB454">
        <v>34.867479200063109</v>
      </c>
      <c r="CC454">
        <v>245.32400000000001</v>
      </c>
      <c r="CD454">
        <v>-8.0331246360220473E-2</v>
      </c>
      <c r="CE454">
        <v>245.24366875363978</v>
      </c>
      <c r="CF454">
        <v>243.56699983701932</v>
      </c>
      <c r="CG454">
        <v>117.80999999999999</v>
      </c>
      <c r="CH454">
        <v>-3.8576837707267012E-2</v>
      </c>
      <c r="CI454">
        <v>117.77142316229272</v>
      </c>
      <c r="CJ454">
        <v>116.96624973830218</v>
      </c>
      <c r="CK454">
        <v>815.43499999999995</v>
      </c>
      <c r="CL454">
        <v>-0.26701386686890144</v>
      </c>
      <c r="CM454">
        <v>815.16798613313119</v>
      </c>
      <c r="CN454">
        <v>809.59488884943937</v>
      </c>
    </row>
    <row r="455" spans="1:92" x14ac:dyDescent="0.3">
      <c r="A455" s="18">
        <v>45401</v>
      </c>
      <c r="B455" s="2">
        <v>11</v>
      </c>
      <c r="C455" s="2" t="s">
        <v>178</v>
      </c>
      <c r="D455" s="9">
        <v>20.997664</v>
      </c>
      <c r="E455">
        <v>6.9428240000000002E-3</v>
      </c>
      <c r="G455">
        <v>7.87</v>
      </c>
      <c r="H455">
        <v>-5.2292649261224365E-3</v>
      </c>
      <c r="I455" s="34">
        <v>7.8647707350738774</v>
      </c>
      <c r="J455" s="34">
        <v>7.8101670160599088</v>
      </c>
      <c r="K455">
        <v>0.54500000000000004</v>
      </c>
      <c r="L455">
        <v>-3.6212825727277359E-4</v>
      </c>
      <c r="M455" s="34">
        <v>0.54463787174272726</v>
      </c>
      <c r="N455" s="34">
        <v>0.5408565468554829</v>
      </c>
      <c r="O455">
        <v>14.957999999999998</v>
      </c>
      <c r="P455">
        <v>-9.9389256372222866E-3</v>
      </c>
      <c r="Q455" s="34">
        <v>14.948061074362776</v>
      </c>
      <c r="R455" s="34">
        <v>14.844279317182224</v>
      </c>
      <c r="S455">
        <v>2.7120000000000002</v>
      </c>
      <c r="T455">
        <v>-1.8020033646307559E-3</v>
      </c>
      <c r="U455" s="34">
        <v>2.7101979966353693</v>
      </c>
      <c r="V455" s="34">
        <v>2.6913815689395775</v>
      </c>
      <c r="W455">
        <v>0</v>
      </c>
      <c r="X455">
        <v>0</v>
      </c>
      <c r="Y455" s="34">
        <v>0</v>
      </c>
      <c r="Z455" s="34">
        <v>0</v>
      </c>
      <c r="AA455">
        <v>1.0880000000000001</v>
      </c>
      <c r="AB455">
        <v>-7.229276035096838E-4</v>
      </c>
      <c r="AC455" s="34">
        <v>1.0872770723964904</v>
      </c>
      <c r="AD455" s="34">
        <v>1.0797282990436063</v>
      </c>
      <c r="AE455">
        <v>27.172999999999998</v>
      </c>
      <c r="AF455">
        <v>-1.8055249788757936E-2</v>
      </c>
      <c r="AG455" s="34">
        <v>27.154944750211239</v>
      </c>
      <c r="AH455" s="34">
        <v>26.966412748080796</v>
      </c>
      <c r="AJ455">
        <v>69.155000000000001</v>
      </c>
      <c r="AK455">
        <v>-4.5950421342566342E-2</v>
      </c>
      <c r="AL455" s="34">
        <v>69.109049578657434</v>
      </c>
      <c r="AM455" s="34">
        <v>68.629237610625538</v>
      </c>
      <c r="AN455">
        <v>3.927999999999999</v>
      </c>
      <c r="AO455">
        <v>-2.6099812744356959E-3</v>
      </c>
      <c r="AP455" s="34">
        <v>3.9253900187255635</v>
      </c>
      <c r="AQ455" s="34">
        <v>3.8981367266941951</v>
      </c>
      <c r="AR455">
        <v>332.69100000000003</v>
      </c>
      <c r="AS455">
        <v>-0.22105837071621343</v>
      </c>
      <c r="AT455" s="34">
        <v>332.46994162928382</v>
      </c>
      <c r="AU455" s="34">
        <v>330.1616613392614</v>
      </c>
      <c r="AV455">
        <v>32.682000000000002</v>
      </c>
      <c r="AW455">
        <v>-2.1715735237043645E-2</v>
      </c>
      <c r="AX455" s="34">
        <v>32.660284264762957</v>
      </c>
      <c r="AY455" s="34">
        <v>32.433529659322737</v>
      </c>
      <c r="AZ455">
        <v>226.398</v>
      </c>
      <c r="BA455">
        <v>-0.15043140034869978</v>
      </c>
      <c r="BB455" s="34">
        <v>226.24756859965129</v>
      </c>
      <c r="BC455" s="34">
        <v>224.67677155043597</v>
      </c>
      <c r="BD455">
        <v>122.76300000000001</v>
      </c>
      <c r="BE455">
        <v>-8.1570552747848621E-2</v>
      </c>
      <c r="BF455" s="34">
        <v>122.68142944725216</v>
      </c>
      <c r="BG455" s="34">
        <v>121.82967387453147</v>
      </c>
      <c r="BH455">
        <v>787.61700000000008</v>
      </c>
      <c r="BI455">
        <v>-0.52333646166680747</v>
      </c>
      <c r="BJ455" s="34">
        <v>787.0936635383332</v>
      </c>
      <c r="BK455" s="34">
        <v>781.62901076087132</v>
      </c>
      <c r="BM455">
        <v>77.025000000000006</v>
      </c>
      <c r="BN455">
        <v>-5.1179686268688782E-2</v>
      </c>
      <c r="BO455">
        <v>76.973820313731309</v>
      </c>
      <c r="BP455">
        <v>76.439404626685445</v>
      </c>
      <c r="BQ455">
        <v>4.472999999999999</v>
      </c>
      <c r="BR455">
        <v>-2.9721095317084695E-3</v>
      </c>
      <c r="BS455">
        <v>4.4700278904682911</v>
      </c>
      <c r="BT455">
        <v>4.438993273549678</v>
      </c>
      <c r="BU455">
        <v>347.649</v>
      </c>
      <c r="BV455">
        <v>-0.23099729635343572</v>
      </c>
      <c r="BW455">
        <v>347.41800270364661</v>
      </c>
      <c r="BX455">
        <v>345.00594065644361</v>
      </c>
      <c r="BY455">
        <v>35.394000000000005</v>
      </c>
      <c r="BZ455">
        <v>-2.3517738601674401E-2</v>
      </c>
      <c r="CA455">
        <v>35.37048226139833</v>
      </c>
      <c r="CB455">
        <v>35.124911228262313</v>
      </c>
      <c r="CC455">
        <v>226.398</v>
      </c>
      <c r="CD455">
        <v>-0.15043140034869978</v>
      </c>
      <c r="CE455">
        <v>226.24756859965129</v>
      </c>
      <c r="CF455">
        <v>224.67677155043597</v>
      </c>
      <c r="CG455">
        <v>123.851</v>
      </c>
      <c r="CH455">
        <v>-8.2293480351358306E-2</v>
      </c>
      <c r="CI455">
        <v>123.76870651964865</v>
      </c>
      <c r="CJ455">
        <v>122.90940217357507</v>
      </c>
      <c r="CK455">
        <v>814.79000000000008</v>
      </c>
      <c r="CL455">
        <v>-0.54139171145556542</v>
      </c>
      <c r="CM455">
        <v>814.24860828854446</v>
      </c>
      <c r="CN455">
        <v>808.59542350895208</v>
      </c>
    </row>
    <row r="456" spans="1:92" x14ac:dyDescent="0.3">
      <c r="A456" s="18">
        <v>45401</v>
      </c>
      <c r="B456" s="2">
        <v>12</v>
      </c>
      <c r="C456" s="2" t="s">
        <v>178</v>
      </c>
      <c r="D456" s="9">
        <v>25.404619</v>
      </c>
      <c r="E456">
        <v>6.8362140000000002E-3</v>
      </c>
      <c r="G456">
        <v>8.2289999999999992</v>
      </c>
      <c r="H456">
        <v>3.8987419834277462E-2</v>
      </c>
      <c r="I456" s="34">
        <v>8.2679874198342773</v>
      </c>
      <c r="J456" s="34">
        <v>8.2114656884829831</v>
      </c>
      <c r="K456">
        <v>0.52600000000000002</v>
      </c>
      <c r="L456">
        <v>2.4920868675209562E-3</v>
      </c>
      <c r="M456" s="34">
        <v>0.52849208686752103</v>
      </c>
      <c r="N456" s="34">
        <v>0.52487920186438808</v>
      </c>
      <c r="O456">
        <v>15.324</v>
      </c>
      <c r="P456">
        <v>7.2602165699412802E-2</v>
      </c>
      <c r="Q456" s="34">
        <v>15.396602165699413</v>
      </c>
      <c r="R456" s="34">
        <v>15.291347698421829</v>
      </c>
      <c r="S456">
        <v>2.7309999999999999</v>
      </c>
      <c r="T456">
        <v>1.2938952918630668E-2</v>
      </c>
      <c r="U456" s="34">
        <v>2.7439389529186307</v>
      </c>
      <c r="V456" s="34">
        <v>2.7251807990335428</v>
      </c>
      <c r="W456">
        <v>0</v>
      </c>
      <c r="X456">
        <v>0</v>
      </c>
      <c r="Y456" s="34">
        <v>0</v>
      </c>
      <c r="Z456" s="34">
        <v>0</v>
      </c>
      <c r="AA456">
        <v>1.2689999999999999</v>
      </c>
      <c r="AB456">
        <v>6.0122780130876302E-3</v>
      </c>
      <c r="AC456" s="34">
        <v>1.2750122780130875</v>
      </c>
      <c r="AD456" s="34">
        <v>1.2662960212279626</v>
      </c>
      <c r="AE456">
        <v>28.079000000000001</v>
      </c>
      <c r="AF456">
        <v>0.13303290333292953</v>
      </c>
      <c r="AG456" s="34">
        <v>28.212032903332929</v>
      </c>
      <c r="AH456" s="34">
        <v>28.019169409030702</v>
      </c>
      <c r="AJ456">
        <v>70.293000000000021</v>
      </c>
      <c r="AK456">
        <v>0.33303471897081871</v>
      </c>
      <c r="AL456" s="34">
        <v>70.626034718970843</v>
      </c>
      <c r="AM456" s="34">
        <v>70.143220031660533</v>
      </c>
      <c r="AN456">
        <v>3.9590000000000001</v>
      </c>
      <c r="AO456">
        <v>1.8756980814668187E-2</v>
      </c>
      <c r="AP456" s="34">
        <v>3.9777569808146684</v>
      </c>
      <c r="AQ456" s="34">
        <v>3.9505641828538254</v>
      </c>
      <c r="AR456">
        <v>340.84399999999999</v>
      </c>
      <c r="AS456">
        <v>1.614853338922648</v>
      </c>
      <c r="AT456" s="34">
        <v>342.45885333892267</v>
      </c>
      <c r="AU456" s="34">
        <v>340.11773133130316</v>
      </c>
      <c r="AV456">
        <v>32.949000000000005</v>
      </c>
      <c r="AW456">
        <v>0.15610602699229659</v>
      </c>
      <c r="AX456" s="34">
        <v>33.105106026992303</v>
      </c>
      <c r="AY456" s="34">
        <v>32.87879243769909</v>
      </c>
      <c r="AZ456">
        <v>227.83800000000002</v>
      </c>
      <c r="BA456">
        <v>1.0794526382552085</v>
      </c>
      <c r="BB456" s="34">
        <v>228.91745263825524</v>
      </c>
      <c r="BC456" s="34">
        <v>227.35252394368527</v>
      </c>
      <c r="BD456">
        <v>120.056</v>
      </c>
      <c r="BE456">
        <v>0.56880224518459299</v>
      </c>
      <c r="BF456" s="34">
        <v>120.6248022451846</v>
      </c>
      <c r="BG456" s="34">
        <v>119.80018528332883</v>
      </c>
      <c r="BH456">
        <v>795.93900000000008</v>
      </c>
      <c r="BI456">
        <v>3.7710059491402328</v>
      </c>
      <c r="BJ456" s="34">
        <v>799.71000594914028</v>
      </c>
      <c r="BK456" s="34">
        <v>794.24301721053064</v>
      </c>
      <c r="BM456">
        <v>78.52200000000002</v>
      </c>
      <c r="BN456">
        <v>0.37202213880509616</v>
      </c>
      <c r="BO456">
        <v>78.894022138805127</v>
      </c>
      <c r="BP456">
        <v>78.354685720143522</v>
      </c>
      <c r="BQ456">
        <v>4.4850000000000003</v>
      </c>
      <c r="BR456">
        <v>2.1249067682189142E-2</v>
      </c>
      <c r="BS456">
        <v>4.5062490676821891</v>
      </c>
      <c r="BT456">
        <v>4.4754433847182131</v>
      </c>
      <c r="BU456">
        <v>356.16800000000001</v>
      </c>
      <c r="BV456">
        <v>1.687455504622061</v>
      </c>
      <c r="BW456">
        <v>357.85545550462206</v>
      </c>
      <c r="BX456">
        <v>355.40907902972498</v>
      </c>
      <c r="BY456">
        <v>35.680000000000007</v>
      </c>
      <c r="BZ456">
        <v>0.16904497991092726</v>
      </c>
      <c r="CA456">
        <v>35.849044979910936</v>
      </c>
      <c r="CB456">
        <v>35.603973236732635</v>
      </c>
      <c r="CC456">
        <v>227.83800000000002</v>
      </c>
      <c r="CD456">
        <v>1.0794526382552085</v>
      </c>
      <c r="CE456">
        <v>228.91745263825524</v>
      </c>
      <c r="CF456">
        <v>227.35252394368527</v>
      </c>
      <c r="CG456">
        <v>121.325</v>
      </c>
      <c r="CH456">
        <v>0.57481452319768067</v>
      </c>
      <c r="CI456">
        <v>121.89981452319769</v>
      </c>
      <c r="CJ456">
        <v>121.06648130455679</v>
      </c>
      <c r="CK456">
        <v>824.01800000000003</v>
      </c>
      <c r="CL456">
        <v>3.9040388524731622</v>
      </c>
      <c r="CM456">
        <v>827.92203885247318</v>
      </c>
      <c r="CN456">
        <v>822.26218661956136</v>
      </c>
    </row>
    <row r="457" spans="1:92" x14ac:dyDescent="0.3">
      <c r="A457" s="18">
        <v>45401</v>
      </c>
      <c r="B457" s="2">
        <v>13</v>
      </c>
      <c r="C457" s="2" t="s">
        <v>178</v>
      </c>
      <c r="D457" s="9">
        <v>22.714296999999998</v>
      </c>
      <c r="E457">
        <v>7.0567499999999997E-3</v>
      </c>
      <c r="G457">
        <v>8.0139999999999993</v>
      </c>
      <c r="H457">
        <v>-2.8276972009667074E-2</v>
      </c>
      <c r="I457" s="34">
        <v>7.985723027990332</v>
      </c>
      <c r="J457" s="34">
        <v>7.9293697770125613</v>
      </c>
      <c r="K457">
        <v>0.52800000000000002</v>
      </c>
      <c r="L457">
        <v>-1.8630198678692559E-3</v>
      </c>
      <c r="M457" s="34">
        <v>0.52613698013213073</v>
      </c>
      <c r="N457" s="34">
        <v>0.52242416299758332</v>
      </c>
      <c r="O457">
        <v>15.013999999999999</v>
      </c>
      <c r="P457">
        <v>-5.2976099045812512E-2</v>
      </c>
      <c r="Q457" s="34">
        <v>14.961023900954187</v>
      </c>
      <c r="R457" s="34">
        <v>14.855447695541129</v>
      </c>
      <c r="S457">
        <v>2.774</v>
      </c>
      <c r="T457">
        <v>-9.7879111997524922E-3</v>
      </c>
      <c r="U457" s="34">
        <v>2.7642120888002477</v>
      </c>
      <c r="V457" s="34">
        <v>2.7447057351426065</v>
      </c>
      <c r="W457">
        <v>0</v>
      </c>
      <c r="X457">
        <v>0</v>
      </c>
      <c r="Y457" s="34">
        <v>0</v>
      </c>
      <c r="Z457" s="34">
        <v>0</v>
      </c>
      <c r="AA457">
        <v>1.302</v>
      </c>
      <c r="AB457">
        <v>-4.5940376287230515E-3</v>
      </c>
      <c r="AC457" s="34">
        <v>1.297405962371277</v>
      </c>
      <c r="AD457" s="34">
        <v>1.2882504928463137</v>
      </c>
      <c r="AE457">
        <v>27.631999999999998</v>
      </c>
      <c r="AF457">
        <v>-9.7498039751824389E-2</v>
      </c>
      <c r="AG457" s="34">
        <v>27.534501960248175</v>
      </c>
      <c r="AH457" s="34">
        <v>27.34019786354019</v>
      </c>
      <c r="AJ457">
        <v>68.960999999999999</v>
      </c>
      <c r="AK457">
        <v>-0.24332521421994649</v>
      </c>
      <c r="AL457" s="34">
        <v>68.717674785780048</v>
      </c>
      <c r="AM457" s="34">
        <v>68.232751334235502</v>
      </c>
      <c r="AN457">
        <v>3.9870000000000001</v>
      </c>
      <c r="AO457">
        <v>-1.4067917070444552E-2</v>
      </c>
      <c r="AP457" s="34">
        <v>3.9729320829295554</v>
      </c>
      <c r="AQ457" s="34">
        <v>3.9448960944533424</v>
      </c>
      <c r="AR457">
        <v>338.60300000000001</v>
      </c>
      <c r="AS457">
        <v>-1.1947426445457077</v>
      </c>
      <c r="AT457" s="34">
        <v>337.40825735545428</v>
      </c>
      <c r="AU457" s="34">
        <v>335.02725163536121</v>
      </c>
      <c r="AV457">
        <v>33.538000000000004</v>
      </c>
      <c r="AW457">
        <v>-0.11833704607689224</v>
      </c>
      <c r="AX457" s="34">
        <v>33.419662953923108</v>
      </c>
      <c r="AY457" s="34">
        <v>33.183828747373013</v>
      </c>
      <c r="AZ457">
        <v>239.898</v>
      </c>
      <c r="BA457">
        <v>-0.84646731110245965</v>
      </c>
      <c r="BB457" s="34">
        <v>239.05153268889754</v>
      </c>
      <c r="BC457" s="34">
        <v>237.36460578559516</v>
      </c>
      <c r="BD457">
        <v>120.00700000000001</v>
      </c>
      <c r="BE457">
        <v>-0.4234383054609579</v>
      </c>
      <c r="BF457" s="34">
        <v>119.58356169453904</v>
      </c>
      <c r="BG457" s="34">
        <v>118.73969039555111</v>
      </c>
      <c r="BH457">
        <v>804.99399999999991</v>
      </c>
      <c r="BI457">
        <v>-2.8403784384764084</v>
      </c>
      <c r="BJ457" s="34">
        <v>802.15362156152355</v>
      </c>
      <c r="BK457" s="34">
        <v>796.49302399256931</v>
      </c>
      <c r="BM457">
        <v>76.974999999999994</v>
      </c>
      <c r="BN457">
        <v>-0.27160218622961357</v>
      </c>
      <c r="BO457">
        <v>76.70339781377038</v>
      </c>
      <c r="BP457">
        <v>76.162121111248069</v>
      </c>
      <c r="BQ457">
        <v>4.5150000000000006</v>
      </c>
      <c r="BR457">
        <v>-1.5930936938313808E-2</v>
      </c>
      <c r="BS457">
        <v>4.4990690630616861</v>
      </c>
      <c r="BT457">
        <v>4.4673202574509254</v>
      </c>
      <c r="BU457">
        <v>353.61700000000002</v>
      </c>
      <c r="BV457">
        <v>-1.2477187435915202</v>
      </c>
      <c r="BW457">
        <v>352.36928125640844</v>
      </c>
      <c r="BX457">
        <v>349.88269933090231</v>
      </c>
      <c r="BY457">
        <v>36.312000000000005</v>
      </c>
      <c r="BZ457">
        <v>-0.12812495727664475</v>
      </c>
      <c r="CA457">
        <v>36.183875042723358</v>
      </c>
      <c r="CB457">
        <v>35.928534482515623</v>
      </c>
      <c r="CC457">
        <v>239.898</v>
      </c>
      <c r="CD457">
        <v>-0.84646731110245965</v>
      </c>
      <c r="CE457">
        <v>239.05153268889754</v>
      </c>
      <c r="CF457">
        <v>237.36460578559516</v>
      </c>
      <c r="CG457">
        <v>121.30900000000001</v>
      </c>
      <c r="CH457">
        <v>-0.42803234308968097</v>
      </c>
      <c r="CI457">
        <v>120.88096765691031</v>
      </c>
      <c r="CJ457">
        <v>120.02794088839742</v>
      </c>
      <c r="CK457">
        <v>832.62599999999986</v>
      </c>
      <c r="CL457">
        <v>-2.9378764782282327</v>
      </c>
      <c r="CM457">
        <v>829.68812352177167</v>
      </c>
      <c r="CN457">
        <v>823.8332218561095</v>
      </c>
    </row>
    <row r="458" spans="1:92" x14ac:dyDescent="0.3">
      <c r="A458" s="18">
        <v>45401</v>
      </c>
      <c r="B458" s="2">
        <v>14</v>
      </c>
      <c r="C458" s="2" t="s">
        <v>178</v>
      </c>
      <c r="D458" s="9">
        <v>19.619851000000001</v>
      </c>
      <c r="E458">
        <v>7.0982689999999999E-3</v>
      </c>
      <c r="G458">
        <v>7.4980000000000011</v>
      </c>
      <c r="H458">
        <v>-5.44605158209895E-2</v>
      </c>
      <c r="I458" s="34">
        <v>7.4435394841790119</v>
      </c>
      <c r="J458" s="34">
        <v>7.3907032386081877</v>
      </c>
      <c r="K458">
        <v>0.52100000000000002</v>
      </c>
      <c r="L458">
        <v>-3.7841996189297844E-3</v>
      </c>
      <c r="M458" s="34">
        <v>0.51721580038107029</v>
      </c>
      <c r="N458" s="34">
        <v>0.51354446349891514</v>
      </c>
      <c r="O458">
        <v>15.123000000000001</v>
      </c>
      <c r="P458">
        <v>-0.10984347569496186</v>
      </c>
      <c r="Q458" s="34">
        <v>15.013156524305039</v>
      </c>
      <c r="R458" s="34">
        <v>14.906589100756417</v>
      </c>
      <c r="S458">
        <v>2.7160000000000002</v>
      </c>
      <c r="T458">
        <v>-1.9727228723633965E-2</v>
      </c>
      <c r="U458" s="34">
        <v>2.6962727712763663</v>
      </c>
      <c r="V458" s="34">
        <v>2.6771339018484714</v>
      </c>
      <c r="W458">
        <v>0</v>
      </c>
      <c r="X458">
        <v>0</v>
      </c>
      <c r="Y458" s="34">
        <v>0</v>
      </c>
      <c r="Z458" s="34">
        <v>0</v>
      </c>
      <c r="AA458">
        <v>1.319</v>
      </c>
      <c r="AB458">
        <v>-9.5803441408222369E-3</v>
      </c>
      <c r="AC458" s="34">
        <v>1.3094196558591777</v>
      </c>
      <c r="AD458" s="34">
        <v>1.3001250429080018</v>
      </c>
      <c r="AE458">
        <v>27.177000000000003</v>
      </c>
      <c r="AF458">
        <v>-0.19739576399933736</v>
      </c>
      <c r="AG458" s="34">
        <v>26.979604236000664</v>
      </c>
      <c r="AH458" s="34">
        <v>26.788095747619991</v>
      </c>
      <c r="AJ458">
        <v>68.818000000000026</v>
      </c>
      <c r="AK458">
        <v>-0.49984846329272553</v>
      </c>
      <c r="AL458" s="34">
        <v>68.318151536707305</v>
      </c>
      <c r="AM458" s="34">
        <v>67.833210919517001</v>
      </c>
      <c r="AN458">
        <v>3.9399999999999995</v>
      </c>
      <c r="AO458">
        <v>-2.8617555659469E-2</v>
      </c>
      <c r="AP458" s="34">
        <v>3.9113824443405303</v>
      </c>
      <c r="AQ458" s="34">
        <v>3.8836183995887237</v>
      </c>
      <c r="AR458">
        <v>337.26900000000006</v>
      </c>
      <c r="AS458">
        <v>-2.4496990811455461</v>
      </c>
      <c r="AT458" s="34">
        <v>334.81930091885454</v>
      </c>
      <c r="AU458" s="34">
        <v>332.44266345454054</v>
      </c>
      <c r="AV458">
        <v>33.029000000000003</v>
      </c>
      <c r="AW458">
        <v>-0.2399008238265487</v>
      </c>
      <c r="AX458" s="34">
        <v>32.789099176173458</v>
      </c>
      <c r="AY458" s="34">
        <v>32.556353329953303</v>
      </c>
      <c r="AZ458">
        <v>216.845</v>
      </c>
      <c r="BA458">
        <v>-1.5750187454257756</v>
      </c>
      <c r="BB458" s="34">
        <v>215.26998125457422</v>
      </c>
      <c r="BC458" s="34">
        <v>213.74193702000429</v>
      </c>
      <c r="BD458">
        <v>121.021</v>
      </c>
      <c r="BE458">
        <v>-0.87901654910268989</v>
      </c>
      <c r="BF458" s="34">
        <v>120.14198345089731</v>
      </c>
      <c r="BG458" s="34">
        <v>119.28918333416929</v>
      </c>
      <c r="BH458">
        <v>780.92200000000003</v>
      </c>
      <c r="BI458">
        <v>-5.6721012184527542</v>
      </c>
      <c r="BJ458" s="34">
        <v>775.24989878154736</v>
      </c>
      <c r="BK458" s="34">
        <v>769.74696645777306</v>
      </c>
      <c r="BM458">
        <v>76.316000000000031</v>
      </c>
      <c r="BN458">
        <v>-0.55430897911371502</v>
      </c>
      <c r="BO458">
        <v>75.761691020886317</v>
      </c>
      <c r="BP458">
        <v>75.223914158125183</v>
      </c>
      <c r="BQ458">
        <v>4.4609999999999994</v>
      </c>
      <c r="BR458">
        <v>-3.2401755278398781E-2</v>
      </c>
      <c r="BS458">
        <v>4.4285982447216004</v>
      </c>
      <c r="BT458">
        <v>4.3971628630876385</v>
      </c>
      <c r="BU458">
        <v>352.39200000000005</v>
      </c>
      <c r="BV458">
        <v>-2.5595425568405079</v>
      </c>
      <c r="BW458">
        <v>349.83245744315957</v>
      </c>
      <c r="BX458">
        <v>347.34925255529697</v>
      </c>
      <c r="BY458">
        <v>35.745000000000005</v>
      </c>
      <c r="BZ458">
        <v>-0.25962805255018268</v>
      </c>
      <c r="CA458">
        <v>35.485371947449828</v>
      </c>
      <c r="CB458">
        <v>35.233487231801774</v>
      </c>
      <c r="CC458">
        <v>216.845</v>
      </c>
      <c r="CD458">
        <v>-1.5750187454257756</v>
      </c>
      <c r="CE458">
        <v>215.26998125457422</v>
      </c>
      <c r="CF458">
        <v>213.74193702000429</v>
      </c>
      <c r="CG458">
        <v>122.34</v>
      </c>
      <c r="CH458">
        <v>-0.8885968932435121</v>
      </c>
      <c r="CI458">
        <v>121.45140310675649</v>
      </c>
      <c r="CJ458">
        <v>120.5893083770773</v>
      </c>
      <c r="CK458">
        <v>808.09900000000005</v>
      </c>
      <c r="CL458">
        <v>-5.8694969824520919</v>
      </c>
      <c r="CM458">
        <v>802.22950301754804</v>
      </c>
      <c r="CN458">
        <v>796.53506220539305</v>
      </c>
    </row>
    <row r="459" spans="1:92" x14ac:dyDescent="0.3">
      <c r="A459" s="18">
        <v>45401</v>
      </c>
      <c r="B459" s="2">
        <v>15</v>
      </c>
      <c r="C459" s="2" t="s">
        <v>178</v>
      </c>
      <c r="D459" s="9">
        <v>18.671011</v>
      </c>
      <c r="E459">
        <v>7.0957889999999999E-3</v>
      </c>
      <c r="G459">
        <v>7.4749999999999996</v>
      </c>
      <c r="H459">
        <v>8.7660767956033184E-2</v>
      </c>
      <c r="I459" s="34">
        <v>7.5626607679560331</v>
      </c>
      <c r="J459" s="34">
        <v>7.5089977228680391</v>
      </c>
      <c r="K459">
        <v>0.51600000000000001</v>
      </c>
      <c r="L459">
        <v>6.0512316073997492E-3</v>
      </c>
      <c r="M459" s="34">
        <v>0.52205123160739975</v>
      </c>
      <c r="N459" s="34">
        <v>0.51834686622072357</v>
      </c>
      <c r="O459">
        <v>14.849</v>
      </c>
      <c r="P459">
        <v>0.17413708941526915</v>
      </c>
      <c r="Q459" s="34">
        <v>15.02313708941527</v>
      </c>
      <c r="R459" s="34">
        <v>14.916536078510706</v>
      </c>
      <c r="S459">
        <v>2.6829999999999998</v>
      </c>
      <c r="T459">
        <v>3.1464058919871175E-2</v>
      </c>
      <c r="U459" s="34">
        <v>2.7144640589198712</v>
      </c>
      <c r="V459" s="34">
        <v>2.6952027947096924</v>
      </c>
      <c r="W459">
        <v>0</v>
      </c>
      <c r="X459">
        <v>0</v>
      </c>
      <c r="Y459" s="34">
        <v>0</v>
      </c>
      <c r="Z459" s="34">
        <v>0</v>
      </c>
      <c r="AA459">
        <v>1.244</v>
      </c>
      <c r="AB459">
        <v>1.4588628138769938E-2</v>
      </c>
      <c r="AC459" s="34">
        <v>1.2585886281387699</v>
      </c>
      <c r="AD459" s="34">
        <v>1.2496579487956978</v>
      </c>
      <c r="AE459">
        <v>26.766999999999999</v>
      </c>
      <c r="AF459">
        <v>0.31390177603734321</v>
      </c>
      <c r="AG459" s="34">
        <v>27.080901776037347</v>
      </c>
      <c r="AH459" s="34">
        <v>26.88874141110486</v>
      </c>
      <c r="AJ459">
        <v>66.112999999999985</v>
      </c>
      <c r="AK459">
        <v>0.77531991329461147</v>
      </c>
      <c r="AL459" s="34">
        <v>66.888319913294595</v>
      </c>
      <c r="AM459" s="34">
        <v>66.413694508625355</v>
      </c>
      <c r="AN459">
        <v>3.8319999999999994</v>
      </c>
      <c r="AO459">
        <v>4.4938603720069442E-2</v>
      </c>
      <c r="AP459" s="34">
        <v>3.876938603720069</v>
      </c>
      <c r="AQ459" s="34">
        <v>3.849428665422117</v>
      </c>
      <c r="AR459">
        <v>331.33199999999999</v>
      </c>
      <c r="AS459">
        <v>3.8855943235328945</v>
      </c>
      <c r="AT459" s="34">
        <v>335.21759432353286</v>
      </c>
      <c r="AU459" s="34">
        <v>332.8389610051255</v>
      </c>
      <c r="AV459">
        <v>32.18</v>
      </c>
      <c r="AW459">
        <v>0.37738107194985254</v>
      </c>
      <c r="AX459" s="34">
        <v>32.557381071949855</v>
      </c>
      <c r="AY459" s="34">
        <v>32.326360765470703</v>
      </c>
      <c r="AZ459">
        <v>220.29500000000002</v>
      </c>
      <c r="BA459">
        <v>2.583441990217302</v>
      </c>
      <c r="BB459" s="34">
        <v>222.87844199021731</v>
      </c>
      <c r="BC459" s="34">
        <v>221.29694359320601</v>
      </c>
      <c r="BD459">
        <v>123.05800000000001</v>
      </c>
      <c r="BE459">
        <v>1.4431249208205394</v>
      </c>
      <c r="BF459" s="34">
        <v>124.50112492082054</v>
      </c>
      <c r="BG459" s="34">
        <v>123.61769120811977</v>
      </c>
      <c r="BH459">
        <v>776.81</v>
      </c>
      <c r="BI459">
        <v>9.1098008235352701</v>
      </c>
      <c r="BJ459" s="34">
        <v>785.9198008235353</v>
      </c>
      <c r="BK459" s="34">
        <v>780.34307974596936</v>
      </c>
      <c r="BM459">
        <v>73.58799999999998</v>
      </c>
      <c r="BN459">
        <v>0.86298068125064464</v>
      </c>
      <c r="BO459">
        <v>74.450980681250627</v>
      </c>
      <c r="BP459">
        <v>73.9226922314934</v>
      </c>
      <c r="BQ459">
        <v>4.347999999999999</v>
      </c>
      <c r="BR459">
        <v>5.0989835327469188E-2</v>
      </c>
      <c r="BS459">
        <v>4.3989898353274688</v>
      </c>
      <c r="BT459">
        <v>4.3677755316428408</v>
      </c>
      <c r="BU459">
        <v>346.18099999999998</v>
      </c>
      <c r="BV459">
        <v>4.0597314129481639</v>
      </c>
      <c r="BW459">
        <v>350.24073141294815</v>
      </c>
      <c r="BX459">
        <v>347.75549708363621</v>
      </c>
      <c r="BY459">
        <v>34.863</v>
      </c>
      <c r="BZ459">
        <v>0.40884513086972374</v>
      </c>
      <c r="CA459">
        <v>35.271845130869728</v>
      </c>
      <c r="CB459">
        <v>35.021563560180397</v>
      </c>
      <c r="CC459">
        <v>220.29500000000002</v>
      </c>
      <c r="CD459">
        <v>2.583441990217302</v>
      </c>
      <c r="CE459">
        <v>222.87844199021731</v>
      </c>
      <c r="CF459">
        <v>221.29694359320601</v>
      </c>
      <c r="CG459">
        <v>124.30200000000001</v>
      </c>
      <c r="CH459">
        <v>1.4577135489593094</v>
      </c>
      <c r="CI459">
        <v>125.75971354895931</v>
      </c>
      <c r="CJ459">
        <v>124.86734915691547</v>
      </c>
      <c r="CK459">
        <v>803.577</v>
      </c>
      <c r="CL459">
        <v>9.4237025995726125</v>
      </c>
      <c r="CM459">
        <v>813.00070259957261</v>
      </c>
      <c r="CN459">
        <v>807.23182115707425</v>
      </c>
    </row>
    <row r="460" spans="1:92" x14ac:dyDescent="0.3">
      <c r="A460" s="18">
        <v>45401</v>
      </c>
      <c r="B460" s="2">
        <v>16</v>
      </c>
      <c r="C460" s="2" t="s">
        <v>178</v>
      </c>
      <c r="D460" s="9">
        <v>19.545921</v>
      </c>
      <c r="E460">
        <v>7.3344409999999997E-3</v>
      </c>
      <c r="G460">
        <v>6.8559999999999999</v>
      </c>
      <c r="H460">
        <v>9.5646879543389556E-3</v>
      </c>
      <c r="I460" s="34">
        <v>6.8655646879543388</v>
      </c>
      <c r="J460" s="34">
        <v>6.8152096088188543</v>
      </c>
      <c r="K460">
        <v>0.51400000000000001</v>
      </c>
      <c r="L460">
        <v>7.170725800073255E-4</v>
      </c>
      <c r="M460" s="34">
        <v>0.51471707258000732</v>
      </c>
      <c r="N460" s="34">
        <v>0.51094191057947658</v>
      </c>
      <c r="O460">
        <v>13.888999999999999</v>
      </c>
      <c r="P460">
        <v>1.937630557144308E-2</v>
      </c>
      <c r="Q460" s="34">
        <v>13.908376305571442</v>
      </c>
      <c r="R460" s="34">
        <v>13.806366140152431</v>
      </c>
      <c r="S460">
        <v>2.6190000000000002</v>
      </c>
      <c r="T460">
        <v>3.6537219592202054E-3</v>
      </c>
      <c r="U460" s="34">
        <v>2.6226537219592205</v>
      </c>
      <c r="V460" s="34">
        <v>2.6034180229720802</v>
      </c>
      <c r="W460">
        <v>0</v>
      </c>
      <c r="X460">
        <v>0</v>
      </c>
      <c r="Y460" s="34">
        <v>0</v>
      </c>
      <c r="Z460" s="34">
        <v>0</v>
      </c>
      <c r="AA460">
        <v>1.2</v>
      </c>
      <c r="AB460">
        <v>1.6740994085774135E-3</v>
      </c>
      <c r="AC460" s="34">
        <v>1.2016740994085773</v>
      </c>
      <c r="AD460" s="34">
        <v>1.192860491625237</v>
      </c>
      <c r="AE460">
        <v>25.077999999999999</v>
      </c>
      <c r="AF460">
        <v>3.4985887473586975E-2</v>
      </c>
      <c r="AG460" s="34">
        <v>25.112985887473588</v>
      </c>
      <c r="AH460" s="34">
        <v>24.928796174148076</v>
      </c>
      <c r="AJ460">
        <v>61.926000000000016</v>
      </c>
      <c r="AK460">
        <v>8.6391899979637449E-2</v>
      </c>
      <c r="AL460" s="34">
        <v>62.012391899979654</v>
      </c>
      <c r="AM460" s="34">
        <v>61.557565670320372</v>
      </c>
      <c r="AN460">
        <v>3.7519999999999998</v>
      </c>
      <c r="AO460">
        <v>5.2343508174853793E-3</v>
      </c>
      <c r="AP460" s="34">
        <v>3.7572343508174852</v>
      </c>
      <c r="AQ460" s="34">
        <v>3.7296771371482409</v>
      </c>
      <c r="AR460">
        <v>318.60600000000005</v>
      </c>
      <c r="AS460">
        <v>0.44448176347434626</v>
      </c>
      <c r="AT460" s="34">
        <v>319.05048176347441</v>
      </c>
      <c r="AU460" s="34">
        <v>316.71042482895859</v>
      </c>
      <c r="AV460">
        <v>31.658999999999999</v>
      </c>
      <c r="AW460">
        <v>4.4166927646793613E-2</v>
      </c>
      <c r="AX460" s="34">
        <v>31.703166927646791</v>
      </c>
      <c r="AY460" s="34">
        <v>31.470641920302814</v>
      </c>
      <c r="AZ460">
        <v>221.036</v>
      </c>
      <c r="BA460">
        <v>0.30836353072859768</v>
      </c>
      <c r="BB460" s="34">
        <v>221.3443635307286</v>
      </c>
      <c r="BC460" s="34">
        <v>219.72092635572992</v>
      </c>
      <c r="BD460">
        <v>121.81200000000001</v>
      </c>
      <c r="BE460">
        <v>0.16993783096469325</v>
      </c>
      <c r="BF460" s="34">
        <v>121.98193783096471</v>
      </c>
      <c r="BG460" s="34">
        <v>121.08726850487783</v>
      </c>
      <c r="BH460">
        <v>758.79100000000005</v>
      </c>
      <c r="BI460">
        <v>1.0585763036115536</v>
      </c>
      <c r="BJ460" s="34">
        <v>759.84957630361168</v>
      </c>
      <c r="BK460" s="34">
        <v>754.27650441733772</v>
      </c>
      <c r="BM460">
        <v>68.782000000000011</v>
      </c>
      <c r="BN460">
        <v>9.5956587933976406E-2</v>
      </c>
      <c r="BO460">
        <v>68.877956587933994</v>
      </c>
      <c r="BP460">
        <v>68.372775279139233</v>
      </c>
      <c r="BQ460">
        <v>4.266</v>
      </c>
      <c r="BR460">
        <v>5.9514233974927045E-3</v>
      </c>
      <c r="BS460">
        <v>4.2719514233974927</v>
      </c>
      <c r="BT460">
        <v>4.2406190477277175</v>
      </c>
      <c r="BU460">
        <v>332.49500000000006</v>
      </c>
      <c r="BV460">
        <v>0.46385806904578936</v>
      </c>
      <c r="BW460">
        <v>332.95885806904585</v>
      </c>
      <c r="BX460">
        <v>330.51679096911101</v>
      </c>
      <c r="BY460">
        <v>34.277999999999999</v>
      </c>
      <c r="BZ460">
        <v>4.7820649606013815E-2</v>
      </c>
      <c r="CA460">
        <v>34.325820649606008</v>
      </c>
      <c r="CB460">
        <v>34.074059943274897</v>
      </c>
      <c r="CC460">
        <v>221.036</v>
      </c>
      <c r="CD460">
        <v>0.30836353072859768</v>
      </c>
      <c r="CE460">
        <v>221.3443635307286</v>
      </c>
      <c r="CF460">
        <v>219.72092635572992</v>
      </c>
      <c r="CG460">
        <v>123.01200000000001</v>
      </c>
      <c r="CH460">
        <v>0.17161193037327066</v>
      </c>
      <c r="CI460">
        <v>123.18361193037329</v>
      </c>
      <c r="CJ460">
        <v>122.28012899650307</v>
      </c>
      <c r="CK460">
        <v>783.86900000000003</v>
      </c>
      <c r="CL460">
        <v>1.0935621910851405</v>
      </c>
      <c r="CM460">
        <v>784.96256219108523</v>
      </c>
      <c r="CN460">
        <v>779.20530059148575</v>
      </c>
    </row>
    <row r="461" spans="1:92" x14ac:dyDescent="0.3">
      <c r="A461" s="18">
        <v>45401</v>
      </c>
      <c r="B461" s="2">
        <v>17</v>
      </c>
      <c r="C461" s="2" t="s">
        <v>178</v>
      </c>
      <c r="D461" s="9">
        <v>25.861803999999999</v>
      </c>
      <c r="E461">
        <v>7.4485469999999998E-3</v>
      </c>
      <c r="G461">
        <v>6.5680000000000005</v>
      </c>
      <c r="H461">
        <v>7.6696906032438514E-3</v>
      </c>
      <c r="I461" s="34">
        <v>6.5756696906032444</v>
      </c>
      <c r="J461" s="34">
        <v>6.5266905058563109</v>
      </c>
      <c r="K461">
        <v>0.48500000000000004</v>
      </c>
      <c r="L461">
        <v>5.6635200100080209E-4</v>
      </c>
      <c r="M461" s="34">
        <v>0.48556635200100084</v>
      </c>
      <c r="N461" s="34">
        <v>0.48194958820650285</v>
      </c>
      <c r="O461">
        <v>13.516</v>
      </c>
      <c r="P461">
        <v>1.5783120918612042E-2</v>
      </c>
      <c r="Q461" s="34">
        <v>13.531783120918613</v>
      </c>
      <c r="R461" s="34">
        <v>13.430990998348644</v>
      </c>
      <c r="S461">
        <v>2.6749999999999998</v>
      </c>
      <c r="T461">
        <v>3.123694026138444E-3</v>
      </c>
      <c r="U461" s="34">
        <v>2.6781236940261381</v>
      </c>
      <c r="V461" s="34">
        <v>2.6581755638193707</v>
      </c>
      <c r="W461">
        <v>0</v>
      </c>
      <c r="X461">
        <v>0</v>
      </c>
      <c r="Y461" s="34">
        <v>0</v>
      </c>
      <c r="Z461" s="34">
        <v>0</v>
      </c>
      <c r="AA461">
        <v>1.175</v>
      </c>
      <c r="AB461">
        <v>1.3720898993318401E-3</v>
      </c>
      <c r="AC461" s="34">
        <v>1.176372089899332</v>
      </c>
      <c r="AD461" s="34">
        <v>1.1676098270982287</v>
      </c>
      <c r="AE461">
        <v>24.419000000000004</v>
      </c>
      <c r="AF461">
        <v>2.8514947448326982E-2</v>
      </c>
      <c r="AG461" s="34">
        <v>24.447514947448326</v>
      </c>
      <c r="AH461" s="34">
        <v>24.265416483329059</v>
      </c>
      <c r="AJ461">
        <v>58.15</v>
      </c>
      <c r="AK461">
        <v>6.7903853315869359E-2</v>
      </c>
      <c r="AL461" s="34">
        <v>58.217903853315867</v>
      </c>
      <c r="AM461" s="34">
        <v>57.784265060222964</v>
      </c>
      <c r="AN461">
        <v>3.5430000000000006</v>
      </c>
      <c r="AO461">
        <v>4.1372889475171995E-3</v>
      </c>
      <c r="AP461" s="34">
        <v>3.5471372889475177</v>
      </c>
      <c r="AQ461" s="34">
        <v>3.5207162701353396</v>
      </c>
      <c r="AR461">
        <v>306.88999999999993</v>
      </c>
      <c r="AS461">
        <v>0.35836652698378579</v>
      </c>
      <c r="AT461" s="34">
        <v>307.24836652698372</v>
      </c>
      <c r="AU461" s="34">
        <v>304.95981262823426</v>
      </c>
      <c r="AV461">
        <v>30.823</v>
      </c>
      <c r="AW461">
        <v>3.5993129333706644E-2</v>
      </c>
      <c r="AX461" s="34">
        <v>30.858993129333708</v>
      </c>
      <c r="AY461" s="34">
        <v>30.629138468637191</v>
      </c>
      <c r="AZ461">
        <v>222.43700000000001</v>
      </c>
      <c r="BA461">
        <v>0.25974771143632042</v>
      </c>
      <c r="BB461" s="34">
        <v>222.69674771143633</v>
      </c>
      <c r="BC461" s="34">
        <v>221.03798051936056</v>
      </c>
      <c r="BD461">
        <v>119.21699999999998</v>
      </c>
      <c r="BE461">
        <v>0.13921399279033528</v>
      </c>
      <c r="BF461" s="34">
        <v>119.35621399279032</v>
      </c>
      <c r="BG461" s="34">
        <v>118.46718362312296</v>
      </c>
      <c r="BH461">
        <v>741.05999999999983</v>
      </c>
      <c r="BI461">
        <v>0.86536250280753468</v>
      </c>
      <c r="BJ461" s="34">
        <v>741.9253625028075</v>
      </c>
      <c r="BK461" s="34">
        <v>736.39909656971327</v>
      </c>
      <c r="BM461">
        <v>64.718000000000004</v>
      </c>
      <c r="BN461">
        <v>7.5573543919113209E-2</v>
      </c>
      <c r="BO461">
        <v>64.793573543919109</v>
      </c>
      <c r="BP461">
        <v>64.310955566079272</v>
      </c>
      <c r="BQ461">
        <v>4.0280000000000005</v>
      </c>
      <c r="BR461">
        <v>4.7036409485180014E-3</v>
      </c>
      <c r="BS461">
        <v>4.0327036409485189</v>
      </c>
      <c r="BT461">
        <v>4.0026658583418424</v>
      </c>
      <c r="BU461">
        <v>320.40599999999995</v>
      </c>
      <c r="BV461">
        <v>0.37414964790239785</v>
      </c>
      <c r="BW461">
        <v>320.78014964790231</v>
      </c>
      <c r="BX461">
        <v>318.39080362658291</v>
      </c>
      <c r="BY461">
        <v>33.497999999999998</v>
      </c>
      <c r="BZ461">
        <v>3.9116823359845086E-2</v>
      </c>
      <c r="CA461">
        <v>33.537116823359845</v>
      </c>
      <c r="CB461">
        <v>33.287314032456564</v>
      </c>
      <c r="CC461">
        <v>222.43700000000001</v>
      </c>
      <c r="CD461">
        <v>0.25974771143632042</v>
      </c>
      <c r="CE461">
        <v>222.69674771143633</v>
      </c>
      <c r="CF461">
        <v>221.03798051936056</v>
      </c>
      <c r="CG461">
        <v>120.39199999999998</v>
      </c>
      <c r="CH461">
        <v>0.14058608268966713</v>
      </c>
      <c r="CI461">
        <v>120.53258608268965</v>
      </c>
      <c r="CJ461">
        <v>119.6347934502212</v>
      </c>
      <c r="CK461">
        <v>765.47899999999981</v>
      </c>
      <c r="CL461">
        <v>0.89387745025586163</v>
      </c>
      <c r="CM461">
        <v>766.37287745025583</v>
      </c>
      <c r="CN461">
        <v>760.66451305304236</v>
      </c>
    </row>
    <row r="462" spans="1:92" x14ac:dyDescent="0.3">
      <c r="A462" s="18">
        <v>45401</v>
      </c>
      <c r="B462" s="2">
        <v>18</v>
      </c>
      <c r="C462" s="2" t="s">
        <v>178</v>
      </c>
      <c r="D462" s="9">
        <v>24.816651</v>
      </c>
      <c r="E462">
        <v>7.4832259999999999E-3</v>
      </c>
      <c r="G462">
        <v>6.322000000000001</v>
      </c>
      <c r="H462">
        <v>8.9672142259660092E-3</v>
      </c>
      <c r="I462" s="34">
        <v>6.330967214225967</v>
      </c>
      <c r="J462" s="34">
        <v>6.2835911557633235</v>
      </c>
      <c r="K462">
        <v>0.442</v>
      </c>
      <c r="L462">
        <v>6.2693905217921155E-4</v>
      </c>
      <c r="M462" s="34">
        <v>0.4426269390521792</v>
      </c>
      <c r="N462" s="34">
        <v>0.43931466163356353</v>
      </c>
      <c r="O462">
        <v>12.99</v>
      </c>
      <c r="P462">
        <v>1.842519974617185E-2</v>
      </c>
      <c r="Q462" s="34">
        <v>13.008425199746172</v>
      </c>
      <c r="R462" s="34">
        <v>12.911080214072378</v>
      </c>
      <c r="S462">
        <v>2.5670000000000002</v>
      </c>
      <c r="T462">
        <v>3.6410691107331135E-3</v>
      </c>
      <c r="U462" s="34">
        <v>2.5706410691107333</v>
      </c>
      <c r="V462" s="34">
        <v>2.5514043810256961</v>
      </c>
      <c r="W462">
        <v>0</v>
      </c>
      <c r="X462">
        <v>0</v>
      </c>
      <c r="Y462" s="34">
        <v>0</v>
      </c>
      <c r="Z462" s="34">
        <v>0</v>
      </c>
      <c r="AA462">
        <v>1.0680000000000001</v>
      </c>
      <c r="AB462">
        <v>1.5148663070755611E-3</v>
      </c>
      <c r="AC462" s="34">
        <v>1.0695148663070757</v>
      </c>
      <c r="AD462" s="34">
        <v>1.0615114448521401</v>
      </c>
      <c r="AE462">
        <v>23.389000000000003</v>
      </c>
      <c r="AF462">
        <v>3.317528844212575E-2</v>
      </c>
      <c r="AG462" s="34">
        <v>23.422175288442126</v>
      </c>
      <c r="AH462" s="34">
        <v>23.246901857347101</v>
      </c>
      <c r="AJ462">
        <v>56.152000000000008</v>
      </c>
      <c r="AK462">
        <v>7.9646791081373514E-2</v>
      </c>
      <c r="AL462" s="34">
        <v>56.231646791081381</v>
      </c>
      <c r="AM462" s="34">
        <v>55.810852669791544</v>
      </c>
      <c r="AN462">
        <v>3.4489999999999998</v>
      </c>
      <c r="AO462">
        <v>4.8921103868011327E-3</v>
      </c>
      <c r="AP462" s="34">
        <v>3.4538921103868008</v>
      </c>
      <c r="AQ462" s="34">
        <v>3.4280458551451596</v>
      </c>
      <c r="AR462">
        <v>295.72800000000001</v>
      </c>
      <c r="AS462">
        <v>0.4194647783322486</v>
      </c>
      <c r="AT462" s="34">
        <v>296.14746477833228</v>
      </c>
      <c r="AU462" s="34">
        <v>293.93132637006897</v>
      </c>
      <c r="AV462">
        <v>29.440999999999999</v>
      </c>
      <c r="AW462">
        <v>4.1759530848887255E-2</v>
      </c>
      <c r="AX462" s="34">
        <v>29.482759530848885</v>
      </c>
      <c r="AY462" s="34">
        <v>29.262133378175889</v>
      </c>
      <c r="AZ462">
        <v>215.136</v>
      </c>
      <c r="BA462">
        <v>0.3051519455421422</v>
      </c>
      <c r="BB462" s="34">
        <v>215.44115194554215</v>
      </c>
      <c r="BC462" s="34">
        <v>213.82895711583333</v>
      </c>
      <c r="BD462">
        <v>115.643</v>
      </c>
      <c r="BE462">
        <v>0.16402966699357593</v>
      </c>
      <c r="BF462" s="34">
        <v>115.80702966699357</v>
      </c>
      <c r="BG462" s="34">
        <v>114.94041949160676</v>
      </c>
      <c r="BH462">
        <v>715.54899999999998</v>
      </c>
      <c r="BI462">
        <v>1.0149448231850287</v>
      </c>
      <c r="BJ462" s="34">
        <v>716.56394482318512</v>
      </c>
      <c r="BK462" s="34">
        <v>711.20173488062164</v>
      </c>
      <c r="BM462">
        <v>62.474000000000011</v>
      </c>
      <c r="BN462">
        <v>8.8614005307339525E-2</v>
      </c>
      <c r="BO462">
        <v>62.562614005307346</v>
      </c>
      <c r="BP462">
        <v>62.094443825554869</v>
      </c>
      <c r="BQ462">
        <v>3.891</v>
      </c>
      <c r="BR462">
        <v>5.5190494389803441E-3</v>
      </c>
      <c r="BS462">
        <v>3.8965190494389801</v>
      </c>
      <c r="BT462">
        <v>3.8673605167787231</v>
      </c>
      <c r="BU462">
        <v>308.71800000000002</v>
      </c>
      <c r="BV462">
        <v>0.43788997807842045</v>
      </c>
      <c r="BW462">
        <v>309.15588997807845</v>
      </c>
      <c r="BX462">
        <v>306.84240658414137</v>
      </c>
      <c r="BY462">
        <v>32.007999999999996</v>
      </c>
      <c r="BZ462">
        <v>4.5400599959620369E-2</v>
      </c>
      <c r="CA462">
        <v>32.053400599959616</v>
      </c>
      <c r="CB462">
        <v>31.813537759201587</v>
      </c>
      <c r="CC462">
        <v>215.136</v>
      </c>
      <c r="CD462">
        <v>0.3051519455421422</v>
      </c>
      <c r="CE462">
        <v>215.44115194554215</v>
      </c>
      <c r="CF462">
        <v>213.82895711583333</v>
      </c>
      <c r="CG462">
        <v>116.711</v>
      </c>
      <c r="CH462">
        <v>0.1655445333006515</v>
      </c>
      <c r="CI462">
        <v>116.87654453330065</v>
      </c>
      <c r="CJ462">
        <v>116.0019309364589</v>
      </c>
      <c r="CK462">
        <v>738.93799999999999</v>
      </c>
      <c r="CL462">
        <v>1.0481201116271543</v>
      </c>
      <c r="CM462">
        <v>739.9861201116272</v>
      </c>
      <c r="CN462">
        <v>734.44863673796874</v>
      </c>
    </row>
    <row r="463" spans="1:92" x14ac:dyDescent="0.3">
      <c r="A463" s="18">
        <v>45401</v>
      </c>
      <c r="B463" s="2">
        <v>19</v>
      </c>
      <c r="C463" s="2" t="s">
        <v>178</v>
      </c>
      <c r="D463" s="9">
        <v>31.673991999999998</v>
      </c>
      <c r="E463">
        <v>7.4518179999999998E-3</v>
      </c>
      <c r="G463">
        <v>6.01</v>
      </c>
      <c r="H463">
        <v>1.4332018864405336E-2</v>
      </c>
      <c r="I463" s="34">
        <v>6.0243320188644054</v>
      </c>
      <c r="J463" s="34">
        <v>5.9794397930882548</v>
      </c>
      <c r="K463">
        <v>0.432</v>
      </c>
      <c r="L463">
        <v>1.0301883776078376E-3</v>
      </c>
      <c r="M463" s="34">
        <v>0.43303018837760782</v>
      </c>
      <c r="N463" s="34">
        <v>0.42980332622531214</v>
      </c>
      <c r="O463">
        <v>12.452999999999999</v>
      </c>
      <c r="P463">
        <v>2.9696610801737043E-2</v>
      </c>
      <c r="Q463" s="34">
        <v>12.482696610801737</v>
      </c>
      <c r="R463" s="34">
        <v>12.389677827508825</v>
      </c>
      <c r="S463">
        <v>1.4470000000000001</v>
      </c>
      <c r="T463">
        <v>3.4506541259225498E-3</v>
      </c>
      <c r="U463" s="34">
        <v>1.4504506541259226</v>
      </c>
      <c r="V463" s="34">
        <v>1.4396421598333951</v>
      </c>
      <c r="W463">
        <v>0</v>
      </c>
      <c r="X463">
        <v>0</v>
      </c>
      <c r="Y463" s="34">
        <v>0</v>
      </c>
      <c r="Z463" s="34">
        <v>0</v>
      </c>
      <c r="AA463">
        <v>1.038</v>
      </c>
      <c r="AB463">
        <v>2.4753137406410548E-3</v>
      </c>
      <c r="AC463" s="34">
        <v>1.0404753137406411</v>
      </c>
      <c r="AD463" s="34">
        <v>1.0327218810691527</v>
      </c>
      <c r="AE463">
        <v>21.38</v>
      </c>
      <c r="AF463">
        <v>5.0984785910313815E-2</v>
      </c>
      <c r="AG463" s="34">
        <v>21.430984785910315</v>
      </c>
      <c r="AH463" s="34">
        <v>21.27128498772494</v>
      </c>
      <c r="AJ463">
        <v>53.414999999999999</v>
      </c>
      <c r="AK463">
        <v>0.12737850043963578</v>
      </c>
      <c r="AL463" s="34">
        <v>53.542378500439632</v>
      </c>
      <c r="AM463" s="34">
        <v>53.143390440567238</v>
      </c>
      <c r="AN463">
        <v>3.3229999999999995</v>
      </c>
      <c r="AO463">
        <v>7.9243425434973244E-3</v>
      </c>
      <c r="AP463" s="34">
        <v>3.3309243425434967</v>
      </c>
      <c r="AQ463" s="34">
        <v>3.3061029005710929</v>
      </c>
      <c r="AR463">
        <v>285.31900000000002</v>
      </c>
      <c r="AS463">
        <v>0.6803988835895618</v>
      </c>
      <c r="AT463" s="34">
        <v>285.99939888358961</v>
      </c>
      <c r="AU463" s="34">
        <v>283.86818341499969</v>
      </c>
      <c r="AV463">
        <v>26.157</v>
      </c>
      <c r="AW463">
        <v>6.2376475446963453E-2</v>
      </c>
      <c r="AX463" s="34">
        <v>26.219376475446964</v>
      </c>
      <c r="AY463" s="34">
        <v>26.023994453878451</v>
      </c>
      <c r="AZ463">
        <v>206.70599999999999</v>
      </c>
      <c r="BA463">
        <v>0.49293083051343911</v>
      </c>
      <c r="BB463" s="34">
        <v>207.19893083051343</v>
      </c>
      <c r="BC463" s="34">
        <v>205.65492210816984</v>
      </c>
      <c r="BD463">
        <v>112.66500000000001</v>
      </c>
      <c r="BE463">
        <v>0.26867169806293301</v>
      </c>
      <c r="BF463" s="34">
        <v>112.93367169806294</v>
      </c>
      <c r="BG463" s="34">
        <v>112.09211053049721</v>
      </c>
      <c r="BH463">
        <v>687.58499999999992</v>
      </c>
      <c r="BI463">
        <v>1.6396807305960306</v>
      </c>
      <c r="BJ463" s="34">
        <v>689.22468073059599</v>
      </c>
      <c r="BK463" s="34">
        <v>684.08870384868351</v>
      </c>
      <c r="BM463">
        <v>59.424999999999997</v>
      </c>
      <c r="BN463">
        <v>0.1417105193040411</v>
      </c>
      <c r="BO463">
        <v>59.566710519304038</v>
      </c>
      <c r="BP463">
        <v>59.122830233655492</v>
      </c>
      <c r="BQ463">
        <v>3.7549999999999994</v>
      </c>
      <c r="BR463">
        <v>8.9545309211051614E-3</v>
      </c>
      <c r="BS463">
        <v>3.7639545309211044</v>
      </c>
      <c r="BT463">
        <v>3.7359062267964052</v>
      </c>
      <c r="BU463">
        <v>297.77199999999999</v>
      </c>
      <c r="BV463">
        <v>0.71009549439129882</v>
      </c>
      <c r="BW463">
        <v>298.48209549439133</v>
      </c>
      <c r="BX463">
        <v>296.25786124250851</v>
      </c>
      <c r="BY463">
        <v>27.603999999999999</v>
      </c>
      <c r="BZ463">
        <v>6.5827129572886001E-2</v>
      </c>
      <c r="CA463">
        <v>27.669827129572887</v>
      </c>
      <c r="CB463">
        <v>27.463636613711845</v>
      </c>
      <c r="CC463">
        <v>206.70599999999999</v>
      </c>
      <c r="CD463">
        <v>0.49293083051343911</v>
      </c>
      <c r="CE463">
        <v>207.19893083051343</v>
      </c>
      <c r="CF463">
        <v>205.65492210816984</v>
      </c>
      <c r="CG463">
        <v>113.703</v>
      </c>
      <c r="CH463">
        <v>0.27114701180357403</v>
      </c>
      <c r="CI463">
        <v>113.97414701180358</v>
      </c>
      <c r="CJ463">
        <v>113.12483241156636</v>
      </c>
      <c r="CK463">
        <v>708.96499999999992</v>
      </c>
      <c r="CL463">
        <v>1.6906655165063444</v>
      </c>
      <c r="CM463">
        <v>710.65566551650636</v>
      </c>
      <c r="CN463">
        <v>705.35998883640843</v>
      </c>
    </row>
    <row r="464" spans="1:92" x14ac:dyDescent="0.3">
      <c r="A464" s="18">
        <v>45401</v>
      </c>
      <c r="B464" s="2">
        <v>20</v>
      </c>
      <c r="C464" s="2" t="s">
        <v>178</v>
      </c>
      <c r="D464" s="9">
        <v>47.561512999999998</v>
      </c>
      <c r="E464">
        <v>7.2143270000000004E-3</v>
      </c>
      <c r="G464">
        <v>5.6420000000000003</v>
      </c>
      <c r="H464">
        <v>-9.452754892053503E-3</v>
      </c>
      <c r="I464" s="34">
        <v>5.632547245107947</v>
      </c>
      <c r="J464" s="34">
        <v>5.5919122074387886</v>
      </c>
      <c r="K464">
        <v>0.442</v>
      </c>
      <c r="L464">
        <v>-7.4053840168161083E-4</v>
      </c>
      <c r="M464" s="34">
        <v>0.44125946159831841</v>
      </c>
      <c r="N464" s="34">
        <v>0.43807607155050421</v>
      </c>
      <c r="O464">
        <v>12.524000000000001</v>
      </c>
      <c r="P464">
        <v>-2.0983038331811071E-2</v>
      </c>
      <c r="Q464" s="34">
        <v>12.503016961668189</v>
      </c>
      <c r="R464" s="34">
        <v>12.412816108820168</v>
      </c>
      <c r="S464">
        <v>1.4139999999999999</v>
      </c>
      <c r="T464">
        <v>-2.369052714881895E-3</v>
      </c>
      <c r="U464" s="34">
        <v>1.4116309472851181</v>
      </c>
      <c r="V464" s="34">
        <v>1.4014469800280833</v>
      </c>
      <c r="W464">
        <v>0</v>
      </c>
      <c r="X464">
        <v>0</v>
      </c>
      <c r="Y464" s="34">
        <v>0</v>
      </c>
      <c r="Z464" s="34">
        <v>0</v>
      </c>
      <c r="AA464">
        <v>1.04</v>
      </c>
      <c r="AB464">
        <v>-1.7424432980743783E-3</v>
      </c>
      <c r="AC464" s="34">
        <v>1.0382575567019257</v>
      </c>
      <c r="AD464" s="34">
        <v>1.0307672271776569</v>
      </c>
      <c r="AE464">
        <v>21.062000000000001</v>
      </c>
      <c r="AF464">
        <v>-3.528782763850246E-2</v>
      </c>
      <c r="AG464" s="34">
        <v>21.026712172361499</v>
      </c>
      <c r="AH464" s="34">
        <v>20.875018595015199</v>
      </c>
      <c r="AJ464">
        <v>51.204000000000001</v>
      </c>
      <c r="AK464">
        <v>-8.5788525610192762E-2</v>
      </c>
      <c r="AL464" s="34">
        <v>51.11821147438981</v>
      </c>
      <c r="AM464" s="34">
        <v>50.749427981158405</v>
      </c>
      <c r="AN464">
        <v>3.2589999999999995</v>
      </c>
      <c r="AO464">
        <v>-5.4602141427157668E-3</v>
      </c>
      <c r="AP464" s="34">
        <v>3.2535397858572837</v>
      </c>
      <c r="AQ464" s="34">
        <v>3.2300676859345994</v>
      </c>
      <c r="AR464">
        <v>277.31900000000007</v>
      </c>
      <c r="AS464">
        <v>-0.4646275317102776</v>
      </c>
      <c r="AT464" s="34">
        <v>276.8543724682898</v>
      </c>
      <c r="AU464" s="34">
        <v>274.85705449392373</v>
      </c>
      <c r="AV464">
        <v>24.414999999999999</v>
      </c>
      <c r="AW464">
        <v>-4.0905531848544181E-2</v>
      </c>
      <c r="AX464" s="34">
        <v>24.374094468151455</v>
      </c>
      <c r="AY464" s="34">
        <v>24.198251780329318</v>
      </c>
      <c r="AZ464">
        <v>223.10599999999999</v>
      </c>
      <c r="BA464">
        <v>-0.373797648519406</v>
      </c>
      <c r="BB464" s="34">
        <v>222.73220235148059</v>
      </c>
      <c r="BC464" s="34">
        <v>221.12533941028684</v>
      </c>
      <c r="BD464">
        <v>108.86400000000002</v>
      </c>
      <c r="BE464">
        <v>-0.18239360307843189</v>
      </c>
      <c r="BF464" s="34">
        <v>108.68160639692158</v>
      </c>
      <c r="BG464" s="34">
        <v>107.89754174948889</v>
      </c>
      <c r="BH464">
        <v>688.16700000000014</v>
      </c>
      <c r="BI464">
        <v>-1.1529730549095683</v>
      </c>
      <c r="BJ464" s="34">
        <v>687.01402694509045</v>
      </c>
      <c r="BK464" s="34">
        <v>682.05768310112182</v>
      </c>
      <c r="BM464">
        <v>56.846000000000004</v>
      </c>
      <c r="BN464">
        <v>-9.524128050224627E-2</v>
      </c>
      <c r="BO464">
        <v>56.750758719497753</v>
      </c>
      <c r="BP464">
        <v>56.341340188597194</v>
      </c>
      <c r="BQ464">
        <v>3.7009999999999996</v>
      </c>
      <c r="BR464">
        <v>-6.2007525443973774E-3</v>
      </c>
      <c r="BS464">
        <v>3.694799247455602</v>
      </c>
      <c r="BT464">
        <v>3.6681437574851037</v>
      </c>
      <c r="BU464">
        <v>289.84300000000007</v>
      </c>
      <c r="BV464">
        <v>-0.48561057004208869</v>
      </c>
      <c r="BW464">
        <v>289.357389429958</v>
      </c>
      <c r="BX464">
        <v>287.26987060274388</v>
      </c>
      <c r="BY464">
        <v>25.829000000000001</v>
      </c>
      <c r="BZ464">
        <v>-4.3274584563426075E-2</v>
      </c>
      <c r="CA464">
        <v>25.785725415436573</v>
      </c>
      <c r="CB464">
        <v>25.599698760357402</v>
      </c>
      <c r="CC464">
        <v>223.10599999999999</v>
      </c>
      <c r="CD464">
        <v>-0.373797648519406</v>
      </c>
      <c r="CE464">
        <v>222.73220235148059</v>
      </c>
      <c r="CF464">
        <v>221.12533941028684</v>
      </c>
      <c r="CG464">
        <v>109.90400000000002</v>
      </c>
      <c r="CH464">
        <v>-0.18413604637650627</v>
      </c>
      <c r="CI464">
        <v>109.7198639536235</v>
      </c>
      <c r="CJ464">
        <v>108.92830897666656</v>
      </c>
      <c r="CK464">
        <v>709.22900000000016</v>
      </c>
      <c r="CL464">
        <v>-1.1882608825480707</v>
      </c>
      <c r="CM464">
        <v>708.04073911745195</v>
      </c>
      <c r="CN464">
        <v>702.93270169613697</v>
      </c>
    </row>
    <row r="465" spans="1:92" x14ac:dyDescent="0.3">
      <c r="A465" s="18">
        <v>45401</v>
      </c>
      <c r="B465" s="2">
        <v>21</v>
      </c>
      <c r="C465" s="2" t="s">
        <v>178</v>
      </c>
      <c r="D465" s="9">
        <v>46.128287999999998</v>
      </c>
      <c r="E465">
        <v>7.0796510000000002E-3</v>
      </c>
      <c r="G465">
        <v>5.399</v>
      </c>
      <c r="H465">
        <v>6.7107427389909609E-3</v>
      </c>
      <c r="I465" s="34">
        <v>5.4057107427389912</v>
      </c>
      <c r="J465" s="34">
        <v>5.3674401972734485</v>
      </c>
      <c r="K465">
        <v>0.42200000000000004</v>
      </c>
      <c r="L465">
        <v>5.2452925279758953E-4</v>
      </c>
      <c r="M465" s="34">
        <v>0.42252452925279765</v>
      </c>
      <c r="N465" s="34">
        <v>0.41953320304674857</v>
      </c>
      <c r="O465">
        <v>12.225999999999999</v>
      </c>
      <c r="P465">
        <v>1.519643280735386E-2</v>
      </c>
      <c r="Q465" s="34">
        <v>12.241196432807353</v>
      </c>
      <c r="R465" s="34">
        <v>12.154533034240632</v>
      </c>
      <c r="S465">
        <v>1.3260000000000001</v>
      </c>
      <c r="T465">
        <v>1.6481653772739424E-3</v>
      </c>
      <c r="U465" s="34">
        <v>1.327648165377274</v>
      </c>
      <c r="V465" s="34">
        <v>1.3182488797156127</v>
      </c>
      <c r="W465">
        <v>0</v>
      </c>
      <c r="X465">
        <v>0</v>
      </c>
      <c r="Y465" s="34">
        <v>0</v>
      </c>
      <c r="Z465" s="34">
        <v>0</v>
      </c>
      <c r="AA465">
        <v>0.98099999999999998</v>
      </c>
      <c r="AB465">
        <v>1.2193440687071927E-3</v>
      </c>
      <c r="AC465" s="34">
        <v>0.98221934406870715</v>
      </c>
      <c r="AD465" s="34">
        <v>0.97526557390725177</v>
      </c>
      <c r="AE465">
        <v>20.353999999999999</v>
      </c>
      <c r="AF465">
        <v>2.5299214245123543E-2</v>
      </c>
      <c r="AG465" s="34">
        <v>20.379299214245123</v>
      </c>
      <c r="AH465" s="34">
        <v>20.235020888183691</v>
      </c>
      <c r="AJ465">
        <v>50.091999999999999</v>
      </c>
      <c r="AK465">
        <v>6.2262368083262687E-2</v>
      </c>
      <c r="AL465" s="34">
        <v>50.154262368083259</v>
      </c>
      <c r="AM465" s="34">
        <v>49.799187694354799</v>
      </c>
      <c r="AN465">
        <v>3.1460000000000004</v>
      </c>
      <c r="AO465">
        <v>3.9103531500028835E-3</v>
      </c>
      <c r="AP465" s="34">
        <v>3.1499103531500032</v>
      </c>
      <c r="AQ465" s="34">
        <v>3.1276100871684145</v>
      </c>
      <c r="AR465">
        <v>269.54100000000005</v>
      </c>
      <c r="AS465">
        <v>0.33502876618084149</v>
      </c>
      <c r="AT465" s="34">
        <v>269.87602876618092</v>
      </c>
      <c r="AU465" s="34">
        <v>267.96540066925041</v>
      </c>
      <c r="AV465">
        <v>23.493000000000002</v>
      </c>
      <c r="AW465">
        <v>2.9200866672923632E-2</v>
      </c>
      <c r="AX465" s="34">
        <v>23.522200866672925</v>
      </c>
      <c r="AY465" s="34">
        <v>23.355671893784983</v>
      </c>
      <c r="AZ465">
        <v>217.15899999999999</v>
      </c>
      <c r="BA465">
        <v>0.26992001897694723</v>
      </c>
      <c r="BB465" s="34">
        <v>217.42892001897695</v>
      </c>
      <c r="BC465" s="34">
        <v>215.88959914793568</v>
      </c>
      <c r="BD465">
        <v>107.55699999999999</v>
      </c>
      <c r="BE465">
        <v>0.13368908256670695</v>
      </c>
      <c r="BF465" s="34">
        <v>107.69068908256669</v>
      </c>
      <c r="BG465" s="34">
        <v>106.92827658791262</v>
      </c>
      <c r="BH465">
        <v>670.98800000000006</v>
      </c>
      <c r="BI465">
        <v>0.83401145563068491</v>
      </c>
      <c r="BJ465" s="34">
        <v>671.82201145563067</v>
      </c>
      <c r="BK465" s="34">
        <v>667.06574608040683</v>
      </c>
      <c r="BM465">
        <v>55.491</v>
      </c>
      <c r="BN465">
        <v>6.8973110822253644E-2</v>
      </c>
      <c r="BO465">
        <v>55.559973110822249</v>
      </c>
      <c r="BP465">
        <v>55.166627891628245</v>
      </c>
      <c r="BQ465">
        <v>3.5680000000000005</v>
      </c>
      <c r="BR465">
        <v>4.4348824028004729E-3</v>
      </c>
      <c r="BS465">
        <v>3.5724348824028009</v>
      </c>
      <c r="BT465">
        <v>3.5471432902151632</v>
      </c>
      <c r="BU465">
        <v>281.76700000000005</v>
      </c>
      <c r="BV465">
        <v>0.35022519898819537</v>
      </c>
      <c r="BW465">
        <v>282.11722519898825</v>
      </c>
      <c r="BX465">
        <v>280.11993370349103</v>
      </c>
      <c r="BY465">
        <v>24.819000000000003</v>
      </c>
      <c r="BZ465">
        <v>3.0849032050197574E-2</v>
      </c>
      <c r="CA465">
        <v>24.849849032050198</v>
      </c>
      <c r="CB465">
        <v>24.673920773500594</v>
      </c>
      <c r="CC465">
        <v>217.15899999999999</v>
      </c>
      <c r="CD465">
        <v>0.26992001897694723</v>
      </c>
      <c r="CE465">
        <v>217.42892001897695</v>
      </c>
      <c r="CF465">
        <v>215.88959914793568</v>
      </c>
      <c r="CG465">
        <v>108.53799999999998</v>
      </c>
      <c r="CH465">
        <v>0.13490842663541414</v>
      </c>
      <c r="CI465">
        <v>108.6729084266354</v>
      </c>
      <c r="CJ465">
        <v>107.90354216181987</v>
      </c>
      <c r="CK465">
        <v>691.3420000000001</v>
      </c>
      <c r="CL465">
        <v>0.8593106698758084</v>
      </c>
      <c r="CM465">
        <v>692.20131066987574</v>
      </c>
      <c r="CN465">
        <v>687.30076696859055</v>
      </c>
    </row>
    <row r="466" spans="1:92" x14ac:dyDescent="0.3">
      <c r="A466" s="18">
        <v>45401</v>
      </c>
      <c r="B466" s="2">
        <v>22</v>
      </c>
      <c r="C466" s="2" t="s">
        <v>178</v>
      </c>
      <c r="D466" s="9">
        <v>20.890657000000001</v>
      </c>
      <c r="E466">
        <v>6.9847399999999997E-3</v>
      </c>
      <c r="G466">
        <v>5.242</v>
      </c>
      <c r="H466">
        <v>4.5074239717140191E-3</v>
      </c>
      <c r="I466" s="34">
        <v>5.246507423971714</v>
      </c>
      <c r="J466" s="34">
        <v>5.2098619337072014</v>
      </c>
      <c r="K466">
        <v>0.40900000000000003</v>
      </c>
      <c r="L466">
        <v>3.5168569332907933E-4</v>
      </c>
      <c r="M466" s="34">
        <v>0.40935168569332914</v>
      </c>
      <c r="N466" s="34">
        <v>0.4064924706001995</v>
      </c>
      <c r="O466">
        <v>11.893000000000001</v>
      </c>
      <c r="P466">
        <v>1.0226400857610613E-2</v>
      </c>
      <c r="Q466" s="34">
        <v>11.903226400857612</v>
      </c>
      <c r="R466" s="34">
        <v>11.820085459286485</v>
      </c>
      <c r="S466">
        <v>1.2849999999999999</v>
      </c>
      <c r="T466">
        <v>1.1049293787967407E-3</v>
      </c>
      <c r="U466" s="34">
        <v>1.2861049293787967</v>
      </c>
      <c r="V466" s="34">
        <v>1.2771218208343673</v>
      </c>
      <c r="W466">
        <v>0</v>
      </c>
      <c r="X466">
        <v>0</v>
      </c>
      <c r="Y466" s="34">
        <v>0</v>
      </c>
      <c r="Z466" s="34">
        <v>0</v>
      </c>
      <c r="AA466">
        <v>0.96599999999999997</v>
      </c>
      <c r="AB466">
        <v>8.3063173534447582E-4</v>
      </c>
      <c r="AC466" s="34">
        <v>0.96683063173534445</v>
      </c>
      <c r="AD466" s="34">
        <v>0.96007757114863723</v>
      </c>
      <c r="AE466">
        <v>19.795000000000002</v>
      </c>
      <c r="AF466">
        <v>1.7021071636794928E-2</v>
      </c>
      <c r="AG466" s="34">
        <v>19.812021071636799</v>
      </c>
      <c r="AH466" s="34">
        <v>19.673639255576891</v>
      </c>
      <c r="AJ466">
        <v>48.312999999999995</v>
      </c>
      <c r="AK466">
        <v>4.1542765041094894E-2</v>
      </c>
      <c r="AL466" s="34">
        <v>48.354542765041089</v>
      </c>
      <c r="AM466" s="34">
        <v>48.016798856008393</v>
      </c>
      <c r="AN466">
        <v>3.0139999999999998</v>
      </c>
      <c r="AO466">
        <v>2.591639803652433E-3</v>
      </c>
      <c r="AP466" s="34">
        <v>3.0165916398036523</v>
      </c>
      <c r="AQ466" s="34">
        <v>2.9955215315134498</v>
      </c>
      <c r="AR466">
        <v>260.32200000000006</v>
      </c>
      <c r="AS466">
        <v>0.22384235466702351</v>
      </c>
      <c r="AT466" s="34">
        <v>260.54584235466706</v>
      </c>
      <c r="AU466" s="34">
        <v>258.72599738773869</v>
      </c>
      <c r="AV466">
        <v>22.335999999999999</v>
      </c>
      <c r="AW466">
        <v>1.9205994244983659E-2</v>
      </c>
      <c r="AX466" s="34">
        <v>22.355205994244983</v>
      </c>
      <c r="AY466" s="34">
        <v>22.199060692728739</v>
      </c>
      <c r="AZ466">
        <v>228.48</v>
      </c>
      <c r="BA466">
        <v>0.19646246262060646</v>
      </c>
      <c r="BB466" s="34">
        <v>228.67646246262061</v>
      </c>
      <c r="BC466" s="34">
        <v>227.07921682819943</v>
      </c>
      <c r="BD466">
        <v>104.91300000000003</v>
      </c>
      <c r="BE466">
        <v>9.0211249741402724E-2</v>
      </c>
      <c r="BF466" s="34">
        <v>105.00321124974143</v>
      </c>
      <c r="BG466" s="34">
        <v>104.2697911199969</v>
      </c>
      <c r="BH466">
        <v>667.37800000000004</v>
      </c>
      <c r="BI466">
        <v>0.57385646611876373</v>
      </c>
      <c r="BJ466" s="34">
        <v>667.95185646611878</v>
      </c>
      <c r="BK466" s="34">
        <v>663.28638641618545</v>
      </c>
      <c r="BM466">
        <v>53.554999999999993</v>
      </c>
      <c r="BN466">
        <v>4.6050189012808912E-2</v>
      </c>
      <c r="BO466">
        <v>53.601050189012803</v>
      </c>
      <c r="BP466">
        <v>53.226660789715595</v>
      </c>
      <c r="BQ466">
        <v>3.423</v>
      </c>
      <c r="BR466">
        <v>2.9433254969815125E-3</v>
      </c>
      <c r="BS466">
        <v>3.4259433254969816</v>
      </c>
      <c r="BT466">
        <v>3.4020140021136491</v>
      </c>
      <c r="BU466">
        <v>272.21500000000003</v>
      </c>
      <c r="BV466">
        <v>0.23406875552463413</v>
      </c>
      <c r="BW466">
        <v>272.44906875552465</v>
      </c>
      <c r="BX466">
        <v>270.54608284702516</v>
      </c>
      <c r="BY466">
        <v>23.620999999999999</v>
      </c>
      <c r="BZ466">
        <v>2.03109236237804E-2</v>
      </c>
      <c r="CA466">
        <v>23.641310923623781</v>
      </c>
      <c r="CB466">
        <v>23.476182513563106</v>
      </c>
      <c r="CC466">
        <v>228.48</v>
      </c>
      <c r="CD466">
        <v>0.19646246262060646</v>
      </c>
      <c r="CE466">
        <v>228.67646246262061</v>
      </c>
      <c r="CF466">
        <v>227.07921682819943</v>
      </c>
      <c r="CG466">
        <v>105.87900000000002</v>
      </c>
      <c r="CH466">
        <v>9.1041881476747202E-2</v>
      </c>
      <c r="CI466">
        <v>105.97004188147677</v>
      </c>
      <c r="CJ466">
        <v>105.22986869114553</v>
      </c>
      <c r="CK466">
        <v>687.173</v>
      </c>
      <c r="CL466">
        <v>0.59087753775555862</v>
      </c>
      <c r="CM466">
        <v>687.76387753775555</v>
      </c>
      <c r="CN466">
        <v>682.96002567176231</v>
      </c>
    </row>
    <row r="467" spans="1:92" x14ac:dyDescent="0.3">
      <c r="A467" s="18">
        <v>45401</v>
      </c>
      <c r="B467" s="2">
        <v>23</v>
      </c>
      <c r="C467" s="2" t="s">
        <v>178</v>
      </c>
      <c r="D467" s="9">
        <v>23.280190000000001</v>
      </c>
      <c r="E467">
        <v>6.8489750000000002E-3</v>
      </c>
      <c r="G467">
        <v>5.2460000000000004</v>
      </c>
      <c r="H467">
        <v>1.4269219465949376E-2</v>
      </c>
      <c r="I467" s="34">
        <v>5.2602692194659495</v>
      </c>
      <c r="J467" s="34">
        <v>5.2242417670885573</v>
      </c>
      <c r="K467">
        <v>0.38200000000000001</v>
      </c>
      <c r="L467">
        <v>1.0390472428502978E-3</v>
      </c>
      <c r="M467" s="34">
        <v>0.38303904724285032</v>
      </c>
      <c r="N467" s="34">
        <v>0.38041562238426019</v>
      </c>
      <c r="O467">
        <v>11.61</v>
      </c>
      <c r="P467">
        <v>3.1579420129560096E-2</v>
      </c>
      <c r="Q467" s="34">
        <v>11.64157942012956</v>
      </c>
      <c r="R467" s="34">
        <v>11.561846533720578</v>
      </c>
      <c r="S467">
        <v>1.32</v>
      </c>
      <c r="T467">
        <v>3.5904250276502427E-3</v>
      </c>
      <c r="U467" s="34">
        <v>1.3235904250276502</v>
      </c>
      <c r="V467" s="34">
        <v>1.3145251872963963</v>
      </c>
      <c r="W467">
        <v>0</v>
      </c>
      <c r="X467">
        <v>0</v>
      </c>
      <c r="Y467" s="34">
        <v>0</v>
      </c>
      <c r="Z467" s="34">
        <v>0</v>
      </c>
      <c r="AA467">
        <v>0.95299999999999996</v>
      </c>
      <c r="AB467">
        <v>2.5921780692050615E-3</v>
      </c>
      <c r="AC467" s="34">
        <v>0.95559217806920504</v>
      </c>
      <c r="AD467" s="34">
        <v>0.94904735113141347</v>
      </c>
      <c r="AE467">
        <v>19.510999999999999</v>
      </c>
      <c r="AF467">
        <v>5.3070289935215072E-2</v>
      </c>
      <c r="AG467" s="34">
        <v>19.564070289935216</v>
      </c>
      <c r="AH467" s="34">
        <v>19.430076461621205</v>
      </c>
      <c r="AJ467">
        <v>45.783999999999992</v>
      </c>
      <c r="AK467">
        <v>0.12453334808025658</v>
      </c>
      <c r="AL467" s="34">
        <v>45.908533348080248</v>
      </c>
      <c r="AM467" s="34">
        <v>45.594106950892581</v>
      </c>
      <c r="AN467">
        <v>2.8700000000000006</v>
      </c>
      <c r="AO467">
        <v>7.8064544161789394E-3</v>
      </c>
      <c r="AP467" s="34">
        <v>2.8778064544161794</v>
      </c>
      <c r="AQ467" s="34">
        <v>2.8580964299550442</v>
      </c>
      <c r="AR467">
        <v>251.05400000000006</v>
      </c>
      <c r="AS467">
        <v>0.68287164006947298</v>
      </c>
      <c r="AT467" s="34">
        <v>251.73687164006952</v>
      </c>
      <c r="AU467" s="34">
        <v>250.01273209962847</v>
      </c>
      <c r="AV467">
        <v>21.448000000000004</v>
      </c>
      <c r="AW467">
        <v>5.8338966661395784E-2</v>
      </c>
      <c r="AX467" s="34">
        <v>21.506338966661399</v>
      </c>
      <c r="AY467" s="34">
        <v>21.359042588737207</v>
      </c>
      <c r="AZ467">
        <v>218.35599999999999</v>
      </c>
      <c r="BA467">
        <v>0.59393246010423972</v>
      </c>
      <c r="BB467" s="34">
        <v>218.94993246010424</v>
      </c>
      <c r="BC467" s="34">
        <v>217.45034984643328</v>
      </c>
      <c r="BD467">
        <v>102.71900000000002</v>
      </c>
      <c r="BE467">
        <v>0.27939762758727682</v>
      </c>
      <c r="BF467" s="34">
        <v>102.99839762758729</v>
      </c>
      <c r="BG467" s="34">
        <v>102.29296417719588</v>
      </c>
      <c r="BH467">
        <v>642.23099999999999</v>
      </c>
      <c r="BI467">
        <v>1.7468804969188207</v>
      </c>
      <c r="BJ467" s="34">
        <v>643.97788049691894</v>
      </c>
      <c r="BK467" s="34">
        <v>639.56729209284254</v>
      </c>
      <c r="BM467">
        <v>51.029999999999994</v>
      </c>
      <c r="BN467">
        <v>0.13880256754620596</v>
      </c>
      <c r="BO467">
        <v>51.168802567546194</v>
      </c>
      <c r="BP467">
        <v>50.818348717981138</v>
      </c>
      <c r="BQ467">
        <v>3.2520000000000007</v>
      </c>
      <c r="BR467">
        <v>8.8455016590292378E-3</v>
      </c>
      <c r="BS467">
        <v>3.2608455016590296</v>
      </c>
      <c r="BT467">
        <v>3.2385120523393045</v>
      </c>
      <c r="BU467">
        <v>262.66400000000004</v>
      </c>
      <c r="BV467">
        <v>0.71445106019903304</v>
      </c>
      <c r="BW467">
        <v>263.3784510601991</v>
      </c>
      <c r="BX467">
        <v>261.57457863334906</v>
      </c>
      <c r="BY467">
        <v>22.768000000000004</v>
      </c>
      <c r="BZ467">
        <v>6.1929391689046029E-2</v>
      </c>
      <c r="CA467">
        <v>22.829929391689049</v>
      </c>
      <c r="CB467">
        <v>22.673567776033604</v>
      </c>
      <c r="CC467">
        <v>218.35599999999999</v>
      </c>
      <c r="CD467">
        <v>0.59393246010423972</v>
      </c>
      <c r="CE467">
        <v>218.94993246010424</v>
      </c>
      <c r="CF467">
        <v>217.45034984643328</v>
      </c>
      <c r="CG467">
        <v>103.67200000000003</v>
      </c>
      <c r="CH467">
        <v>0.28198980565648191</v>
      </c>
      <c r="CI467">
        <v>103.95398980565651</v>
      </c>
      <c r="CJ467">
        <v>103.2420115283273</v>
      </c>
      <c r="CK467">
        <v>661.74199999999996</v>
      </c>
      <c r="CL467">
        <v>1.7999507868540359</v>
      </c>
      <c r="CM467">
        <v>663.54195078685416</v>
      </c>
      <c r="CN467">
        <v>658.99736855446372</v>
      </c>
    </row>
    <row r="468" spans="1:92" x14ac:dyDescent="0.3">
      <c r="A468" s="18">
        <v>45401</v>
      </c>
      <c r="B468" s="2">
        <v>24</v>
      </c>
      <c r="C468" s="2" t="s">
        <v>23</v>
      </c>
      <c r="D468" s="9">
        <v>18.909075000000001</v>
      </c>
      <c r="E468">
        <v>6.9058449999999999E-3</v>
      </c>
      <c r="G468">
        <v>5.4139999999999997</v>
      </c>
      <c r="H468">
        <v>1.4802662202711559E-2</v>
      </c>
      <c r="I468" s="34">
        <v>5.4288026622027115</v>
      </c>
      <c r="J468" s="34">
        <v>5.3913121924819523</v>
      </c>
      <c r="K468">
        <v>0.38400000000000001</v>
      </c>
      <c r="L468">
        <v>1.0499117631771774E-3</v>
      </c>
      <c r="M468" s="34">
        <v>0.38504991176317721</v>
      </c>
      <c r="N468" s="34">
        <v>0.38239081675527703</v>
      </c>
      <c r="O468">
        <v>11.087999999999999</v>
      </c>
      <c r="P468">
        <v>3.0316202161740996E-2</v>
      </c>
      <c r="Q468" s="34">
        <v>11.11831620216174</v>
      </c>
      <c r="R468" s="34">
        <v>11.041534833808623</v>
      </c>
      <c r="S468">
        <v>1.288</v>
      </c>
      <c r="T468">
        <v>3.5215790389901158E-3</v>
      </c>
      <c r="U468" s="34">
        <v>1.2915215790389902</v>
      </c>
      <c r="V468" s="34">
        <v>1.2826025311999918</v>
      </c>
      <c r="W468">
        <v>0</v>
      </c>
      <c r="X468">
        <v>0</v>
      </c>
      <c r="Y468" s="34">
        <v>0</v>
      </c>
      <c r="Z468" s="34">
        <v>0</v>
      </c>
      <c r="AA468">
        <v>0.82099999999999995</v>
      </c>
      <c r="AB468">
        <v>2.2447332228345382E-3</v>
      </c>
      <c r="AC468" s="34">
        <v>0.82324473322283453</v>
      </c>
      <c r="AD468" s="34">
        <v>0.81755953269813131</v>
      </c>
      <c r="AE468">
        <v>18.995000000000001</v>
      </c>
      <c r="AF468">
        <v>5.193508838945439E-2</v>
      </c>
      <c r="AG468" s="34">
        <v>19.046935088389453</v>
      </c>
      <c r="AH468" s="34">
        <v>18.915399906943971</v>
      </c>
      <c r="AJ468">
        <v>43.399000000000001</v>
      </c>
      <c r="AK468">
        <v>0.11865916825553731</v>
      </c>
      <c r="AL468" s="34">
        <v>43.517659168255541</v>
      </c>
      <c r="AM468" s="34">
        <v>43.217132959276739</v>
      </c>
      <c r="AN468">
        <v>2.8110000000000004</v>
      </c>
      <c r="AO468">
        <v>7.6856822038829323E-3</v>
      </c>
      <c r="AP468" s="34">
        <v>2.8186856822038835</v>
      </c>
      <c r="AQ468" s="34">
        <v>2.7992202757788642</v>
      </c>
      <c r="AR468">
        <v>241.60100000000003</v>
      </c>
      <c r="AS468">
        <v>0.66057221847752423</v>
      </c>
      <c r="AT468" s="34">
        <v>242.26157221847754</v>
      </c>
      <c r="AU468" s="34">
        <v>240.58855135128042</v>
      </c>
      <c r="AV468">
        <v>20.612000000000002</v>
      </c>
      <c r="AW468">
        <v>5.6356201204708287E-2</v>
      </c>
      <c r="AX468" s="34">
        <v>20.668356201204709</v>
      </c>
      <c r="AY468" s="34">
        <v>20.525623736874401</v>
      </c>
      <c r="AZ468">
        <v>222.81400000000002</v>
      </c>
      <c r="BA468">
        <v>0.60920583229312408</v>
      </c>
      <c r="BB468" s="34">
        <v>223.42320583229315</v>
      </c>
      <c r="BC468" s="34">
        <v>221.88027980341224</v>
      </c>
      <c r="BD468">
        <v>100.93200000000002</v>
      </c>
      <c r="BE468">
        <v>0.27596274500260132</v>
      </c>
      <c r="BF468" s="34">
        <v>101.20796274500262</v>
      </c>
      <c r="BG468" s="34">
        <v>100.50903624151985</v>
      </c>
      <c r="BH468">
        <v>632.1690000000001</v>
      </c>
      <c r="BI468">
        <v>1.7284418474373782</v>
      </c>
      <c r="BJ468" s="34">
        <v>633.89744184743745</v>
      </c>
      <c r="BK468" s="34">
        <v>629.51984436814257</v>
      </c>
      <c r="BM468">
        <v>48.813000000000002</v>
      </c>
      <c r="BN468">
        <v>0.13346183045824886</v>
      </c>
      <c r="BO468">
        <v>48.946461830458254</v>
      </c>
      <c r="BP468">
        <v>48.608445151758694</v>
      </c>
      <c r="BQ468">
        <v>3.1950000000000003</v>
      </c>
      <c r="BR468">
        <v>8.7355939670601089E-3</v>
      </c>
      <c r="BS468">
        <v>3.2037355939670609</v>
      </c>
      <c r="BT468">
        <v>3.1816110925341414</v>
      </c>
      <c r="BU468">
        <v>252.68900000000002</v>
      </c>
      <c r="BV468">
        <v>0.69088842063926525</v>
      </c>
      <c r="BW468">
        <v>253.37988842063928</v>
      </c>
      <c r="BX468">
        <v>251.63008618508903</v>
      </c>
      <c r="BY468">
        <v>21.900000000000002</v>
      </c>
      <c r="BZ468">
        <v>5.98777802436984E-2</v>
      </c>
      <c r="CA468">
        <v>21.959877780243698</v>
      </c>
      <c r="CB468">
        <v>21.808226268074392</v>
      </c>
      <c r="CC468">
        <v>222.81400000000002</v>
      </c>
      <c r="CD468">
        <v>0.60920583229312408</v>
      </c>
      <c r="CE468">
        <v>223.42320583229315</v>
      </c>
      <c r="CF468">
        <v>221.88027980341224</v>
      </c>
      <c r="CG468">
        <v>101.75300000000001</v>
      </c>
      <c r="CH468">
        <v>0.27820747822543584</v>
      </c>
      <c r="CI468">
        <v>102.03120747822545</v>
      </c>
      <c r="CJ468">
        <v>101.32659577421798</v>
      </c>
      <c r="CK468">
        <v>651.1640000000001</v>
      </c>
      <c r="CL468">
        <v>1.7803769358268327</v>
      </c>
      <c r="CM468">
        <v>652.94437693582688</v>
      </c>
      <c r="CN468">
        <v>648.43524427508657</v>
      </c>
    </row>
    <row r="469" spans="1:92" x14ac:dyDescent="0.3">
      <c r="A469" s="18">
        <v>45402</v>
      </c>
      <c r="B469" s="2">
        <v>1</v>
      </c>
      <c r="C469" s="2" t="s">
        <v>23</v>
      </c>
      <c r="D469" s="9">
        <v>20.815695000000002</v>
      </c>
      <c r="E469">
        <v>7.031598E-3</v>
      </c>
      <c r="G469">
        <v>5.258</v>
      </c>
      <c r="H469">
        <v>2.9601761513572911E-2</v>
      </c>
      <c r="I469" s="34">
        <v>5.2876017615135726</v>
      </c>
      <c r="J469" s="34">
        <v>5.2504214715425173</v>
      </c>
      <c r="K469">
        <v>0.379</v>
      </c>
      <c r="L469">
        <v>2.133713886200862E-3</v>
      </c>
      <c r="M469" s="34">
        <v>0.38113371388620088</v>
      </c>
      <c r="N469" s="34">
        <v>0.37845373482590611</v>
      </c>
      <c r="O469">
        <v>10.776999999999999</v>
      </c>
      <c r="P469">
        <v>6.067291438413374E-2</v>
      </c>
      <c r="Q469" s="34">
        <v>10.837672914384132</v>
      </c>
      <c r="R469" s="34">
        <v>10.761466755194695</v>
      </c>
      <c r="S469">
        <v>1.286</v>
      </c>
      <c r="T469">
        <v>7.2399895980324756E-3</v>
      </c>
      <c r="U469" s="34">
        <v>1.2932399895980324</v>
      </c>
      <c r="V469" s="34">
        <v>1.2841464458736549</v>
      </c>
      <c r="W469">
        <v>0</v>
      </c>
      <c r="X469">
        <v>0</v>
      </c>
      <c r="Y469" s="34">
        <v>0</v>
      </c>
      <c r="Z469" s="34">
        <v>0</v>
      </c>
      <c r="AA469">
        <v>0.79600000000000004</v>
      </c>
      <c r="AB469">
        <v>4.4813621462160584E-3</v>
      </c>
      <c r="AC469" s="34">
        <v>0.80048136214621612</v>
      </c>
      <c r="AD469" s="34">
        <v>0.79485269900111155</v>
      </c>
      <c r="AE469">
        <v>18.496000000000002</v>
      </c>
      <c r="AF469">
        <v>0.10412974152815604</v>
      </c>
      <c r="AG469" s="34">
        <v>18.600129741528153</v>
      </c>
      <c r="AH469" s="34">
        <v>18.469341106437884</v>
      </c>
      <c r="AJ469">
        <v>42.244999999999997</v>
      </c>
      <c r="AK469">
        <v>0.2378330953101726</v>
      </c>
      <c r="AL469" s="34">
        <v>42.48283309531017</v>
      </c>
      <c r="AM469" s="34">
        <v>42.184110891082852</v>
      </c>
      <c r="AN469">
        <v>2.7680000000000002</v>
      </c>
      <c r="AO469">
        <v>1.5583430176791521E-2</v>
      </c>
      <c r="AP469" s="34">
        <v>2.7835834301767917</v>
      </c>
      <c r="AQ469" s="34">
        <v>2.7640103904963276</v>
      </c>
      <c r="AR469">
        <v>236.61399999999998</v>
      </c>
      <c r="AS469">
        <v>1.3321017875185506</v>
      </c>
      <c r="AT469" s="34">
        <v>237.94610178751853</v>
      </c>
      <c r="AU469" s="34">
        <v>236.27296045408161</v>
      </c>
      <c r="AV469">
        <v>20.125999999999998</v>
      </c>
      <c r="AW469">
        <v>0.1133064001944025</v>
      </c>
      <c r="AX469" s="34">
        <v>20.239306400194401</v>
      </c>
      <c r="AY469" s="34">
        <v>20.096991733789409</v>
      </c>
      <c r="AZ469">
        <v>229.97899999999998</v>
      </c>
      <c r="BA469">
        <v>1.2947477198801796</v>
      </c>
      <c r="BB469" s="34">
        <v>231.27374771988016</v>
      </c>
      <c r="BC469" s="34">
        <v>229.64752369796057</v>
      </c>
      <c r="BD469">
        <v>100.84</v>
      </c>
      <c r="BE469">
        <v>0.5677142698799339</v>
      </c>
      <c r="BF469" s="34">
        <v>101.40771426987993</v>
      </c>
      <c r="BG469" s="34">
        <v>100.69465598903527</v>
      </c>
      <c r="BH469">
        <v>632.572</v>
      </c>
      <c r="BI469">
        <v>3.5612867029600306</v>
      </c>
      <c r="BJ469" s="34">
        <v>636.13328670296005</v>
      </c>
      <c r="BK469" s="34">
        <v>631.66025315644606</v>
      </c>
      <c r="BM469">
        <v>47.503</v>
      </c>
      <c r="BN469">
        <v>0.26743485682374551</v>
      </c>
      <c r="BO469">
        <v>47.770434856823741</v>
      </c>
      <c r="BP469">
        <v>47.434532362625369</v>
      </c>
      <c r="BQ469">
        <v>3.1470000000000002</v>
      </c>
      <c r="BR469">
        <v>1.7717144062992383E-2</v>
      </c>
      <c r="BS469">
        <v>3.1647171440629926</v>
      </c>
      <c r="BT469">
        <v>3.1424641253222338</v>
      </c>
      <c r="BU469">
        <v>247.39099999999996</v>
      </c>
      <c r="BV469">
        <v>1.3927747019026844</v>
      </c>
      <c r="BW469">
        <v>248.78377470190267</v>
      </c>
      <c r="BX469">
        <v>247.03442720927632</v>
      </c>
      <c r="BY469">
        <v>21.411999999999999</v>
      </c>
      <c r="BZ469">
        <v>0.12054638979243497</v>
      </c>
      <c r="CA469">
        <v>21.532546389792433</v>
      </c>
      <c r="CB469">
        <v>21.381138179663065</v>
      </c>
      <c r="CC469">
        <v>229.97899999999998</v>
      </c>
      <c r="CD469">
        <v>1.2947477198801796</v>
      </c>
      <c r="CE469">
        <v>231.27374771988016</v>
      </c>
      <c r="CF469">
        <v>229.64752369796057</v>
      </c>
      <c r="CG469">
        <v>101.63600000000001</v>
      </c>
      <c r="CH469">
        <v>0.57219563202614998</v>
      </c>
      <c r="CI469">
        <v>102.20819563202615</v>
      </c>
      <c r="CJ469">
        <v>101.48950868803638</v>
      </c>
      <c r="CK469">
        <v>651.06799999999998</v>
      </c>
      <c r="CL469">
        <v>3.6654164444881867</v>
      </c>
      <c r="CM469">
        <v>654.73341644448817</v>
      </c>
      <c r="CN469">
        <v>650.12959426288398</v>
      </c>
    </row>
    <row r="470" spans="1:92" x14ac:dyDescent="0.3">
      <c r="A470" s="18">
        <v>45402</v>
      </c>
      <c r="B470" s="2">
        <v>2</v>
      </c>
      <c r="C470" s="2" t="s">
        <v>23</v>
      </c>
      <c r="D470" s="9">
        <v>22.042172999999998</v>
      </c>
      <c r="E470">
        <v>7.2205180000000004E-3</v>
      </c>
      <c r="G470">
        <v>5.0060000000000002</v>
      </c>
      <c r="H470">
        <v>2.2141764810819153E-2</v>
      </c>
      <c r="I470" s="34">
        <v>5.0281417648108198</v>
      </c>
      <c r="J470" s="34">
        <v>4.9918359766914513</v>
      </c>
      <c r="K470">
        <v>0.39300000000000002</v>
      </c>
      <c r="L470">
        <v>1.7382568059632294E-3</v>
      </c>
      <c r="M470" s="34">
        <v>0.39473825680596325</v>
      </c>
      <c r="N470" s="34">
        <v>0.39188804211740719</v>
      </c>
      <c r="O470">
        <v>10.93</v>
      </c>
      <c r="P470">
        <v>4.8343885214193631E-2</v>
      </c>
      <c r="Q470" s="34">
        <v>10.978343885214194</v>
      </c>
      <c r="R470" s="34">
        <v>10.899074555580816</v>
      </c>
      <c r="S470">
        <v>1.2549999999999999</v>
      </c>
      <c r="T470">
        <v>5.5509218612820677E-3</v>
      </c>
      <c r="U470" s="34">
        <v>1.260550921861282</v>
      </c>
      <c r="V470" s="34">
        <v>1.251449091240066</v>
      </c>
      <c r="W470">
        <v>0</v>
      </c>
      <c r="X470">
        <v>0</v>
      </c>
      <c r="Y470" s="34">
        <v>0</v>
      </c>
      <c r="Z470" s="34">
        <v>0</v>
      </c>
      <c r="AA470">
        <v>0.81399999999999995</v>
      </c>
      <c r="AB470">
        <v>3.6003588805447037E-3</v>
      </c>
      <c r="AC470" s="34">
        <v>0.81760035888054461</v>
      </c>
      <c r="AD470" s="34">
        <v>0.81169686077244119</v>
      </c>
      <c r="AE470">
        <v>18.398</v>
      </c>
      <c r="AF470">
        <v>8.1375187572802793E-2</v>
      </c>
      <c r="AG470" s="34">
        <v>18.479375187572803</v>
      </c>
      <c r="AH470" s="34">
        <v>18.345944526402178</v>
      </c>
      <c r="AJ470">
        <v>41.043999999999997</v>
      </c>
      <c r="AK470">
        <v>0.18153947161311651</v>
      </c>
      <c r="AL470" s="34">
        <v>41.225539471613111</v>
      </c>
      <c r="AM470" s="34">
        <v>40.927869721798615</v>
      </c>
      <c r="AN470">
        <v>2.6429999999999998</v>
      </c>
      <c r="AO470">
        <v>1.1690108748500801E-2</v>
      </c>
      <c r="AP470" s="34">
        <v>2.6546901087485004</v>
      </c>
      <c r="AQ470" s="34">
        <v>2.6355218710338599</v>
      </c>
      <c r="AR470">
        <v>233.37199999999999</v>
      </c>
      <c r="AS470">
        <v>1.0322149295706127</v>
      </c>
      <c r="AT470" s="34">
        <v>234.4042149295706</v>
      </c>
      <c r="AU470" s="34">
        <v>232.71169507639576</v>
      </c>
      <c r="AV470">
        <v>20.268999999999998</v>
      </c>
      <c r="AW470">
        <v>8.9650705343686257E-2</v>
      </c>
      <c r="AX470" s="34">
        <v>20.358650705343685</v>
      </c>
      <c r="AY470" s="34">
        <v>20.211650701470038</v>
      </c>
      <c r="AZ470">
        <v>233.9</v>
      </c>
      <c r="BA470">
        <v>1.0345502974931282</v>
      </c>
      <c r="BB470" s="34">
        <v>234.93455029749313</v>
      </c>
      <c r="BC470" s="34">
        <v>233.23820114824818</v>
      </c>
      <c r="BD470">
        <v>101.012</v>
      </c>
      <c r="BE470">
        <v>0.44678065263093575</v>
      </c>
      <c r="BF470" s="34">
        <v>101.45878065263094</v>
      </c>
      <c r="BG470" s="34">
        <v>100.72619570067056</v>
      </c>
      <c r="BH470">
        <v>632.24</v>
      </c>
      <c r="BI470">
        <v>2.7964261653999807</v>
      </c>
      <c r="BJ470" s="34">
        <v>635.03642616539992</v>
      </c>
      <c r="BK470" s="34">
        <v>630.45113421961707</v>
      </c>
      <c r="BM470">
        <v>46.05</v>
      </c>
      <c r="BN470">
        <v>0.20368123642393565</v>
      </c>
      <c r="BO470">
        <v>46.25368123642393</v>
      </c>
      <c r="BP470">
        <v>45.919705698490063</v>
      </c>
      <c r="BQ470">
        <v>3.0359999999999996</v>
      </c>
      <c r="BR470">
        <v>1.342836555446403E-2</v>
      </c>
      <c r="BS470">
        <v>3.0494283655544638</v>
      </c>
      <c r="BT470">
        <v>3.0274099131512671</v>
      </c>
      <c r="BU470">
        <v>244.30199999999999</v>
      </c>
      <c r="BV470">
        <v>1.0805588147848062</v>
      </c>
      <c r="BW470">
        <v>245.3825588147848</v>
      </c>
      <c r="BX470">
        <v>243.61076963197658</v>
      </c>
      <c r="BY470">
        <v>21.523999999999997</v>
      </c>
      <c r="BZ470">
        <v>9.5201627204968331E-2</v>
      </c>
      <c r="CA470">
        <v>21.619201627204966</v>
      </c>
      <c r="CB470">
        <v>21.463099792710103</v>
      </c>
      <c r="CC470">
        <v>233.9</v>
      </c>
      <c r="CD470">
        <v>1.0345502974931282</v>
      </c>
      <c r="CE470">
        <v>234.93455029749313</v>
      </c>
      <c r="CF470">
        <v>233.23820114824818</v>
      </c>
      <c r="CG470">
        <v>101.82599999999999</v>
      </c>
      <c r="CH470">
        <v>0.45038101151148047</v>
      </c>
      <c r="CI470">
        <v>102.27638101151148</v>
      </c>
      <c r="CJ470">
        <v>101.537892561443</v>
      </c>
      <c r="CK470">
        <v>650.63800000000003</v>
      </c>
      <c r="CL470">
        <v>2.8778013529727833</v>
      </c>
      <c r="CM470">
        <v>653.51580135297274</v>
      </c>
      <c r="CN470">
        <v>648.79707874601922</v>
      </c>
    </row>
    <row r="471" spans="1:92" x14ac:dyDescent="0.3">
      <c r="A471" s="18">
        <v>45402</v>
      </c>
      <c r="B471" s="2">
        <v>3</v>
      </c>
      <c r="C471" s="2" t="s">
        <v>23</v>
      </c>
      <c r="D471" s="9">
        <v>21.720137000000001</v>
      </c>
      <c r="E471">
        <v>7.2135469999999998E-3</v>
      </c>
      <c r="G471">
        <v>4.8919999999999995</v>
      </c>
      <c r="H471">
        <v>2.7675954585053307E-2</v>
      </c>
      <c r="I471" s="34">
        <v>4.9196759545850526</v>
      </c>
      <c r="J471" s="34">
        <v>4.8841876408618834</v>
      </c>
      <c r="K471">
        <v>0.40400000000000003</v>
      </c>
      <c r="L471">
        <v>2.2855857833936097E-3</v>
      </c>
      <c r="M471" s="34">
        <v>0.40628558578339363</v>
      </c>
      <c r="N471" s="34">
        <v>0.40335482561492259</v>
      </c>
      <c r="O471">
        <v>10.805999999999999</v>
      </c>
      <c r="P471">
        <v>6.1133762315226096E-2</v>
      </c>
      <c r="Q471" s="34">
        <v>10.867133762315225</v>
      </c>
      <c r="R471" s="34">
        <v>10.788743182165478</v>
      </c>
      <c r="S471">
        <v>1.2669999999999999</v>
      </c>
      <c r="T471">
        <v>7.1679138305933247E-3</v>
      </c>
      <c r="U471" s="34">
        <v>1.2741679138305932</v>
      </c>
      <c r="V471" s="34">
        <v>1.2649766436982843</v>
      </c>
      <c r="W471">
        <v>0</v>
      </c>
      <c r="X471">
        <v>0</v>
      </c>
      <c r="Y471" s="34">
        <v>0</v>
      </c>
      <c r="Z471" s="34">
        <v>0</v>
      </c>
      <c r="AA471">
        <v>0.83899999999999997</v>
      </c>
      <c r="AB471">
        <v>4.7465506739288073E-3</v>
      </c>
      <c r="AC471" s="34">
        <v>0.84374655067392879</v>
      </c>
      <c r="AD471" s="34">
        <v>0.83766014527455457</v>
      </c>
      <c r="AE471">
        <v>18.207999999999995</v>
      </c>
      <c r="AF471">
        <v>0.10300976718819514</v>
      </c>
      <c r="AG471" s="34">
        <v>18.311009767188192</v>
      </c>
      <c r="AH471" s="34">
        <v>18.178922437615121</v>
      </c>
      <c r="AJ471">
        <v>40.537000000000006</v>
      </c>
      <c r="AK471">
        <v>0.22933364084511573</v>
      </c>
      <c r="AL471" s="34">
        <v>40.766333640845119</v>
      </c>
      <c r="AM471" s="34">
        <v>40.472263777109205</v>
      </c>
      <c r="AN471">
        <v>2.6360000000000001</v>
      </c>
      <c r="AO471">
        <v>1.4912881497588008E-2</v>
      </c>
      <c r="AP471" s="34">
        <v>2.6509128814975882</v>
      </c>
      <c r="AQ471" s="34">
        <v>2.631790396834</v>
      </c>
      <c r="AR471">
        <v>230.56300000000002</v>
      </c>
      <c r="AS471">
        <v>1.3043849380608437</v>
      </c>
      <c r="AT471" s="34">
        <v>231.86738493806087</v>
      </c>
      <c r="AU471" s="34">
        <v>230.19479865904307</v>
      </c>
      <c r="AV471">
        <v>20.193999999999999</v>
      </c>
      <c r="AW471">
        <v>0.11424534482636275</v>
      </c>
      <c r="AX471" s="34">
        <v>20.308245344826361</v>
      </c>
      <c r="AY471" s="34">
        <v>20.161750862543926</v>
      </c>
      <c r="AZ471">
        <v>241.44899999999998</v>
      </c>
      <c r="BA471">
        <v>1.3659712916203059</v>
      </c>
      <c r="BB471" s="34">
        <v>242.81497129162028</v>
      </c>
      <c r="BC471" s="34">
        <v>241.06341408390452</v>
      </c>
      <c r="BD471">
        <v>100.42699999999999</v>
      </c>
      <c r="BE471">
        <v>0.56815476106155938</v>
      </c>
      <c r="BF471" s="34">
        <v>100.99515476106156</v>
      </c>
      <c r="BG471" s="34">
        <v>100.26662146542037</v>
      </c>
      <c r="BH471">
        <v>635.80600000000004</v>
      </c>
      <c r="BI471">
        <v>3.5970028579117752</v>
      </c>
      <c r="BJ471" s="34">
        <v>639.40300285791182</v>
      </c>
      <c r="BK471" s="34">
        <v>634.79063924485502</v>
      </c>
      <c r="BM471">
        <v>45.429000000000002</v>
      </c>
      <c r="BN471">
        <v>0.25700959543016905</v>
      </c>
      <c r="BO471">
        <v>45.686009595430171</v>
      </c>
      <c r="BP471">
        <v>45.356451417971087</v>
      </c>
      <c r="BQ471">
        <v>3.04</v>
      </c>
      <c r="BR471">
        <v>1.7198467280981618E-2</v>
      </c>
      <c r="BS471">
        <v>3.057198467280982</v>
      </c>
      <c r="BT471">
        <v>3.0351452224489224</v>
      </c>
      <c r="BU471">
        <v>241.36900000000003</v>
      </c>
      <c r="BV471">
        <v>1.3655187003760698</v>
      </c>
      <c r="BW471">
        <v>242.7345187003761</v>
      </c>
      <c r="BX471">
        <v>240.98354184120856</v>
      </c>
      <c r="BY471">
        <v>21.460999999999999</v>
      </c>
      <c r="BZ471">
        <v>0.12141325865695608</v>
      </c>
      <c r="CA471">
        <v>21.582413258656953</v>
      </c>
      <c r="CB471">
        <v>21.426727506242209</v>
      </c>
      <c r="CC471">
        <v>241.44899999999998</v>
      </c>
      <c r="CD471">
        <v>1.3659712916203059</v>
      </c>
      <c r="CE471">
        <v>242.81497129162028</v>
      </c>
      <c r="CF471">
        <v>241.06341408390452</v>
      </c>
      <c r="CG471">
        <v>101.26599999999999</v>
      </c>
      <c r="CH471">
        <v>0.57290131173548819</v>
      </c>
      <c r="CI471">
        <v>101.83890131173548</v>
      </c>
      <c r="CJ471">
        <v>101.10428161069493</v>
      </c>
      <c r="CK471">
        <v>654.01400000000001</v>
      </c>
      <c r="CL471">
        <v>3.7000126250999705</v>
      </c>
      <c r="CM471">
        <v>657.71401262510005</v>
      </c>
      <c r="CN471">
        <v>652.96956168247016</v>
      </c>
    </row>
    <row r="472" spans="1:92" x14ac:dyDescent="0.3">
      <c r="A472" s="18">
        <v>45402</v>
      </c>
      <c r="B472" s="2">
        <v>4</v>
      </c>
      <c r="C472" s="2" t="s">
        <v>23</v>
      </c>
      <c r="D472" s="9">
        <v>19.827003999999999</v>
      </c>
      <c r="E472">
        <v>7.4523940000000002E-3</v>
      </c>
      <c r="G472">
        <v>4.8120000000000003</v>
      </c>
      <c r="H472">
        <v>3.2815719907722578E-2</v>
      </c>
      <c r="I472" s="34">
        <v>4.8448157199077224</v>
      </c>
      <c r="J472" s="34">
        <v>4.8087102443055763</v>
      </c>
      <c r="K472">
        <v>0.42000000000000004</v>
      </c>
      <c r="L472">
        <v>2.8642149545393771E-3</v>
      </c>
      <c r="M472" s="34">
        <v>0.42286421495453941</v>
      </c>
      <c r="N472" s="34">
        <v>0.41971286421619752</v>
      </c>
      <c r="O472">
        <v>10.997</v>
      </c>
      <c r="P472">
        <v>7.4994694893022684E-2</v>
      </c>
      <c r="Q472" s="34">
        <v>11.071994694893023</v>
      </c>
      <c r="R472" s="34">
        <v>10.989481828060772</v>
      </c>
      <c r="S472">
        <v>1.2649999999999999</v>
      </c>
      <c r="T472">
        <v>8.6267426606959803E-3</v>
      </c>
      <c r="U472" s="34">
        <v>1.273626742660696</v>
      </c>
      <c r="V472" s="34">
        <v>1.2641351743654519</v>
      </c>
      <c r="W472">
        <v>0</v>
      </c>
      <c r="X472">
        <v>0</v>
      </c>
      <c r="Y472" s="34">
        <v>0</v>
      </c>
      <c r="Z472" s="34">
        <v>0</v>
      </c>
      <c r="AA472">
        <v>0.79600000000000004</v>
      </c>
      <c r="AB472">
        <v>5.428369294793677E-3</v>
      </c>
      <c r="AC472" s="34">
        <v>0.80142836929479366</v>
      </c>
      <c r="AD472" s="34">
        <v>0.79545580932403137</v>
      </c>
      <c r="AE472">
        <v>18.29</v>
      </c>
      <c r="AF472">
        <v>0.12472974171077429</v>
      </c>
      <c r="AG472" s="34">
        <v>18.414729741710776</v>
      </c>
      <c r="AH472" s="34">
        <v>18.277495920272031</v>
      </c>
      <c r="AJ472">
        <v>40.531999999999996</v>
      </c>
      <c r="AK472">
        <v>0.27641038223188102</v>
      </c>
      <c r="AL472" s="34">
        <v>40.808410382231877</v>
      </c>
      <c r="AM472" s="34">
        <v>40.504290029549793</v>
      </c>
      <c r="AN472">
        <v>2.6370000000000005</v>
      </c>
      <c r="AO472">
        <v>1.7983178178857948E-2</v>
      </c>
      <c r="AP472" s="34">
        <v>2.6549831781788584</v>
      </c>
      <c r="AQ472" s="34">
        <v>2.6351971974716975</v>
      </c>
      <c r="AR472">
        <v>230.89500000000012</v>
      </c>
      <c r="AS472">
        <v>1.5746021712580234</v>
      </c>
      <c r="AT472" s="34">
        <v>232.46960217125815</v>
      </c>
      <c r="AU472" s="34">
        <v>230.73714710285469</v>
      </c>
      <c r="AV472">
        <v>20.477999999999998</v>
      </c>
      <c r="AW472">
        <v>0.13965093771204135</v>
      </c>
      <c r="AX472" s="34">
        <v>20.617650937712039</v>
      </c>
      <c r="AY472" s="34">
        <v>20.46400007956974</v>
      </c>
      <c r="AZ472">
        <v>228.74699999999999</v>
      </c>
      <c r="BA472">
        <v>1.5599537576333782</v>
      </c>
      <c r="BB472" s="34">
        <v>230.30695375763335</v>
      </c>
      <c r="BC472" s="34">
        <v>228.5906155972917</v>
      </c>
      <c r="BD472">
        <v>97.501999999999981</v>
      </c>
      <c r="BE472">
        <v>0.66492068213690059</v>
      </c>
      <c r="BF472" s="34">
        <v>98.166920682136876</v>
      </c>
      <c r="BG472" s="34">
        <v>97.435342111446843</v>
      </c>
      <c r="BH472">
        <v>620.79100000000005</v>
      </c>
      <c r="BI472">
        <v>4.2335211091510825</v>
      </c>
      <c r="BJ472" s="34">
        <v>625.02452110915112</v>
      </c>
      <c r="BK472" s="34">
        <v>620.36659211818449</v>
      </c>
      <c r="BM472">
        <v>45.343999999999994</v>
      </c>
      <c r="BN472">
        <v>0.30922610213960361</v>
      </c>
      <c r="BO472">
        <v>45.653226102139598</v>
      </c>
      <c r="BP472">
        <v>45.313000273855366</v>
      </c>
      <c r="BQ472">
        <v>3.0570000000000004</v>
      </c>
      <c r="BR472">
        <v>2.0847393133397327E-2</v>
      </c>
      <c r="BS472">
        <v>3.0778473931333981</v>
      </c>
      <c r="BT472">
        <v>3.0549100616878948</v>
      </c>
      <c r="BU472">
        <v>241.89200000000011</v>
      </c>
      <c r="BV472">
        <v>1.6495968661510461</v>
      </c>
      <c r="BW472">
        <v>243.54159686615117</v>
      </c>
      <c r="BX472">
        <v>241.72662893091547</v>
      </c>
      <c r="BY472">
        <v>21.742999999999999</v>
      </c>
      <c r="BZ472">
        <v>0.14827768037273734</v>
      </c>
      <c r="CA472">
        <v>21.891277680372735</v>
      </c>
      <c r="CB472">
        <v>21.728135253935193</v>
      </c>
      <c r="CC472">
        <v>228.74699999999999</v>
      </c>
      <c r="CD472">
        <v>1.5599537576333782</v>
      </c>
      <c r="CE472">
        <v>230.30695375763335</v>
      </c>
      <c r="CF472">
        <v>228.5906155972917</v>
      </c>
      <c r="CG472">
        <v>98.297999999999988</v>
      </c>
      <c r="CH472">
        <v>0.67034905143169421</v>
      </c>
      <c r="CI472">
        <v>98.968349051431673</v>
      </c>
      <c r="CJ472">
        <v>98.230797920770868</v>
      </c>
      <c r="CK472">
        <v>639.08100000000002</v>
      </c>
      <c r="CL472">
        <v>4.3582508508618565</v>
      </c>
      <c r="CM472">
        <v>643.43925085086187</v>
      </c>
      <c r="CN472">
        <v>638.64408803845652</v>
      </c>
    </row>
    <row r="473" spans="1:92" x14ac:dyDescent="0.3">
      <c r="A473" s="18">
        <v>45402</v>
      </c>
      <c r="B473" s="2">
        <v>5</v>
      </c>
      <c r="C473" s="2" t="s">
        <v>23</v>
      </c>
      <c r="D473" s="9">
        <v>17.815073999999999</v>
      </c>
      <c r="E473">
        <v>7.4750720000000001E-3</v>
      </c>
      <c r="G473">
        <v>4.8129999999999997</v>
      </c>
      <c r="H473">
        <v>2.1609391269810055E-2</v>
      </c>
      <c r="I473" s="34">
        <v>4.8346093912698098</v>
      </c>
      <c r="J473" s="34">
        <v>4.7984703379781921</v>
      </c>
      <c r="K473">
        <v>0.434</v>
      </c>
      <c r="L473">
        <v>1.94857174550126E-3</v>
      </c>
      <c r="M473" s="34">
        <v>0.43594857174550128</v>
      </c>
      <c r="N473" s="34">
        <v>0.43268982478340651</v>
      </c>
      <c r="O473">
        <v>10.936</v>
      </c>
      <c r="P473">
        <v>4.9100416149312855E-2</v>
      </c>
      <c r="Q473" s="34">
        <v>10.985100416149313</v>
      </c>
      <c r="R473" s="34">
        <v>10.902985999611367</v>
      </c>
      <c r="S473">
        <v>1.2310000000000001</v>
      </c>
      <c r="T473">
        <v>5.5269396744517304E-3</v>
      </c>
      <c r="U473" s="34">
        <v>1.2365269396744518</v>
      </c>
      <c r="V473" s="34">
        <v>1.2272838117704457</v>
      </c>
      <c r="W473">
        <v>0</v>
      </c>
      <c r="X473">
        <v>0</v>
      </c>
      <c r="Y473" s="34">
        <v>0</v>
      </c>
      <c r="Z473" s="34">
        <v>0</v>
      </c>
      <c r="AA473">
        <v>0.82099999999999995</v>
      </c>
      <c r="AB473">
        <v>3.6861230485173602E-3</v>
      </c>
      <c r="AC473" s="34">
        <v>0.82468612304851729</v>
      </c>
      <c r="AD473" s="34">
        <v>0.81852153490132884</v>
      </c>
      <c r="AE473">
        <v>18.235000000000003</v>
      </c>
      <c r="AF473">
        <v>8.1871441887593252E-2</v>
      </c>
      <c r="AG473" s="34">
        <v>18.316871441887596</v>
      </c>
      <c r="AH473" s="34">
        <v>18.179951509044738</v>
      </c>
      <c r="AJ473">
        <v>41.157000000000004</v>
      </c>
      <c r="AK473">
        <v>0.18478656066727042</v>
      </c>
      <c r="AL473" s="34">
        <v>41.341786560667273</v>
      </c>
      <c r="AM473" s="34">
        <v>41.032753729517651</v>
      </c>
      <c r="AN473">
        <v>2.6040000000000001</v>
      </c>
      <c r="AO473">
        <v>1.1691430473007559E-2</v>
      </c>
      <c r="AP473" s="34">
        <v>2.6156914304730075</v>
      </c>
      <c r="AQ473" s="34">
        <v>2.5961389487004389</v>
      </c>
      <c r="AR473">
        <v>231.51</v>
      </c>
      <c r="AS473">
        <v>1.0394328221221121</v>
      </c>
      <c r="AT473" s="34">
        <v>232.5494328221221</v>
      </c>
      <c r="AU473" s="34">
        <v>230.81110906821758</v>
      </c>
      <c r="AV473">
        <v>21.010999999999999</v>
      </c>
      <c r="AW473">
        <v>9.433511738416353E-2</v>
      </c>
      <c r="AX473" s="34">
        <v>21.105335117384161</v>
      </c>
      <c r="AY473" s="34">
        <v>20.947571217797588</v>
      </c>
      <c r="AZ473">
        <v>238.416</v>
      </c>
      <c r="BA473">
        <v>1.0704393577774849</v>
      </c>
      <c r="BB473" s="34">
        <v>239.48643935777747</v>
      </c>
      <c r="BC473" s="34">
        <v>237.69626098055446</v>
      </c>
      <c r="BD473">
        <v>98.715000000000003</v>
      </c>
      <c r="BE473">
        <v>0.44321027616856423</v>
      </c>
      <c r="BF473" s="34">
        <v>99.158210276168575</v>
      </c>
      <c r="BG473" s="34">
        <v>98.416995514963077</v>
      </c>
      <c r="BH473">
        <v>633.41300000000012</v>
      </c>
      <c r="BI473">
        <v>2.8438955645926027</v>
      </c>
      <c r="BJ473" s="34">
        <v>636.25689556459258</v>
      </c>
      <c r="BK473" s="34">
        <v>631.50082945975078</v>
      </c>
      <c r="BM473">
        <v>45.970000000000006</v>
      </c>
      <c r="BN473">
        <v>0.20639595193708049</v>
      </c>
      <c r="BO473">
        <v>46.176395951937081</v>
      </c>
      <c r="BP473">
        <v>45.831224067495846</v>
      </c>
      <c r="BQ473">
        <v>3.0380000000000003</v>
      </c>
      <c r="BR473">
        <v>1.3640002218508819E-2</v>
      </c>
      <c r="BS473">
        <v>3.0516400022185088</v>
      </c>
      <c r="BT473">
        <v>3.0288287734838453</v>
      </c>
      <c r="BU473">
        <v>242.446</v>
      </c>
      <c r="BV473">
        <v>1.088533238271425</v>
      </c>
      <c r="BW473">
        <v>243.53453323827142</v>
      </c>
      <c r="BX473">
        <v>241.71409506782894</v>
      </c>
      <c r="BY473">
        <v>22.242000000000001</v>
      </c>
      <c r="BZ473">
        <v>9.9862057058615256E-2</v>
      </c>
      <c r="CA473">
        <v>22.341862057058613</v>
      </c>
      <c r="CB473">
        <v>22.174855029568032</v>
      </c>
      <c r="CC473">
        <v>238.416</v>
      </c>
      <c r="CD473">
        <v>1.0704393577774849</v>
      </c>
      <c r="CE473">
        <v>239.48643935777747</v>
      </c>
      <c r="CF473">
        <v>237.69626098055446</v>
      </c>
      <c r="CG473">
        <v>99.536000000000001</v>
      </c>
      <c r="CH473">
        <v>0.44689639921708157</v>
      </c>
      <c r="CI473">
        <v>99.982896399217097</v>
      </c>
      <c r="CJ473">
        <v>99.235517049864399</v>
      </c>
      <c r="CK473">
        <v>651.64800000000014</v>
      </c>
      <c r="CL473">
        <v>2.9257670064801959</v>
      </c>
      <c r="CM473">
        <v>654.57376700648013</v>
      </c>
      <c r="CN473">
        <v>649.68078096879549</v>
      </c>
    </row>
    <row r="474" spans="1:92" x14ac:dyDescent="0.3">
      <c r="A474" s="18">
        <v>45402</v>
      </c>
      <c r="B474" s="2">
        <v>6</v>
      </c>
      <c r="C474" s="2" t="s">
        <v>23</v>
      </c>
      <c r="D474" s="9">
        <v>17.619271000000001</v>
      </c>
      <c r="E474">
        <v>7.3307060000000002E-3</v>
      </c>
      <c r="G474">
        <v>5.016</v>
      </c>
      <c r="H474">
        <v>3.1940311625487446E-2</v>
      </c>
      <c r="I474" s="34">
        <v>5.0479403116254877</v>
      </c>
      <c r="J474" s="34">
        <v>5.0109353452954135</v>
      </c>
      <c r="K474">
        <v>0.42300000000000004</v>
      </c>
      <c r="L474">
        <v>2.6935310641110822E-3</v>
      </c>
      <c r="M474" s="34">
        <v>0.42569353106411112</v>
      </c>
      <c r="N474" s="34">
        <v>0.42257289694177824</v>
      </c>
      <c r="O474">
        <v>10.987</v>
      </c>
      <c r="P474">
        <v>6.9961763123849788E-2</v>
      </c>
      <c r="Q474" s="34">
        <v>11.05696176312385</v>
      </c>
      <c r="R474" s="34">
        <v>10.975906427185148</v>
      </c>
      <c r="S474">
        <v>1.2310000000000001</v>
      </c>
      <c r="T474">
        <v>7.8386211345644035E-3</v>
      </c>
      <c r="U474" s="34">
        <v>1.2388386211345646</v>
      </c>
      <c r="V474" s="34">
        <v>1.2297570594215816</v>
      </c>
      <c r="W474">
        <v>0</v>
      </c>
      <c r="X474">
        <v>0</v>
      </c>
      <c r="Y474" s="34">
        <v>0</v>
      </c>
      <c r="Z474" s="34">
        <v>0</v>
      </c>
      <c r="AA474">
        <v>0.83899999999999997</v>
      </c>
      <c r="AB474">
        <v>5.3424883281068501E-3</v>
      </c>
      <c r="AC474" s="34">
        <v>0.84434248832810677</v>
      </c>
      <c r="AD474" s="34">
        <v>0.83815286178286497</v>
      </c>
      <c r="AE474">
        <v>18.496000000000002</v>
      </c>
      <c r="AF474">
        <v>0.11777671527611958</v>
      </c>
      <c r="AG474" s="34">
        <v>18.613776715276121</v>
      </c>
      <c r="AH474" s="34">
        <v>18.477324590626786</v>
      </c>
      <c r="AJ474">
        <v>43.036999999999999</v>
      </c>
      <c r="AK474">
        <v>0.27404609079467762</v>
      </c>
      <c r="AL474" s="34">
        <v>43.311046090794676</v>
      </c>
      <c r="AM474" s="34">
        <v>42.993545545350614</v>
      </c>
      <c r="AN474">
        <v>2.6950000000000003</v>
      </c>
      <c r="AO474">
        <v>1.7160913044395668E-2</v>
      </c>
      <c r="AP474" s="34">
        <v>2.712160913044396</v>
      </c>
      <c r="AQ474" s="34">
        <v>2.6922788587661759</v>
      </c>
      <c r="AR474">
        <v>236.21499999999995</v>
      </c>
      <c r="AS474">
        <v>1.5041428848912508</v>
      </c>
      <c r="AT474" s="34">
        <v>237.7191428848912</v>
      </c>
      <c r="AU474" s="34">
        <v>235.97649373783008</v>
      </c>
      <c r="AV474">
        <v>22.145000000000003</v>
      </c>
      <c r="AW474">
        <v>0.14101240050765937</v>
      </c>
      <c r="AX474" s="34">
        <v>22.286012400507662</v>
      </c>
      <c r="AY474" s="34">
        <v>22.122640195687186</v>
      </c>
      <c r="AZ474">
        <v>238.20999999999998</v>
      </c>
      <c r="BA474">
        <v>1.5168464179241152</v>
      </c>
      <c r="BB474" s="34">
        <v>239.72684641792409</v>
      </c>
      <c r="BC474" s="34">
        <v>237.96947938652715</v>
      </c>
      <c r="BD474">
        <v>99.728999999999999</v>
      </c>
      <c r="BE474">
        <v>0.63504293024287017</v>
      </c>
      <c r="BF474" s="34">
        <v>100.36404293024287</v>
      </c>
      <c r="BG474" s="34">
        <v>99.628303638549895</v>
      </c>
      <c r="BH474">
        <v>642.03099999999995</v>
      </c>
      <c r="BI474">
        <v>4.0882516374049693</v>
      </c>
      <c r="BJ474" s="34">
        <v>646.11925163740489</v>
      </c>
      <c r="BK474" s="34">
        <v>641.38274136271116</v>
      </c>
      <c r="BM474">
        <v>48.052999999999997</v>
      </c>
      <c r="BN474">
        <v>0.30598640242016506</v>
      </c>
      <c r="BO474">
        <v>48.358986402420165</v>
      </c>
      <c r="BP474">
        <v>48.004480890646029</v>
      </c>
      <c r="BQ474">
        <v>3.1180000000000003</v>
      </c>
      <c r="BR474">
        <v>1.9854444108506751E-2</v>
      </c>
      <c r="BS474">
        <v>3.1378544441085072</v>
      </c>
      <c r="BT474">
        <v>3.1148517557079543</v>
      </c>
      <c r="BU474">
        <v>247.20199999999994</v>
      </c>
      <c r="BV474">
        <v>1.5741046480151006</v>
      </c>
      <c r="BW474">
        <v>248.77610464801504</v>
      </c>
      <c r="BX474">
        <v>246.95240016501523</v>
      </c>
      <c r="BY474">
        <v>23.376000000000005</v>
      </c>
      <c r="BZ474">
        <v>0.14885102164222377</v>
      </c>
      <c r="CA474">
        <v>23.524851021642228</v>
      </c>
      <c r="CB474">
        <v>23.35239725510877</v>
      </c>
      <c r="CC474">
        <v>238.20999999999998</v>
      </c>
      <c r="CD474">
        <v>1.5168464179241152</v>
      </c>
      <c r="CE474">
        <v>239.72684641792409</v>
      </c>
      <c r="CF474">
        <v>237.96947938652715</v>
      </c>
      <c r="CG474">
        <v>100.568</v>
      </c>
      <c r="CH474">
        <v>0.64038541857097697</v>
      </c>
      <c r="CI474">
        <v>101.20838541857098</v>
      </c>
      <c r="CJ474">
        <v>100.46645650033275</v>
      </c>
      <c r="CK474">
        <v>660.52699999999993</v>
      </c>
      <c r="CL474">
        <v>4.2060283526810887</v>
      </c>
      <c r="CM474">
        <v>664.733028352681</v>
      </c>
      <c r="CN474">
        <v>659.86006595333799</v>
      </c>
    </row>
    <row r="475" spans="1:92" x14ac:dyDescent="0.3">
      <c r="A475" s="18">
        <v>45402</v>
      </c>
      <c r="B475" s="2">
        <v>7</v>
      </c>
      <c r="C475" s="2" t="s">
        <v>23</v>
      </c>
      <c r="D475" s="9">
        <v>17.723489000000001</v>
      </c>
      <c r="E475">
        <v>7.764366E-3</v>
      </c>
      <c r="G475">
        <v>5.18</v>
      </c>
      <c r="H475">
        <v>1.66481158039824E-2</v>
      </c>
      <c r="I475" s="34">
        <v>5.1966481158039821</v>
      </c>
      <c r="J475" s="34">
        <v>5.15629943785967</v>
      </c>
      <c r="K475">
        <v>0.42700000000000005</v>
      </c>
      <c r="L475">
        <v>1.3723446811390897E-3</v>
      </c>
      <c r="M475" s="34">
        <v>0.42837234468113916</v>
      </c>
      <c r="N475" s="34">
        <v>0.42504630501275664</v>
      </c>
      <c r="O475">
        <v>10.953999999999999</v>
      </c>
      <c r="P475">
        <v>3.5205301258073973E-2</v>
      </c>
      <c r="Q475" s="34">
        <v>10.989205301258073</v>
      </c>
      <c r="R475" s="34">
        <v>10.903881089249966</v>
      </c>
      <c r="S475">
        <v>1.321</v>
      </c>
      <c r="T475">
        <v>4.2455909222124995E-3</v>
      </c>
      <c r="U475" s="34">
        <v>1.3252455909222125</v>
      </c>
      <c r="V475" s="34">
        <v>1.3149558991144061</v>
      </c>
      <c r="W475">
        <v>0</v>
      </c>
      <c r="X475">
        <v>0</v>
      </c>
      <c r="Y475" s="34">
        <v>0</v>
      </c>
      <c r="Z475" s="34">
        <v>0</v>
      </c>
      <c r="AA475">
        <v>0.89100000000000001</v>
      </c>
      <c r="AB475">
        <v>2.8636044751637678E-3</v>
      </c>
      <c r="AC475" s="34">
        <v>0.89386360447516378</v>
      </c>
      <c r="AD475" s="34">
        <v>0.88692332029593934</v>
      </c>
      <c r="AE475">
        <v>18.773000000000003</v>
      </c>
      <c r="AF475">
        <v>6.0334957140571729E-2</v>
      </c>
      <c r="AG475" s="34">
        <v>18.833334957140568</v>
      </c>
      <c r="AH475" s="34">
        <v>18.687106051532737</v>
      </c>
      <c r="AJ475">
        <v>44.779000000000003</v>
      </c>
      <c r="AK475">
        <v>0.1439162118892911</v>
      </c>
      <c r="AL475" s="34">
        <v>44.922916211889294</v>
      </c>
      <c r="AM475" s="34">
        <v>44.574118248632857</v>
      </c>
      <c r="AN475">
        <v>2.8910000000000005</v>
      </c>
      <c r="AO475">
        <v>9.2914484149253119E-3</v>
      </c>
      <c r="AP475" s="34">
        <v>2.9002914484149258</v>
      </c>
      <c r="AQ475" s="34">
        <v>2.8777725241027623</v>
      </c>
      <c r="AR475">
        <v>243.19899999999996</v>
      </c>
      <c r="AS475">
        <v>0.78162260915303372</v>
      </c>
      <c r="AT475" s="34">
        <v>243.98062260915299</v>
      </c>
      <c r="AU475" s="34">
        <v>242.08626775830766</v>
      </c>
      <c r="AV475">
        <v>23.959000000000003</v>
      </c>
      <c r="AW475">
        <v>7.7002356476373435E-2</v>
      </c>
      <c r="AX475" s="34">
        <v>24.036002356476377</v>
      </c>
      <c r="AY475" s="34">
        <v>23.849378037003834</v>
      </c>
      <c r="AZ475">
        <v>234.01800000000003</v>
      </c>
      <c r="BA475">
        <v>0.75211559154755858</v>
      </c>
      <c r="BB475" s="34">
        <v>234.77011559154758</v>
      </c>
      <c r="BC475" s="34">
        <v>232.94727448823249</v>
      </c>
      <c r="BD475">
        <v>99.558999999999997</v>
      </c>
      <c r="BE475">
        <v>0.31997485739935977</v>
      </c>
      <c r="BF475" s="34">
        <v>99.878974857399356</v>
      </c>
      <c r="BG475" s="34">
        <v>99.103477940901712</v>
      </c>
      <c r="BH475">
        <v>648.40499999999997</v>
      </c>
      <c r="BI475">
        <v>2.0839230748805422</v>
      </c>
      <c r="BJ475" s="34">
        <v>650.48892307488052</v>
      </c>
      <c r="BK475" s="34">
        <v>645.4382889971813</v>
      </c>
      <c r="BM475">
        <v>49.959000000000003</v>
      </c>
      <c r="BN475">
        <v>0.1605643276932735</v>
      </c>
      <c r="BO475">
        <v>50.119564327693276</v>
      </c>
      <c r="BP475">
        <v>49.73041768649253</v>
      </c>
      <c r="BQ475">
        <v>3.3180000000000005</v>
      </c>
      <c r="BR475">
        <v>1.0663793096064401E-2</v>
      </c>
      <c r="BS475">
        <v>3.328663793096065</v>
      </c>
      <c r="BT475">
        <v>3.3028188291155187</v>
      </c>
      <c r="BU475">
        <v>254.15299999999996</v>
      </c>
      <c r="BV475">
        <v>0.81682791041110769</v>
      </c>
      <c r="BW475">
        <v>254.96982791041106</v>
      </c>
      <c r="BX475">
        <v>252.99014884755763</v>
      </c>
      <c r="BY475">
        <v>25.280000000000005</v>
      </c>
      <c r="BZ475">
        <v>8.1247947398585929E-2</v>
      </c>
      <c r="CA475">
        <v>25.361247947398589</v>
      </c>
      <c r="CB475">
        <v>25.16433393611824</v>
      </c>
      <c r="CC475">
        <v>234.01800000000003</v>
      </c>
      <c r="CD475">
        <v>0.75211559154755858</v>
      </c>
      <c r="CE475">
        <v>234.77011559154758</v>
      </c>
      <c r="CF475">
        <v>232.94727448823249</v>
      </c>
      <c r="CG475">
        <v>100.45</v>
      </c>
      <c r="CH475">
        <v>0.32283846187452353</v>
      </c>
      <c r="CI475">
        <v>100.77283846187451</v>
      </c>
      <c r="CJ475">
        <v>99.990401261197647</v>
      </c>
      <c r="CK475">
        <v>667.178</v>
      </c>
      <c r="CL475">
        <v>2.144258032021114</v>
      </c>
      <c r="CM475">
        <v>669.32225803202107</v>
      </c>
      <c r="CN475">
        <v>664.12539504871404</v>
      </c>
    </row>
    <row r="476" spans="1:92" x14ac:dyDescent="0.3">
      <c r="A476" s="18">
        <v>45402</v>
      </c>
      <c r="B476" s="2">
        <v>8</v>
      </c>
      <c r="C476" s="2" t="s">
        <v>23</v>
      </c>
      <c r="D476" s="9">
        <v>23.206837</v>
      </c>
      <c r="E476">
        <v>7.5783250000000003E-3</v>
      </c>
      <c r="G476">
        <v>5.069</v>
      </c>
      <c r="H476">
        <v>2.1683496957673788E-2</v>
      </c>
      <c r="I476" s="34">
        <v>5.0906834969576735</v>
      </c>
      <c r="J476" s="34">
        <v>5.0521046429455918</v>
      </c>
      <c r="K476">
        <v>0.51900000000000002</v>
      </c>
      <c r="L476">
        <v>2.2201094734726171E-3</v>
      </c>
      <c r="M476" s="34">
        <v>0.52122010947347264</v>
      </c>
      <c r="N476" s="34">
        <v>0.51727013408734712</v>
      </c>
      <c r="O476">
        <v>11.776</v>
      </c>
      <c r="P476">
        <v>5.037381340965999E-2</v>
      </c>
      <c r="Q476" s="34">
        <v>11.82637381340966</v>
      </c>
      <c r="R476" s="34">
        <v>11.736749709080152</v>
      </c>
      <c r="S476">
        <v>1.387</v>
      </c>
      <c r="T476">
        <v>5.9331249319971475E-3</v>
      </c>
      <c r="U476" s="34">
        <v>1.3929331249319972</v>
      </c>
      <c r="V476" s="34">
        <v>1.382377025007997</v>
      </c>
      <c r="W476">
        <v>0</v>
      </c>
      <c r="X476">
        <v>0</v>
      </c>
      <c r="Y476" s="34">
        <v>0</v>
      </c>
      <c r="Z476" s="34">
        <v>0</v>
      </c>
      <c r="AA476">
        <v>0.89600000000000002</v>
      </c>
      <c r="AB476">
        <v>3.8327901507349996E-3</v>
      </c>
      <c r="AC476" s="34">
        <v>0.89983279015073503</v>
      </c>
      <c r="AD476" s="34">
        <v>0.893013564821316</v>
      </c>
      <c r="AE476">
        <v>19.647000000000002</v>
      </c>
      <c r="AF476">
        <v>8.4043334923538535E-2</v>
      </c>
      <c r="AG476" s="34">
        <v>19.731043334923537</v>
      </c>
      <c r="AH476" s="34">
        <v>19.581515075942406</v>
      </c>
      <c r="AJ476">
        <v>45.988999999999997</v>
      </c>
      <c r="AK476">
        <v>0.19672565428811595</v>
      </c>
      <c r="AL476" s="34">
        <v>46.185725654288113</v>
      </c>
      <c r="AM476" s="34">
        <v>45.835715214919084</v>
      </c>
      <c r="AN476">
        <v>3.0620000000000003</v>
      </c>
      <c r="AO476">
        <v>1.3098218126730546E-2</v>
      </c>
      <c r="AP476" s="34">
        <v>3.075098218126731</v>
      </c>
      <c r="AQ476" s="34">
        <v>3.0517941244228459</v>
      </c>
      <c r="AR476">
        <v>245.53299999999996</v>
      </c>
      <c r="AS476">
        <v>1.0503085536611791</v>
      </c>
      <c r="AT476" s="34">
        <v>246.58330855366114</v>
      </c>
      <c r="AU476" s="34">
        <v>244.71462010186622</v>
      </c>
      <c r="AV476">
        <v>27.324000000000002</v>
      </c>
      <c r="AW476">
        <v>0.11688298892710171</v>
      </c>
      <c r="AX476" s="34">
        <v>27.440882988927104</v>
      </c>
      <c r="AY476" s="34">
        <v>27.232927059350043</v>
      </c>
      <c r="AZ476">
        <v>235.63000000000002</v>
      </c>
      <c r="BA476">
        <v>1.0079468116268839</v>
      </c>
      <c r="BB476" s="34">
        <v>236.6379468116269</v>
      </c>
      <c r="BC476" s="34">
        <v>234.84462754335567</v>
      </c>
      <c r="BD476">
        <v>99.735000000000014</v>
      </c>
      <c r="BE476">
        <v>0.42663317598611072</v>
      </c>
      <c r="BF476" s="34">
        <v>100.16163317598613</v>
      </c>
      <c r="BG476" s="34">
        <v>99.402575767247725</v>
      </c>
      <c r="BH476">
        <v>657.27300000000002</v>
      </c>
      <c r="BI476">
        <v>2.8115954026161223</v>
      </c>
      <c r="BJ476" s="34">
        <v>660.08459540261617</v>
      </c>
      <c r="BK476" s="34">
        <v>655.08225981116163</v>
      </c>
      <c r="BM476">
        <v>51.058</v>
      </c>
      <c r="BN476">
        <v>0.21840915124578975</v>
      </c>
      <c r="BO476">
        <v>51.276409151245787</v>
      </c>
      <c r="BP476">
        <v>50.887819857864677</v>
      </c>
      <c r="BQ476">
        <v>3.5810000000000004</v>
      </c>
      <c r="BR476">
        <v>1.5318327600203163E-2</v>
      </c>
      <c r="BS476">
        <v>3.5963183276002035</v>
      </c>
      <c r="BT476">
        <v>3.5690642585101928</v>
      </c>
      <c r="BU476">
        <v>257.30899999999997</v>
      </c>
      <c r="BV476">
        <v>1.1006823670708392</v>
      </c>
      <c r="BW476">
        <v>258.40968236707079</v>
      </c>
      <c r="BX476">
        <v>256.45136981094635</v>
      </c>
      <c r="BY476">
        <v>28.711000000000002</v>
      </c>
      <c r="BZ476">
        <v>0.12281611385909885</v>
      </c>
      <c r="CA476">
        <v>28.8338161138591</v>
      </c>
      <c r="CB476">
        <v>28.615304084358041</v>
      </c>
      <c r="CC476">
        <v>235.63000000000002</v>
      </c>
      <c r="CD476">
        <v>1.0079468116268839</v>
      </c>
      <c r="CE476">
        <v>236.6379468116269</v>
      </c>
      <c r="CF476">
        <v>234.84462754335567</v>
      </c>
      <c r="CG476">
        <v>100.63100000000001</v>
      </c>
      <c r="CH476">
        <v>0.43046596613684573</v>
      </c>
      <c r="CI476">
        <v>101.06146596613686</v>
      </c>
      <c r="CJ476">
        <v>100.29558933206904</v>
      </c>
      <c r="CK476">
        <v>676.92000000000007</v>
      </c>
      <c r="CL476">
        <v>2.8956387375396608</v>
      </c>
      <c r="CM476">
        <v>679.81563873753976</v>
      </c>
      <c r="CN476">
        <v>674.66377488710407</v>
      </c>
    </row>
    <row r="477" spans="1:92" x14ac:dyDescent="0.3">
      <c r="A477" s="18">
        <v>45402</v>
      </c>
      <c r="B477" s="2">
        <v>9</v>
      </c>
      <c r="C477" s="2" t="s">
        <v>23</v>
      </c>
      <c r="D477" s="9">
        <v>19.122795</v>
      </c>
      <c r="E477">
        <v>8.0003560000000001E-3</v>
      </c>
      <c r="G477">
        <v>5.2839999999999998</v>
      </c>
      <c r="H477">
        <v>-8.1191328033498642E-5</v>
      </c>
      <c r="I477" s="34">
        <v>5.2839188086719666</v>
      </c>
      <c r="J477" s="34">
        <v>5.2416455771274943</v>
      </c>
      <c r="K477">
        <v>0.61499999999999999</v>
      </c>
      <c r="L477">
        <v>-9.4497855300154553E-6</v>
      </c>
      <c r="M477" s="34">
        <v>0.61499055021447002</v>
      </c>
      <c r="N477" s="34">
        <v>0.61007040687611835</v>
      </c>
      <c r="O477">
        <v>11.998000000000001</v>
      </c>
      <c r="P477">
        <v>-1.843553281123991E-4</v>
      </c>
      <c r="Q477" s="34">
        <v>11.997815644671888</v>
      </c>
      <c r="R477" s="34">
        <v>11.901828848292144</v>
      </c>
      <c r="S477">
        <v>1.397</v>
      </c>
      <c r="T477">
        <v>-2.1465610382815596E-5</v>
      </c>
      <c r="U477" s="34">
        <v>1.3969785343896173</v>
      </c>
      <c r="V477" s="34">
        <v>1.385802208790142</v>
      </c>
      <c r="W477">
        <v>0</v>
      </c>
      <c r="X477">
        <v>0</v>
      </c>
      <c r="Y477" s="34">
        <v>0</v>
      </c>
      <c r="Z477" s="34">
        <v>0</v>
      </c>
      <c r="AA477">
        <v>0.86399999999999999</v>
      </c>
      <c r="AB477">
        <v>-1.32757962568022E-5</v>
      </c>
      <c r="AC477" s="34">
        <v>0.86398672420374323</v>
      </c>
      <c r="AD477" s="34">
        <v>0.8570745228308394</v>
      </c>
      <c r="AE477">
        <v>20.158000000000001</v>
      </c>
      <c r="AF477">
        <v>-3.0973784831553097E-4</v>
      </c>
      <c r="AG477" s="34">
        <v>20.157690262151686</v>
      </c>
      <c r="AH477" s="34">
        <v>19.996421563916737</v>
      </c>
      <c r="AJ477">
        <v>47.271999999999998</v>
      </c>
      <c r="AK477">
        <v>-7.2635814890226105E-4</v>
      </c>
      <c r="AL477" s="34">
        <v>47.271273641851096</v>
      </c>
      <c r="AM477" s="34">
        <v>46.893086624142867</v>
      </c>
      <c r="AN477">
        <v>3.1849999999999996</v>
      </c>
      <c r="AO477">
        <v>-4.8939133192031257E-5</v>
      </c>
      <c r="AP477" s="34">
        <v>3.1849510608668075</v>
      </c>
      <c r="AQ477" s="34">
        <v>3.159470318537295</v>
      </c>
      <c r="AR477">
        <v>249.63500000000005</v>
      </c>
      <c r="AS477">
        <v>-3.8357678224152981E-3</v>
      </c>
      <c r="AT477" s="34">
        <v>249.63116423217764</v>
      </c>
      <c r="AU477" s="34">
        <v>247.63402604962573</v>
      </c>
      <c r="AV477">
        <v>25.39</v>
      </c>
      <c r="AW477">
        <v>-3.9013017009283314E-4</v>
      </c>
      <c r="AX477" s="34">
        <v>25.389609869829908</v>
      </c>
      <c r="AY477" s="34">
        <v>25.186483952170153</v>
      </c>
      <c r="AZ477">
        <v>241.36599999999999</v>
      </c>
      <c r="BA477">
        <v>-3.7087104621751385E-3</v>
      </c>
      <c r="BB477" s="34">
        <v>241.36229128953781</v>
      </c>
      <c r="BC477" s="34">
        <v>239.4313070342458</v>
      </c>
      <c r="BD477">
        <v>101.43600000000001</v>
      </c>
      <c r="BE477">
        <v>-1.5586153577604029E-3</v>
      </c>
      <c r="BF477" s="34">
        <v>101.43444138464224</v>
      </c>
      <c r="BG477" s="34">
        <v>100.62292974290396</v>
      </c>
      <c r="BH477">
        <v>668.28399999999999</v>
      </c>
      <c r="BI477">
        <v>-1.0268521094537963E-2</v>
      </c>
      <c r="BJ477" s="34">
        <v>668.27373147890546</v>
      </c>
      <c r="BK477" s="34">
        <v>662.92730372162578</v>
      </c>
      <c r="BM477">
        <v>52.555999999999997</v>
      </c>
      <c r="BN477">
        <v>-8.0754947693575973E-4</v>
      </c>
      <c r="BO477">
        <v>52.555192450523066</v>
      </c>
      <c r="BP477">
        <v>52.13473220127036</v>
      </c>
      <c r="BQ477">
        <v>3.8</v>
      </c>
      <c r="BR477">
        <v>-5.8388918722046712E-5</v>
      </c>
      <c r="BS477">
        <v>3.7999416110812776</v>
      </c>
      <c r="BT477">
        <v>3.7695407254134135</v>
      </c>
      <c r="BU477">
        <v>261.63300000000004</v>
      </c>
      <c r="BV477">
        <v>-4.0201231505276975E-3</v>
      </c>
      <c r="BW477">
        <v>261.62897987684954</v>
      </c>
      <c r="BX477">
        <v>259.53585489791789</v>
      </c>
      <c r="BY477">
        <v>26.786999999999999</v>
      </c>
      <c r="BZ477">
        <v>-4.1159578047564874E-4</v>
      </c>
      <c r="CA477">
        <v>26.786588404219525</v>
      </c>
      <c r="CB477">
        <v>26.572286160960296</v>
      </c>
      <c r="CC477">
        <v>241.36599999999999</v>
      </c>
      <c r="CD477">
        <v>-3.7087104621751385E-3</v>
      </c>
      <c r="CE477">
        <v>241.36229128953781</v>
      </c>
      <c r="CF477">
        <v>239.4313070342458</v>
      </c>
      <c r="CG477">
        <v>102.30000000000001</v>
      </c>
      <c r="CH477">
        <v>-1.571891154017205E-3</v>
      </c>
      <c r="CI477">
        <v>102.29842810884598</v>
      </c>
      <c r="CJ477">
        <v>101.48000426573481</v>
      </c>
      <c r="CK477">
        <v>688.44200000000001</v>
      </c>
      <c r="CL477">
        <v>-1.0578258942853495E-2</v>
      </c>
      <c r="CM477">
        <v>688.43142174105719</v>
      </c>
      <c r="CN477">
        <v>682.92372528554256</v>
      </c>
    </row>
    <row r="478" spans="1:92" x14ac:dyDescent="0.3">
      <c r="A478" s="18">
        <v>45402</v>
      </c>
      <c r="B478" s="2">
        <v>10</v>
      </c>
      <c r="C478" s="2" t="s">
        <v>23</v>
      </c>
      <c r="D478" s="9">
        <v>17.516259000000002</v>
      </c>
      <c r="E478">
        <v>8.2193839999999997E-3</v>
      </c>
      <c r="G478">
        <v>5.3860000000000001</v>
      </c>
      <c r="H478">
        <v>1.183617302086162E-2</v>
      </c>
      <c r="I478" s="34">
        <v>5.3978361730208615</v>
      </c>
      <c r="J478" s="34">
        <v>5.3534692847457128</v>
      </c>
      <c r="K478">
        <v>0.49199999999999999</v>
      </c>
      <c r="L478">
        <v>1.0812100123029924E-3</v>
      </c>
      <c r="M478" s="34">
        <v>0.49308121001230298</v>
      </c>
      <c r="N478" s="34">
        <v>0.48902838620402722</v>
      </c>
      <c r="O478">
        <v>12.138999999999999</v>
      </c>
      <c r="P478">
        <v>2.6676439714117935E-2</v>
      </c>
      <c r="Q478" s="34">
        <v>12.165676439714117</v>
      </c>
      <c r="R478" s="34">
        <v>12.065682073436355</v>
      </c>
      <c r="S478">
        <v>1.3819999999999999</v>
      </c>
      <c r="T478">
        <v>3.0370573922819826E-3</v>
      </c>
      <c r="U478" s="34">
        <v>1.3850370573922819</v>
      </c>
      <c r="V478" s="34">
        <v>1.3736529059633447</v>
      </c>
      <c r="W478">
        <v>0</v>
      </c>
      <c r="X478">
        <v>0</v>
      </c>
      <c r="Y478" s="34">
        <v>0</v>
      </c>
      <c r="Z478" s="34">
        <v>0</v>
      </c>
      <c r="AA478">
        <v>0.92600000000000005</v>
      </c>
      <c r="AB478">
        <v>2.0349603077084778E-3</v>
      </c>
      <c r="AC478" s="34">
        <v>0.92803496030770849</v>
      </c>
      <c r="AD478" s="34">
        <v>0.92040708460351472</v>
      </c>
      <c r="AE478">
        <v>20.324999999999999</v>
      </c>
      <c r="AF478">
        <v>4.4665840447273009E-2</v>
      </c>
      <c r="AG478" s="34">
        <v>20.369665840447272</v>
      </c>
      <c r="AH478" s="34">
        <v>20.202239734952954</v>
      </c>
      <c r="AJ478">
        <v>47.567999999999991</v>
      </c>
      <c r="AK478">
        <v>0.10453454850656246</v>
      </c>
      <c r="AL478" s="34">
        <v>47.672534548506555</v>
      </c>
      <c r="AM478" s="34">
        <v>47.280695680799113</v>
      </c>
      <c r="AN478">
        <v>3.508</v>
      </c>
      <c r="AO478">
        <v>7.7091152909733686E-3</v>
      </c>
      <c r="AP478" s="34">
        <v>3.5157091152909734</v>
      </c>
      <c r="AQ478" s="34">
        <v>3.4868121520400965</v>
      </c>
      <c r="AR478">
        <v>254.14300000000003</v>
      </c>
      <c r="AS478">
        <v>0.55849991088764106</v>
      </c>
      <c r="AT478" s="34">
        <v>254.70149991088766</v>
      </c>
      <c r="AU478" s="34">
        <v>252.6080104777441</v>
      </c>
      <c r="AV478">
        <v>25.760999999999996</v>
      </c>
      <c r="AW478">
        <v>5.661189253442557E-2</v>
      </c>
      <c r="AX478" s="34">
        <v>25.817611892534423</v>
      </c>
      <c r="AY478" s="34">
        <v>25.605407026426715</v>
      </c>
      <c r="AZ478">
        <v>250.46299999999999</v>
      </c>
      <c r="BA478">
        <v>0.55041281160862676</v>
      </c>
      <c r="BB478" s="34">
        <v>251.01341281160862</v>
      </c>
      <c r="BC478" s="34">
        <v>248.95023718255948</v>
      </c>
      <c r="BD478">
        <v>102.265</v>
      </c>
      <c r="BE478">
        <v>0.22473565428488926</v>
      </c>
      <c r="BF478" s="34">
        <v>102.48973565428489</v>
      </c>
      <c r="BG478" s="34">
        <v>101.64733316088383</v>
      </c>
      <c r="BH478">
        <v>683.70799999999997</v>
      </c>
      <c r="BI478">
        <v>1.5025039331131185</v>
      </c>
      <c r="BJ478" s="34">
        <v>685.21050393311316</v>
      </c>
      <c r="BK478" s="34">
        <v>679.57849568045322</v>
      </c>
      <c r="BM478">
        <v>52.953999999999994</v>
      </c>
      <c r="BN478">
        <v>0.11637072152742409</v>
      </c>
      <c r="BO478">
        <v>53.070370721527418</v>
      </c>
      <c r="BP478">
        <v>52.634164965544826</v>
      </c>
      <c r="BQ478">
        <v>4</v>
      </c>
      <c r="BR478">
        <v>8.7903253032763605E-3</v>
      </c>
      <c r="BS478">
        <v>4.0087903253032762</v>
      </c>
      <c r="BT478">
        <v>3.9758405382441238</v>
      </c>
      <c r="BU478">
        <v>266.28200000000004</v>
      </c>
      <c r="BV478">
        <v>0.58517635060175899</v>
      </c>
      <c r="BW478">
        <v>266.86717635060177</v>
      </c>
      <c r="BX478">
        <v>264.67369255118047</v>
      </c>
      <c r="BY478">
        <v>27.142999999999997</v>
      </c>
      <c r="BZ478">
        <v>5.9648949926707551E-2</v>
      </c>
      <c r="CA478">
        <v>27.202648949926704</v>
      </c>
      <c r="CB478">
        <v>26.979059932390058</v>
      </c>
      <c r="CC478">
        <v>250.46299999999999</v>
      </c>
      <c r="CD478">
        <v>0.55041281160862676</v>
      </c>
      <c r="CE478">
        <v>251.01341281160862</v>
      </c>
      <c r="CF478">
        <v>248.95023718255948</v>
      </c>
      <c r="CG478">
        <v>103.191</v>
      </c>
      <c r="CH478">
        <v>0.22677061459259773</v>
      </c>
      <c r="CI478">
        <v>103.4177706145926</v>
      </c>
      <c r="CJ478">
        <v>102.56774024548734</v>
      </c>
      <c r="CK478">
        <v>704.03300000000002</v>
      </c>
      <c r="CL478">
        <v>1.5471697735603915</v>
      </c>
      <c r="CM478">
        <v>705.58016977356044</v>
      </c>
      <c r="CN478">
        <v>699.78073541540618</v>
      </c>
    </row>
    <row r="479" spans="1:92" x14ac:dyDescent="0.3">
      <c r="A479" s="18">
        <v>45402</v>
      </c>
      <c r="B479" s="2">
        <v>11</v>
      </c>
      <c r="C479" s="2" t="s">
        <v>23</v>
      </c>
      <c r="D479" s="9">
        <v>18.318211000000002</v>
      </c>
      <c r="E479">
        <v>7.6501499999999997E-3</v>
      </c>
      <c r="G479">
        <v>5.5120000000000005</v>
      </c>
      <c r="H479">
        <v>-3.1568429613985632E-3</v>
      </c>
      <c r="I479" s="34">
        <v>5.5088431570386023</v>
      </c>
      <c r="J479" s="34">
        <v>5.466699680560783</v>
      </c>
      <c r="K479">
        <v>0.44100000000000006</v>
      </c>
      <c r="L479">
        <v>-2.5257034578678633E-4</v>
      </c>
      <c r="M479" s="34">
        <v>0.44074742965421326</v>
      </c>
      <c r="N479" s="34">
        <v>0.43737564570524406</v>
      </c>
      <c r="O479">
        <v>12.237</v>
      </c>
      <c r="P479">
        <v>-7.008397554178921E-3</v>
      </c>
      <c r="Q479" s="34">
        <v>12.229991602445821</v>
      </c>
      <c r="R479" s="34">
        <v>12.13643033218837</v>
      </c>
      <c r="S479">
        <v>1.3979999999999999</v>
      </c>
      <c r="T479">
        <v>-8.0066517780028859E-4</v>
      </c>
      <c r="U479" s="34">
        <v>1.3971993348221996</v>
      </c>
      <c r="V479" s="34">
        <v>1.3865105503309094</v>
      </c>
      <c r="W479">
        <v>0</v>
      </c>
      <c r="X479">
        <v>0</v>
      </c>
      <c r="Y479" s="34">
        <v>0</v>
      </c>
      <c r="Z479" s="34">
        <v>0</v>
      </c>
      <c r="AA479">
        <v>0.93100000000000005</v>
      </c>
      <c r="AB479">
        <v>-5.3320406332766008E-4</v>
      </c>
      <c r="AC479" s="34">
        <v>0.93046679593667236</v>
      </c>
      <c r="AD479" s="34">
        <v>0.92334858537773745</v>
      </c>
      <c r="AE479">
        <v>20.519000000000002</v>
      </c>
      <c r="AF479">
        <v>-1.175168010249222E-2</v>
      </c>
      <c r="AG479" s="34">
        <v>20.50724831989751</v>
      </c>
      <c r="AH479" s="34">
        <v>20.350364794163045</v>
      </c>
      <c r="AJ479">
        <v>47.20000000000001</v>
      </c>
      <c r="AK479">
        <v>-2.7032472383529058E-2</v>
      </c>
      <c r="AL479" s="34">
        <v>47.172967527616478</v>
      </c>
      <c r="AM479" s="34">
        <v>46.812087250085085</v>
      </c>
      <c r="AN479">
        <v>3.5360000000000005</v>
      </c>
      <c r="AO479">
        <v>-2.0251445412745499E-3</v>
      </c>
      <c r="AP479" s="34">
        <v>3.5339748554587258</v>
      </c>
      <c r="AQ479" s="34">
        <v>3.5069394177182382</v>
      </c>
      <c r="AR479">
        <v>256.029</v>
      </c>
      <c r="AS479">
        <v>-0.14663340830259664</v>
      </c>
      <c r="AT479" s="34">
        <v>255.88236659169741</v>
      </c>
      <c r="AU479" s="34">
        <v>253.92482810491592</v>
      </c>
      <c r="AV479">
        <v>25.309000000000001</v>
      </c>
      <c r="AW479">
        <v>-1.4495017871922393E-2</v>
      </c>
      <c r="AX479" s="34">
        <v>25.294504982128078</v>
      </c>
      <c r="AY479" s="34">
        <v>25.100998224839049</v>
      </c>
      <c r="AZ479">
        <v>233.21500000000003</v>
      </c>
      <c r="BA479">
        <v>-0.13356733150264258</v>
      </c>
      <c r="BB479" s="34">
        <v>233.0814326684974</v>
      </c>
      <c r="BC479" s="34">
        <v>231.29832474636848</v>
      </c>
      <c r="BD479">
        <v>102.523</v>
      </c>
      <c r="BE479">
        <v>-5.8717164537638755E-2</v>
      </c>
      <c r="BF479" s="34">
        <v>102.46428283546236</v>
      </c>
      <c r="BG479" s="34">
        <v>101.68041570212864</v>
      </c>
      <c r="BH479">
        <v>667.81200000000001</v>
      </c>
      <c r="BI479">
        <v>-0.38247053913960394</v>
      </c>
      <c r="BJ479" s="34">
        <v>667.42952946086041</v>
      </c>
      <c r="BK479" s="34">
        <v>662.32359344605538</v>
      </c>
      <c r="BM479">
        <v>52.71200000000001</v>
      </c>
      <c r="BN479">
        <v>-3.0189315344927622E-2</v>
      </c>
      <c r="BO479">
        <v>52.681810684655083</v>
      </c>
      <c r="BP479">
        <v>52.278786930645865</v>
      </c>
      <c r="BQ479">
        <v>3.9770000000000003</v>
      </c>
      <c r="BR479">
        <v>-2.2777148870613364E-3</v>
      </c>
      <c r="BS479">
        <v>3.9747222851129389</v>
      </c>
      <c r="BT479">
        <v>3.9443150634234825</v>
      </c>
      <c r="BU479">
        <v>268.26600000000002</v>
      </c>
      <c r="BV479">
        <v>-0.15364180585677556</v>
      </c>
      <c r="BW479">
        <v>268.11235819414321</v>
      </c>
      <c r="BX479">
        <v>266.0612584371043</v>
      </c>
      <c r="BY479">
        <v>26.707000000000001</v>
      </c>
      <c r="BZ479">
        <v>-1.5295683049722682E-2</v>
      </c>
      <c r="CA479">
        <v>26.691704316950279</v>
      </c>
      <c r="CB479">
        <v>26.48750877516996</v>
      </c>
      <c r="CC479">
        <v>233.21500000000003</v>
      </c>
      <c r="CD479">
        <v>-0.13356733150264258</v>
      </c>
      <c r="CE479">
        <v>233.0814326684974</v>
      </c>
      <c r="CF479">
        <v>231.29832474636848</v>
      </c>
      <c r="CG479">
        <v>103.45399999999999</v>
      </c>
      <c r="CH479">
        <v>-5.9250368600966413E-2</v>
      </c>
      <c r="CI479">
        <v>103.39474963139902</v>
      </c>
      <c r="CJ479">
        <v>102.60376428750638</v>
      </c>
      <c r="CK479">
        <v>688.33100000000002</v>
      </c>
      <c r="CL479">
        <v>-0.39422221924209616</v>
      </c>
      <c r="CM479">
        <v>687.93677778075789</v>
      </c>
      <c r="CN479">
        <v>682.67395824021844</v>
      </c>
    </row>
    <row r="480" spans="1:92" x14ac:dyDescent="0.3">
      <c r="A480" s="18">
        <v>45402</v>
      </c>
      <c r="B480" s="2">
        <v>12</v>
      </c>
      <c r="C480" s="2" t="s">
        <v>23</v>
      </c>
      <c r="D480" s="9">
        <v>27.395757</v>
      </c>
      <c r="E480">
        <v>7.0533030000000004E-3</v>
      </c>
      <c r="G480">
        <v>5.4169999999999998</v>
      </c>
      <c r="H480">
        <v>1.980340923582578E-2</v>
      </c>
      <c r="I480" s="34">
        <v>5.4368034092358259</v>
      </c>
      <c r="J480" s="34">
        <v>5.3984559874390525</v>
      </c>
      <c r="K480">
        <v>0.42900000000000005</v>
      </c>
      <c r="L480">
        <v>1.5683334986467162E-3</v>
      </c>
      <c r="M480" s="34">
        <v>0.43056833349864676</v>
      </c>
      <c r="N480" s="34">
        <v>0.42753140458027578</v>
      </c>
      <c r="O480">
        <v>12.693</v>
      </c>
      <c r="P480">
        <v>4.6402930299120668E-2</v>
      </c>
      <c r="Q480" s="34">
        <v>12.73940293029912</v>
      </c>
      <c r="R480" s="34">
        <v>12.649548061392633</v>
      </c>
      <c r="S480">
        <v>1.448</v>
      </c>
      <c r="T480">
        <v>5.2935825315628083E-3</v>
      </c>
      <c r="U480" s="34">
        <v>1.4532935825315627</v>
      </c>
      <c r="V480" s="34">
        <v>1.4430430625460122</v>
      </c>
      <c r="W480">
        <v>0</v>
      </c>
      <c r="X480">
        <v>0</v>
      </c>
      <c r="Y480" s="34">
        <v>0</v>
      </c>
      <c r="Z480" s="34">
        <v>0</v>
      </c>
      <c r="AA480">
        <v>0.94099999999999995</v>
      </c>
      <c r="AB480">
        <v>3.4400974877075979E-3</v>
      </c>
      <c r="AC480" s="34">
        <v>0.94444009748770752</v>
      </c>
      <c r="AD480" s="34">
        <v>0.93777867531477721</v>
      </c>
      <c r="AE480">
        <v>20.928000000000001</v>
      </c>
      <c r="AF480">
        <v>7.6508353052863576E-2</v>
      </c>
      <c r="AG480" s="34">
        <v>21.004508353052859</v>
      </c>
      <c r="AH480" s="34">
        <v>20.856357191272753</v>
      </c>
      <c r="AJ480">
        <v>47.405999999999999</v>
      </c>
      <c r="AK480">
        <v>0.17330633528402384</v>
      </c>
      <c r="AL480" s="34">
        <v>47.579306335284024</v>
      </c>
      <c r="AM480" s="34">
        <v>47.243715071171451</v>
      </c>
      <c r="AN480">
        <v>3.4089999999999994</v>
      </c>
      <c r="AO480">
        <v>1.246258484122763E-2</v>
      </c>
      <c r="AP480" s="34">
        <v>3.421462584841227</v>
      </c>
      <c r="AQ480" s="34">
        <v>3.3973299725271788</v>
      </c>
      <c r="AR480">
        <v>256.72000000000003</v>
      </c>
      <c r="AS480">
        <v>0.93851416264005827</v>
      </c>
      <c r="AT480" s="34">
        <v>257.65851416264007</v>
      </c>
      <c r="AU480" s="34">
        <v>255.84117059172118</v>
      </c>
      <c r="AV480">
        <v>25.921000000000006</v>
      </c>
      <c r="AW480">
        <v>9.4761707735248335E-2</v>
      </c>
      <c r="AX480" s="34">
        <v>26.015761707735255</v>
      </c>
      <c r="AY480" s="34">
        <v>25.832264657634802</v>
      </c>
      <c r="AZ480">
        <v>232.38500000000002</v>
      </c>
      <c r="BA480">
        <v>0.8495505363240492</v>
      </c>
      <c r="BB480" s="34">
        <v>233.23455053632406</v>
      </c>
      <c r="BC480" s="34">
        <v>231.58947658132257</v>
      </c>
      <c r="BD480">
        <v>103.34100000000001</v>
      </c>
      <c r="BE480">
        <v>0.37779289529988413</v>
      </c>
      <c r="BF480" s="34">
        <v>103.7187928952999</v>
      </c>
      <c r="BG480" s="34">
        <v>102.98723282221511</v>
      </c>
      <c r="BH480">
        <v>669.18200000000002</v>
      </c>
      <c r="BI480">
        <v>2.4463882221244919</v>
      </c>
      <c r="BJ480" s="34">
        <v>671.6283882221245</v>
      </c>
      <c r="BK480" s="34">
        <v>666.89118969659228</v>
      </c>
      <c r="BM480">
        <v>52.823</v>
      </c>
      <c r="BN480">
        <v>0.19310974451984961</v>
      </c>
      <c r="BO480">
        <v>53.016109744519852</v>
      </c>
      <c r="BP480">
        <v>52.642171058610501</v>
      </c>
      <c r="BQ480">
        <v>3.8379999999999992</v>
      </c>
      <c r="BR480">
        <v>1.4030918339874346E-2</v>
      </c>
      <c r="BS480">
        <v>3.8520309183398735</v>
      </c>
      <c r="BT480">
        <v>3.8248613771074544</v>
      </c>
      <c r="BU480">
        <v>269.41300000000001</v>
      </c>
      <c r="BV480">
        <v>0.98491709293917895</v>
      </c>
      <c r="BW480">
        <v>270.39791709293917</v>
      </c>
      <c r="BX480">
        <v>268.49071865311379</v>
      </c>
      <c r="BY480">
        <v>27.369000000000007</v>
      </c>
      <c r="BZ480">
        <v>0.10005529026681115</v>
      </c>
      <c r="CA480">
        <v>27.469055290266816</v>
      </c>
      <c r="CB480">
        <v>27.275307720180813</v>
      </c>
      <c r="CC480">
        <v>232.38500000000002</v>
      </c>
      <c r="CD480">
        <v>0.8495505363240492</v>
      </c>
      <c r="CE480">
        <v>233.23455053632406</v>
      </c>
      <c r="CF480">
        <v>231.58947658132257</v>
      </c>
      <c r="CG480">
        <v>104.28200000000001</v>
      </c>
      <c r="CH480">
        <v>0.38123299278759171</v>
      </c>
      <c r="CI480">
        <v>104.66323299278761</v>
      </c>
      <c r="CJ480">
        <v>103.92501149752988</v>
      </c>
      <c r="CK480">
        <v>690.11</v>
      </c>
      <c r="CL480">
        <v>2.5228965751773553</v>
      </c>
      <c r="CM480">
        <v>692.63289657517737</v>
      </c>
      <c r="CN480">
        <v>687.74754688786504</v>
      </c>
    </row>
    <row r="481" spans="1:92" x14ac:dyDescent="0.3">
      <c r="A481" s="18">
        <v>45402</v>
      </c>
      <c r="B481" s="2">
        <v>13</v>
      </c>
      <c r="C481" s="2" t="s">
        <v>23</v>
      </c>
      <c r="D481" s="9">
        <v>22.162206999999999</v>
      </c>
      <c r="E481">
        <v>6.951105E-3</v>
      </c>
      <c r="G481">
        <v>5.34</v>
      </c>
      <c r="H481">
        <v>3.4334095634586302E-2</v>
      </c>
      <c r="I481" s="34">
        <v>5.3743340956345858</v>
      </c>
      <c r="J481" s="34">
        <v>5.3369765350307503</v>
      </c>
      <c r="K481">
        <v>0.40300000000000002</v>
      </c>
      <c r="L481">
        <v>2.5911311874041725E-3</v>
      </c>
      <c r="M481" s="34">
        <v>0.4055911311874042</v>
      </c>
      <c r="N481" s="34">
        <v>0.40277182464745181</v>
      </c>
      <c r="O481">
        <v>12.827</v>
      </c>
      <c r="P481">
        <v>8.2472555188171995E-2</v>
      </c>
      <c r="Q481" s="34">
        <v>12.909472555188172</v>
      </c>
      <c r="R481" s="34">
        <v>12.819737455962441</v>
      </c>
      <c r="S481">
        <v>1.448</v>
      </c>
      <c r="T481">
        <v>9.3100693780675953E-3</v>
      </c>
      <c r="U481" s="34">
        <v>1.4573100693780676</v>
      </c>
      <c r="V481" s="34">
        <v>1.4471801540682634</v>
      </c>
      <c r="W481">
        <v>0</v>
      </c>
      <c r="X481">
        <v>0</v>
      </c>
      <c r="Y481" s="34">
        <v>0</v>
      </c>
      <c r="Z481" s="34">
        <v>0</v>
      </c>
      <c r="AA481">
        <v>0.97799999999999998</v>
      </c>
      <c r="AB481">
        <v>6.2881545937500749E-3</v>
      </c>
      <c r="AC481" s="34">
        <v>0.98428815459375008</v>
      </c>
      <c r="AD481" s="34">
        <v>0.97744626428091275</v>
      </c>
      <c r="AE481">
        <v>20.996000000000002</v>
      </c>
      <c r="AF481">
        <v>0.13499600598198011</v>
      </c>
      <c r="AG481" s="34">
        <v>21.130996005981977</v>
      </c>
      <c r="AH481" s="34">
        <v>20.984112233989819</v>
      </c>
      <c r="AJ481">
        <v>47.403999999999982</v>
      </c>
      <c r="AK481">
        <v>0.30478903922508016</v>
      </c>
      <c r="AL481" s="34">
        <v>47.70878903922506</v>
      </c>
      <c r="AM481" s="34">
        <v>47.377160237190559</v>
      </c>
      <c r="AN481">
        <v>3.1349999999999998</v>
      </c>
      <c r="AO481">
        <v>2.015681457199027E-2</v>
      </c>
      <c r="AP481" s="34">
        <v>3.1551568145719902</v>
      </c>
      <c r="AQ481" s="34">
        <v>3.1332249882624348</v>
      </c>
      <c r="AR481">
        <v>259.572</v>
      </c>
      <c r="AS481">
        <v>1.66894566892525</v>
      </c>
      <c r="AT481" s="34">
        <v>261.24094566892524</v>
      </c>
      <c r="AU481" s="34">
        <v>259.42503242528124</v>
      </c>
      <c r="AV481">
        <v>25.646000000000001</v>
      </c>
      <c r="AW481">
        <v>0.16489367352895137</v>
      </c>
      <c r="AX481" s="34">
        <v>25.810893673528952</v>
      </c>
      <c r="AY481" s="34">
        <v>25.631479441460417</v>
      </c>
      <c r="AZ481">
        <v>227.72399999999999</v>
      </c>
      <c r="BA481">
        <v>1.4641755794551552</v>
      </c>
      <c r="BB481" s="34">
        <v>229.18817557945513</v>
      </c>
      <c r="BC481" s="34">
        <v>227.59506450624392</v>
      </c>
      <c r="BD481">
        <v>104.77500000000001</v>
      </c>
      <c r="BE481">
        <v>0.67366196069546436</v>
      </c>
      <c r="BF481" s="34">
        <v>105.44866196069547</v>
      </c>
      <c r="BG481" s="34">
        <v>104.71567723929718</v>
      </c>
      <c r="BH481">
        <v>668.25599999999997</v>
      </c>
      <c r="BI481">
        <v>4.2966227364018916</v>
      </c>
      <c r="BJ481" s="34">
        <v>672.55262273640187</v>
      </c>
      <c r="BK481" s="34">
        <v>667.87763883773573</v>
      </c>
      <c r="BM481">
        <v>52.743999999999986</v>
      </c>
      <c r="BN481">
        <v>0.33912313485966644</v>
      </c>
      <c r="BO481">
        <v>53.083123134859648</v>
      </c>
      <c r="BP481">
        <v>52.714136772221309</v>
      </c>
      <c r="BQ481">
        <v>3.5379999999999998</v>
      </c>
      <c r="BR481">
        <v>2.2747945759394442E-2</v>
      </c>
      <c r="BS481">
        <v>3.5607479457593945</v>
      </c>
      <c r="BT481">
        <v>3.5359968129098864</v>
      </c>
      <c r="BU481">
        <v>272.399</v>
      </c>
      <c r="BV481">
        <v>1.751418224113422</v>
      </c>
      <c r="BW481">
        <v>274.15041822411342</v>
      </c>
      <c r="BX481">
        <v>272.24476988124371</v>
      </c>
      <c r="BY481">
        <v>27.094000000000001</v>
      </c>
      <c r="BZ481">
        <v>0.17420374290701895</v>
      </c>
      <c r="CA481">
        <v>27.268203742907019</v>
      </c>
      <c r="CB481">
        <v>27.078659595528681</v>
      </c>
      <c r="CC481">
        <v>227.72399999999999</v>
      </c>
      <c r="CD481">
        <v>1.4641755794551552</v>
      </c>
      <c r="CE481">
        <v>229.18817557945513</v>
      </c>
      <c r="CF481">
        <v>227.59506450624392</v>
      </c>
      <c r="CG481">
        <v>105.753</v>
      </c>
      <c r="CH481">
        <v>0.67995011528921445</v>
      </c>
      <c r="CI481">
        <v>106.43295011528923</v>
      </c>
      <c r="CJ481">
        <v>105.69312350357809</v>
      </c>
      <c r="CK481">
        <v>689.25199999999995</v>
      </c>
      <c r="CL481">
        <v>4.431618742383872</v>
      </c>
      <c r="CM481">
        <v>693.68361874238383</v>
      </c>
      <c r="CN481">
        <v>688.86175107172551</v>
      </c>
    </row>
    <row r="482" spans="1:92" x14ac:dyDescent="0.3">
      <c r="A482" s="18">
        <v>45402</v>
      </c>
      <c r="B482" s="2">
        <v>14</v>
      </c>
      <c r="C482" s="2" t="s">
        <v>23</v>
      </c>
      <c r="D482" s="9">
        <v>14.582670999999999</v>
      </c>
      <c r="E482">
        <v>7.1317969999999996E-3</v>
      </c>
      <c r="G482">
        <v>5.2270000000000003</v>
      </c>
      <c r="H482">
        <v>8.6653065854144405E-4</v>
      </c>
      <c r="I482" s="34">
        <v>5.2278665306585417</v>
      </c>
      <c r="J482" s="34">
        <v>5.190582447818791</v>
      </c>
      <c r="K482">
        <v>0.378</v>
      </c>
      <c r="L482">
        <v>6.2664738650978729E-5</v>
      </c>
      <c r="M482" s="34">
        <v>0.37806266473865097</v>
      </c>
      <c r="N482" s="34">
        <v>0.37536639856045584</v>
      </c>
      <c r="O482">
        <v>12.474</v>
      </c>
      <c r="P482">
        <v>2.0679363754822983E-3</v>
      </c>
      <c r="Q482" s="34">
        <v>12.476067936375483</v>
      </c>
      <c r="R482" s="34">
        <v>12.387091152495044</v>
      </c>
      <c r="S482">
        <v>1.4410000000000001</v>
      </c>
      <c r="T482">
        <v>2.3888859364037132E-4</v>
      </c>
      <c r="U482" s="34">
        <v>1.4412388885936405</v>
      </c>
      <c r="V482" s="34">
        <v>1.4309602654116851</v>
      </c>
      <c r="W482">
        <v>0</v>
      </c>
      <c r="X482">
        <v>0</v>
      </c>
      <c r="Y482" s="34">
        <v>0</v>
      </c>
      <c r="Z482" s="34">
        <v>0</v>
      </c>
      <c r="AA482">
        <v>0.96599999999999997</v>
      </c>
      <c r="AB482">
        <v>1.6014322099694564E-4</v>
      </c>
      <c r="AC482" s="34">
        <v>0.96616014322099697</v>
      </c>
      <c r="AD482" s="34">
        <v>0.95926968521005385</v>
      </c>
      <c r="AE482">
        <v>20.486000000000001</v>
      </c>
      <c r="AF482">
        <v>3.3961635873120382E-3</v>
      </c>
      <c r="AG482" s="34">
        <v>20.489396163587312</v>
      </c>
      <c r="AH482" s="34">
        <v>20.343269949496026</v>
      </c>
      <c r="AJ482">
        <v>46.905000000000008</v>
      </c>
      <c r="AK482">
        <v>7.7758983238734331E-3</v>
      </c>
      <c r="AL482" s="34">
        <v>46.912775898323879</v>
      </c>
      <c r="AM482" s="34">
        <v>46.578203503910544</v>
      </c>
      <c r="AN482">
        <v>3.0670000000000002</v>
      </c>
      <c r="AO482">
        <v>5.0844643767870834E-4</v>
      </c>
      <c r="AP482" s="34">
        <v>3.0675084464376789</v>
      </c>
      <c r="AQ482" s="34">
        <v>3.0456315989019003</v>
      </c>
      <c r="AR482">
        <v>258.98199999999997</v>
      </c>
      <c r="AS482">
        <v>4.2933966521978228E-2</v>
      </c>
      <c r="AT482" s="34">
        <v>259.02493396652193</v>
      </c>
      <c r="AU482" s="34">
        <v>257.17762071953427</v>
      </c>
      <c r="AV482">
        <v>24.316000000000003</v>
      </c>
      <c r="AW482">
        <v>4.0310999604158699E-3</v>
      </c>
      <c r="AX482" s="34">
        <v>24.320031099960417</v>
      </c>
      <c r="AY482" s="34">
        <v>24.146585575121811</v>
      </c>
      <c r="AZ482">
        <v>227.49200000000002</v>
      </c>
      <c r="BA482">
        <v>3.7713562765048815E-2</v>
      </c>
      <c r="BB482" s="34">
        <v>227.52971356276507</v>
      </c>
      <c r="BC482" s="34">
        <v>225.90701783416728</v>
      </c>
      <c r="BD482">
        <v>104.093</v>
      </c>
      <c r="BE482">
        <v>1.7256509630678121E-2</v>
      </c>
      <c r="BF482" s="34">
        <v>104.11025650963069</v>
      </c>
      <c r="BG482" s="34">
        <v>103.36776329458607</v>
      </c>
      <c r="BH482">
        <v>664.8549999999999</v>
      </c>
      <c r="BI482">
        <v>0.11021948363967318</v>
      </c>
      <c r="BJ482" s="34">
        <v>664.96521948363966</v>
      </c>
      <c r="BK482" s="34">
        <v>660.22282252622188</v>
      </c>
      <c r="BM482">
        <v>52.132000000000005</v>
      </c>
      <c r="BN482">
        <v>8.6424289824148775E-3</v>
      </c>
      <c r="BO482">
        <v>52.140642428982417</v>
      </c>
      <c r="BP482">
        <v>51.768785951729335</v>
      </c>
      <c r="BQ482">
        <v>3.4450000000000003</v>
      </c>
      <c r="BR482">
        <v>5.7111117632968709E-4</v>
      </c>
      <c r="BS482">
        <v>3.4455711111763301</v>
      </c>
      <c r="BT482">
        <v>3.4209979974623561</v>
      </c>
      <c r="BU482">
        <v>271.45599999999996</v>
      </c>
      <c r="BV482">
        <v>4.5001902897460526E-2</v>
      </c>
      <c r="BW482">
        <v>271.50100190289743</v>
      </c>
      <c r="BX482">
        <v>269.56471187202931</v>
      </c>
      <c r="BY482">
        <v>25.757000000000001</v>
      </c>
      <c r="BZ482">
        <v>4.2699885540562416E-3</v>
      </c>
      <c r="CA482">
        <v>25.761269988554059</v>
      </c>
      <c r="CB482">
        <v>25.577545840533496</v>
      </c>
      <c r="CC482">
        <v>227.49200000000002</v>
      </c>
      <c r="CD482">
        <v>3.7713562765048815E-2</v>
      </c>
      <c r="CE482">
        <v>227.52971356276507</v>
      </c>
      <c r="CF482">
        <v>225.90701783416728</v>
      </c>
      <c r="CG482">
        <v>105.059</v>
      </c>
      <c r="CH482">
        <v>1.7416652851675065E-2</v>
      </c>
      <c r="CI482">
        <v>105.07641665285169</v>
      </c>
      <c r="CJ482">
        <v>104.32703297979613</v>
      </c>
      <c r="CK482">
        <v>685.34099999999989</v>
      </c>
      <c r="CL482">
        <v>0.11361564722698522</v>
      </c>
      <c r="CM482">
        <v>685.454615647227</v>
      </c>
      <c r="CN482">
        <v>680.56609247571794</v>
      </c>
    </row>
    <row r="483" spans="1:92" x14ac:dyDescent="0.3">
      <c r="A483" s="18">
        <v>45402</v>
      </c>
      <c r="B483" s="2">
        <v>15</v>
      </c>
      <c r="C483" s="2" t="s">
        <v>23</v>
      </c>
      <c r="D483" s="9">
        <v>21.231296</v>
      </c>
      <c r="E483">
        <v>6.9801660000000003E-3</v>
      </c>
      <c r="G483">
        <v>5.2409999999999997</v>
      </c>
      <c r="H483">
        <v>2.9586128355463218E-2</v>
      </c>
      <c r="I483" s="34">
        <v>5.2705861283554629</v>
      </c>
      <c r="J483" s="34">
        <v>5.2337965622622447</v>
      </c>
      <c r="K483">
        <v>0.373</v>
      </c>
      <c r="L483">
        <v>2.1056336341514557E-3</v>
      </c>
      <c r="M483" s="34">
        <v>0.37510563363415145</v>
      </c>
      <c r="N483" s="34">
        <v>0.37248733404384993</v>
      </c>
      <c r="O483">
        <v>12.144</v>
      </c>
      <c r="P483">
        <v>6.8554463413231306E-2</v>
      </c>
      <c r="Q483" s="34">
        <v>12.212554463413232</v>
      </c>
      <c r="R483" s="34">
        <v>12.127308805974568</v>
      </c>
      <c r="S483">
        <v>1.4239999999999999</v>
      </c>
      <c r="T483">
        <v>8.0386656703262012E-3</v>
      </c>
      <c r="U483" s="34">
        <v>1.4320386656703261</v>
      </c>
      <c r="V483" s="34">
        <v>1.4220427980655288</v>
      </c>
      <c r="W483">
        <v>0</v>
      </c>
      <c r="X483">
        <v>0</v>
      </c>
      <c r="Y483" s="34">
        <v>0</v>
      </c>
      <c r="Z483" s="34">
        <v>0</v>
      </c>
      <c r="AA483">
        <v>0.99299999999999999</v>
      </c>
      <c r="AB483">
        <v>5.6056144737597745E-3</v>
      </c>
      <c r="AC483" s="34">
        <v>0.99860561447375973</v>
      </c>
      <c r="AD483" s="34">
        <v>0.99163518151620089</v>
      </c>
      <c r="AE483">
        <v>20.174999999999997</v>
      </c>
      <c r="AF483">
        <v>0.11389050554693195</v>
      </c>
      <c r="AG483" s="34">
        <v>20.288890505546934</v>
      </c>
      <c r="AH483" s="34">
        <v>20.147270681862395</v>
      </c>
      <c r="AJ483">
        <v>46.366999999999997</v>
      </c>
      <c r="AK483">
        <v>0.261747760629224</v>
      </c>
      <c r="AL483" s="34">
        <v>46.628747760629224</v>
      </c>
      <c r="AM483" s="34">
        <v>46.303271360887905</v>
      </c>
      <c r="AN483">
        <v>3.0530000000000008</v>
      </c>
      <c r="AO483">
        <v>1.723458306987774E-2</v>
      </c>
      <c r="AP483" s="34">
        <v>3.0702345830698787</v>
      </c>
      <c r="AQ483" s="34">
        <v>3.0488038360211105</v>
      </c>
      <c r="AR483">
        <v>258.30799999999999</v>
      </c>
      <c r="AS483">
        <v>1.4581823398670088</v>
      </c>
      <c r="AT483" s="34">
        <v>259.76618233986699</v>
      </c>
      <c r="AU483" s="34">
        <v>257.95297126594846</v>
      </c>
      <c r="AV483">
        <v>23.925000000000001</v>
      </c>
      <c r="AW483">
        <v>0.13505974449617583</v>
      </c>
      <c r="AX483" s="34">
        <v>24.060059744496176</v>
      </c>
      <c r="AY483" s="34">
        <v>23.892116533509675</v>
      </c>
      <c r="AZ483">
        <v>232.16300000000001</v>
      </c>
      <c r="BA483">
        <v>1.3105904059128806</v>
      </c>
      <c r="BB483" s="34">
        <v>233.47359040591289</v>
      </c>
      <c r="BC483" s="34">
        <v>231.84390598826363</v>
      </c>
      <c r="BD483">
        <v>102.26899999999999</v>
      </c>
      <c r="BE483">
        <v>0.57732183949339211</v>
      </c>
      <c r="BF483" s="34">
        <v>102.84632183949338</v>
      </c>
      <c r="BG483" s="34">
        <v>102.1284374405643</v>
      </c>
      <c r="BH483">
        <v>666.08500000000004</v>
      </c>
      <c r="BI483">
        <v>3.7601366734685588</v>
      </c>
      <c r="BJ483" s="34">
        <v>669.84513667346846</v>
      </c>
      <c r="BK483" s="34">
        <v>665.1695064251951</v>
      </c>
      <c r="BM483">
        <v>51.607999999999997</v>
      </c>
      <c r="BN483">
        <v>0.29133388898468721</v>
      </c>
      <c r="BO483">
        <v>51.899333888984685</v>
      </c>
      <c r="BP483">
        <v>51.537067923150147</v>
      </c>
      <c r="BQ483">
        <v>3.426000000000001</v>
      </c>
      <c r="BR483">
        <v>1.9340216704029196E-2</v>
      </c>
      <c r="BS483">
        <v>3.4453402167040301</v>
      </c>
      <c r="BT483">
        <v>3.4212911700649604</v>
      </c>
      <c r="BU483">
        <v>270.452</v>
      </c>
      <c r="BV483">
        <v>1.5267368032802402</v>
      </c>
      <c r="BW483">
        <v>271.97873680328024</v>
      </c>
      <c r="BX483">
        <v>270.08028007192303</v>
      </c>
      <c r="BY483">
        <v>25.349</v>
      </c>
      <c r="BZ483">
        <v>0.14309841016650204</v>
      </c>
      <c r="CA483">
        <v>25.492098410166502</v>
      </c>
      <c r="CB483">
        <v>25.314159331575205</v>
      </c>
      <c r="CC483">
        <v>232.16300000000001</v>
      </c>
      <c r="CD483">
        <v>1.3105904059128806</v>
      </c>
      <c r="CE483">
        <v>233.47359040591289</v>
      </c>
      <c r="CF483">
        <v>231.84390598826363</v>
      </c>
      <c r="CG483">
        <v>103.26199999999999</v>
      </c>
      <c r="CH483">
        <v>0.58292745396715184</v>
      </c>
      <c r="CI483">
        <v>103.84492745396714</v>
      </c>
      <c r="CJ483">
        <v>103.1200726220805</v>
      </c>
      <c r="CK483">
        <v>686.26</v>
      </c>
      <c r="CL483">
        <v>3.8740271790154908</v>
      </c>
      <c r="CM483">
        <v>690.13402717901545</v>
      </c>
      <c r="CN483">
        <v>685.31677710705753</v>
      </c>
    </row>
    <row r="484" spans="1:92" x14ac:dyDescent="0.3">
      <c r="A484" s="18">
        <v>45402</v>
      </c>
      <c r="B484" s="2">
        <v>16</v>
      </c>
      <c r="C484" s="2" t="s">
        <v>23</v>
      </c>
      <c r="D484" s="9">
        <v>26.593388999999998</v>
      </c>
      <c r="E484">
        <v>7.0114979999999997E-3</v>
      </c>
      <c r="G484">
        <v>5.1259999999999994</v>
      </c>
      <c r="H484">
        <v>3.2235984503838112E-2</v>
      </c>
      <c r="I484" s="34">
        <v>5.1582359845038379</v>
      </c>
      <c r="J484" s="34">
        <v>5.1220690232149613</v>
      </c>
      <c r="K484">
        <v>0.36200000000000004</v>
      </c>
      <c r="L484">
        <v>2.2765170484567695E-3</v>
      </c>
      <c r="M484" s="34">
        <v>0.36427651704845682</v>
      </c>
      <c r="N484" s="34">
        <v>0.36172239297772457</v>
      </c>
      <c r="O484">
        <v>12.041</v>
      </c>
      <c r="P484">
        <v>7.5722491106265069E-2</v>
      </c>
      <c r="Q484" s="34">
        <v>12.116722491106266</v>
      </c>
      <c r="R484" s="34">
        <v>12.031766115593319</v>
      </c>
      <c r="S484">
        <v>1.4159999999999999</v>
      </c>
      <c r="T484">
        <v>8.9048291177204007E-3</v>
      </c>
      <c r="U484" s="34">
        <v>1.4249048291177204</v>
      </c>
      <c r="V484" s="34">
        <v>1.4149141117581712</v>
      </c>
      <c r="W484">
        <v>0</v>
      </c>
      <c r="X484">
        <v>0</v>
      </c>
      <c r="Y484" s="34">
        <v>0</v>
      </c>
      <c r="Z484" s="34">
        <v>0</v>
      </c>
      <c r="AA484">
        <v>0.96599999999999997</v>
      </c>
      <c r="AB484">
        <v>6.074904609970273E-3</v>
      </c>
      <c r="AC484" s="34">
        <v>0.97207490460997026</v>
      </c>
      <c r="AD484" s="34">
        <v>0.96525920336044724</v>
      </c>
      <c r="AE484">
        <v>19.911000000000001</v>
      </c>
      <c r="AF484">
        <v>0.12521472638625064</v>
      </c>
      <c r="AG484" s="34">
        <v>20.036214726386255</v>
      </c>
      <c r="AH484" s="34">
        <v>19.895730846904623</v>
      </c>
      <c r="AJ484">
        <v>46.236000000000004</v>
      </c>
      <c r="AK484">
        <v>0.29076531008963313</v>
      </c>
      <c r="AL484" s="34">
        <v>46.526765310089637</v>
      </c>
      <c r="AM484" s="34">
        <v>46.20054298817147</v>
      </c>
      <c r="AN484">
        <v>3.0419999999999998</v>
      </c>
      <c r="AO484">
        <v>1.913028967239086E-2</v>
      </c>
      <c r="AP484" s="34">
        <v>3.0611302896723909</v>
      </c>
      <c r="AQ484" s="34">
        <v>3.0396671807686135</v>
      </c>
      <c r="AR484">
        <v>254.6040000000001</v>
      </c>
      <c r="AS484">
        <v>1.6011335541582525</v>
      </c>
      <c r="AT484" s="34">
        <v>256.20513355415835</v>
      </c>
      <c r="AU484" s="34">
        <v>254.40875177265363</v>
      </c>
      <c r="AV484">
        <v>24.071999999999996</v>
      </c>
      <c r="AW484">
        <v>0.1513820950012468</v>
      </c>
      <c r="AX484" s="34">
        <v>24.223382095001242</v>
      </c>
      <c r="AY484" s="34">
        <v>24.053539899888904</v>
      </c>
      <c r="AZ484">
        <v>217.95400000000001</v>
      </c>
      <c r="BA484">
        <v>1.370651924804825</v>
      </c>
      <c r="BB484" s="34">
        <v>219.32465192480484</v>
      </c>
      <c r="BC484" s="34">
        <v>217.78685756648338</v>
      </c>
      <c r="BD484">
        <v>101.93300000000001</v>
      </c>
      <c r="BE484">
        <v>0.64102821077443051</v>
      </c>
      <c r="BF484" s="34">
        <v>102.57402821077444</v>
      </c>
      <c r="BG484" s="34">
        <v>101.85483061712266</v>
      </c>
      <c r="BH484">
        <v>647.84100000000012</v>
      </c>
      <c r="BI484">
        <v>4.0740913845007789</v>
      </c>
      <c r="BJ484" s="34">
        <v>651.9150913845009</v>
      </c>
      <c r="BK484" s="34">
        <v>647.34419002508866</v>
      </c>
      <c r="BM484">
        <v>51.362000000000002</v>
      </c>
      <c r="BN484">
        <v>0.32300129459347127</v>
      </c>
      <c r="BO484">
        <v>51.685001294593476</v>
      </c>
      <c r="BP484">
        <v>51.322612011386433</v>
      </c>
      <c r="BQ484">
        <v>3.4039999999999999</v>
      </c>
      <c r="BR484">
        <v>2.1406806720847629E-2</v>
      </c>
      <c r="BS484">
        <v>3.4254068067208476</v>
      </c>
      <c r="BT484">
        <v>3.401389573746338</v>
      </c>
      <c r="BU484">
        <v>266.6450000000001</v>
      </c>
      <c r="BV484">
        <v>1.6768560452645176</v>
      </c>
      <c r="BW484">
        <v>268.32185604526461</v>
      </c>
      <c r="BX484">
        <v>266.44051788824697</v>
      </c>
      <c r="BY484">
        <v>25.487999999999996</v>
      </c>
      <c r="BZ484">
        <v>0.16028692411896719</v>
      </c>
      <c r="CA484">
        <v>25.648286924118963</v>
      </c>
      <c r="CB484">
        <v>25.468454011647076</v>
      </c>
      <c r="CC484">
        <v>217.95400000000001</v>
      </c>
      <c r="CD484">
        <v>1.370651924804825</v>
      </c>
      <c r="CE484">
        <v>219.32465192480484</v>
      </c>
      <c r="CF484">
        <v>217.78685756648338</v>
      </c>
      <c r="CG484">
        <v>102.899</v>
      </c>
      <c r="CH484">
        <v>0.6471031153844008</v>
      </c>
      <c r="CI484">
        <v>103.54610311538441</v>
      </c>
      <c r="CJ484">
        <v>102.8200898204831</v>
      </c>
      <c r="CK484">
        <v>667.75200000000018</v>
      </c>
      <c r="CL484">
        <v>4.1993061108870293</v>
      </c>
      <c r="CM484">
        <v>671.95130611088712</v>
      </c>
      <c r="CN484">
        <v>667.23992087199326</v>
      </c>
    </row>
    <row r="485" spans="1:92" x14ac:dyDescent="0.3">
      <c r="A485" s="18">
        <v>45402</v>
      </c>
      <c r="B485" s="2">
        <v>17</v>
      </c>
      <c r="C485" s="2" t="s">
        <v>23</v>
      </c>
      <c r="D485" s="9">
        <v>25.055634000000001</v>
      </c>
      <c r="E485">
        <v>7.0398539999999999E-3</v>
      </c>
      <c r="G485">
        <v>5.0229999999999997</v>
      </c>
      <c r="H485">
        <v>3.0999703546406899E-2</v>
      </c>
      <c r="I485" s="34">
        <v>5.0539997035464062</v>
      </c>
      <c r="J485" s="34">
        <v>5.0184202835173961</v>
      </c>
      <c r="K485">
        <v>0.33700000000000002</v>
      </c>
      <c r="L485">
        <v>2.0798128797808331E-3</v>
      </c>
      <c r="M485" s="34">
        <v>0.33907981287978084</v>
      </c>
      <c r="N485" s="34">
        <v>0.33669274050275988</v>
      </c>
      <c r="O485">
        <v>11.706999999999999</v>
      </c>
      <c r="P485">
        <v>7.2250354253988763E-2</v>
      </c>
      <c r="Q485" s="34">
        <v>11.779250354253987</v>
      </c>
      <c r="R485" s="34">
        <v>11.696326151530592</v>
      </c>
      <c r="S485">
        <v>1.431</v>
      </c>
      <c r="T485">
        <v>8.83149029960348E-3</v>
      </c>
      <c r="U485" s="34">
        <v>1.4398314902996034</v>
      </c>
      <c r="V485" s="34">
        <v>1.4296952868232919</v>
      </c>
      <c r="W485">
        <v>0</v>
      </c>
      <c r="X485">
        <v>0</v>
      </c>
      <c r="Y485" s="34">
        <v>0</v>
      </c>
      <c r="Z485" s="34">
        <v>0</v>
      </c>
      <c r="AA485">
        <v>0.97799999999999998</v>
      </c>
      <c r="AB485">
        <v>6.0357774374648517E-3</v>
      </c>
      <c r="AC485" s="34">
        <v>0.98403577743746484</v>
      </c>
      <c r="AD485" s="34">
        <v>0.97710830923352865</v>
      </c>
      <c r="AE485">
        <v>19.476000000000003</v>
      </c>
      <c r="AF485">
        <v>0.12019713841724482</v>
      </c>
      <c r="AG485" s="34">
        <v>19.596197138417242</v>
      </c>
      <c r="AH485" s="34">
        <v>19.458242771607569</v>
      </c>
      <c r="AJ485">
        <v>45.466999999999985</v>
      </c>
      <c r="AK485">
        <v>0.28060193532639505</v>
      </c>
      <c r="AL485" s="34">
        <v>45.747601935326379</v>
      </c>
      <c r="AM485" s="34">
        <v>45.425545496851569</v>
      </c>
      <c r="AN485">
        <v>3.0750000000000002</v>
      </c>
      <c r="AO485">
        <v>1.8977521084053598E-2</v>
      </c>
      <c r="AP485" s="34">
        <v>3.0939775210840539</v>
      </c>
      <c r="AQ485" s="34">
        <v>3.0721963710563402</v>
      </c>
      <c r="AR485">
        <v>252.03099999999998</v>
      </c>
      <c r="AS485">
        <v>1.555422314255321</v>
      </c>
      <c r="AT485" s="34">
        <v>253.58642231425529</v>
      </c>
      <c r="AU485" s="34">
        <v>251.80121092478061</v>
      </c>
      <c r="AV485">
        <v>23.652000000000001</v>
      </c>
      <c r="AW485">
        <v>0.14596953778212543</v>
      </c>
      <c r="AX485" s="34">
        <v>23.797969537782127</v>
      </c>
      <c r="AY485" s="34">
        <v>23.630435306739695</v>
      </c>
      <c r="AZ485">
        <v>219.447</v>
      </c>
      <c r="BA485">
        <v>1.3543284778316453</v>
      </c>
      <c r="BB485" s="34">
        <v>220.80132847783165</v>
      </c>
      <c r="BC485" s="34">
        <v>219.24691936234169</v>
      </c>
      <c r="BD485">
        <v>102.68100000000003</v>
      </c>
      <c r="BE485">
        <v>0.6337010869696611</v>
      </c>
      <c r="BF485" s="34">
        <v>103.31470108696969</v>
      </c>
      <c r="BG485" s="34">
        <v>102.58738067526379</v>
      </c>
      <c r="BH485">
        <v>646.35300000000007</v>
      </c>
      <c r="BI485">
        <v>3.9890008732492017</v>
      </c>
      <c r="BJ485" s="34">
        <v>650.34200087324916</v>
      </c>
      <c r="BK485" s="34">
        <v>645.76368813703368</v>
      </c>
      <c r="BM485">
        <v>50.489999999999981</v>
      </c>
      <c r="BN485">
        <v>0.31160163887280196</v>
      </c>
      <c r="BO485">
        <v>50.801601638872782</v>
      </c>
      <c r="BP485">
        <v>50.443965780368963</v>
      </c>
      <c r="BQ485">
        <v>3.4120000000000004</v>
      </c>
      <c r="BR485">
        <v>2.105733396383443E-2</v>
      </c>
      <c r="BS485">
        <v>3.4330573339638346</v>
      </c>
      <c r="BT485">
        <v>3.4088891115591</v>
      </c>
      <c r="BU485">
        <v>263.738</v>
      </c>
      <c r="BV485">
        <v>1.6276726685093097</v>
      </c>
      <c r="BW485">
        <v>265.36567266850926</v>
      </c>
      <c r="BX485">
        <v>263.49753707631118</v>
      </c>
      <c r="BY485">
        <v>25.083000000000002</v>
      </c>
      <c r="BZ485">
        <v>0.15480102808172891</v>
      </c>
      <c r="CA485">
        <v>25.23780102808173</v>
      </c>
      <c r="CB485">
        <v>25.060130593562988</v>
      </c>
      <c r="CC485">
        <v>219.447</v>
      </c>
      <c r="CD485">
        <v>1.3543284778316453</v>
      </c>
      <c r="CE485">
        <v>220.80132847783165</v>
      </c>
      <c r="CF485">
        <v>219.24691936234169</v>
      </c>
      <c r="CG485">
        <v>103.65900000000002</v>
      </c>
      <c r="CH485">
        <v>0.63973686440712596</v>
      </c>
      <c r="CI485">
        <v>104.29873686440716</v>
      </c>
      <c r="CJ485">
        <v>103.56448898449732</v>
      </c>
      <c r="CK485">
        <v>665.82900000000006</v>
      </c>
      <c r="CL485">
        <v>4.1091980116664466</v>
      </c>
      <c r="CM485">
        <v>669.93819801166637</v>
      </c>
      <c r="CN485">
        <v>665.2219309086413</v>
      </c>
    </row>
    <row r="486" spans="1:92" x14ac:dyDescent="0.3">
      <c r="A486" s="18">
        <v>45402</v>
      </c>
      <c r="B486" s="2">
        <v>18</v>
      </c>
      <c r="C486" s="2" t="s">
        <v>23</v>
      </c>
      <c r="D486" s="9">
        <v>18.104771</v>
      </c>
      <c r="E486">
        <v>7.1488389999999997E-3</v>
      </c>
      <c r="G486">
        <v>5.0370000000000008</v>
      </c>
      <c r="H486">
        <v>3.6498150089802464E-2</v>
      </c>
      <c r="I486" s="34">
        <v>5.0734981500898035</v>
      </c>
      <c r="J486" s="34">
        <v>5.0372285286480141</v>
      </c>
      <c r="K486">
        <v>0.35000000000000003</v>
      </c>
      <c r="L486">
        <v>2.5361033415586382E-3</v>
      </c>
      <c r="M486" s="34">
        <v>0.35253610334155866</v>
      </c>
      <c r="N486" s="34">
        <v>0.35001587949708252</v>
      </c>
      <c r="O486">
        <v>11.957000000000001</v>
      </c>
      <c r="P486">
        <v>8.664053615719039E-2</v>
      </c>
      <c r="Q486" s="34">
        <v>12.043640536157191</v>
      </c>
      <c r="R486" s="34">
        <v>11.957542488990331</v>
      </c>
      <c r="S486">
        <v>1.39</v>
      </c>
      <c r="T486">
        <v>1.0071953270761448E-2</v>
      </c>
      <c r="U486" s="34">
        <v>1.4000719532707613</v>
      </c>
      <c r="V486" s="34">
        <v>1.3900630642884131</v>
      </c>
      <c r="W486">
        <v>0</v>
      </c>
      <c r="X486">
        <v>0</v>
      </c>
      <c r="Y486" s="34">
        <v>0</v>
      </c>
      <c r="Z486" s="34">
        <v>0</v>
      </c>
      <c r="AA486">
        <v>0.95799999999999996</v>
      </c>
      <c r="AB486">
        <v>6.9416771463233573E-3</v>
      </c>
      <c r="AC486" s="34">
        <v>0.96494167714632328</v>
      </c>
      <c r="AD486" s="34">
        <v>0.95804346445201427</v>
      </c>
      <c r="AE486">
        <v>19.692</v>
      </c>
      <c r="AF486">
        <v>0.14268842000563628</v>
      </c>
      <c r="AG486" s="34">
        <v>19.834688420005637</v>
      </c>
      <c r="AH486" s="34">
        <v>19.692893425875855</v>
      </c>
      <c r="AJ486">
        <v>44.795000000000009</v>
      </c>
      <c r="AK486">
        <v>0.32458499767176913</v>
      </c>
      <c r="AL486" s="34">
        <v>45.11958499767178</v>
      </c>
      <c r="AM486" s="34">
        <v>44.797032348776611</v>
      </c>
      <c r="AN486">
        <v>3.0869999999999997</v>
      </c>
      <c r="AO486">
        <v>2.2368431472547183E-2</v>
      </c>
      <c r="AP486" s="34">
        <v>3.1093684314725469</v>
      </c>
      <c r="AQ486" s="34">
        <v>3.0871400571642673</v>
      </c>
      <c r="AR486">
        <v>248.94499999999999</v>
      </c>
      <c r="AS486">
        <v>1.803857846755186</v>
      </c>
      <c r="AT486" s="34">
        <v>250.74885784675519</v>
      </c>
      <c r="AU486" s="34">
        <v>248.95629463257487</v>
      </c>
      <c r="AV486">
        <v>23.957000000000001</v>
      </c>
      <c r="AW486">
        <v>0.17359265072491512</v>
      </c>
      <c r="AX486" s="34">
        <v>24.130592650724918</v>
      </c>
      <c r="AY486" s="34">
        <v>23.958086928890303</v>
      </c>
      <c r="AZ486">
        <v>223.03100000000001</v>
      </c>
      <c r="BA486">
        <v>1.6160847553461848</v>
      </c>
      <c r="BB486" s="34">
        <v>224.64708475534619</v>
      </c>
      <c r="BC486" s="34">
        <v>223.04111891461088</v>
      </c>
      <c r="BD486">
        <v>100.81</v>
      </c>
      <c r="BE486">
        <v>0.73047022246436089</v>
      </c>
      <c r="BF486" s="34">
        <v>101.54047022246436</v>
      </c>
      <c r="BG486" s="34">
        <v>100.81457374885967</v>
      </c>
      <c r="BH486">
        <v>644.625</v>
      </c>
      <c r="BI486">
        <v>4.6709589044349631</v>
      </c>
      <c r="BJ486" s="34">
        <v>649.295958904435</v>
      </c>
      <c r="BK486" s="34">
        <v>644.65424663087651</v>
      </c>
      <c r="BM486">
        <v>49.832000000000008</v>
      </c>
      <c r="BN486">
        <v>0.36108314776157158</v>
      </c>
      <c r="BO486">
        <v>50.193083147761584</v>
      </c>
      <c r="BP486">
        <v>49.834260877424626</v>
      </c>
      <c r="BQ486">
        <v>3.4369999999999998</v>
      </c>
      <c r="BR486">
        <v>2.490453481410582E-2</v>
      </c>
      <c r="BS486">
        <v>3.4619045348141055</v>
      </c>
      <c r="BT486">
        <v>3.43715593666135</v>
      </c>
      <c r="BU486">
        <v>260.90199999999999</v>
      </c>
      <c r="BV486">
        <v>1.8904983829123765</v>
      </c>
      <c r="BW486">
        <v>262.79249838291236</v>
      </c>
      <c r="BX486">
        <v>260.91383712156522</v>
      </c>
      <c r="BY486">
        <v>25.347000000000001</v>
      </c>
      <c r="BZ486">
        <v>0.18366460399567655</v>
      </c>
      <c r="CA486">
        <v>25.530664603995678</v>
      </c>
      <c r="CB486">
        <v>25.348149993178716</v>
      </c>
      <c r="CC486">
        <v>223.03100000000001</v>
      </c>
      <c r="CD486">
        <v>1.6160847553461848</v>
      </c>
      <c r="CE486">
        <v>224.64708475534619</v>
      </c>
      <c r="CF486">
        <v>223.04111891461088</v>
      </c>
      <c r="CG486">
        <v>101.768</v>
      </c>
      <c r="CH486">
        <v>0.73741189961068421</v>
      </c>
      <c r="CI486">
        <v>102.50541189961069</v>
      </c>
      <c r="CJ486">
        <v>101.77261721331169</v>
      </c>
      <c r="CK486">
        <v>664.31700000000001</v>
      </c>
      <c r="CL486">
        <v>4.8136473244405993</v>
      </c>
      <c r="CM486">
        <v>669.13064732444059</v>
      </c>
      <c r="CN486">
        <v>664.34714005675232</v>
      </c>
    </row>
    <row r="487" spans="1:92" x14ac:dyDescent="0.3">
      <c r="A487" s="18">
        <v>45402</v>
      </c>
      <c r="B487" s="2">
        <v>19</v>
      </c>
      <c r="C487" s="2" t="s">
        <v>23</v>
      </c>
      <c r="D487" s="9">
        <v>20.734680000000001</v>
      </c>
      <c r="E487">
        <v>7.1483850000000002E-3</v>
      </c>
      <c r="G487">
        <v>5.0839999999999996</v>
      </c>
      <c r="H487">
        <v>3.823826207951226E-2</v>
      </c>
      <c r="I487" s="34">
        <v>5.1222382620795122</v>
      </c>
      <c r="J487" s="34">
        <v>5.0856225309204364</v>
      </c>
      <c r="K487">
        <v>0.33400000000000002</v>
      </c>
      <c r="L487">
        <v>2.5121124182842436E-3</v>
      </c>
      <c r="M487" s="34">
        <v>0.33651211241828427</v>
      </c>
      <c r="N487" s="34">
        <v>0.33410659428155509</v>
      </c>
      <c r="O487">
        <v>11.629999999999999</v>
      </c>
      <c r="P487">
        <v>8.7472656960017214E-2</v>
      </c>
      <c r="Q487" s="34">
        <v>11.717472656960016</v>
      </c>
      <c r="R487" s="34">
        <v>11.633711651181093</v>
      </c>
      <c r="S487">
        <v>1.419</v>
      </c>
      <c r="T487">
        <v>1.0672717130375275E-2</v>
      </c>
      <c r="U487" s="34">
        <v>1.4296727171303754</v>
      </c>
      <c r="V487" s="34">
        <v>1.4194528661243313</v>
      </c>
      <c r="W487">
        <v>0</v>
      </c>
      <c r="X487">
        <v>0</v>
      </c>
      <c r="Y487" s="34">
        <v>0</v>
      </c>
      <c r="Z487" s="34">
        <v>0</v>
      </c>
      <c r="AA487">
        <v>0.91600000000000004</v>
      </c>
      <c r="AB487">
        <v>6.889505913617866E-3</v>
      </c>
      <c r="AC487" s="34">
        <v>0.92288950591361796</v>
      </c>
      <c r="AD487" s="34">
        <v>0.91629233641288765</v>
      </c>
      <c r="AE487">
        <v>19.382999999999999</v>
      </c>
      <c r="AF487">
        <v>0.14578525450180685</v>
      </c>
      <c r="AG487" s="34">
        <v>19.528785254501805</v>
      </c>
      <c r="AH487" s="34">
        <v>19.389185978920302</v>
      </c>
      <c r="AJ487">
        <v>44.308999999999997</v>
      </c>
      <c r="AK487">
        <v>0.33326104533460044</v>
      </c>
      <c r="AL487" s="34">
        <v>44.6422610453346</v>
      </c>
      <c r="AM487" s="34">
        <v>44.323140976112043</v>
      </c>
      <c r="AN487">
        <v>3.1099999999999994</v>
      </c>
      <c r="AO487">
        <v>2.3391226409772446E-2</v>
      </c>
      <c r="AP487" s="34">
        <v>3.1333912264097719</v>
      </c>
      <c r="AQ487" s="34">
        <v>3.1109925395677727</v>
      </c>
      <c r="AR487">
        <v>244.98</v>
      </c>
      <c r="AS487">
        <v>1.842566767159503</v>
      </c>
      <c r="AT487" s="34">
        <v>246.82256676715949</v>
      </c>
      <c r="AU487" s="34">
        <v>245.05818403321962</v>
      </c>
      <c r="AV487">
        <v>22.792000000000002</v>
      </c>
      <c r="AW487">
        <v>0.17142534801657031</v>
      </c>
      <c r="AX487" s="34">
        <v>22.963425348016571</v>
      </c>
      <c r="AY487" s="34">
        <v>22.79927394271019</v>
      </c>
      <c r="AZ487">
        <v>229.464</v>
      </c>
      <c r="BA487">
        <v>1.7258663591292684</v>
      </c>
      <c r="BB487" s="34">
        <v>231.18986635912927</v>
      </c>
      <c r="BC487" s="34">
        <v>229.53723218629565</v>
      </c>
      <c r="BD487">
        <v>98.913000000000011</v>
      </c>
      <c r="BE487">
        <v>0.74395381925074677</v>
      </c>
      <c r="BF487" s="34">
        <v>99.656953819250759</v>
      </c>
      <c r="BG487" s="34">
        <v>98.944567545423524</v>
      </c>
      <c r="BH487">
        <v>643.56799999999998</v>
      </c>
      <c r="BI487">
        <v>4.8404645653004614</v>
      </c>
      <c r="BJ487" s="34">
        <v>648.40846456530039</v>
      </c>
      <c r="BK487" s="34">
        <v>643.77339122332887</v>
      </c>
      <c r="BM487">
        <v>49.393000000000001</v>
      </c>
      <c r="BN487">
        <v>0.37149930741411269</v>
      </c>
      <c r="BO487">
        <v>49.764499307414113</v>
      </c>
      <c r="BP487">
        <v>49.408763507032482</v>
      </c>
      <c r="BQ487">
        <v>3.4439999999999995</v>
      </c>
      <c r="BR487">
        <v>2.5903338828056691E-2</v>
      </c>
      <c r="BS487">
        <v>3.4699033388280562</v>
      </c>
      <c r="BT487">
        <v>3.445099133849328</v>
      </c>
      <c r="BU487">
        <v>256.61</v>
      </c>
      <c r="BV487">
        <v>1.9300394241195202</v>
      </c>
      <c r="BW487">
        <v>258.54003942411953</v>
      </c>
      <c r="BX487">
        <v>256.69189568440072</v>
      </c>
      <c r="BY487">
        <v>24.211000000000002</v>
      </c>
      <c r="BZ487">
        <v>0.18209806514694557</v>
      </c>
      <c r="CA487">
        <v>24.393098065146948</v>
      </c>
      <c r="CB487">
        <v>24.218726808834521</v>
      </c>
      <c r="CC487">
        <v>229.464</v>
      </c>
      <c r="CD487">
        <v>1.7258663591292684</v>
      </c>
      <c r="CE487">
        <v>231.18986635912927</v>
      </c>
      <c r="CF487">
        <v>229.53723218629565</v>
      </c>
      <c r="CG487">
        <v>99.829000000000008</v>
      </c>
      <c r="CH487">
        <v>0.75084332516436469</v>
      </c>
      <c r="CI487">
        <v>100.57984332516438</v>
      </c>
      <c r="CJ487">
        <v>99.860859881836419</v>
      </c>
      <c r="CK487">
        <v>662.95100000000002</v>
      </c>
      <c r="CL487">
        <v>4.9862498198022687</v>
      </c>
      <c r="CM487">
        <v>667.93724981980222</v>
      </c>
      <c r="CN487">
        <v>663.16257720224917</v>
      </c>
    </row>
    <row r="488" spans="1:92" x14ac:dyDescent="0.3">
      <c r="A488" s="18">
        <v>45402</v>
      </c>
      <c r="B488" s="2">
        <v>20</v>
      </c>
      <c r="C488" s="2" t="s">
        <v>23</v>
      </c>
      <c r="D488" s="9">
        <v>33.769362999999998</v>
      </c>
      <c r="E488">
        <v>7.3445760000000002E-3</v>
      </c>
      <c r="G488">
        <v>4.806</v>
      </c>
      <c r="H488">
        <v>-1.6535455236365944E-4</v>
      </c>
      <c r="I488" s="34">
        <v>4.8058346454476366</v>
      </c>
      <c r="J488" s="34">
        <v>4.7705378276507133</v>
      </c>
      <c r="K488">
        <v>0.34500000000000003</v>
      </c>
      <c r="L488">
        <v>-1.1870020924981796E-5</v>
      </c>
      <c r="M488" s="34">
        <v>0.34498812997907502</v>
      </c>
      <c r="N488" s="34">
        <v>0.34245433843934581</v>
      </c>
      <c r="O488">
        <v>11.443999999999999</v>
      </c>
      <c r="P488">
        <v>-3.9374063613185987E-4</v>
      </c>
      <c r="Q488" s="34">
        <v>11.443606259363866</v>
      </c>
      <c r="R488" s="34">
        <v>11.359557823477893</v>
      </c>
      <c r="S488">
        <v>1.409</v>
      </c>
      <c r="T488">
        <v>-4.8477853574780719E-5</v>
      </c>
      <c r="U488" s="34">
        <v>1.4089515221464253</v>
      </c>
      <c r="V488" s="34">
        <v>1.3986033706117051</v>
      </c>
      <c r="W488">
        <v>0</v>
      </c>
      <c r="X488">
        <v>0</v>
      </c>
      <c r="Y488" s="34">
        <v>0</v>
      </c>
      <c r="Z488" s="34">
        <v>0</v>
      </c>
      <c r="AA488">
        <v>0.95099999999999996</v>
      </c>
      <c r="AB488">
        <v>-3.2719970723645471E-5</v>
      </c>
      <c r="AC488" s="34">
        <v>0.95096728002927633</v>
      </c>
      <c r="AD488" s="34">
        <v>0.94398282856758797</v>
      </c>
      <c r="AE488">
        <v>18.954999999999998</v>
      </c>
      <c r="AF488">
        <v>-6.5216303371892737E-4</v>
      </c>
      <c r="AG488" s="34">
        <v>18.954347836966278</v>
      </c>
      <c r="AH488" s="34">
        <v>18.815136188747246</v>
      </c>
      <c r="AJ488">
        <v>43.971999999999994</v>
      </c>
      <c r="AK488">
        <v>-1.5128943771399984E-3</v>
      </c>
      <c r="AL488" s="34">
        <v>43.970487105622851</v>
      </c>
      <c r="AM488" s="34">
        <v>43.647542521318584</v>
      </c>
      <c r="AN488">
        <v>3.2290000000000001</v>
      </c>
      <c r="AO488">
        <v>-1.1109651468627887E-4</v>
      </c>
      <c r="AP488" s="34">
        <v>3.2288889034853137</v>
      </c>
      <c r="AQ488" s="34">
        <v>3.2051740835381088</v>
      </c>
      <c r="AR488">
        <v>242.91399999999996</v>
      </c>
      <c r="AS488">
        <v>-8.357664530350804E-3</v>
      </c>
      <c r="AT488" s="34">
        <v>242.90564233546962</v>
      </c>
      <c r="AU488" s="34">
        <v>241.12160338450795</v>
      </c>
      <c r="AV488">
        <v>22.051999999999996</v>
      </c>
      <c r="AW488">
        <v>-7.5871797518173463E-4</v>
      </c>
      <c r="AX488" s="34">
        <v>22.051241282024815</v>
      </c>
      <c r="AY488" s="34">
        <v>21.889284264534645</v>
      </c>
      <c r="AZ488">
        <v>216.19799999999998</v>
      </c>
      <c r="BA488">
        <v>-7.4384776346064158E-3</v>
      </c>
      <c r="BB488" s="34">
        <v>216.19056152236539</v>
      </c>
      <c r="BC488" s="34">
        <v>214.6027335127817</v>
      </c>
      <c r="BD488">
        <v>97.167000000000002</v>
      </c>
      <c r="BE488">
        <v>-3.3431139803411771E-3</v>
      </c>
      <c r="BF488" s="34">
        <v>97.163656886019666</v>
      </c>
      <c r="BG488" s="34">
        <v>96.450031023582369</v>
      </c>
      <c r="BH488">
        <v>625.53200000000004</v>
      </c>
      <c r="BI488">
        <v>-2.152196501230641E-2</v>
      </c>
      <c r="BJ488" s="34">
        <v>625.51047803498773</v>
      </c>
      <c r="BK488" s="34">
        <v>620.91636879026328</v>
      </c>
      <c r="BM488">
        <v>48.777999999999992</v>
      </c>
      <c r="BN488">
        <v>-1.6782489295036579E-3</v>
      </c>
      <c r="BO488">
        <v>48.776321751070491</v>
      </c>
      <c r="BP488">
        <v>48.418080348969298</v>
      </c>
      <c r="BQ488">
        <v>3.5740000000000003</v>
      </c>
      <c r="BR488">
        <v>-1.2296653561126068E-4</v>
      </c>
      <c r="BS488">
        <v>3.5738770334643886</v>
      </c>
      <c r="BT488">
        <v>3.5476284219774548</v>
      </c>
      <c r="BU488">
        <v>254.35799999999995</v>
      </c>
      <c r="BV488">
        <v>-8.751405166482663E-3</v>
      </c>
      <c r="BW488">
        <v>254.34924859483348</v>
      </c>
      <c r="BX488">
        <v>252.48116120798585</v>
      </c>
      <c r="BY488">
        <v>23.460999999999995</v>
      </c>
      <c r="BZ488">
        <v>-8.0719582875651537E-4</v>
      </c>
      <c r="CA488">
        <v>23.460192804171239</v>
      </c>
      <c r="CB488">
        <v>23.287887635146351</v>
      </c>
      <c r="CC488">
        <v>216.19799999999998</v>
      </c>
      <c r="CD488">
        <v>-7.4384776346064158E-3</v>
      </c>
      <c r="CE488">
        <v>216.19056152236539</v>
      </c>
      <c r="CF488">
        <v>214.6027335127817</v>
      </c>
      <c r="CG488">
        <v>98.117999999999995</v>
      </c>
      <c r="CH488">
        <v>-3.3758339510648228E-3</v>
      </c>
      <c r="CI488">
        <v>98.114624166048941</v>
      </c>
      <c r="CJ488">
        <v>97.394013852149953</v>
      </c>
      <c r="CK488">
        <v>644.48700000000008</v>
      </c>
      <c r="CL488">
        <v>-2.2174128046025338E-2</v>
      </c>
      <c r="CM488">
        <v>644.46482587195396</v>
      </c>
      <c r="CN488">
        <v>639.73150497901054</v>
      </c>
    </row>
    <row r="489" spans="1:92" x14ac:dyDescent="0.3">
      <c r="A489" s="18">
        <v>45402</v>
      </c>
      <c r="B489" s="2">
        <v>21</v>
      </c>
      <c r="C489" s="2" t="s">
        <v>23</v>
      </c>
      <c r="D489" s="9">
        <v>42.800046999999999</v>
      </c>
      <c r="E489">
        <v>7.2869090000000003E-3</v>
      </c>
      <c r="G489">
        <v>4.74</v>
      </c>
      <c r="H489">
        <v>1.2043220402881711E-2</v>
      </c>
      <c r="I489" s="34">
        <v>4.7520432204028822</v>
      </c>
      <c r="J489" s="34">
        <v>4.7174155138917397</v>
      </c>
      <c r="K489">
        <v>0.39</v>
      </c>
      <c r="L489">
        <v>9.9089788124976101E-4</v>
      </c>
      <c r="M489" s="34">
        <v>0.3909908978812498</v>
      </c>
      <c r="N489" s="34">
        <v>0.38814178278856087</v>
      </c>
      <c r="O489">
        <v>11.706</v>
      </c>
      <c r="P489">
        <v>2.9742181020281287E-2</v>
      </c>
      <c r="Q489" s="34">
        <v>11.735742181020282</v>
      </c>
      <c r="R489" s="34">
        <v>11.650224895699726</v>
      </c>
      <c r="S489">
        <v>1.3979999999999999</v>
      </c>
      <c r="T489">
        <v>3.5519877897106818E-3</v>
      </c>
      <c r="U489" s="34">
        <v>1.4015519877897107</v>
      </c>
      <c r="V489" s="34">
        <v>1.3913390059959181</v>
      </c>
      <c r="W489">
        <v>0</v>
      </c>
      <c r="X489">
        <v>0</v>
      </c>
      <c r="Y489" s="34">
        <v>0</v>
      </c>
      <c r="Z489" s="34">
        <v>0</v>
      </c>
      <c r="AA489">
        <v>0.93300000000000005</v>
      </c>
      <c r="AB489">
        <v>2.3705326236051977E-3</v>
      </c>
      <c r="AC489" s="34">
        <v>0.93537053262360526</v>
      </c>
      <c r="AD489" s="34">
        <v>0.92855457267109553</v>
      </c>
      <c r="AE489">
        <v>19.166999999999998</v>
      </c>
      <c r="AF489">
        <v>4.8698819717728638E-2</v>
      </c>
      <c r="AG489" s="34">
        <v>19.215698819717726</v>
      </c>
      <c r="AH489" s="34">
        <v>19.075675771047038</v>
      </c>
      <c r="AJ489">
        <v>43.847999999999992</v>
      </c>
      <c r="AK489">
        <v>0.11140741101805005</v>
      </c>
      <c r="AL489" s="34">
        <v>43.959407411018042</v>
      </c>
      <c r="AM489" s="34">
        <v>43.639079209520027</v>
      </c>
      <c r="AN489">
        <v>3.4360000000000004</v>
      </c>
      <c r="AO489">
        <v>8.7300644101902022E-3</v>
      </c>
      <c r="AP489" s="34">
        <v>3.4447300644101908</v>
      </c>
      <c r="AQ489" s="34">
        <v>3.4196286299012697</v>
      </c>
      <c r="AR489">
        <v>241.51300000000003</v>
      </c>
      <c r="AS489">
        <v>0.61362748716480398</v>
      </c>
      <c r="AT489" s="34">
        <v>242.12662748716482</v>
      </c>
      <c r="AU489" s="34">
        <v>240.36227278618898</v>
      </c>
      <c r="AV489">
        <v>22.978999999999996</v>
      </c>
      <c r="AW489">
        <v>5.8384211315995527E-2</v>
      </c>
      <c r="AX489" s="34">
        <v>23.037384211315992</v>
      </c>
      <c r="AY489" s="34">
        <v>22.869512888970096</v>
      </c>
      <c r="AZ489">
        <v>225.58100000000002</v>
      </c>
      <c r="BA489">
        <v>0.57314803833385219</v>
      </c>
      <c r="BB489" s="34">
        <v>226.15414803833386</v>
      </c>
      <c r="BC489" s="34">
        <v>224.506183341606</v>
      </c>
      <c r="BD489">
        <v>95.576999999999984</v>
      </c>
      <c r="BE489">
        <v>0.24283858152873947</v>
      </c>
      <c r="BF489" s="34">
        <v>95.819838581528728</v>
      </c>
      <c r="BG489" s="34">
        <v>95.121608137390439</v>
      </c>
      <c r="BH489">
        <v>632.93399999999997</v>
      </c>
      <c r="BI489">
        <v>1.6081357937716316</v>
      </c>
      <c r="BJ489" s="34">
        <v>634.54213579377165</v>
      </c>
      <c r="BK489" s="34">
        <v>629.91828499357689</v>
      </c>
      <c r="BM489">
        <v>48.587999999999994</v>
      </c>
      <c r="BN489">
        <v>0.12345063142093175</v>
      </c>
      <c r="BO489">
        <v>48.711450631420924</v>
      </c>
      <c r="BP489">
        <v>48.356494723411764</v>
      </c>
      <c r="BQ489">
        <v>3.8260000000000005</v>
      </c>
      <c r="BR489">
        <v>9.7209622914399638E-3</v>
      </c>
      <c r="BS489">
        <v>3.8357209622914406</v>
      </c>
      <c r="BT489">
        <v>3.8077704126898304</v>
      </c>
      <c r="BU489">
        <v>253.21900000000002</v>
      </c>
      <c r="BV489">
        <v>0.64336966818508523</v>
      </c>
      <c r="BW489">
        <v>253.8623696681851</v>
      </c>
      <c r="BX489">
        <v>252.0124976818887</v>
      </c>
      <c r="BY489">
        <v>24.376999999999995</v>
      </c>
      <c r="BZ489">
        <v>6.1936199105706205E-2</v>
      </c>
      <c r="CA489">
        <v>24.438936199105701</v>
      </c>
      <c r="CB489">
        <v>24.260851894966013</v>
      </c>
      <c r="CC489">
        <v>225.58100000000002</v>
      </c>
      <c r="CD489">
        <v>0.57314803833385219</v>
      </c>
      <c r="CE489">
        <v>226.15414803833386</v>
      </c>
      <c r="CF489">
        <v>224.506183341606</v>
      </c>
      <c r="CG489">
        <v>96.509999999999991</v>
      </c>
      <c r="CH489">
        <v>0.24520911415234467</v>
      </c>
      <c r="CI489">
        <v>96.755209114152336</v>
      </c>
      <c r="CJ489">
        <v>96.050162710061528</v>
      </c>
      <c r="CK489">
        <v>652.101</v>
      </c>
      <c r="CL489">
        <v>1.6568346134893603</v>
      </c>
      <c r="CM489">
        <v>653.75783461348942</v>
      </c>
      <c r="CN489">
        <v>648.99396076462392</v>
      </c>
    </row>
    <row r="490" spans="1:92" x14ac:dyDescent="0.3">
      <c r="A490" s="18">
        <v>45402</v>
      </c>
      <c r="B490" s="2">
        <v>22</v>
      </c>
      <c r="C490" s="2" t="s">
        <v>23</v>
      </c>
      <c r="D490" s="9">
        <v>20.572925999999999</v>
      </c>
      <c r="E490">
        <v>7.1625810000000003E-3</v>
      </c>
      <c r="G490">
        <v>4.5579999999999998</v>
      </c>
      <c r="H490">
        <v>1.1363785309136962E-2</v>
      </c>
      <c r="I490" s="34">
        <v>4.5693637853091369</v>
      </c>
      <c r="J490" s="34">
        <v>4.536635347078394</v>
      </c>
      <c r="K490">
        <v>0.42100000000000004</v>
      </c>
      <c r="L490">
        <v>1.0496168528184866E-3</v>
      </c>
      <c r="M490" s="34">
        <v>0.42204961685281855</v>
      </c>
      <c r="N490" s="34">
        <v>0.41902665228609126</v>
      </c>
      <c r="O490">
        <v>11.876999999999999</v>
      </c>
      <c r="P490">
        <v>2.9611162377494442E-2</v>
      </c>
      <c r="Q490" s="34">
        <v>11.906611162377493</v>
      </c>
      <c r="R490" s="34">
        <v>11.82132909549146</v>
      </c>
      <c r="S490">
        <v>1.393</v>
      </c>
      <c r="T490">
        <v>3.4729602754777944E-3</v>
      </c>
      <c r="U490" s="34">
        <v>1.3964729602754777</v>
      </c>
      <c r="V490" s="34">
        <v>1.3864706095831949</v>
      </c>
      <c r="W490">
        <v>0</v>
      </c>
      <c r="X490">
        <v>0</v>
      </c>
      <c r="Y490" s="34">
        <v>0</v>
      </c>
      <c r="Z490" s="34">
        <v>0</v>
      </c>
      <c r="AA490">
        <v>0.94299999999999995</v>
      </c>
      <c r="AB490">
        <v>2.3510420242466331E-3</v>
      </c>
      <c r="AC490" s="34">
        <v>0.94535104202424658</v>
      </c>
      <c r="AD490" s="34">
        <v>0.93857988861231356</v>
      </c>
      <c r="AE490">
        <v>19.192</v>
      </c>
      <c r="AF490">
        <v>4.7848566839174315E-2</v>
      </c>
      <c r="AG490" s="34">
        <v>19.239848566839171</v>
      </c>
      <c r="AH490" s="34">
        <v>19.102041593051453</v>
      </c>
      <c r="AJ490">
        <v>42.955999999999989</v>
      </c>
      <c r="AK490">
        <v>0.10709582311085721</v>
      </c>
      <c r="AL490" s="34">
        <v>43.063095823110849</v>
      </c>
      <c r="AM490" s="34">
        <v>42.754652911167057</v>
      </c>
      <c r="AN490">
        <v>3.3050000000000006</v>
      </c>
      <c r="AO490">
        <v>8.2398662673755299E-3</v>
      </c>
      <c r="AP490" s="34">
        <v>3.3132398662673763</v>
      </c>
      <c r="AQ490" s="34">
        <v>3.2895085173528069</v>
      </c>
      <c r="AR490">
        <v>237.99399999999997</v>
      </c>
      <c r="AS490">
        <v>0.59335513840779763</v>
      </c>
      <c r="AT490" s="34">
        <v>238.58735513840776</v>
      </c>
      <c r="AU490" s="34">
        <v>236.87845388165314</v>
      </c>
      <c r="AV490">
        <v>22.835000000000001</v>
      </c>
      <c r="AW490">
        <v>5.6931118370807929E-2</v>
      </c>
      <c r="AX490" s="34">
        <v>22.89193111837081</v>
      </c>
      <c r="AY490" s="34">
        <v>22.72796580748906</v>
      </c>
      <c r="AZ490">
        <v>235.07500000000002</v>
      </c>
      <c r="BA490">
        <v>0.58607762868481161</v>
      </c>
      <c r="BB490" s="34">
        <v>235.66107762868484</v>
      </c>
      <c r="BC490" s="34">
        <v>233.97313607162209</v>
      </c>
      <c r="BD490">
        <v>94.201999999999998</v>
      </c>
      <c r="BE490">
        <v>0.23485987356106186</v>
      </c>
      <c r="BF490" s="34">
        <v>94.436859873561062</v>
      </c>
      <c r="BG490" s="34">
        <v>93.760448215331024</v>
      </c>
      <c r="BH490">
        <v>636.36699999999996</v>
      </c>
      <c r="BI490">
        <v>1.5865594484027117</v>
      </c>
      <c r="BJ490" s="34">
        <v>637.95355944840264</v>
      </c>
      <c r="BK490" s="34">
        <v>633.38416540461526</v>
      </c>
      <c r="BM490">
        <v>47.513999999999989</v>
      </c>
      <c r="BN490">
        <v>0.11845960841999417</v>
      </c>
      <c r="BO490">
        <v>47.632459608419985</v>
      </c>
      <c r="BP490">
        <v>47.291288258245451</v>
      </c>
      <c r="BQ490">
        <v>3.7260000000000009</v>
      </c>
      <c r="BR490">
        <v>9.2894831201940156E-3</v>
      </c>
      <c r="BS490">
        <v>3.7352894831201948</v>
      </c>
      <c r="BT490">
        <v>3.708535169638898</v>
      </c>
      <c r="BU490">
        <v>249.87099999999998</v>
      </c>
      <c r="BV490">
        <v>0.62296630078529203</v>
      </c>
      <c r="BW490">
        <v>250.49396630078525</v>
      </c>
      <c r="BX490">
        <v>248.69978297714459</v>
      </c>
      <c r="BY490">
        <v>24.228000000000002</v>
      </c>
      <c r="BZ490">
        <v>6.0404078646285726E-2</v>
      </c>
      <c r="CA490">
        <v>24.288404078646288</v>
      </c>
      <c r="CB490">
        <v>24.114436417072255</v>
      </c>
      <c r="CC490">
        <v>235.07500000000002</v>
      </c>
      <c r="CD490">
        <v>0.58607762868481161</v>
      </c>
      <c r="CE490">
        <v>235.66107762868484</v>
      </c>
      <c r="CF490">
        <v>233.97313607162209</v>
      </c>
      <c r="CG490">
        <v>95.144999999999996</v>
      </c>
      <c r="CH490">
        <v>0.23721091558530849</v>
      </c>
      <c r="CI490">
        <v>95.382210915585304</v>
      </c>
      <c r="CJ490">
        <v>94.699028103943334</v>
      </c>
      <c r="CK490">
        <v>655.55899999999997</v>
      </c>
      <c r="CL490">
        <v>1.6344080152418861</v>
      </c>
      <c r="CM490">
        <v>657.19340801524186</v>
      </c>
      <c r="CN490">
        <v>652.48620699766673</v>
      </c>
    </row>
    <row r="491" spans="1:92" x14ac:dyDescent="0.3">
      <c r="A491" s="18">
        <v>45402</v>
      </c>
      <c r="B491" s="2">
        <v>23</v>
      </c>
      <c r="C491" s="2" t="s">
        <v>23</v>
      </c>
      <c r="D491" s="9">
        <v>31.931359</v>
      </c>
      <c r="E491">
        <v>6.9812900000000002E-3</v>
      </c>
      <c r="G491">
        <v>4.5820000000000007</v>
      </c>
      <c r="H491">
        <v>1.2683087969014342E-2</v>
      </c>
      <c r="I491" s="34">
        <v>4.594683087969015</v>
      </c>
      <c r="J491" s="34">
        <v>4.5626062728738077</v>
      </c>
      <c r="K491">
        <v>0.45099999999999996</v>
      </c>
      <c r="L491">
        <v>1.2483790209571076E-3</v>
      </c>
      <c r="M491" s="34">
        <v>0.45224837902095705</v>
      </c>
      <c r="N491" s="34">
        <v>0.44909110193498181</v>
      </c>
      <c r="O491">
        <v>11.093</v>
      </c>
      <c r="P491">
        <v>3.0705695076446108E-2</v>
      </c>
      <c r="Q491" s="34">
        <v>11.123705695076445</v>
      </c>
      <c r="R491" s="34">
        <v>11.046047879744465</v>
      </c>
      <c r="S491">
        <v>1.387</v>
      </c>
      <c r="T491">
        <v>3.8392498937195305E-3</v>
      </c>
      <c r="U491" s="34">
        <v>1.3908392498937194</v>
      </c>
      <c r="V491" s="34">
        <v>1.3811293977468289</v>
      </c>
      <c r="W491">
        <v>0</v>
      </c>
      <c r="X491">
        <v>0</v>
      </c>
      <c r="Y491" s="34">
        <v>0</v>
      </c>
      <c r="Z491" s="34">
        <v>0</v>
      </c>
      <c r="AA491">
        <v>0.86099999999999999</v>
      </c>
      <c r="AB491">
        <v>2.3832690400090238E-3</v>
      </c>
      <c r="AC491" s="34">
        <v>0.86338326904000906</v>
      </c>
      <c r="AD491" s="34">
        <v>0.85735574005769266</v>
      </c>
      <c r="AE491">
        <v>18.374000000000002</v>
      </c>
      <c r="AF491">
        <v>5.0859681000146116E-2</v>
      </c>
      <c r="AG491" s="34">
        <v>18.424859681000147</v>
      </c>
      <c r="AH491" s="34">
        <v>18.296230392357774</v>
      </c>
      <c r="AJ491">
        <v>41.89200000000001</v>
      </c>
      <c r="AK491">
        <v>0.11595807970273872</v>
      </c>
      <c r="AL491" s="34">
        <v>42.007958079702746</v>
      </c>
      <c r="AM491" s="34">
        <v>41.714688342040496</v>
      </c>
      <c r="AN491">
        <v>3.242</v>
      </c>
      <c r="AO491">
        <v>8.9739352238202737E-3</v>
      </c>
      <c r="AP491" s="34">
        <v>3.2509739352238203</v>
      </c>
      <c r="AQ491" s="34">
        <v>3.2282779433995814</v>
      </c>
      <c r="AR491">
        <v>232.22999999999993</v>
      </c>
      <c r="AS491">
        <v>0.64281831493762531</v>
      </c>
      <c r="AT491" s="34">
        <v>232.87281831493755</v>
      </c>
      <c r="AU491" s="34">
        <v>231.24706563716364</v>
      </c>
      <c r="AV491">
        <v>22.029</v>
      </c>
      <c r="AW491">
        <v>6.0976810316328428E-2</v>
      </c>
      <c r="AX491" s="34">
        <v>22.08997681031633</v>
      </c>
      <c r="AY491" s="34">
        <v>21.935760276110237</v>
      </c>
      <c r="AZ491">
        <v>235.01600000000002</v>
      </c>
      <c r="BA491">
        <v>0.6505300310183052</v>
      </c>
      <c r="BB491" s="34">
        <v>235.66653003101831</v>
      </c>
      <c r="BC491" s="34">
        <v>234.02127364157806</v>
      </c>
      <c r="BD491">
        <v>92.945000000000007</v>
      </c>
      <c r="BE491">
        <v>0.25727403127019599</v>
      </c>
      <c r="BF491" s="34">
        <v>93.202274031270207</v>
      </c>
      <c r="BG491" s="34">
        <v>92.551601927598441</v>
      </c>
      <c r="BH491">
        <v>627.35399999999993</v>
      </c>
      <c r="BI491">
        <v>1.7365312024690138</v>
      </c>
      <c r="BJ491" s="34">
        <v>629.09053120246904</v>
      </c>
      <c r="BK491" s="34">
        <v>624.69866776789047</v>
      </c>
      <c r="BM491">
        <v>46.474000000000011</v>
      </c>
      <c r="BN491">
        <v>0.12864116767175307</v>
      </c>
      <c r="BO491">
        <v>46.602641167671763</v>
      </c>
      <c r="BP491">
        <v>46.277294614914304</v>
      </c>
      <c r="BQ491">
        <v>3.6930000000000001</v>
      </c>
      <c r="BR491">
        <v>1.0222314244777382E-2</v>
      </c>
      <c r="BS491">
        <v>3.7032223142447771</v>
      </c>
      <c r="BT491">
        <v>3.6773690453345633</v>
      </c>
      <c r="BU491">
        <v>243.32299999999992</v>
      </c>
      <c r="BV491">
        <v>0.67352401001407147</v>
      </c>
      <c r="BW491">
        <v>243.99652401001399</v>
      </c>
      <c r="BX491">
        <v>242.29311351690811</v>
      </c>
      <c r="BY491">
        <v>23.416</v>
      </c>
      <c r="BZ491">
        <v>6.481606021004796E-2</v>
      </c>
      <c r="CA491">
        <v>23.480816060210049</v>
      </c>
      <c r="CB491">
        <v>23.316889673857066</v>
      </c>
      <c r="CC491">
        <v>235.01600000000002</v>
      </c>
      <c r="CD491">
        <v>0.6505300310183052</v>
      </c>
      <c r="CE491">
        <v>235.66653003101831</v>
      </c>
      <c r="CF491">
        <v>234.02127364157806</v>
      </c>
      <c r="CG491">
        <v>93.806000000000012</v>
      </c>
      <c r="CH491">
        <v>0.25965730031020501</v>
      </c>
      <c r="CI491">
        <v>94.065657300310221</v>
      </c>
      <c r="CJ491">
        <v>93.408957667656139</v>
      </c>
      <c r="CK491">
        <v>645.72799999999995</v>
      </c>
      <c r="CL491">
        <v>1.7873908834691599</v>
      </c>
      <c r="CM491">
        <v>647.51539088346919</v>
      </c>
      <c r="CN491">
        <v>642.99489816024823</v>
      </c>
    </row>
    <row r="492" spans="1:92" x14ac:dyDescent="0.3">
      <c r="A492" s="18">
        <v>45402</v>
      </c>
      <c r="B492" s="2">
        <v>24</v>
      </c>
      <c r="C492" s="2" t="s">
        <v>23</v>
      </c>
      <c r="D492" s="9">
        <v>20.800225999999999</v>
      </c>
      <c r="E492">
        <v>6.8881519999999998E-3</v>
      </c>
      <c r="G492">
        <v>4.5759999999999996</v>
      </c>
      <c r="H492">
        <v>1.9389056634203563E-2</v>
      </c>
      <c r="I492" s="34">
        <v>4.5953890566342031</v>
      </c>
      <c r="J492" s="34">
        <v>4.5637353183129701</v>
      </c>
      <c r="K492">
        <v>0.45</v>
      </c>
      <c r="L492">
        <v>1.9067035588705432E-3</v>
      </c>
      <c r="M492" s="34">
        <v>0.45190670355887058</v>
      </c>
      <c r="N492" s="34">
        <v>0.44879390149493814</v>
      </c>
      <c r="O492">
        <v>11.295</v>
      </c>
      <c r="P492">
        <v>4.7858259327650629E-2</v>
      </c>
      <c r="Q492" s="34">
        <v>11.342858259327651</v>
      </c>
      <c r="R492" s="34">
        <v>11.264726927522945</v>
      </c>
      <c r="S492">
        <v>1.4059999999999999</v>
      </c>
      <c r="T492">
        <v>5.9573893417155183E-3</v>
      </c>
      <c r="U492" s="34">
        <v>1.4119573893417154</v>
      </c>
      <c r="V492" s="34">
        <v>1.4022316122264065</v>
      </c>
      <c r="W492">
        <v>0</v>
      </c>
      <c r="X492">
        <v>0</v>
      </c>
      <c r="Y492" s="34">
        <v>0</v>
      </c>
      <c r="Z492" s="34">
        <v>0</v>
      </c>
      <c r="AA492">
        <v>0.871</v>
      </c>
      <c r="AB492">
        <v>3.6905306661694287E-3</v>
      </c>
      <c r="AC492" s="34">
        <v>0.87469053066616942</v>
      </c>
      <c r="AD492" s="34">
        <v>0.86866552933798014</v>
      </c>
      <c r="AE492">
        <v>18.597999999999995</v>
      </c>
      <c r="AF492">
        <v>7.8801939528609685E-2</v>
      </c>
      <c r="AG492" s="34">
        <v>18.676801939528609</v>
      </c>
      <c r="AH492" s="34">
        <v>18.548153288895239</v>
      </c>
      <c r="AJ492">
        <v>41.224000000000011</v>
      </c>
      <c r="AK492">
        <v>0.17467099446862061</v>
      </c>
      <c r="AL492" s="34">
        <v>41.398670994468631</v>
      </c>
      <c r="AM492" s="34">
        <v>41.11351065606074</v>
      </c>
      <c r="AN492">
        <v>3.1580000000000004</v>
      </c>
      <c r="AO492">
        <v>1.33808218642515E-2</v>
      </c>
      <c r="AP492" s="34">
        <v>3.1713808218642519</v>
      </c>
      <c r="AQ492" s="34">
        <v>3.1495358687133659</v>
      </c>
      <c r="AR492">
        <v>226.11999999999995</v>
      </c>
      <c r="AS492">
        <v>0.95809735273734908</v>
      </c>
      <c r="AT492" s="34">
        <v>227.0780973527373</v>
      </c>
      <c r="AU492" s="34">
        <v>225.51394890230085</v>
      </c>
      <c r="AV492">
        <v>21.834000000000003</v>
      </c>
      <c r="AW492">
        <v>9.2513256676398758E-2</v>
      </c>
      <c r="AX492" s="34">
        <v>21.926513256676401</v>
      </c>
      <c r="AY492" s="34">
        <v>21.775480100534399</v>
      </c>
      <c r="AZ492">
        <v>236.93899999999999</v>
      </c>
      <c r="BA492">
        <v>1.0039387434116169</v>
      </c>
      <c r="BB492" s="34">
        <v>237.94293874341162</v>
      </c>
      <c r="BC492" s="34">
        <v>236.30395161402029</v>
      </c>
      <c r="BD492">
        <v>91.249000000000009</v>
      </c>
      <c r="BE492">
        <v>0.38663287342972935</v>
      </c>
      <c r="BF492" s="34">
        <v>91.635632873429742</v>
      </c>
      <c r="BG492" s="34">
        <v>91.004432705581351</v>
      </c>
      <c r="BH492">
        <v>620.524</v>
      </c>
      <c r="BI492">
        <v>2.6292340425879663</v>
      </c>
      <c r="BJ492" s="34">
        <v>623.15323404258788</v>
      </c>
      <c r="BK492" s="34">
        <v>618.86085984721103</v>
      </c>
      <c r="BM492">
        <v>45.800000000000011</v>
      </c>
      <c r="BN492">
        <v>0.19406005110282418</v>
      </c>
      <c r="BO492">
        <v>45.994060051102835</v>
      </c>
      <c r="BP492">
        <v>45.677245974373712</v>
      </c>
      <c r="BQ492">
        <v>3.6080000000000005</v>
      </c>
      <c r="BR492">
        <v>1.5287525423122042E-2</v>
      </c>
      <c r="BS492">
        <v>3.6232875254231223</v>
      </c>
      <c r="BT492">
        <v>3.5983297702083039</v>
      </c>
      <c r="BU492">
        <v>237.41499999999994</v>
      </c>
      <c r="BV492">
        <v>1.0059556120649997</v>
      </c>
      <c r="BW492">
        <v>238.42095561206494</v>
      </c>
      <c r="BX492">
        <v>236.77867582982381</v>
      </c>
      <c r="BY492">
        <v>23.240000000000002</v>
      </c>
      <c r="BZ492">
        <v>9.8470646018114283E-2</v>
      </c>
      <c r="CA492">
        <v>23.338470646018116</v>
      </c>
      <c r="CB492">
        <v>23.177711712760804</v>
      </c>
      <c r="CC492">
        <v>236.93899999999999</v>
      </c>
      <c r="CD492">
        <v>1.0039387434116169</v>
      </c>
      <c r="CE492">
        <v>237.94293874341162</v>
      </c>
      <c r="CF492">
        <v>236.30395161402029</v>
      </c>
      <c r="CG492">
        <v>92.12</v>
      </c>
      <c r="CH492">
        <v>0.39032340409589877</v>
      </c>
      <c r="CI492">
        <v>92.510323404095914</v>
      </c>
      <c r="CJ492">
        <v>91.873098234919325</v>
      </c>
      <c r="CK492">
        <v>639.12199999999996</v>
      </c>
      <c r="CL492">
        <v>2.7080359821165758</v>
      </c>
      <c r="CM492">
        <v>641.83003598211644</v>
      </c>
      <c r="CN492">
        <v>637.4090131361063</v>
      </c>
    </row>
    <row r="493" spans="1:92" x14ac:dyDescent="0.3">
      <c r="A493" s="18">
        <v>45403</v>
      </c>
      <c r="B493" s="2">
        <v>1</v>
      </c>
      <c r="C493" s="2" t="s">
        <v>23</v>
      </c>
      <c r="D493" s="9">
        <v>18.836835000000001</v>
      </c>
      <c r="E493">
        <v>7.1225739999999996E-3</v>
      </c>
      <c r="G493">
        <v>4.484</v>
      </c>
      <c r="H493">
        <v>8.7505590919830078E-3</v>
      </c>
      <c r="I493" s="34">
        <v>4.4927505590919834</v>
      </c>
      <c r="J493" s="34">
        <v>4.4607506107713091</v>
      </c>
      <c r="K493">
        <v>0.46199999999999997</v>
      </c>
      <c r="L493">
        <v>9.0159640956649178E-4</v>
      </c>
      <c r="M493" s="34">
        <v>0.46290159640956646</v>
      </c>
      <c r="N493" s="34">
        <v>0.45960454553442115</v>
      </c>
      <c r="O493">
        <v>11.043000000000001</v>
      </c>
      <c r="P493">
        <v>2.1550495997495176E-2</v>
      </c>
      <c r="Q493" s="34">
        <v>11.064550495997496</v>
      </c>
      <c r="R493" s="34">
        <v>10.985742416313016</v>
      </c>
      <c r="S493">
        <v>1.397</v>
      </c>
      <c r="T493">
        <v>2.7262558098796303E-3</v>
      </c>
      <c r="U493" s="34">
        <v>1.3997262558098797</v>
      </c>
      <c r="V493" s="34">
        <v>1.3897566019731309</v>
      </c>
      <c r="W493">
        <v>0</v>
      </c>
      <c r="X493">
        <v>0</v>
      </c>
      <c r="Y493" s="34">
        <v>0</v>
      </c>
      <c r="Z493" s="34">
        <v>0</v>
      </c>
      <c r="AA493">
        <v>0.84099999999999997</v>
      </c>
      <c r="AB493">
        <v>1.6412177065918175E-3</v>
      </c>
      <c r="AC493" s="34">
        <v>0.84264121770659184</v>
      </c>
      <c r="AD493" s="34">
        <v>0.83663944327802653</v>
      </c>
      <c r="AE493">
        <v>18.227</v>
      </c>
      <c r="AF493">
        <v>3.5570125015516124E-2</v>
      </c>
      <c r="AG493" s="34">
        <v>18.262570125015522</v>
      </c>
      <c r="AH493" s="34">
        <v>18.132493617869905</v>
      </c>
      <c r="AJ493">
        <v>40.37700000000001</v>
      </c>
      <c r="AK493">
        <v>7.8796013482827401E-2</v>
      </c>
      <c r="AL493" s="34">
        <v>40.455796013482839</v>
      </c>
      <c r="AM493" s="34">
        <v>40.1676466126479</v>
      </c>
      <c r="AN493">
        <v>3.1219999999999999</v>
      </c>
      <c r="AO493">
        <v>6.0926060404038699E-3</v>
      </c>
      <c r="AP493" s="34">
        <v>3.1280926060404037</v>
      </c>
      <c r="AQ493" s="34">
        <v>3.1058125349750281</v>
      </c>
      <c r="AR493">
        <v>222.69500000000002</v>
      </c>
      <c r="AS493">
        <v>0.43459093599222931</v>
      </c>
      <c r="AT493" s="34">
        <v>223.12959093599224</v>
      </c>
      <c r="AU493" s="34">
        <v>221.5403339129609</v>
      </c>
      <c r="AV493">
        <v>22.338999999999999</v>
      </c>
      <c r="AW493">
        <v>4.3594723362133901E-2</v>
      </c>
      <c r="AX493" s="34">
        <v>22.382594723362132</v>
      </c>
      <c r="AY493" s="34">
        <v>22.223173036132973</v>
      </c>
      <c r="AZ493">
        <v>221.81300000000002</v>
      </c>
      <c r="BA493">
        <v>0.43286970648305689</v>
      </c>
      <c r="BB493" s="34">
        <v>222.24586970648306</v>
      </c>
      <c r="BC493" s="34">
        <v>220.66290705330428</v>
      </c>
      <c r="BD493">
        <v>90.24499999999999</v>
      </c>
      <c r="BE493">
        <v>0.17611378350936807</v>
      </c>
      <c r="BF493" s="34">
        <v>90.421113783509355</v>
      </c>
      <c r="BG493" s="34">
        <v>89.77708270942388</v>
      </c>
      <c r="BH493">
        <v>600.59100000000001</v>
      </c>
      <c r="BI493">
        <v>1.1720577688700193</v>
      </c>
      <c r="BJ493" s="34">
        <v>601.76305776887</v>
      </c>
      <c r="BK493" s="34">
        <v>597.47695585944496</v>
      </c>
      <c r="BM493">
        <v>44.861000000000011</v>
      </c>
      <c r="BN493">
        <v>8.7546572574810411E-2</v>
      </c>
      <c r="BO493">
        <v>44.94854657257482</v>
      </c>
      <c r="BP493">
        <v>44.628397223419206</v>
      </c>
      <c r="BQ493">
        <v>3.5839999999999996</v>
      </c>
      <c r="BR493">
        <v>6.9942024499703619E-3</v>
      </c>
      <c r="BS493">
        <v>3.5909942024499704</v>
      </c>
      <c r="BT493">
        <v>3.5654170805094494</v>
      </c>
      <c r="BU493">
        <v>233.73800000000003</v>
      </c>
      <c r="BV493">
        <v>0.45614143198972451</v>
      </c>
      <c r="BW493">
        <v>234.19414143198975</v>
      </c>
      <c r="BX493">
        <v>232.52607632927391</v>
      </c>
      <c r="BY493">
        <v>23.735999999999997</v>
      </c>
      <c r="BZ493">
        <v>4.6320979172013534E-2</v>
      </c>
      <c r="CA493">
        <v>23.782320979172013</v>
      </c>
      <c r="CB493">
        <v>23.612929638106102</v>
      </c>
      <c r="CC493">
        <v>221.81300000000002</v>
      </c>
      <c r="CD493">
        <v>0.43286970648305689</v>
      </c>
      <c r="CE493">
        <v>222.24586970648306</v>
      </c>
      <c r="CF493">
        <v>220.66290705330428</v>
      </c>
      <c r="CG493">
        <v>91.085999999999984</v>
      </c>
      <c r="CH493">
        <v>0.17775500121595988</v>
      </c>
      <c r="CI493">
        <v>91.263755001215941</v>
      </c>
      <c r="CJ493">
        <v>90.613722152701911</v>
      </c>
      <c r="CK493">
        <v>618.81799999999998</v>
      </c>
      <c r="CL493">
        <v>1.2076278938855354</v>
      </c>
      <c r="CM493">
        <v>620.02562789388548</v>
      </c>
      <c r="CN493">
        <v>615.60944947731491</v>
      </c>
    </row>
    <row r="494" spans="1:92" x14ac:dyDescent="0.3">
      <c r="A494" s="18">
        <v>45403</v>
      </c>
      <c r="B494" s="2">
        <v>2</v>
      </c>
      <c r="C494" s="2" t="s">
        <v>23</v>
      </c>
      <c r="D494" s="9">
        <v>19.238665000000001</v>
      </c>
      <c r="E494">
        <v>7.0844289999999997E-3</v>
      </c>
      <c r="G494">
        <v>4.6339999999999995</v>
      </c>
      <c r="H494">
        <v>2.3386243211511584E-2</v>
      </c>
      <c r="I494" s="34">
        <v>4.6573862432115112</v>
      </c>
      <c r="J494" s="34">
        <v>4.6243913210459029</v>
      </c>
      <c r="K494">
        <v>0.47799999999999998</v>
      </c>
      <c r="L494">
        <v>2.4123056225944187E-3</v>
      </c>
      <c r="M494" s="34">
        <v>0.4804123056225944</v>
      </c>
      <c r="N494" s="34">
        <v>0.47700885875268484</v>
      </c>
      <c r="O494">
        <v>10.780000000000001</v>
      </c>
      <c r="P494">
        <v>5.4403043120434806E-2</v>
      </c>
      <c r="Q494" s="34">
        <v>10.834403043120435</v>
      </c>
      <c r="R494" s="34">
        <v>10.757647484004066</v>
      </c>
      <c r="S494">
        <v>1.391</v>
      </c>
      <c r="T494">
        <v>7.0199102950394077E-3</v>
      </c>
      <c r="U494" s="34">
        <v>1.3980199102950395</v>
      </c>
      <c r="V494" s="34">
        <v>1.388115737499968</v>
      </c>
      <c r="W494">
        <v>0</v>
      </c>
      <c r="X494">
        <v>0</v>
      </c>
      <c r="Y494" s="34">
        <v>0</v>
      </c>
      <c r="Z494" s="34">
        <v>0</v>
      </c>
      <c r="AA494">
        <v>0.85099999999999998</v>
      </c>
      <c r="AB494">
        <v>4.2947114745352519E-3</v>
      </c>
      <c r="AC494" s="34">
        <v>0.85529471147453529</v>
      </c>
      <c r="AD494" s="34">
        <v>0.84923543681701852</v>
      </c>
      <c r="AE494">
        <v>18.134</v>
      </c>
      <c r="AF494">
        <v>9.1516213724115475E-2</v>
      </c>
      <c r="AG494" s="34">
        <v>18.225516213724116</v>
      </c>
      <c r="AH494" s="34">
        <v>18.09639883811964</v>
      </c>
      <c r="AJ494">
        <v>40.106999999999978</v>
      </c>
      <c r="AK494">
        <v>0.20240657239622242</v>
      </c>
      <c r="AL494" s="34">
        <v>40.309406572396199</v>
      </c>
      <c r="AM494" s="34">
        <v>40.023837443501925</v>
      </c>
      <c r="AN494">
        <v>3.0579999999999994</v>
      </c>
      <c r="AO494">
        <v>1.5432699987225381E-2</v>
      </c>
      <c r="AP494" s="34">
        <v>3.0734326999872246</v>
      </c>
      <c r="AQ494" s="34">
        <v>3.0516591842378871</v>
      </c>
      <c r="AR494">
        <v>221.31800000000004</v>
      </c>
      <c r="AS494">
        <v>1.1169176899191458</v>
      </c>
      <c r="AT494" s="34">
        <v>222.43491768991919</v>
      </c>
      <c r="AU494" s="34">
        <v>220.85909330842412</v>
      </c>
      <c r="AV494">
        <v>22.498999999999999</v>
      </c>
      <c r="AW494">
        <v>0.1135449041898574</v>
      </c>
      <c r="AX494" s="34">
        <v>22.612544904189857</v>
      </c>
      <c r="AY494" s="34">
        <v>22.452347935306815</v>
      </c>
      <c r="AZ494">
        <v>220.34800000000001</v>
      </c>
      <c r="BA494">
        <v>1.1120224253712032</v>
      </c>
      <c r="BB494" s="34">
        <v>221.46002242537122</v>
      </c>
      <c r="BC494" s="34">
        <v>219.89110462016029</v>
      </c>
      <c r="BD494">
        <v>89.492000000000004</v>
      </c>
      <c r="BE494">
        <v>0.45163609786029241</v>
      </c>
      <c r="BF494" s="34">
        <v>89.943636097860292</v>
      </c>
      <c r="BG494" s="34">
        <v>89.306436793923169</v>
      </c>
      <c r="BH494">
        <v>596.822</v>
      </c>
      <c r="BI494">
        <v>3.0119603897239466</v>
      </c>
      <c r="BJ494" s="34">
        <v>599.83396038972398</v>
      </c>
      <c r="BK494" s="34">
        <v>595.58447928555415</v>
      </c>
      <c r="BM494">
        <v>44.740999999999978</v>
      </c>
      <c r="BN494">
        <v>0.22579281560773401</v>
      </c>
      <c r="BO494">
        <v>44.966792815607711</v>
      </c>
      <c r="BP494">
        <v>44.648228764547831</v>
      </c>
      <c r="BQ494">
        <v>3.5359999999999996</v>
      </c>
      <c r="BR494">
        <v>1.7845005609819799E-2</v>
      </c>
      <c r="BS494">
        <v>3.5538450056098192</v>
      </c>
      <c r="BT494">
        <v>3.5286680429905717</v>
      </c>
      <c r="BU494">
        <v>232.09800000000004</v>
      </c>
      <c r="BV494">
        <v>1.1713207330395805</v>
      </c>
      <c r="BW494">
        <v>233.26932073303962</v>
      </c>
      <c r="BX494">
        <v>231.61674079242817</v>
      </c>
      <c r="BY494">
        <v>23.89</v>
      </c>
      <c r="BZ494">
        <v>0.12056481448489681</v>
      </c>
      <c r="CA494">
        <v>24.010564814484898</v>
      </c>
      <c r="CB494">
        <v>23.840463672806784</v>
      </c>
      <c r="CC494">
        <v>220.34800000000001</v>
      </c>
      <c r="CD494">
        <v>1.1120224253712032</v>
      </c>
      <c r="CE494">
        <v>221.46002242537122</v>
      </c>
      <c r="CF494">
        <v>219.89110462016029</v>
      </c>
      <c r="CG494">
        <v>90.343000000000004</v>
      </c>
      <c r="CH494">
        <v>0.45593080933482766</v>
      </c>
      <c r="CI494">
        <v>90.798930809334834</v>
      </c>
      <c r="CJ494">
        <v>90.155672230740194</v>
      </c>
      <c r="CK494">
        <v>614.95600000000002</v>
      </c>
      <c r="CL494">
        <v>3.1034766034480623</v>
      </c>
      <c r="CM494">
        <v>618.05947660344805</v>
      </c>
      <c r="CN494">
        <v>613.68087812367378</v>
      </c>
    </row>
    <row r="495" spans="1:92" x14ac:dyDescent="0.3">
      <c r="A495" s="18">
        <v>45403</v>
      </c>
      <c r="B495" s="2">
        <v>3</v>
      </c>
      <c r="C495" s="2" t="s">
        <v>23</v>
      </c>
      <c r="D495" s="9">
        <v>20.173166999999999</v>
      </c>
      <c r="E495">
        <v>6.8075480000000001E-3</v>
      </c>
      <c r="G495">
        <v>4.5810000000000004</v>
      </c>
      <c r="H495">
        <v>2.6842410051398671E-2</v>
      </c>
      <c r="I495" s="34">
        <v>4.6078424100513988</v>
      </c>
      <c r="J495" s="34">
        <v>4.5764743016685383</v>
      </c>
      <c r="K495">
        <v>0.48799999999999999</v>
      </c>
      <c r="L495">
        <v>2.8594403198171905E-3</v>
      </c>
      <c r="M495" s="34">
        <v>0.49085944031981715</v>
      </c>
      <c r="N495" s="34">
        <v>0.48751789111858684</v>
      </c>
      <c r="O495">
        <v>11.109</v>
      </c>
      <c r="P495">
        <v>6.5093283837805688E-2</v>
      </c>
      <c r="Q495" s="34">
        <v>11.174093283837806</v>
      </c>
      <c r="R495" s="34">
        <v>11.098025107451601</v>
      </c>
      <c r="S495">
        <v>1.393</v>
      </c>
      <c r="T495">
        <v>8.1622958309535802E-3</v>
      </c>
      <c r="U495" s="34">
        <v>1.4011622958309535</v>
      </c>
      <c r="V495" s="34">
        <v>1.3916238162462939</v>
      </c>
      <c r="W495">
        <v>0</v>
      </c>
      <c r="X495">
        <v>0</v>
      </c>
      <c r="Y495" s="34">
        <v>0</v>
      </c>
      <c r="Z495" s="34">
        <v>0</v>
      </c>
      <c r="AA495">
        <v>0.82899999999999996</v>
      </c>
      <c r="AB495">
        <v>4.8575328383779733E-3</v>
      </c>
      <c r="AC495" s="34">
        <v>0.83385753283837794</v>
      </c>
      <c r="AD495" s="34">
        <v>0.82818100765841907</v>
      </c>
      <c r="AE495">
        <v>18.400000000000002</v>
      </c>
      <c r="AF495">
        <v>0.10781496287835311</v>
      </c>
      <c r="AG495" s="34">
        <v>18.507814962878356</v>
      </c>
      <c r="AH495" s="34">
        <v>18.38182212414344</v>
      </c>
      <c r="AJ495">
        <v>40.074999999999996</v>
      </c>
      <c r="AK495">
        <v>0.23481981724728263</v>
      </c>
      <c r="AL495" s="34">
        <v>40.309819817247281</v>
      </c>
      <c r="AM495" s="34">
        <v>40.03540878397002</v>
      </c>
      <c r="AN495">
        <v>3.069</v>
      </c>
      <c r="AO495">
        <v>1.7982832667047047E-2</v>
      </c>
      <c r="AP495" s="34">
        <v>3.0869828326670472</v>
      </c>
      <c r="AQ495" s="34">
        <v>3.0659680488584899</v>
      </c>
      <c r="AR495">
        <v>219.565</v>
      </c>
      <c r="AS495">
        <v>1.2865430611079129</v>
      </c>
      <c r="AT495" s="34">
        <v>220.85154306110792</v>
      </c>
      <c r="AU495" s="34">
        <v>219.34808558084535</v>
      </c>
      <c r="AV495">
        <v>23.200000000000003</v>
      </c>
      <c r="AW495">
        <v>0.13594060536835828</v>
      </c>
      <c r="AX495" s="34">
        <v>23.335940605368361</v>
      </c>
      <c r="AY495" s="34">
        <v>23.177080069572167</v>
      </c>
      <c r="AZ495">
        <v>220.84300000000002</v>
      </c>
      <c r="BA495">
        <v>1.2940315134208769</v>
      </c>
      <c r="BB495" s="34">
        <v>222.13703151342091</v>
      </c>
      <c r="BC495" s="34">
        <v>220.62482300881578</v>
      </c>
      <c r="BD495">
        <v>88.671000000000006</v>
      </c>
      <c r="BE495">
        <v>0.51956850942317656</v>
      </c>
      <c r="BF495" s="34">
        <v>89.190568509423187</v>
      </c>
      <c r="BG495" s="34">
        <v>88.583399433147989</v>
      </c>
      <c r="BH495">
        <v>595.423</v>
      </c>
      <c r="BI495">
        <v>3.4888863392346541</v>
      </c>
      <c r="BJ495" s="34">
        <v>598.91188633923468</v>
      </c>
      <c r="BK495" s="34">
        <v>594.83476492520981</v>
      </c>
      <c r="BM495">
        <v>44.655999999999999</v>
      </c>
      <c r="BN495">
        <v>0.26166222729868127</v>
      </c>
      <c r="BO495">
        <v>44.917662227298678</v>
      </c>
      <c r="BP495">
        <v>44.61188308563856</v>
      </c>
      <c r="BQ495">
        <v>3.5569999999999999</v>
      </c>
      <c r="BR495">
        <v>2.0842272986864238E-2</v>
      </c>
      <c r="BS495">
        <v>3.5778422729868642</v>
      </c>
      <c r="BT495">
        <v>3.5534859399770768</v>
      </c>
      <c r="BU495">
        <v>230.67400000000001</v>
      </c>
      <c r="BV495">
        <v>1.3516363449457187</v>
      </c>
      <c r="BW495">
        <v>232.02563634494572</v>
      </c>
      <c r="BX495">
        <v>230.44611068829695</v>
      </c>
      <c r="BY495">
        <v>24.593000000000004</v>
      </c>
      <c r="BZ495">
        <v>0.14410290119931185</v>
      </c>
      <c r="CA495">
        <v>24.737102901199314</v>
      </c>
      <c r="CB495">
        <v>24.568703885818461</v>
      </c>
      <c r="CC495">
        <v>220.84300000000002</v>
      </c>
      <c r="CD495">
        <v>1.2940315134208769</v>
      </c>
      <c r="CE495">
        <v>222.13703151342091</v>
      </c>
      <c r="CF495">
        <v>220.62482300881578</v>
      </c>
      <c r="CG495">
        <v>89.5</v>
      </c>
      <c r="CH495">
        <v>0.52442604226155454</v>
      </c>
      <c r="CI495">
        <v>90.024426042261567</v>
      </c>
      <c r="CJ495">
        <v>89.411580440806404</v>
      </c>
      <c r="CK495">
        <v>613.82299999999998</v>
      </c>
      <c r="CL495">
        <v>3.596701302113007</v>
      </c>
      <c r="CM495">
        <v>617.41970130211303</v>
      </c>
      <c r="CN495">
        <v>613.21658704935328</v>
      </c>
    </row>
    <row r="496" spans="1:92" x14ac:dyDescent="0.3">
      <c r="A496" s="18">
        <v>45403</v>
      </c>
      <c r="B496" s="2">
        <v>4</v>
      </c>
      <c r="C496" s="2" t="s">
        <v>23</v>
      </c>
      <c r="D496" s="9">
        <v>24.511569999999999</v>
      </c>
      <c r="E496">
        <v>6.7394639999999997E-3</v>
      </c>
      <c r="G496">
        <v>4.5209999999999999</v>
      </c>
      <c r="H496">
        <v>2.1308926292341327E-2</v>
      </c>
      <c r="I496" s="34">
        <v>4.5423089262923408</v>
      </c>
      <c r="J496" s="34">
        <v>4.5116961988067148</v>
      </c>
      <c r="K496">
        <v>0.49199999999999999</v>
      </c>
      <c r="L496">
        <v>2.3189541552382071E-3</v>
      </c>
      <c r="M496" s="34">
        <v>0.49431895415523819</v>
      </c>
      <c r="N496" s="34">
        <v>0.49098750935919128</v>
      </c>
      <c r="O496">
        <v>11.221</v>
      </c>
      <c r="P496">
        <v>5.2888180032373826E-2</v>
      </c>
      <c r="Q496" s="34">
        <v>11.273888180032374</v>
      </c>
      <c r="R496" s="34">
        <v>11.19790821650302</v>
      </c>
      <c r="S496">
        <v>1.323</v>
      </c>
      <c r="T496">
        <v>6.2357242832929826E-3</v>
      </c>
      <c r="U496" s="34">
        <v>1.3292357242832928</v>
      </c>
      <c r="V496" s="34">
        <v>1.3202773879719716</v>
      </c>
      <c r="W496">
        <v>0</v>
      </c>
      <c r="X496">
        <v>0</v>
      </c>
      <c r="Y496" s="34">
        <v>0</v>
      </c>
      <c r="Z496" s="34">
        <v>0</v>
      </c>
      <c r="AA496">
        <v>0.85899999999999999</v>
      </c>
      <c r="AB496">
        <v>4.0487431287593899E-3</v>
      </c>
      <c r="AC496" s="34">
        <v>0.86304874312875934</v>
      </c>
      <c r="AD496" s="34">
        <v>0.85723225719419782</v>
      </c>
      <c r="AE496">
        <v>18.416000000000004</v>
      </c>
      <c r="AF496">
        <v>8.6800527892005722E-2</v>
      </c>
      <c r="AG496" s="34">
        <v>18.502800527892006</v>
      </c>
      <c r="AH496" s="34">
        <v>18.378101569835096</v>
      </c>
      <c r="AJ496">
        <v>40.517000000000003</v>
      </c>
      <c r="AK496">
        <v>0.19096964534102936</v>
      </c>
      <c r="AL496" s="34">
        <v>40.707969645341031</v>
      </c>
      <c r="AM496" s="34">
        <v>40.433619749403164</v>
      </c>
      <c r="AN496">
        <v>3.0640000000000005</v>
      </c>
      <c r="AO496">
        <v>1.4441616934247699E-2</v>
      </c>
      <c r="AP496" s="34">
        <v>3.0784416169342483</v>
      </c>
      <c r="AQ496" s="34">
        <v>3.0576945704808183</v>
      </c>
      <c r="AR496">
        <v>220.75199999999992</v>
      </c>
      <c r="AS496">
        <v>1.0404751375551717</v>
      </c>
      <c r="AT496" s="34">
        <v>221.7924751375551</v>
      </c>
      <c r="AU496" s="34">
        <v>220.29771273589463</v>
      </c>
      <c r="AV496">
        <v>23.706000000000003</v>
      </c>
      <c r="AW496">
        <v>0.1117339983822702</v>
      </c>
      <c r="AX496" s="34">
        <v>23.817733998382273</v>
      </c>
      <c r="AY496" s="34">
        <v>23.657215237538598</v>
      </c>
      <c r="AZ496">
        <v>237.46199999999999</v>
      </c>
      <c r="BA496">
        <v>1.1192347390471038</v>
      </c>
      <c r="BB496" s="34">
        <v>238.58123473904709</v>
      </c>
      <c r="BC496" s="34">
        <v>236.97332509644772</v>
      </c>
      <c r="BD496">
        <v>88.816000000000003</v>
      </c>
      <c r="BE496">
        <v>0.41861835823503368</v>
      </c>
      <c r="BF496" s="34">
        <v>89.234618358235039</v>
      </c>
      <c r="BG496" s="34">
        <v>88.633224860255979</v>
      </c>
      <c r="BH496">
        <v>614.31700000000001</v>
      </c>
      <c r="BI496">
        <v>2.8954734954948562</v>
      </c>
      <c r="BJ496" s="34">
        <v>617.21247349549469</v>
      </c>
      <c r="BK496" s="34">
        <v>613.05279225002084</v>
      </c>
      <c r="BM496">
        <v>45.038000000000004</v>
      </c>
      <c r="BN496">
        <v>0.21227857163337069</v>
      </c>
      <c r="BO496">
        <v>45.250278571633373</v>
      </c>
      <c r="BP496">
        <v>44.945315948209881</v>
      </c>
      <c r="BQ496">
        <v>3.5560000000000005</v>
      </c>
      <c r="BR496">
        <v>1.6760571089485907E-2</v>
      </c>
      <c r="BS496">
        <v>3.5727605710894865</v>
      </c>
      <c r="BT496">
        <v>3.5486820798400096</v>
      </c>
      <c r="BU496">
        <v>231.97299999999993</v>
      </c>
      <c r="BV496">
        <v>1.0933633175875455</v>
      </c>
      <c r="BW496">
        <v>233.06636331758747</v>
      </c>
      <c r="BX496">
        <v>231.49562095239764</v>
      </c>
      <c r="BY496">
        <v>25.029000000000003</v>
      </c>
      <c r="BZ496">
        <v>0.11796972266556319</v>
      </c>
      <c r="CA496">
        <v>25.146969722665567</v>
      </c>
      <c r="CB496">
        <v>24.977492625510568</v>
      </c>
      <c r="CC496">
        <v>237.46199999999999</v>
      </c>
      <c r="CD496">
        <v>1.1192347390471038</v>
      </c>
      <c r="CE496">
        <v>238.58123473904709</v>
      </c>
      <c r="CF496">
        <v>236.97332509644772</v>
      </c>
      <c r="CG496">
        <v>89.674999999999997</v>
      </c>
      <c r="CH496">
        <v>0.4226671013637931</v>
      </c>
      <c r="CI496">
        <v>90.097667101363797</v>
      </c>
      <c r="CJ496">
        <v>89.490457117450177</v>
      </c>
      <c r="CK496">
        <v>632.73300000000006</v>
      </c>
      <c r="CL496">
        <v>2.9822740233868621</v>
      </c>
      <c r="CM496">
        <v>635.71527402338666</v>
      </c>
      <c r="CN496">
        <v>631.4308938198559</v>
      </c>
    </row>
    <row r="497" spans="1:92" x14ac:dyDescent="0.3">
      <c r="A497" s="18">
        <v>45403</v>
      </c>
      <c r="B497" s="2">
        <v>5</v>
      </c>
      <c r="C497" s="2" t="s">
        <v>23</v>
      </c>
      <c r="D497" s="9">
        <v>19.86459</v>
      </c>
      <c r="E497">
        <v>6.8075039999999998E-3</v>
      </c>
      <c r="G497">
        <v>4.5659999999999998</v>
      </c>
      <c r="H497">
        <v>2.4915251768243246E-2</v>
      </c>
      <c r="I497" s="34">
        <v>4.5909152517682434</v>
      </c>
      <c r="J497" s="34">
        <v>4.5596625778281705</v>
      </c>
      <c r="K497">
        <v>0.495</v>
      </c>
      <c r="L497">
        <v>2.7010621167937814E-3</v>
      </c>
      <c r="M497" s="34">
        <v>0.49770106211679377</v>
      </c>
      <c r="N497" s="34">
        <v>0.49431296014562948</v>
      </c>
      <c r="O497">
        <v>11.03</v>
      </c>
      <c r="P497">
        <v>6.0187303329768502E-2</v>
      </c>
      <c r="Q497" s="34">
        <v>11.090187303329769</v>
      </c>
      <c r="R497" s="34">
        <v>11.014690808901602</v>
      </c>
      <c r="S497">
        <v>1.3109999999999999</v>
      </c>
      <c r="T497">
        <v>7.1537220911447432E-3</v>
      </c>
      <c r="U497" s="34">
        <v>1.3181537220911448</v>
      </c>
      <c r="V497" s="34">
        <v>1.3091803853553945</v>
      </c>
      <c r="W497">
        <v>0</v>
      </c>
      <c r="X497">
        <v>0</v>
      </c>
      <c r="Y497" s="34">
        <v>0</v>
      </c>
      <c r="Z497" s="34">
        <v>0</v>
      </c>
      <c r="AA497">
        <v>0.85899999999999999</v>
      </c>
      <c r="AB497">
        <v>4.6872976935875927E-3</v>
      </c>
      <c r="AC497" s="34">
        <v>0.86368729769358754</v>
      </c>
      <c r="AD497" s="34">
        <v>0.85780774295978923</v>
      </c>
      <c r="AE497">
        <v>18.261000000000003</v>
      </c>
      <c r="AF497">
        <v>9.9644636999537878E-2</v>
      </c>
      <c r="AG497" s="34">
        <v>18.360644636999538</v>
      </c>
      <c r="AH497" s="34">
        <v>18.235654475190586</v>
      </c>
      <c r="AJ497">
        <v>40.918000000000006</v>
      </c>
      <c r="AK497">
        <v>0.22327688827266257</v>
      </c>
      <c r="AL497" s="34">
        <v>41.141276888272671</v>
      </c>
      <c r="AM497" s="34">
        <v>40.861207481290649</v>
      </c>
      <c r="AN497">
        <v>3.0980000000000003</v>
      </c>
      <c r="AO497">
        <v>1.6904829167327551E-2</v>
      </c>
      <c r="AP497" s="34">
        <v>3.1149048291673278</v>
      </c>
      <c r="AQ497" s="34">
        <v>3.0937001020831518</v>
      </c>
      <c r="AR497">
        <v>221.69200000000004</v>
      </c>
      <c r="AS497">
        <v>1.2097047733257518</v>
      </c>
      <c r="AT497" s="34">
        <v>222.90170477332578</v>
      </c>
      <c r="AU497" s="34">
        <v>221.38430052647456</v>
      </c>
      <c r="AV497">
        <v>25.126000000000001</v>
      </c>
      <c r="AW497">
        <v>0.13710482171022337</v>
      </c>
      <c r="AX497" s="34">
        <v>25.263104821710225</v>
      </c>
      <c r="AY497" s="34">
        <v>25.091126134584016</v>
      </c>
      <c r="AZ497">
        <v>236.59000000000003</v>
      </c>
      <c r="BA497">
        <v>1.2909985580045271</v>
      </c>
      <c r="BB497" s="34">
        <v>237.88099855800456</v>
      </c>
      <c r="BC497" s="34">
        <v>236.26162270879695</v>
      </c>
      <c r="BD497">
        <v>89.265999999999991</v>
      </c>
      <c r="BE497">
        <v>0.48709699175295701</v>
      </c>
      <c r="BF497" s="34">
        <v>89.753096991752955</v>
      </c>
      <c r="BG497" s="34">
        <v>89.14210242496921</v>
      </c>
      <c r="BH497">
        <v>616.68999999999994</v>
      </c>
      <c r="BI497">
        <v>3.3650868622334493</v>
      </c>
      <c r="BJ497" s="34">
        <v>620.05508686223357</v>
      </c>
      <c r="BK497" s="34">
        <v>615.83405937819862</v>
      </c>
      <c r="BM497">
        <v>45.484000000000009</v>
      </c>
      <c r="BN497">
        <v>0.24819214004090581</v>
      </c>
      <c r="BO497">
        <v>45.732192140040915</v>
      </c>
      <c r="BP497">
        <v>45.420870059118819</v>
      </c>
      <c r="BQ497">
        <v>3.5930000000000004</v>
      </c>
      <c r="BR497">
        <v>1.9605891284121331E-2</v>
      </c>
      <c r="BS497">
        <v>3.6126058912841215</v>
      </c>
      <c r="BT497">
        <v>3.5880130622287814</v>
      </c>
      <c r="BU497">
        <v>232.72200000000004</v>
      </c>
      <c r="BV497">
        <v>1.2698920766555202</v>
      </c>
      <c r="BW497">
        <v>233.99189207665555</v>
      </c>
      <c r="BX497">
        <v>232.39899133537617</v>
      </c>
      <c r="BY497">
        <v>26.437000000000001</v>
      </c>
      <c r="BZ497">
        <v>0.1442585438013681</v>
      </c>
      <c r="CA497">
        <v>26.581258543801368</v>
      </c>
      <c r="CB497">
        <v>26.400306519939409</v>
      </c>
      <c r="CC497">
        <v>236.59000000000003</v>
      </c>
      <c r="CD497">
        <v>1.2909985580045271</v>
      </c>
      <c r="CE497">
        <v>237.88099855800456</v>
      </c>
      <c r="CF497">
        <v>236.26162270879695</v>
      </c>
      <c r="CG497">
        <v>90.124999999999986</v>
      </c>
      <c r="CH497">
        <v>0.49178428944654462</v>
      </c>
      <c r="CI497">
        <v>90.616784289446542</v>
      </c>
      <c r="CJ497">
        <v>89.999910167929002</v>
      </c>
      <c r="CK497">
        <v>634.95099999999991</v>
      </c>
      <c r="CL497">
        <v>3.4647314992329874</v>
      </c>
      <c r="CM497">
        <v>638.41573149923306</v>
      </c>
      <c r="CN497">
        <v>634.0697138533892</v>
      </c>
    </row>
    <row r="498" spans="1:92" x14ac:dyDescent="0.3">
      <c r="A498" s="18">
        <v>45403</v>
      </c>
      <c r="B498" s="2">
        <v>6</v>
      </c>
      <c r="C498" s="2" t="s">
        <v>23</v>
      </c>
      <c r="D498" s="9">
        <v>21.142040000000001</v>
      </c>
      <c r="E498">
        <v>6.9310919999999998E-3</v>
      </c>
      <c r="G498">
        <v>4.7930000000000001</v>
      </c>
      <c r="H498">
        <v>2.4954193643357613E-2</v>
      </c>
      <c r="I498" s="34">
        <v>4.8179541936433576</v>
      </c>
      <c r="J498" s="34">
        <v>4.7845605098754298</v>
      </c>
      <c r="K498">
        <v>0.49299999999999999</v>
      </c>
      <c r="L498">
        <v>2.5667468112195498E-3</v>
      </c>
      <c r="M498" s="34">
        <v>0.49556674681121954</v>
      </c>
      <c r="N498" s="34">
        <v>0.49213192809693029</v>
      </c>
      <c r="O498">
        <v>10.897</v>
      </c>
      <c r="P498">
        <v>5.6733955379025224E-2</v>
      </c>
      <c r="Q498" s="34">
        <v>10.953733955379025</v>
      </c>
      <c r="R498" s="34">
        <v>10.87781261759077</v>
      </c>
      <c r="S498">
        <v>1.323</v>
      </c>
      <c r="T498">
        <v>6.8880446881206172E-3</v>
      </c>
      <c r="U498" s="34">
        <v>1.3298880446881205</v>
      </c>
      <c r="V498" s="34">
        <v>1.3206704683006871</v>
      </c>
      <c r="W498">
        <v>0</v>
      </c>
      <c r="X498">
        <v>0</v>
      </c>
      <c r="Y498" s="34">
        <v>0</v>
      </c>
      <c r="Z498" s="34">
        <v>0</v>
      </c>
      <c r="AA498">
        <v>0.89300000000000002</v>
      </c>
      <c r="AB498">
        <v>4.6493000049068114E-3</v>
      </c>
      <c r="AC498" s="34">
        <v>0.89764930000490684</v>
      </c>
      <c r="AD498" s="34">
        <v>0.89142761012283722</v>
      </c>
      <c r="AE498">
        <v>18.399000000000001</v>
      </c>
      <c r="AF498">
        <v>9.5792240526629796E-2</v>
      </c>
      <c r="AG498" s="34">
        <v>18.494792240526632</v>
      </c>
      <c r="AH498" s="34">
        <v>18.366603133986654</v>
      </c>
      <c r="AJ498">
        <v>41.655000000000001</v>
      </c>
      <c r="AK498">
        <v>0.2168718832076072</v>
      </c>
      <c r="AL498" s="34">
        <v>41.871871883207611</v>
      </c>
      <c r="AM498" s="34">
        <v>41.58165408697289</v>
      </c>
      <c r="AN498">
        <v>3.13</v>
      </c>
      <c r="AO498">
        <v>1.6295978740602821E-2</v>
      </c>
      <c r="AP498" s="34">
        <v>3.1462959787406026</v>
      </c>
      <c r="AQ498" s="34">
        <v>3.1244887118527216</v>
      </c>
      <c r="AR498">
        <v>226.07900000000001</v>
      </c>
      <c r="AS498">
        <v>1.177053858689056</v>
      </c>
      <c r="AT498" s="34">
        <v>227.25605385868906</v>
      </c>
      <c r="AU498" s="34">
        <v>225.68092124183752</v>
      </c>
      <c r="AV498">
        <v>25.262999999999998</v>
      </c>
      <c r="AW498">
        <v>0.13152885333030323</v>
      </c>
      <c r="AX498" s="34">
        <v>25.3945288533303</v>
      </c>
      <c r="AY498" s="34">
        <v>25.218517037551212</v>
      </c>
      <c r="AZ498">
        <v>229.15400000000002</v>
      </c>
      <c r="BA498">
        <v>1.1930634863655269</v>
      </c>
      <c r="BB498" s="34">
        <v>230.34706348636556</v>
      </c>
      <c r="BC498" s="34">
        <v>228.75050679741173</v>
      </c>
      <c r="BD498">
        <v>90.506000000000014</v>
      </c>
      <c r="BE498">
        <v>0.4712088983696483</v>
      </c>
      <c r="BF498" s="34">
        <v>90.977208898369668</v>
      </c>
      <c r="BG498" s="34">
        <v>90.346637493591857</v>
      </c>
      <c r="BH498">
        <v>615.78700000000003</v>
      </c>
      <c r="BI498">
        <v>3.2060229587027442</v>
      </c>
      <c r="BJ498" s="34">
        <v>618.9930229587028</v>
      </c>
      <c r="BK498" s="34">
        <v>614.702725369218</v>
      </c>
      <c r="BM498">
        <v>46.448</v>
      </c>
      <c r="BN498">
        <v>0.2418260768509648</v>
      </c>
      <c r="BO498">
        <v>46.68982607685097</v>
      </c>
      <c r="BP498">
        <v>46.366214596848323</v>
      </c>
      <c r="BQ498">
        <v>3.6229999999999998</v>
      </c>
      <c r="BR498">
        <v>1.8862725551822369E-2</v>
      </c>
      <c r="BS498">
        <v>3.6418627255518223</v>
      </c>
      <c r="BT498">
        <v>3.6166206399496517</v>
      </c>
      <c r="BU498">
        <v>236.976</v>
      </c>
      <c r="BV498">
        <v>1.2337878140680811</v>
      </c>
      <c r="BW498">
        <v>238.20978781406808</v>
      </c>
      <c r="BX498">
        <v>236.55873385942829</v>
      </c>
      <c r="BY498">
        <v>26.585999999999999</v>
      </c>
      <c r="BZ498">
        <v>0.13841689801842386</v>
      </c>
      <c r="CA498">
        <v>26.724416898018422</v>
      </c>
      <c r="CB498">
        <v>26.539187505851899</v>
      </c>
      <c r="CC498">
        <v>229.15400000000002</v>
      </c>
      <c r="CD498">
        <v>1.1930634863655269</v>
      </c>
      <c r="CE498">
        <v>230.34706348636556</v>
      </c>
      <c r="CF498">
        <v>228.75050679741173</v>
      </c>
      <c r="CG498">
        <v>91.399000000000015</v>
      </c>
      <c r="CH498">
        <v>0.47585819837455512</v>
      </c>
      <c r="CI498">
        <v>91.874858198374568</v>
      </c>
      <c r="CJ498">
        <v>91.238065103714689</v>
      </c>
      <c r="CK498">
        <v>634.18600000000004</v>
      </c>
      <c r="CL498">
        <v>3.3018151992293738</v>
      </c>
      <c r="CM498">
        <v>637.48781519922943</v>
      </c>
      <c r="CN498">
        <v>633.0693285032047</v>
      </c>
    </row>
    <row r="499" spans="1:92" x14ac:dyDescent="0.3">
      <c r="A499" s="18">
        <v>45403</v>
      </c>
      <c r="B499" s="2">
        <v>7</v>
      </c>
      <c r="C499" s="2" t="s">
        <v>23</v>
      </c>
      <c r="D499" s="9">
        <v>39.75206</v>
      </c>
      <c r="E499">
        <v>7.1088540000000004E-3</v>
      </c>
      <c r="G499">
        <v>4.8770000000000007</v>
      </c>
      <c r="H499">
        <v>9.2747113893027599E-3</v>
      </c>
      <c r="I499" s="34">
        <v>4.8862747113893032</v>
      </c>
      <c r="J499" s="34">
        <v>4.8515388978621443</v>
      </c>
      <c r="K499">
        <v>0.51700000000000002</v>
      </c>
      <c r="L499">
        <v>9.8319167280490598E-4</v>
      </c>
      <c r="M499" s="34">
        <v>0.51798319167280493</v>
      </c>
      <c r="N499" s="34">
        <v>0.51430092478874889</v>
      </c>
      <c r="O499">
        <v>10.993</v>
      </c>
      <c r="P499">
        <v>2.0905659688867179E-2</v>
      </c>
      <c r="Q499" s="34">
        <v>11.013905659688868</v>
      </c>
      <c r="R499" s="34">
        <v>10.935609412384366</v>
      </c>
      <c r="S499">
        <v>1.5669999999999999</v>
      </c>
      <c r="T499">
        <v>2.9800026137046186E-3</v>
      </c>
      <c r="U499" s="34">
        <v>1.5699800026137045</v>
      </c>
      <c r="V499" s="34">
        <v>1.558819243992204</v>
      </c>
      <c r="W499">
        <v>0</v>
      </c>
      <c r="X499">
        <v>0</v>
      </c>
      <c r="Y499" s="34">
        <v>0</v>
      </c>
      <c r="Z499" s="34">
        <v>0</v>
      </c>
      <c r="AA499">
        <v>0.92100000000000004</v>
      </c>
      <c r="AB499">
        <v>1.7514884538748908E-3</v>
      </c>
      <c r="AC499" s="34">
        <v>0.92275148845387489</v>
      </c>
      <c r="AD499" s="34">
        <v>0.91619178284417357</v>
      </c>
      <c r="AE499">
        <v>18.875</v>
      </c>
      <c r="AF499">
        <v>3.5895053818554352E-2</v>
      </c>
      <c r="AG499" s="34">
        <v>18.910895053818557</v>
      </c>
      <c r="AH499" s="34">
        <v>18.776460261871637</v>
      </c>
      <c r="AJ499">
        <v>42.893000000000015</v>
      </c>
      <c r="AK499">
        <v>8.1570677798106089E-2</v>
      </c>
      <c r="AL499" s="34">
        <v>42.97457067779812</v>
      </c>
      <c r="AM499" s="34">
        <v>42.669070729136969</v>
      </c>
      <c r="AN499">
        <v>3.3410000000000002</v>
      </c>
      <c r="AO499">
        <v>6.3536622414723243E-3</v>
      </c>
      <c r="AP499" s="34">
        <v>3.3473536622414723</v>
      </c>
      <c r="AQ499" s="34">
        <v>3.3235578137702322</v>
      </c>
      <c r="AR499">
        <v>230.46299999999997</v>
      </c>
      <c r="AS499">
        <v>0.43827718083101941</v>
      </c>
      <c r="AT499" s="34">
        <v>230.90127718083099</v>
      </c>
      <c r="AU499" s="34">
        <v>229.25983371293893</v>
      </c>
      <c r="AV499">
        <v>26.178999999999995</v>
      </c>
      <c r="AW499">
        <v>4.9785251068393863E-2</v>
      </c>
      <c r="AX499" s="34">
        <v>26.228785251068388</v>
      </c>
      <c r="AY499" s="34">
        <v>26.042328646121188</v>
      </c>
      <c r="AZ499">
        <v>217.04900000000004</v>
      </c>
      <c r="BA499">
        <v>0.41276744562984929</v>
      </c>
      <c r="BB499" s="34">
        <v>217.46176744562987</v>
      </c>
      <c r="BC499" s="34">
        <v>215.91586349027693</v>
      </c>
      <c r="BD499">
        <v>92.067999999999998</v>
      </c>
      <c r="BE499">
        <v>0.17508799019690924</v>
      </c>
      <c r="BF499" s="34">
        <v>92.243087990196912</v>
      </c>
      <c r="BG499" s="34">
        <v>91.587345345165446</v>
      </c>
      <c r="BH499">
        <v>611.99299999999994</v>
      </c>
      <c r="BI499">
        <v>1.1638422077657502</v>
      </c>
      <c r="BJ499" s="34">
        <v>613.15684220776586</v>
      </c>
      <c r="BK499" s="34">
        <v>608.79799973740967</v>
      </c>
      <c r="BM499">
        <v>47.770000000000017</v>
      </c>
      <c r="BN499">
        <v>9.0845389187408851E-2</v>
      </c>
      <c r="BO499">
        <v>47.860845389187425</v>
      </c>
      <c r="BP499">
        <v>47.520609626999111</v>
      </c>
      <c r="BQ499">
        <v>3.8580000000000001</v>
      </c>
      <c r="BR499">
        <v>7.3368539142772303E-3</v>
      </c>
      <c r="BS499">
        <v>3.8653368539142772</v>
      </c>
      <c r="BT499">
        <v>3.8378587385589809</v>
      </c>
      <c r="BU499">
        <v>241.45599999999996</v>
      </c>
      <c r="BV499">
        <v>0.45918284051988656</v>
      </c>
      <c r="BW499">
        <v>241.91518284051986</v>
      </c>
      <c r="BX499">
        <v>240.19544312532329</v>
      </c>
      <c r="BY499">
        <v>27.745999999999995</v>
      </c>
      <c r="BZ499">
        <v>5.276525368209848E-2</v>
      </c>
      <c r="CA499">
        <v>27.798765253682092</v>
      </c>
      <c r="CB499">
        <v>27.601147890113392</v>
      </c>
      <c r="CC499">
        <v>217.04900000000004</v>
      </c>
      <c r="CD499">
        <v>0.41276744562984929</v>
      </c>
      <c r="CE499">
        <v>217.46176744562987</v>
      </c>
      <c r="CF499">
        <v>215.91586349027693</v>
      </c>
      <c r="CG499">
        <v>92.989000000000004</v>
      </c>
      <c r="CH499">
        <v>0.17683947865078412</v>
      </c>
      <c r="CI499">
        <v>93.165839478650781</v>
      </c>
      <c r="CJ499">
        <v>92.503537128009626</v>
      </c>
      <c r="CK499">
        <v>630.86799999999994</v>
      </c>
      <c r="CL499">
        <v>1.1997372615843045</v>
      </c>
      <c r="CM499">
        <v>632.0677372615844</v>
      </c>
      <c r="CN499">
        <v>627.57445999928132</v>
      </c>
    </row>
    <row r="500" spans="1:92" x14ac:dyDescent="0.3">
      <c r="A500" s="18">
        <v>45403</v>
      </c>
      <c r="B500" s="2">
        <v>8</v>
      </c>
      <c r="C500" s="2" t="s">
        <v>23</v>
      </c>
      <c r="D500" s="9">
        <v>36.452987</v>
      </c>
      <c r="E500">
        <v>7.0633650000000003E-3</v>
      </c>
      <c r="G500">
        <v>4.8499999999999996</v>
      </c>
      <c r="H500">
        <v>1.7034585042183872E-2</v>
      </c>
      <c r="I500" s="34">
        <v>4.8670345850421839</v>
      </c>
      <c r="J500" s="34">
        <v>4.8326569433004076</v>
      </c>
      <c r="K500">
        <v>0.56000000000000005</v>
      </c>
      <c r="L500">
        <v>1.966879922396489E-3</v>
      </c>
      <c r="M500" s="34">
        <v>0.56196687992239658</v>
      </c>
      <c r="N500" s="34">
        <v>0.55799750273159354</v>
      </c>
      <c r="O500">
        <v>11.052999999999999</v>
      </c>
      <c r="P500">
        <v>3.8821292468300697E-2</v>
      </c>
      <c r="Q500" s="34">
        <v>11.0918212924683</v>
      </c>
      <c r="R500" s="34">
        <v>11.013475710164824</v>
      </c>
      <c r="S500">
        <v>1.6180000000000001</v>
      </c>
      <c r="T500">
        <v>5.6828780614955696E-3</v>
      </c>
      <c r="U500" s="34">
        <v>1.6236828780614956</v>
      </c>
      <c r="V500" s="34">
        <v>1.6122142132494968</v>
      </c>
      <c r="W500">
        <v>0</v>
      </c>
      <c r="X500">
        <v>0</v>
      </c>
      <c r="Y500" s="34">
        <v>0</v>
      </c>
      <c r="Z500" s="34">
        <v>0</v>
      </c>
      <c r="AA500">
        <v>0.90600000000000003</v>
      </c>
      <c r="AB500">
        <v>3.1821307315914624E-3</v>
      </c>
      <c r="AC500" s="34">
        <v>0.90918213073159149</v>
      </c>
      <c r="AD500" s="34">
        <v>0.90276024549075651</v>
      </c>
      <c r="AE500">
        <v>18.986999999999998</v>
      </c>
      <c r="AF500">
        <v>6.6687766225968087E-2</v>
      </c>
      <c r="AG500" s="34">
        <v>19.053687766225966</v>
      </c>
      <c r="AH500" s="34">
        <v>18.91910461493708</v>
      </c>
      <c r="AJ500">
        <v>43.072000000000003</v>
      </c>
      <c r="AK500">
        <v>0.15128116431689567</v>
      </c>
      <c r="AL500" s="34">
        <v>43.223281164316901</v>
      </c>
      <c r="AM500" s="34">
        <v>42.917979352955705</v>
      </c>
      <c r="AN500">
        <v>3.4779999999999989</v>
      </c>
      <c r="AO500">
        <v>1.2215729232312476E-2</v>
      </c>
      <c r="AP500" s="34">
        <v>3.4902157292323115</v>
      </c>
      <c r="AQ500" s="34">
        <v>3.4655630616080022</v>
      </c>
      <c r="AR500">
        <v>232.75799999999995</v>
      </c>
      <c r="AS500">
        <v>0.81751256603064615</v>
      </c>
      <c r="AT500" s="34">
        <v>233.5755125660306</v>
      </c>
      <c r="AU500" s="34">
        <v>231.92568346571463</v>
      </c>
      <c r="AV500">
        <v>26.459000000000003</v>
      </c>
      <c r="AW500">
        <v>9.2931564047658399E-2</v>
      </c>
      <c r="AX500" s="34">
        <v>26.55193156404766</v>
      </c>
      <c r="AY500" s="34">
        <v>26.364385579955769</v>
      </c>
      <c r="AZ500">
        <v>230.19200000000004</v>
      </c>
      <c r="BA500">
        <v>0.80850004124337971</v>
      </c>
      <c r="BB500" s="34">
        <v>231.00050004124341</v>
      </c>
      <c r="BC500" s="34">
        <v>229.36885919426959</v>
      </c>
      <c r="BD500">
        <v>93.158999999999992</v>
      </c>
      <c r="BE500">
        <v>0.32720101194738299</v>
      </c>
      <c r="BF500" s="34">
        <v>93.486201011947372</v>
      </c>
      <c r="BG500" s="34">
        <v>92.825873851736617</v>
      </c>
      <c r="BH500">
        <v>629.11799999999994</v>
      </c>
      <c r="BI500">
        <v>2.2096420768182754</v>
      </c>
      <c r="BJ500" s="34">
        <v>631.32764207681828</v>
      </c>
      <c r="BK500" s="34">
        <v>626.86834450624019</v>
      </c>
      <c r="BM500">
        <v>47.922000000000004</v>
      </c>
      <c r="BN500">
        <v>0.16831574935907956</v>
      </c>
      <c r="BO500">
        <v>48.090315749359085</v>
      </c>
      <c r="BP500">
        <v>47.750636296256111</v>
      </c>
      <c r="BQ500">
        <v>4.0379999999999985</v>
      </c>
      <c r="BR500">
        <v>1.4182609154708965E-2</v>
      </c>
      <c r="BS500">
        <v>4.0521826091547082</v>
      </c>
      <c r="BT500">
        <v>4.0235605643395953</v>
      </c>
      <c r="BU500">
        <v>243.81099999999995</v>
      </c>
      <c r="BV500">
        <v>0.85633385849894683</v>
      </c>
      <c r="BW500">
        <v>244.66733385849889</v>
      </c>
      <c r="BX500">
        <v>242.93915917587944</v>
      </c>
      <c r="BY500">
        <v>28.077000000000002</v>
      </c>
      <c r="BZ500">
        <v>9.8614442109153974E-2</v>
      </c>
      <c r="CA500">
        <v>28.175614442109154</v>
      </c>
      <c r="CB500">
        <v>27.976599793205267</v>
      </c>
      <c r="CC500">
        <v>230.19200000000004</v>
      </c>
      <c r="CD500">
        <v>0.80850004124337971</v>
      </c>
      <c r="CE500">
        <v>231.00050004124341</v>
      </c>
      <c r="CF500">
        <v>229.36885919426959</v>
      </c>
      <c r="CG500">
        <v>94.064999999999998</v>
      </c>
      <c r="CH500">
        <v>0.33038314267897445</v>
      </c>
      <c r="CI500">
        <v>94.395383142678966</v>
      </c>
      <c r="CJ500">
        <v>93.728634097227371</v>
      </c>
      <c r="CK500">
        <v>648.1049999999999</v>
      </c>
      <c r="CL500">
        <v>2.2763298430442434</v>
      </c>
      <c r="CM500">
        <v>650.38132984304423</v>
      </c>
      <c r="CN500">
        <v>645.78744912117725</v>
      </c>
    </row>
    <row r="501" spans="1:92" x14ac:dyDescent="0.3">
      <c r="A501" s="18">
        <v>45403</v>
      </c>
      <c r="B501" s="2">
        <v>9</v>
      </c>
      <c r="C501" s="2" t="s">
        <v>23</v>
      </c>
      <c r="D501" s="9">
        <v>48.507845000000003</v>
      </c>
      <c r="E501">
        <v>7.1552819999999998E-3</v>
      </c>
      <c r="G501">
        <v>4.8860000000000001</v>
      </c>
      <c r="H501">
        <v>-6.4335605765017765E-3</v>
      </c>
      <c r="I501" s="34">
        <v>4.8795664394234981</v>
      </c>
      <c r="J501" s="34">
        <v>4.8446517655116867</v>
      </c>
      <c r="K501">
        <v>0.58300000000000007</v>
      </c>
      <c r="L501">
        <v>-7.6765571348762511E-4</v>
      </c>
      <c r="M501" s="34">
        <v>0.58223234428651249</v>
      </c>
      <c r="N501" s="34">
        <v>0.57806630767362144</v>
      </c>
      <c r="O501">
        <v>11.254999999999999</v>
      </c>
      <c r="P501">
        <v>-1.4819837144602433E-2</v>
      </c>
      <c r="Q501" s="34">
        <v>11.240180162855397</v>
      </c>
      <c r="R501" s="34">
        <v>11.15975350405936</v>
      </c>
      <c r="S501">
        <v>1.6020000000000001</v>
      </c>
      <c r="T501">
        <v>-2.1094072950380363E-3</v>
      </c>
      <c r="U501" s="34">
        <v>1.599890592704962</v>
      </c>
      <c r="V501" s="34">
        <v>1.5884429243450109</v>
      </c>
      <c r="W501">
        <v>0</v>
      </c>
      <c r="X501">
        <v>0</v>
      </c>
      <c r="Y501" s="34">
        <v>0</v>
      </c>
      <c r="Z501" s="34">
        <v>0</v>
      </c>
      <c r="AA501">
        <v>0.91300000000000003</v>
      </c>
      <c r="AB501">
        <v>-1.2021778154617524E-3</v>
      </c>
      <c r="AC501" s="34">
        <v>0.91179782218453831</v>
      </c>
      <c r="AD501" s="34">
        <v>0.9052736516398221</v>
      </c>
      <c r="AE501">
        <v>19.239000000000001</v>
      </c>
      <c r="AF501">
        <v>-2.5332638545091622E-2</v>
      </c>
      <c r="AG501" s="34">
        <v>19.21366736145491</v>
      </c>
      <c r="AH501" s="34">
        <v>19.076188153229499</v>
      </c>
      <c r="AJ501">
        <v>43.699000000000005</v>
      </c>
      <c r="AK501">
        <v>-5.753994343687089E-2</v>
      </c>
      <c r="AL501" s="34">
        <v>43.641460056563133</v>
      </c>
      <c r="AM501" s="34">
        <v>43.329193102966684</v>
      </c>
      <c r="AN501">
        <v>3.6490000000000005</v>
      </c>
      <c r="AO501">
        <v>-4.8047610609199725E-3</v>
      </c>
      <c r="AP501" s="34">
        <v>3.6441952389390804</v>
      </c>
      <c r="AQ501" s="34">
        <v>3.6181199943414137</v>
      </c>
      <c r="AR501">
        <v>236.41900000000004</v>
      </c>
      <c r="AS501">
        <v>-0.31130085098976129</v>
      </c>
      <c r="AT501" s="34">
        <v>236.10769914901027</v>
      </c>
      <c r="AU501" s="34">
        <v>234.41828197922794</v>
      </c>
      <c r="AV501">
        <v>26.295999999999999</v>
      </c>
      <c r="AW501">
        <v>-3.4624827859126225E-2</v>
      </c>
      <c r="AX501" s="34">
        <v>26.261375172140873</v>
      </c>
      <c r="AY501" s="34">
        <v>26.073467627076404</v>
      </c>
      <c r="AZ501">
        <v>234.92900000000003</v>
      </c>
      <c r="BA501">
        <v>-0.30933891786266599</v>
      </c>
      <c r="BB501" s="34">
        <v>234.61966108213736</v>
      </c>
      <c r="BC501" s="34">
        <v>232.94089124435024</v>
      </c>
      <c r="BD501">
        <v>93.058999999999997</v>
      </c>
      <c r="BE501">
        <v>-0.12253391602306156</v>
      </c>
      <c r="BF501" s="34">
        <v>92.936466083976939</v>
      </c>
      <c r="BG501" s="34">
        <v>92.27147946106264</v>
      </c>
      <c r="BH501">
        <v>638.05100000000004</v>
      </c>
      <c r="BI501">
        <v>-0.84014321723240593</v>
      </c>
      <c r="BJ501" s="34">
        <v>637.21085678276768</v>
      </c>
      <c r="BK501" s="34">
        <v>632.65143340902534</v>
      </c>
      <c r="BM501">
        <v>48.585000000000008</v>
      </c>
      <c r="BN501">
        <v>-6.3973504013372665E-2</v>
      </c>
      <c r="BO501">
        <v>48.521026495986632</v>
      </c>
      <c r="BP501">
        <v>48.173844868478369</v>
      </c>
      <c r="BQ501">
        <v>4.2320000000000002</v>
      </c>
      <c r="BR501">
        <v>-5.5724167744075973E-3</v>
      </c>
      <c r="BS501">
        <v>4.2264275832255933</v>
      </c>
      <c r="BT501">
        <v>4.1961863020150352</v>
      </c>
      <c r="BU501">
        <v>247.67400000000004</v>
      </c>
      <c r="BV501">
        <v>-0.32612068813436373</v>
      </c>
      <c r="BW501">
        <v>247.34787931186568</v>
      </c>
      <c r="BX501">
        <v>245.57803548328729</v>
      </c>
      <c r="BY501">
        <v>27.898</v>
      </c>
      <c r="BZ501">
        <v>-3.6734235154164262E-2</v>
      </c>
      <c r="CA501">
        <v>27.861265764845836</v>
      </c>
      <c r="CB501">
        <v>27.661910551421414</v>
      </c>
      <c r="CC501">
        <v>234.92900000000003</v>
      </c>
      <c r="CD501">
        <v>-0.30933891786266599</v>
      </c>
      <c r="CE501">
        <v>234.61966108213736</v>
      </c>
      <c r="CF501">
        <v>232.94089124435024</v>
      </c>
      <c r="CG501">
        <v>93.971999999999994</v>
      </c>
      <c r="CH501">
        <v>-0.12373609383852331</v>
      </c>
      <c r="CI501">
        <v>93.848263906161478</v>
      </c>
      <c r="CJ501">
        <v>93.176753112702457</v>
      </c>
      <c r="CK501">
        <v>657.29000000000008</v>
      </c>
      <c r="CL501">
        <v>-0.86547585577749753</v>
      </c>
      <c r="CM501">
        <v>656.42452414422257</v>
      </c>
      <c r="CN501">
        <v>651.72762156225485</v>
      </c>
    </row>
    <row r="502" spans="1:92" x14ac:dyDescent="0.3">
      <c r="A502" s="18">
        <v>45403</v>
      </c>
      <c r="B502" s="2">
        <v>10</v>
      </c>
      <c r="C502" s="2" t="s">
        <v>23</v>
      </c>
      <c r="D502" s="9">
        <v>62.096339999999998</v>
      </c>
      <c r="E502">
        <v>7.2891839999999998E-3</v>
      </c>
      <c r="G502">
        <v>5.0649999999999995</v>
      </c>
      <c r="H502">
        <v>8.9825841539132346E-3</v>
      </c>
      <c r="I502" s="34">
        <v>5.0739825841539128</v>
      </c>
      <c r="J502" s="34">
        <v>5.0369973914852197</v>
      </c>
      <c r="K502">
        <v>0.504</v>
      </c>
      <c r="L502">
        <v>8.9382476082374535E-4</v>
      </c>
      <c r="M502" s="34">
        <v>0.50489382476082378</v>
      </c>
      <c r="N502" s="34">
        <v>0.50121356077167833</v>
      </c>
      <c r="O502">
        <v>11.318000000000001</v>
      </c>
      <c r="P502">
        <v>2.0072040958339588E-2</v>
      </c>
      <c r="Q502" s="34">
        <v>11.338072040958341</v>
      </c>
      <c r="R502" s="34">
        <v>11.25542674764654</v>
      </c>
      <c r="S502">
        <v>1.601</v>
      </c>
      <c r="T502">
        <v>2.8393123850770164E-3</v>
      </c>
      <c r="U502" s="34">
        <v>1.6038393123850769</v>
      </c>
      <c r="V502" s="34">
        <v>1.5921486325306686</v>
      </c>
      <c r="W502">
        <v>0</v>
      </c>
      <c r="X502">
        <v>0</v>
      </c>
      <c r="Y502" s="34">
        <v>0</v>
      </c>
      <c r="Z502" s="34">
        <v>0</v>
      </c>
      <c r="AA502">
        <v>0.90600000000000003</v>
      </c>
      <c r="AB502">
        <v>1.6067564152903043E-3</v>
      </c>
      <c r="AC502" s="34">
        <v>0.90760675641529032</v>
      </c>
      <c r="AD502" s="34">
        <v>0.9009910437681361</v>
      </c>
      <c r="AE502">
        <v>19.393999999999998</v>
      </c>
      <c r="AF502">
        <v>3.439451867344389E-2</v>
      </c>
      <c r="AG502" s="34">
        <v>19.428394518673446</v>
      </c>
      <c r="AH502" s="34">
        <v>19.286777376202245</v>
      </c>
      <c r="AJ502">
        <v>44.100000000000009</v>
      </c>
      <c r="AK502">
        <v>7.8209666572077743E-2</v>
      </c>
      <c r="AL502" s="34">
        <v>44.178209666572087</v>
      </c>
      <c r="AM502" s="34">
        <v>43.856186567521867</v>
      </c>
      <c r="AN502">
        <v>3.7160000000000002</v>
      </c>
      <c r="AO502">
        <v>6.5901841492480911E-3</v>
      </c>
      <c r="AP502" s="34">
        <v>3.7225901841492481</v>
      </c>
      <c r="AQ502" s="34">
        <v>3.6954555393403905</v>
      </c>
      <c r="AR502">
        <v>238.26699999999991</v>
      </c>
      <c r="AS502">
        <v>0.42255742914125249</v>
      </c>
      <c r="AT502" s="34">
        <v>238.68955742914116</v>
      </c>
      <c r="AU502" s="34">
        <v>236.94970532616159</v>
      </c>
      <c r="AV502">
        <v>26.479999999999997</v>
      </c>
      <c r="AW502">
        <v>4.6961269179787254E-2</v>
      </c>
      <c r="AX502" s="34">
        <v>26.526961269179782</v>
      </c>
      <c r="AY502" s="34">
        <v>26.333601367527859</v>
      </c>
      <c r="AZ502">
        <v>228.81099999999998</v>
      </c>
      <c r="BA502">
        <v>0.40578757410484523</v>
      </c>
      <c r="BB502" s="34">
        <v>229.21678757410481</v>
      </c>
      <c r="BC502" s="34">
        <v>227.54598423358826</v>
      </c>
      <c r="BD502">
        <v>93.929999999999993</v>
      </c>
      <c r="BE502">
        <v>0.16658126941304444</v>
      </c>
      <c r="BF502" s="34">
        <v>94.096581269413036</v>
      </c>
      <c r="BG502" s="34">
        <v>93.41069397476933</v>
      </c>
      <c r="BH502">
        <v>635.30399999999986</v>
      </c>
      <c r="BI502">
        <v>1.1266873925602552</v>
      </c>
      <c r="BJ502" s="34">
        <v>636.43068739256012</v>
      </c>
      <c r="BK502" s="34">
        <v>631.79162700890924</v>
      </c>
      <c r="BM502">
        <v>49.165000000000006</v>
      </c>
      <c r="BN502">
        <v>8.7192250725990975E-2</v>
      </c>
      <c r="BO502">
        <v>49.252192250725997</v>
      </c>
      <c r="BP502">
        <v>48.893183959007089</v>
      </c>
      <c r="BQ502">
        <v>4.2200000000000006</v>
      </c>
      <c r="BR502">
        <v>7.4840089100718368E-3</v>
      </c>
      <c r="BS502">
        <v>4.2274840089100723</v>
      </c>
      <c r="BT502">
        <v>4.1966691001120688</v>
      </c>
      <c r="BU502">
        <v>249.58499999999992</v>
      </c>
      <c r="BV502">
        <v>0.44262947009959208</v>
      </c>
      <c r="BW502">
        <v>250.0276294700995</v>
      </c>
      <c r="BX502">
        <v>248.20513207380813</v>
      </c>
      <c r="BY502">
        <v>28.080999999999996</v>
      </c>
      <c r="BZ502">
        <v>4.980058156486427E-2</v>
      </c>
      <c r="CA502">
        <v>28.130800581564859</v>
      </c>
      <c r="CB502">
        <v>27.925750000058528</v>
      </c>
      <c r="CC502">
        <v>228.81099999999998</v>
      </c>
      <c r="CD502">
        <v>0.40578757410484523</v>
      </c>
      <c r="CE502">
        <v>229.21678757410481</v>
      </c>
      <c r="CF502">
        <v>227.54598423358826</v>
      </c>
      <c r="CG502">
        <v>94.835999999999999</v>
      </c>
      <c r="CH502">
        <v>0.16818802582833475</v>
      </c>
      <c r="CI502">
        <v>95.004188025828327</v>
      </c>
      <c r="CJ502">
        <v>94.31168501853746</v>
      </c>
      <c r="CK502">
        <v>654.69799999999987</v>
      </c>
      <c r="CL502">
        <v>1.161081911233699</v>
      </c>
      <c r="CM502">
        <v>655.8590819112336</v>
      </c>
      <c r="CN502">
        <v>651.07840438511153</v>
      </c>
    </row>
    <row r="503" spans="1:92" x14ac:dyDescent="0.3">
      <c r="A503" s="18">
        <v>45403</v>
      </c>
      <c r="B503" s="2">
        <v>11</v>
      </c>
      <c r="C503" s="2" t="s">
        <v>23</v>
      </c>
      <c r="D503" s="9">
        <v>52.965778</v>
      </c>
      <c r="E503">
        <v>7.4938310000000003E-3</v>
      </c>
      <c r="G503">
        <v>5.2290000000000001</v>
      </c>
      <c r="H503">
        <v>-7.8081654271886175E-3</v>
      </c>
      <c r="I503" s="34">
        <v>5.2211918345728119</v>
      </c>
      <c r="J503" s="34">
        <v>5.1820651053459432</v>
      </c>
      <c r="K503">
        <v>0.51900000000000002</v>
      </c>
      <c r="L503">
        <v>-7.74992896674487E-4</v>
      </c>
      <c r="M503" s="34">
        <v>0.51822500710332553</v>
      </c>
      <c r="N503" s="34">
        <v>0.51434151648011939</v>
      </c>
      <c r="O503">
        <v>11.986999999999998</v>
      </c>
      <c r="P503">
        <v>-1.7899498752287232E-2</v>
      </c>
      <c r="Q503" s="34">
        <v>11.969100501247711</v>
      </c>
      <c r="R503" s="34">
        <v>11.879406084869345</v>
      </c>
      <c r="S503">
        <v>1.5649999999999999</v>
      </c>
      <c r="T503">
        <v>-2.3369246306273067E-3</v>
      </c>
      <c r="U503" s="34">
        <v>1.5626630753693727</v>
      </c>
      <c r="V503" s="34">
        <v>1.5509527423726144</v>
      </c>
      <c r="W503">
        <v>0</v>
      </c>
      <c r="X503">
        <v>0</v>
      </c>
      <c r="Y503" s="34">
        <v>0</v>
      </c>
      <c r="Z503" s="34">
        <v>0</v>
      </c>
      <c r="AA503">
        <v>0.89300000000000002</v>
      </c>
      <c r="AB503">
        <v>-1.3334656199042712E-3</v>
      </c>
      <c r="AC503" s="34">
        <v>0.8916665343800958</v>
      </c>
      <c r="AD503" s="34">
        <v>0.88498453606309568</v>
      </c>
      <c r="AE503">
        <v>20.193000000000001</v>
      </c>
      <c r="AF503">
        <v>-3.0153047326681916E-2</v>
      </c>
      <c r="AG503" s="34">
        <v>20.162846952673316</v>
      </c>
      <c r="AH503" s="34">
        <v>20.011749985131122</v>
      </c>
      <c r="AJ503">
        <v>44.443000000000005</v>
      </c>
      <c r="AK503">
        <v>-6.6364179782089069E-2</v>
      </c>
      <c r="AL503" s="34">
        <v>44.376635820217913</v>
      </c>
      <c r="AM503" s="34">
        <v>44.044084811032654</v>
      </c>
      <c r="AN503">
        <v>3.6590000000000003</v>
      </c>
      <c r="AO503">
        <v>-5.463774583683907E-3</v>
      </c>
      <c r="AP503" s="34">
        <v>3.6535362254163162</v>
      </c>
      <c r="AQ503" s="34">
        <v>3.6261572423906685</v>
      </c>
      <c r="AR503">
        <v>238.59800000000004</v>
      </c>
      <c r="AS503">
        <v>-0.35628469202454582</v>
      </c>
      <c r="AT503" s="34">
        <v>238.24171530797548</v>
      </c>
      <c r="AU503" s="34">
        <v>236.4563721563074</v>
      </c>
      <c r="AV503">
        <v>26.264999999999997</v>
      </c>
      <c r="AW503">
        <v>-3.9220016245000759E-2</v>
      </c>
      <c r="AX503" s="34">
        <v>26.225779983754997</v>
      </c>
      <c r="AY503" s="34">
        <v>26.029248420713554</v>
      </c>
      <c r="AZ503">
        <v>220.33900000000003</v>
      </c>
      <c r="BA503">
        <v>-0.32901957583884356</v>
      </c>
      <c r="BB503" s="34">
        <v>220.00998042416117</v>
      </c>
      <c r="BC503" s="34">
        <v>218.3612628125492</v>
      </c>
      <c r="BD503">
        <v>95.043000000000006</v>
      </c>
      <c r="BE503">
        <v>-0.14192225410141285</v>
      </c>
      <c r="BF503" s="34">
        <v>94.90107774589859</v>
      </c>
      <c r="BG503" s="34">
        <v>94.18990510755296</v>
      </c>
      <c r="BH503">
        <v>628.34700000000009</v>
      </c>
      <c r="BI503">
        <v>-0.93827449257557594</v>
      </c>
      <c r="BJ503" s="34">
        <v>627.40872550742438</v>
      </c>
      <c r="BK503" s="34">
        <v>622.70703055054639</v>
      </c>
      <c r="BM503">
        <v>49.672000000000004</v>
      </c>
      <c r="BN503">
        <v>-7.4172345209277693E-2</v>
      </c>
      <c r="BO503">
        <v>49.597827654790727</v>
      </c>
      <c r="BP503">
        <v>49.226149916378596</v>
      </c>
      <c r="BQ503">
        <v>4.1779999999999999</v>
      </c>
      <c r="BR503">
        <v>-6.2387674803583938E-3</v>
      </c>
      <c r="BS503">
        <v>4.1717612325196418</v>
      </c>
      <c r="BT503">
        <v>4.1404987588707876</v>
      </c>
      <c r="BU503">
        <v>250.58500000000004</v>
      </c>
      <c r="BV503">
        <v>-0.37418419077683307</v>
      </c>
      <c r="BW503">
        <v>250.21081580922319</v>
      </c>
      <c r="BX503">
        <v>248.33577824117674</v>
      </c>
      <c r="BY503">
        <v>27.83</v>
      </c>
      <c r="BZ503">
        <v>-4.1556940875628064E-2</v>
      </c>
      <c r="CA503">
        <v>27.788443059124369</v>
      </c>
      <c r="CB503">
        <v>27.580201163086169</v>
      </c>
      <c r="CC503">
        <v>220.33900000000003</v>
      </c>
      <c r="CD503">
        <v>-0.32901957583884356</v>
      </c>
      <c r="CE503">
        <v>220.00998042416117</v>
      </c>
      <c r="CF503">
        <v>218.3612628125492</v>
      </c>
      <c r="CG503">
        <v>95.936000000000007</v>
      </c>
      <c r="CH503">
        <v>-0.14325571972131712</v>
      </c>
      <c r="CI503">
        <v>95.792744280278683</v>
      </c>
      <c r="CJ503">
        <v>95.074889643616061</v>
      </c>
      <c r="CK503">
        <v>648.54000000000008</v>
      </c>
      <c r="CL503">
        <v>-0.96842753990225783</v>
      </c>
      <c r="CM503">
        <v>647.57157246009774</v>
      </c>
      <c r="CN503">
        <v>642.71878053567752</v>
      </c>
    </row>
    <row r="504" spans="1:92" x14ac:dyDescent="0.3">
      <c r="A504" s="18">
        <v>45403</v>
      </c>
      <c r="B504" s="2">
        <v>12</v>
      </c>
      <c r="C504" s="2" t="s">
        <v>23</v>
      </c>
      <c r="D504" s="9">
        <v>34.879662000000003</v>
      </c>
      <c r="E504">
        <v>7.3901180000000002E-3</v>
      </c>
      <c r="G504">
        <v>5.1509999999999998</v>
      </c>
      <c r="H504">
        <v>-1.090727871897797E-2</v>
      </c>
      <c r="I504" s="34">
        <v>5.1400927212810217</v>
      </c>
      <c r="J504" s="34">
        <v>5.1021068295398138</v>
      </c>
      <c r="K504">
        <v>0.44499999999999995</v>
      </c>
      <c r="L504">
        <v>-9.4229062899343755E-4</v>
      </c>
      <c r="M504" s="34">
        <v>0.44405770937100653</v>
      </c>
      <c r="N504" s="34">
        <v>0.44077607049994511</v>
      </c>
      <c r="O504">
        <v>11.696999999999999</v>
      </c>
      <c r="P504">
        <v>-2.4768479746823006E-2</v>
      </c>
      <c r="Q504" s="34">
        <v>11.672231520253176</v>
      </c>
      <c r="R504" s="34">
        <v>11.585972351995185</v>
      </c>
      <c r="S504">
        <v>1.53</v>
      </c>
      <c r="T504">
        <v>-3.2397857581122689E-3</v>
      </c>
      <c r="U504" s="34">
        <v>1.5267602142418877</v>
      </c>
      <c r="V504" s="34">
        <v>1.5154772761009347</v>
      </c>
      <c r="W504">
        <v>0</v>
      </c>
      <c r="X504">
        <v>0</v>
      </c>
      <c r="Y504" s="34">
        <v>0</v>
      </c>
      <c r="Z504" s="34">
        <v>0</v>
      </c>
      <c r="AA504">
        <v>0.92300000000000004</v>
      </c>
      <c r="AB504">
        <v>-1.954458990024591E-3</v>
      </c>
      <c r="AC504" s="34">
        <v>0.92104554100997549</v>
      </c>
      <c r="AD504" s="34">
        <v>0.91423890577853795</v>
      </c>
      <c r="AE504">
        <v>19.746000000000002</v>
      </c>
      <c r="AF504">
        <v>-4.1812293842931274E-2</v>
      </c>
      <c r="AG504" s="34">
        <v>19.704187706157064</v>
      </c>
      <c r="AH504" s="34">
        <v>19.55857143391442</v>
      </c>
      <c r="AJ504">
        <v>44.268000000000001</v>
      </c>
      <c r="AK504">
        <v>-9.3737801268048315E-2</v>
      </c>
      <c r="AL504" s="34">
        <v>44.174262198731952</v>
      </c>
      <c r="AM504" s="34">
        <v>43.847809188520387</v>
      </c>
      <c r="AN504">
        <v>3.5540000000000007</v>
      </c>
      <c r="AO504">
        <v>-7.5256199897588269E-3</v>
      </c>
      <c r="AP504" s="34">
        <v>3.5464743800102418</v>
      </c>
      <c r="AQ504" s="34">
        <v>3.5202655158579894</v>
      </c>
      <c r="AR504">
        <v>239.52100000000004</v>
      </c>
      <c r="AS504">
        <v>-0.50718740167896004</v>
      </c>
      <c r="AT504" s="34">
        <v>239.0138125983211</v>
      </c>
      <c r="AU504" s="34">
        <v>237.2474723195896</v>
      </c>
      <c r="AV504">
        <v>25.981000000000002</v>
      </c>
      <c r="AW504">
        <v>-5.5014950183996637E-2</v>
      </c>
      <c r="AX504" s="34">
        <v>25.925985049816006</v>
      </c>
      <c r="AY504" s="34">
        <v>25.73438896103163</v>
      </c>
      <c r="AZ504">
        <v>229.00299999999999</v>
      </c>
      <c r="BA504">
        <v>-0.48491546272221164</v>
      </c>
      <c r="BB504" s="34">
        <v>228.51808453727779</v>
      </c>
      <c r="BC504" s="34">
        <v>226.82930892741334</v>
      </c>
      <c r="BD504">
        <v>97.076999999999998</v>
      </c>
      <c r="BE504">
        <v>-0.20556123009167626</v>
      </c>
      <c r="BF504" s="34">
        <v>96.871438769908323</v>
      </c>
      <c r="BG504" s="34">
        <v>96.155547406568928</v>
      </c>
      <c r="BH504">
        <v>639.404</v>
      </c>
      <c r="BI504">
        <v>-1.3539424659346517</v>
      </c>
      <c r="BJ504" s="34">
        <v>638.05005753406544</v>
      </c>
      <c r="BK504" s="34">
        <v>633.33479231898195</v>
      </c>
      <c r="BM504">
        <v>49.418999999999997</v>
      </c>
      <c r="BN504">
        <v>-0.10464507998702628</v>
      </c>
      <c r="BO504">
        <v>49.314354920012974</v>
      </c>
      <c r="BP504">
        <v>48.9499160180602</v>
      </c>
      <c r="BQ504">
        <v>3.9990000000000006</v>
      </c>
      <c r="BR504">
        <v>-8.4679106187522651E-3</v>
      </c>
      <c r="BS504">
        <v>3.9905320893812481</v>
      </c>
      <c r="BT504">
        <v>3.9610415863579345</v>
      </c>
      <c r="BU504">
        <v>251.21800000000005</v>
      </c>
      <c r="BV504">
        <v>-0.53195588142578309</v>
      </c>
      <c r="BW504">
        <v>250.68604411857427</v>
      </c>
      <c r="BX504">
        <v>248.8334446715848</v>
      </c>
      <c r="BY504">
        <v>27.511000000000003</v>
      </c>
      <c r="BZ504">
        <v>-5.8254735942108907E-2</v>
      </c>
      <c r="CA504">
        <v>27.452745264057896</v>
      </c>
      <c r="CB504">
        <v>27.249866237132565</v>
      </c>
      <c r="CC504">
        <v>229.00299999999999</v>
      </c>
      <c r="CD504">
        <v>-0.48491546272221164</v>
      </c>
      <c r="CE504">
        <v>228.51808453727779</v>
      </c>
      <c r="CF504">
        <v>226.82930892741334</v>
      </c>
      <c r="CG504">
        <v>98</v>
      </c>
      <c r="CH504">
        <v>-0.20751568908170084</v>
      </c>
      <c r="CI504">
        <v>97.792484310918297</v>
      </c>
      <c r="CJ504">
        <v>97.06978631234746</v>
      </c>
      <c r="CK504">
        <v>659.15</v>
      </c>
      <c r="CL504">
        <v>-1.395754759777583</v>
      </c>
      <c r="CM504">
        <v>657.75424524022253</v>
      </c>
      <c r="CN504">
        <v>652.89336375289633</v>
      </c>
    </row>
    <row r="505" spans="1:92" x14ac:dyDescent="0.3">
      <c r="A505" s="18">
        <v>45403</v>
      </c>
      <c r="B505" s="2">
        <v>13</v>
      </c>
      <c r="C505" s="2" t="s">
        <v>23</v>
      </c>
      <c r="D505" s="9">
        <v>32.659272999999999</v>
      </c>
      <c r="E505">
        <v>7.3607450000000001E-3</v>
      </c>
      <c r="G505">
        <v>5.1229999999999993</v>
      </c>
      <c r="H505">
        <v>5.1787438557003282E-2</v>
      </c>
      <c r="I505" s="34">
        <v>5.1747874385570025</v>
      </c>
      <c r="J505" s="34">
        <v>5.1366971477925816</v>
      </c>
      <c r="K505">
        <v>0.43799999999999994</v>
      </c>
      <c r="L505">
        <v>4.4276592012429117E-3</v>
      </c>
      <c r="M505" s="34">
        <v>0.44242765920124283</v>
      </c>
      <c r="N505" s="34">
        <v>0.4391710620209156</v>
      </c>
      <c r="O505">
        <v>12.052</v>
      </c>
      <c r="P505">
        <v>0.12183138971091227</v>
      </c>
      <c r="Q505" s="34">
        <v>12.173831389710912</v>
      </c>
      <c r="R505" s="34">
        <v>12.084222921178256</v>
      </c>
      <c r="S505">
        <v>1.57</v>
      </c>
      <c r="T505">
        <v>1.587083320993464E-2</v>
      </c>
      <c r="U505" s="34">
        <v>1.5858708332099347</v>
      </c>
      <c r="V505" s="34">
        <v>1.5741976424037389</v>
      </c>
      <c r="W505">
        <v>0</v>
      </c>
      <c r="X505">
        <v>0</v>
      </c>
      <c r="Y505" s="34">
        <v>0</v>
      </c>
      <c r="Z505" s="34">
        <v>0</v>
      </c>
      <c r="AA505">
        <v>0.92300000000000004</v>
      </c>
      <c r="AB505">
        <v>9.3304325176876892E-3</v>
      </c>
      <c r="AC505" s="34">
        <v>0.93233043251768777</v>
      </c>
      <c r="AD505" s="34">
        <v>0.92546778594818546</v>
      </c>
      <c r="AE505">
        <v>20.106000000000002</v>
      </c>
      <c r="AF505">
        <v>0.20324775319678082</v>
      </c>
      <c r="AG505" s="34">
        <v>20.309247753196782</v>
      </c>
      <c r="AH505" s="34">
        <v>20.159756559343677</v>
      </c>
      <c r="AJ505">
        <v>44.192</v>
      </c>
      <c r="AK505">
        <v>0.44672857402129407</v>
      </c>
      <c r="AL505" s="34">
        <v>44.638728574021293</v>
      </c>
      <c r="AM505" s="34">
        <v>44.310154275863709</v>
      </c>
      <c r="AN505">
        <v>3.5230000000000001</v>
      </c>
      <c r="AO505">
        <v>3.5613341018216393E-2</v>
      </c>
      <c r="AP505" s="34">
        <v>3.5586133410182166</v>
      </c>
      <c r="AQ505" s="34">
        <v>3.5324192956613838</v>
      </c>
      <c r="AR505">
        <v>240.95900000000006</v>
      </c>
      <c r="AS505">
        <v>2.4358089805303451</v>
      </c>
      <c r="AT505" s="34">
        <v>243.3948089805304</v>
      </c>
      <c r="AU505" s="34">
        <v>241.60324185730101</v>
      </c>
      <c r="AV505">
        <v>25.989000000000001</v>
      </c>
      <c r="AW505">
        <v>0.26271788808470786</v>
      </c>
      <c r="AX505" s="34">
        <v>26.251717888084709</v>
      </c>
      <c r="AY505" s="34">
        <v>26.058485686898582</v>
      </c>
      <c r="AZ505">
        <v>227.542</v>
      </c>
      <c r="BA505">
        <v>2.3001790638566546</v>
      </c>
      <c r="BB505" s="34">
        <v>229.84217906385666</v>
      </c>
      <c r="BC505" s="34">
        <v>228.15036939352328</v>
      </c>
      <c r="BD505">
        <v>97.244</v>
      </c>
      <c r="BE505">
        <v>0.98302121316362046</v>
      </c>
      <c r="BF505" s="34">
        <v>98.227021213163624</v>
      </c>
      <c r="BG505" s="34">
        <v>97.503997157903939</v>
      </c>
      <c r="BH505">
        <v>639.44900000000007</v>
      </c>
      <c r="BI505">
        <v>6.4640690606748379</v>
      </c>
      <c r="BJ505" s="34">
        <v>645.91306906067496</v>
      </c>
      <c r="BK505" s="34">
        <v>641.1586676671518</v>
      </c>
      <c r="BM505">
        <v>49.314999999999998</v>
      </c>
      <c r="BN505">
        <v>0.49851601257829736</v>
      </c>
      <c r="BO505">
        <v>49.813516012578297</v>
      </c>
      <c r="BP505">
        <v>49.446851423656291</v>
      </c>
      <c r="BQ505">
        <v>3.9610000000000003</v>
      </c>
      <c r="BR505">
        <v>4.0041000219459305E-2</v>
      </c>
      <c r="BS505">
        <v>4.001041000219459</v>
      </c>
      <c r="BT505">
        <v>3.9715903576822993</v>
      </c>
      <c r="BU505">
        <v>253.01100000000005</v>
      </c>
      <c r="BV505">
        <v>2.5576403702412573</v>
      </c>
      <c r="BW505">
        <v>255.56864037024133</v>
      </c>
      <c r="BX505">
        <v>253.68746477847927</v>
      </c>
      <c r="BY505">
        <v>27.559000000000001</v>
      </c>
      <c r="BZ505">
        <v>0.27858872129464252</v>
      </c>
      <c r="CA505">
        <v>27.837588721294644</v>
      </c>
      <c r="CB505">
        <v>27.632683329302321</v>
      </c>
      <c r="CC505">
        <v>227.542</v>
      </c>
      <c r="CD505">
        <v>2.3001790638566546</v>
      </c>
      <c r="CE505">
        <v>229.84217906385666</v>
      </c>
      <c r="CF505">
        <v>228.15036939352328</v>
      </c>
      <c r="CG505">
        <v>98.167000000000002</v>
      </c>
      <c r="CH505">
        <v>0.99235164568130818</v>
      </c>
      <c r="CI505">
        <v>99.159351645681312</v>
      </c>
      <c r="CJ505">
        <v>98.429464943852125</v>
      </c>
      <c r="CK505">
        <v>659.55500000000006</v>
      </c>
      <c r="CL505">
        <v>6.6673168138716186</v>
      </c>
      <c r="CM505">
        <v>666.22231681387177</v>
      </c>
      <c r="CN505">
        <v>661.31842422649549</v>
      </c>
    </row>
    <row r="506" spans="1:92" x14ac:dyDescent="0.3">
      <c r="A506" s="18">
        <v>45403</v>
      </c>
      <c r="B506" s="2">
        <v>14</v>
      </c>
      <c r="C506" s="2" t="s">
        <v>23</v>
      </c>
      <c r="D506" s="9">
        <v>24.004007000000001</v>
      </c>
      <c r="E506">
        <v>7.5366529999999999E-3</v>
      </c>
      <c r="G506">
        <v>5.0660000000000007</v>
      </c>
      <c r="H506">
        <v>3.3954016197682325E-2</v>
      </c>
      <c r="I506" s="34">
        <v>5.0999540161976826</v>
      </c>
      <c r="J506" s="34">
        <v>5.0615174324616445</v>
      </c>
      <c r="K506">
        <v>0.46499999999999997</v>
      </c>
      <c r="L506">
        <v>3.1165845897991071E-3</v>
      </c>
      <c r="M506" s="34">
        <v>0.4681165845897991</v>
      </c>
      <c r="N506" s="34">
        <v>0.46458855232820068</v>
      </c>
      <c r="O506">
        <v>12.017999999999999</v>
      </c>
      <c r="P506">
        <v>8.054863139829177E-2</v>
      </c>
      <c r="Q506" s="34">
        <v>12.098548631398291</v>
      </c>
      <c r="R506" s="34">
        <v>12.007366068559818</v>
      </c>
      <c r="S506">
        <v>1.538</v>
      </c>
      <c r="T506">
        <v>1.0308187309916188E-2</v>
      </c>
      <c r="U506" s="34">
        <v>1.5483081873099163</v>
      </c>
      <c r="V506" s="34">
        <v>1.5366391257651024</v>
      </c>
      <c r="W506">
        <v>0</v>
      </c>
      <c r="X506">
        <v>0</v>
      </c>
      <c r="Y506" s="34">
        <v>0</v>
      </c>
      <c r="Z506" s="34">
        <v>0</v>
      </c>
      <c r="AA506">
        <v>0.94599999999999995</v>
      </c>
      <c r="AB506">
        <v>6.3404064988171081E-3</v>
      </c>
      <c r="AC506" s="34">
        <v>0.95234040649881702</v>
      </c>
      <c r="AD506" s="34">
        <v>0.94516294731715655</v>
      </c>
      <c r="AE506">
        <v>20.033000000000001</v>
      </c>
      <c r="AF506">
        <v>0.13426782599450651</v>
      </c>
      <c r="AG506" s="34">
        <v>20.167267825994507</v>
      </c>
      <c r="AH506" s="34">
        <v>20.015274126431922</v>
      </c>
      <c r="AJ506">
        <v>44.118000000000016</v>
      </c>
      <c r="AK506">
        <v>0.29569350308119802</v>
      </c>
      <c r="AL506" s="34">
        <v>44.413693503081213</v>
      </c>
      <c r="AM506" s="34">
        <v>44.078962906700134</v>
      </c>
      <c r="AN506">
        <v>3.5640000000000001</v>
      </c>
      <c r="AO506">
        <v>2.3887112856008644E-2</v>
      </c>
      <c r="AP506" s="34">
        <v>3.5878871128560088</v>
      </c>
      <c r="AQ506" s="34">
        <v>3.5608464526832413</v>
      </c>
      <c r="AR506">
        <v>242.51700000000002</v>
      </c>
      <c r="AS506">
        <v>1.6254295590630328</v>
      </c>
      <c r="AT506" s="34">
        <v>244.14242955906306</v>
      </c>
      <c r="AU506" s="34">
        <v>242.30241278489947</v>
      </c>
      <c r="AV506">
        <v>25.892000000000003</v>
      </c>
      <c r="AW506">
        <v>0.17353679182597528</v>
      </c>
      <c r="AX506" s="34">
        <v>26.065536791825977</v>
      </c>
      <c r="AY506" s="34">
        <v>25.869089885767252</v>
      </c>
      <c r="AZ506">
        <v>225.392</v>
      </c>
      <c r="BA506">
        <v>1.51065211583656</v>
      </c>
      <c r="BB506" s="34">
        <v>226.90265211583656</v>
      </c>
      <c r="BC506" s="34">
        <v>225.1925655620598</v>
      </c>
      <c r="BD506">
        <v>97.305999999999997</v>
      </c>
      <c r="BE506">
        <v>0.65217716149460636</v>
      </c>
      <c r="BF506" s="34">
        <v>97.958177161494604</v>
      </c>
      <c r="BG506" s="34">
        <v>97.219900371715894</v>
      </c>
      <c r="BH506">
        <v>638.7890000000001</v>
      </c>
      <c r="BI506">
        <v>4.2813762441573813</v>
      </c>
      <c r="BJ506" s="34">
        <v>643.0703762441575</v>
      </c>
      <c r="BK506" s="34">
        <v>638.2237779638258</v>
      </c>
      <c r="BM506">
        <v>49.184000000000019</v>
      </c>
      <c r="BN506">
        <v>0.32964751927888036</v>
      </c>
      <c r="BO506">
        <v>49.513647519278898</v>
      </c>
      <c r="BP506">
        <v>49.140480339161776</v>
      </c>
      <c r="BQ506">
        <v>4.0289999999999999</v>
      </c>
      <c r="BR506">
        <v>2.7003697445807752E-2</v>
      </c>
      <c r="BS506">
        <v>4.0560036974458082</v>
      </c>
      <c r="BT506">
        <v>4.0254350050114418</v>
      </c>
      <c r="BU506">
        <v>254.53500000000003</v>
      </c>
      <c r="BV506">
        <v>1.7059781904613245</v>
      </c>
      <c r="BW506">
        <v>256.24097819046136</v>
      </c>
      <c r="BX506">
        <v>254.30977885345931</v>
      </c>
      <c r="BY506">
        <v>27.430000000000003</v>
      </c>
      <c r="BZ506">
        <v>0.18384497913589148</v>
      </c>
      <c r="CA506">
        <v>27.613844979135894</v>
      </c>
      <c r="CB506">
        <v>27.405729011532355</v>
      </c>
      <c r="CC506">
        <v>225.392</v>
      </c>
      <c r="CD506">
        <v>1.51065211583656</v>
      </c>
      <c r="CE506">
        <v>226.90265211583656</v>
      </c>
      <c r="CF506">
        <v>225.1925655620598</v>
      </c>
      <c r="CG506">
        <v>98.251999999999995</v>
      </c>
      <c r="CH506">
        <v>0.65851756799342342</v>
      </c>
      <c r="CI506">
        <v>98.910517567993423</v>
      </c>
      <c r="CJ506">
        <v>98.165063319033052</v>
      </c>
      <c r="CK506">
        <v>658.82200000000012</v>
      </c>
      <c r="CL506">
        <v>4.4156440701518882</v>
      </c>
      <c r="CM506">
        <v>663.23764407015199</v>
      </c>
      <c r="CN506">
        <v>658.2390520902577</v>
      </c>
    </row>
    <row r="507" spans="1:92" x14ac:dyDescent="0.3">
      <c r="A507" s="18">
        <v>45403</v>
      </c>
      <c r="B507" s="2">
        <v>15</v>
      </c>
      <c r="C507" s="2" t="s">
        <v>23</v>
      </c>
      <c r="D507" s="9">
        <v>23.570153000000001</v>
      </c>
      <c r="E507">
        <v>7.8353510000000008E-3</v>
      </c>
      <c r="G507">
        <v>5.0720000000000001</v>
      </c>
      <c r="H507">
        <v>4.642302879361385E-3</v>
      </c>
      <c r="I507" s="34">
        <v>5.0766423028793612</v>
      </c>
      <c r="J507" s="34">
        <v>5.0368650285348533</v>
      </c>
      <c r="K507">
        <v>0.48800000000000004</v>
      </c>
      <c r="L507">
        <v>4.4665690164202604E-4</v>
      </c>
      <c r="M507" s="34">
        <v>0.48844665690164207</v>
      </c>
      <c r="N507" s="34">
        <v>0.48461950590004116</v>
      </c>
      <c r="O507">
        <v>12.032999999999999</v>
      </c>
      <c r="P507">
        <v>1.1013570691513316E-2</v>
      </c>
      <c r="Q507" s="34">
        <v>12.044013570691513</v>
      </c>
      <c r="R507" s="34">
        <v>11.949644496916383</v>
      </c>
      <c r="S507">
        <v>1.5309999999999999</v>
      </c>
      <c r="T507">
        <v>1.4012945008482413E-3</v>
      </c>
      <c r="U507" s="34">
        <v>1.5324012945008481</v>
      </c>
      <c r="V507" s="34">
        <v>1.5203943924855796</v>
      </c>
      <c r="W507">
        <v>0</v>
      </c>
      <c r="X507">
        <v>0</v>
      </c>
      <c r="Y507" s="34">
        <v>0</v>
      </c>
      <c r="Z507" s="34">
        <v>0</v>
      </c>
      <c r="AA507">
        <v>0.92300000000000004</v>
      </c>
      <c r="AB507">
        <v>8.4480393486801241E-4</v>
      </c>
      <c r="AC507" s="34">
        <v>0.92384480393486801</v>
      </c>
      <c r="AD507" s="34">
        <v>0.91660615562651215</v>
      </c>
      <c r="AE507">
        <v>20.046999999999997</v>
      </c>
      <c r="AF507">
        <v>1.8348628908232981E-2</v>
      </c>
      <c r="AG507" s="34">
        <v>20.065348628908232</v>
      </c>
      <c r="AH507" s="34">
        <v>19.90812957946337</v>
      </c>
      <c r="AJ507">
        <v>44.133999999999993</v>
      </c>
      <c r="AK507">
        <v>4.039499118251879E-2</v>
      </c>
      <c r="AL507" s="34">
        <v>44.17439499118251</v>
      </c>
      <c r="AM507" s="34">
        <v>43.828273101213952</v>
      </c>
      <c r="AN507">
        <v>3.5579999999999994</v>
      </c>
      <c r="AO507">
        <v>3.2565681476277217E-3</v>
      </c>
      <c r="AP507" s="34">
        <v>3.5612565681476269</v>
      </c>
      <c r="AQ507" s="34">
        <v>3.5333528729351347</v>
      </c>
      <c r="AR507">
        <v>241.61400000000003</v>
      </c>
      <c r="AS507">
        <v>0.22114459146175511</v>
      </c>
      <c r="AT507" s="34">
        <v>241.83514459146178</v>
      </c>
      <c r="AU507" s="34">
        <v>239.94028134945194</v>
      </c>
      <c r="AV507">
        <v>25.638000000000005</v>
      </c>
      <c r="AW507">
        <v>2.34659623858571E-2</v>
      </c>
      <c r="AX507" s="34">
        <v>25.661465962385861</v>
      </c>
      <c r="AY507" s="34">
        <v>25.460399369396015</v>
      </c>
      <c r="AZ507">
        <v>226.87599999999998</v>
      </c>
      <c r="BA507">
        <v>0.20765518691995138</v>
      </c>
      <c r="BB507" s="34">
        <v>227.08365518691994</v>
      </c>
      <c r="BC507" s="34">
        <v>225.30437504216746</v>
      </c>
      <c r="BD507">
        <v>97.213999999999999</v>
      </c>
      <c r="BE507">
        <v>8.8978082041450648E-2</v>
      </c>
      <c r="BF507" s="34">
        <v>97.302978082041449</v>
      </c>
      <c r="BG507" s="34">
        <v>96.54057509542335</v>
      </c>
      <c r="BH507">
        <v>639.03400000000011</v>
      </c>
      <c r="BI507">
        <v>0.5848953821391607</v>
      </c>
      <c r="BJ507" s="34">
        <v>639.61889538213916</v>
      </c>
      <c r="BK507" s="34">
        <v>634.60725683058797</v>
      </c>
      <c r="BM507">
        <v>49.205999999999996</v>
      </c>
      <c r="BN507">
        <v>4.5037294061880173E-2</v>
      </c>
      <c r="BO507">
        <v>49.251037294061874</v>
      </c>
      <c r="BP507">
        <v>48.865138129748807</v>
      </c>
      <c r="BQ507">
        <v>4.0459999999999994</v>
      </c>
      <c r="BR507">
        <v>3.7032250492697477E-3</v>
      </c>
      <c r="BS507">
        <v>4.0497032250492691</v>
      </c>
      <c r="BT507">
        <v>4.017972378835176</v>
      </c>
      <c r="BU507">
        <v>253.64700000000002</v>
      </c>
      <c r="BV507">
        <v>0.23215816215326843</v>
      </c>
      <c r="BW507">
        <v>253.87915816215329</v>
      </c>
      <c r="BX507">
        <v>251.88992584636833</v>
      </c>
      <c r="BY507">
        <v>27.169000000000004</v>
      </c>
      <c r="BZ507">
        <v>2.4867256886705342E-2</v>
      </c>
      <c r="CA507">
        <v>27.193867256886708</v>
      </c>
      <c r="CB507">
        <v>26.980793761881593</v>
      </c>
      <c r="CC507">
        <v>226.87599999999998</v>
      </c>
      <c r="CD507">
        <v>0.20765518691995138</v>
      </c>
      <c r="CE507">
        <v>227.08365518691994</v>
      </c>
      <c r="CF507">
        <v>225.30437504216746</v>
      </c>
      <c r="CG507">
        <v>98.137</v>
      </c>
      <c r="CH507">
        <v>8.9822885976318656E-2</v>
      </c>
      <c r="CI507">
        <v>98.226822885976318</v>
      </c>
      <c r="CJ507">
        <v>97.45718125104986</v>
      </c>
      <c r="CK507">
        <v>659.08100000000013</v>
      </c>
      <c r="CL507">
        <v>0.60324401104739367</v>
      </c>
      <c r="CM507">
        <v>659.68424401104744</v>
      </c>
      <c r="CN507">
        <v>654.51538641005129</v>
      </c>
    </row>
    <row r="508" spans="1:92" x14ac:dyDescent="0.3">
      <c r="A508" s="18">
        <v>45403</v>
      </c>
      <c r="B508" s="2">
        <v>16</v>
      </c>
      <c r="C508" s="2" t="s">
        <v>23</v>
      </c>
      <c r="D508" s="9">
        <v>20.872938999999999</v>
      </c>
      <c r="E508">
        <v>8.1644669999999999E-3</v>
      </c>
      <c r="G508">
        <v>4.99</v>
      </c>
      <c r="H508">
        <v>2.0441864727432368E-2</v>
      </c>
      <c r="I508" s="34">
        <v>5.0104418647274329</v>
      </c>
      <c r="J508" s="34">
        <v>4.9695342774674476</v>
      </c>
      <c r="K508">
        <v>0.45600000000000002</v>
      </c>
      <c r="L508">
        <v>1.8680341314046413E-3</v>
      </c>
      <c r="M508" s="34">
        <v>0.45786803413140464</v>
      </c>
      <c r="N508" s="34">
        <v>0.45412978567638396</v>
      </c>
      <c r="O508">
        <v>12.219000000000001</v>
      </c>
      <c r="P508">
        <v>5.005594090270464E-2</v>
      </c>
      <c r="Q508" s="34">
        <v>12.269055940902707</v>
      </c>
      <c r="R508" s="34">
        <v>12.168885638552053</v>
      </c>
      <c r="S508">
        <v>1.5189999999999999</v>
      </c>
      <c r="T508">
        <v>6.222683871937828E-3</v>
      </c>
      <c r="U508" s="34">
        <v>1.5252226838719378</v>
      </c>
      <c r="V508" s="34">
        <v>1.512770053601814</v>
      </c>
      <c r="W508">
        <v>0</v>
      </c>
      <c r="X508">
        <v>0</v>
      </c>
      <c r="Y508" s="34">
        <v>0</v>
      </c>
      <c r="Z508" s="34">
        <v>0</v>
      </c>
      <c r="AA508">
        <v>0.95799999999999996</v>
      </c>
      <c r="AB508">
        <v>3.9245103023808035E-3</v>
      </c>
      <c r="AC508" s="34">
        <v>0.9619245103023808</v>
      </c>
      <c r="AD508" s="34">
        <v>0.95407090938152594</v>
      </c>
      <c r="AE508">
        <v>20.141999999999999</v>
      </c>
      <c r="AF508">
        <v>8.2513033935860292E-2</v>
      </c>
      <c r="AG508" s="34">
        <v>20.224513033935864</v>
      </c>
      <c r="AH508" s="34">
        <v>20.059390664679224</v>
      </c>
      <c r="AJ508">
        <v>43.878999999999991</v>
      </c>
      <c r="AK508">
        <v>0.17975322292084261</v>
      </c>
      <c r="AL508" s="34">
        <v>44.058753222920835</v>
      </c>
      <c r="AM508" s="34">
        <v>43.699036986171159</v>
      </c>
      <c r="AN508">
        <v>3.4580000000000002</v>
      </c>
      <c r="AO508">
        <v>1.4165925496485196E-2</v>
      </c>
      <c r="AP508" s="34">
        <v>3.4721659254964852</v>
      </c>
      <c r="AQ508" s="34">
        <v>3.4438175413792447</v>
      </c>
      <c r="AR508">
        <v>240.09599999999992</v>
      </c>
      <c r="AS508">
        <v>0.98356912897747506</v>
      </c>
      <c r="AT508" s="34">
        <v>241.0795691289774</v>
      </c>
      <c r="AU508" s="34">
        <v>239.11128294244966</v>
      </c>
      <c r="AV508">
        <v>25.367999999999995</v>
      </c>
      <c r="AW508">
        <v>0.10392168825761607</v>
      </c>
      <c r="AX508" s="34">
        <v>25.471921688257613</v>
      </c>
      <c r="AY508" s="34">
        <v>25.263957024207251</v>
      </c>
      <c r="AZ508">
        <v>225.44200000000001</v>
      </c>
      <c r="BA508">
        <v>0.92353804967571307</v>
      </c>
      <c r="BB508" s="34">
        <v>226.36553804967571</v>
      </c>
      <c r="BC508" s="34">
        <v>224.51738408433189</v>
      </c>
      <c r="BD508">
        <v>97.37299999999999</v>
      </c>
      <c r="BE508">
        <v>0.39889492867821075</v>
      </c>
      <c r="BF508" s="34">
        <v>97.771894928678208</v>
      </c>
      <c r="BG508" s="34">
        <v>96.973639519005545</v>
      </c>
      <c r="BH508">
        <v>635.61599999999999</v>
      </c>
      <c r="BI508">
        <v>2.6038429440063431</v>
      </c>
      <c r="BJ508" s="34">
        <v>638.21984294400625</v>
      </c>
      <c r="BK508" s="34">
        <v>633.00911809754473</v>
      </c>
      <c r="BM508">
        <v>48.868999999999993</v>
      </c>
      <c r="BN508">
        <v>0.20019508764827498</v>
      </c>
      <c r="BO508">
        <v>49.069195087648268</v>
      </c>
      <c r="BP508">
        <v>48.668571263638604</v>
      </c>
      <c r="BQ508">
        <v>3.9140000000000001</v>
      </c>
      <c r="BR508">
        <v>1.6033959627889838E-2</v>
      </c>
      <c r="BS508">
        <v>3.9300339596278899</v>
      </c>
      <c r="BT508">
        <v>3.8979473270556286</v>
      </c>
      <c r="BU508">
        <v>252.31499999999991</v>
      </c>
      <c r="BV508">
        <v>1.0336250698801797</v>
      </c>
      <c r="BW508">
        <v>253.34862506988011</v>
      </c>
      <c r="BX508">
        <v>251.2801685810017</v>
      </c>
      <c r="BY508">
        <v>26.886999999999993</v>
      </c>
      <c r="BZ508">
        <v>0.1101443721295539</v>
      </c>
      <c r="CA508">
        <v>26.997144372129551</v>
      </c>
      <c r="CB508">
        <v>26.776727077809063</v>
      </c>
      <c r="CC508">
        <v>225.44200000000001</v>
      </c>
      <c r="CD508">
        <v>0.92353804967571307</v>
      </c>
      <c r="CE508">
        <v>226.36553804967571</v>
      </c>
      <c r="CF508">
        <v>224.51738408433189</v>
      </c>
      <c r="CG508">
        <v>98.330999999999989</v>
      </c>
      <c r="CH508">
        <v>0.40281943898059153</v>
      </c>
      <c r="CI508">
        <v>98.733819438980589</v>
      </c>
      <c r="CJ508">
        <v>97.927710428387073</v>
      </c>
      <c r="CK508">
        <v>655.75800000000004</v>
      </c>
      <c r="CL508">
        <v>2.6863559779422035</v>
      </c>
      <c r="CM508">
        <v>658.44435597794211</v>
      </c>
      <c r="CN508">
        <v>653.06850876222393</v>
      </c>
    </row>
    <row r="509" spans="1:92" x14ac:dyDescent="0.3">
      <c r="A509" s="18">
        <v>45403</v>
      </c>
      <c r="B509" s="2">
        <v>17</v>
      </c>
      <c r="C509" s="2" t="s">
        <v>23</v>
      </c>
      <c r="D509" s="9">
        <v>19.765250000000002</v>
      </c>
      <c r="E509">
        <v>8.2318579999999999E-3</v>
      </c>
      <c r="G509">
        <v>4.9290000000000003</v>
      </c>
      <c r="H509">
        <v>3.0229236676026013E-2</v>
      </c>
      <c r="I509" s="34">
        <v>4.959229236676026</v>
      </c>
      <c r="J509" s="34">
        <v>4.9184055658102608</v>
      </c>
      <c r="K509">
        <v>0.41200000000000003</v>
      </c>
      <c r="L509">
        <v>2.5267692251009777E-3</v>
      </c>
      <c r="M509" s="34">
        <v>0.41452676922510101</v>
      </c>
      <c r="N509" s="34">
        <v>0.4111144437236412</v>
      </c>
      <c r="O509">
        <v>12.346</v>
      </c>
      <c r="P509">
        <v>7.5717215662855983E-2</v>
      </c>
      <c r="Q509" s="34">
        <v>12.421717215662856</v>
      </c>
      <c r="R509" s="34">
        <v>12.319463403427363</v>
      </c>
      <c r="S509">
        <v>1.498</v>
      </c>
      <c r="T509">
        <v>9.1871366485467582E-3</v>
      </c>
      <c r="U509" s="34">
        <v>1.5071871366485468</v>
      </c>
      <c r="V509" s="34">
        <v>1.4947801861602292</v>
      </c>
      <c r="W509">
        <v>0</v>
      </c>
      <c r="X509">
        <v>0</v>
      </c>
      <c r="Y509" s="34">
        <v>0</v>
      </c>
      <c r="Z509" s="34">
        <v>0</v>
      </c>
      <c r="AA509">
        <v>0.92100000000000004</v>
      </c>
      <c r="AB509">
        <v>5.6484331464029128E-3</v>
      </c>
      <c r="AC509" s="34">
        <v>0.92664843314640299</v>
      </c>
      <c r="AD509" s="34">
        <v>0.91902039482881925</v>
      </c>
      <c r="AE509">
        <v>20.106000000000002</v>
      </c>
      <c r="AF509">
        <v>0.12330879135893265</v>
      </c>
      <c r="AG509" s="34">
        <v>20.229308791358932</v>
      </c>
      <c r="AH509" s="34">
        <v>20.062783993950315</v>
      </c>
      <c r="AJ509">
        <v>43.359999999999992</v>
      </c>
      <c r="AK509">
        <v>0.26592406213684067</v>
      </c>
      <c r="AL509" s="34">
        <v>43.625924062136832</v>
      </c>
      <c r="AM509" s="34">
        <v>43.26680165013854</v>
      </c>
      <c r="AN509">
        <v>3.4580000000000006</v>
      </c>
      <c r="AO509">
        <v>2.1207689272813548E-2</v>
      </c>
      <c r="AP509" s="34">
        <v>3.4792076892728141</v>
      </c>
      <c r="AQ509" s="34">
        <v>3.4505673456222121</v>
      </c>
      <c r="AR509">
        <v>238.87300000000002</v>
      </c>
      <c r="AS509">
        <v>1.4649925852124899</v>
      </c>
      <c r="AT509" s="34">
        <v>240.3379925852125</v>
      </c>
      <c r="AU509" s="34">
        <v>238.35956435824596</v>
      </c>
      <c r="AV509">
        <v>25.229000000000003</v>
      </c>
      <c r="AW509">
        <v>0.15472781742736061</v>
      </c>
      <c r="AX509" s="34">
        <v>25.383727817427364</v>
      </c>
      <c r="AY509" s="34">
        <v>25.174772574523651</v>
      </c>
      <c r="AZ509">
        <v>219.80099999999999</v>
      </c>
      <c r="BA509">
        <v>1.3480252486563589</v>
      </c>
      <c r="BB509" s="34">
        <v>221.14902524865636</v>
      </c>
      <c r="BC509" s="34">
        <v>219.328557875971</v>
      </c>
      <c r="BD509">
        <v>96.921999999999997</v>
      </c>
      <c r="BE509">
        <v>0.59441632726999249</v>
      </c>
      <c r="BF509" s="34">
        <v>97.516416327269994</v>
      </c>
      <c r="BG509" s="34">
        <v>96.713675035395028</v>
      </c>
      <c r="BH509">
        <v>627.64300000000003</v>
      </c>
      <c r="BI509">
        <v>3.8492937299758561</v>
      </c>
      <c r="BJ509" s="34">
        <v>631.49229372997593</v>
      </c>
      <c r="BK509" s="34">
        <v>626.29393883989633</v>
      </c>
      <c r="BM509">
        <v>48.288999999999994</v>
      </c>
      <c r="BN509">
        <v>0.29615329881286667</v>
      </c>
      <c r="BO509">
        <v>48.585153298812855</v>
      </c>
      <c r="BP509">
        <v>48.1852072159488</v>
      </c>
      <c r="BQ509">
        <v>3.8700000000000006</v>
      </c>
      <c r="BR509">
        <v>2.3734458497914526E-2</v>
      </c>
      <c r="BS509">
        <v>3.893734458497915</v>
      </c>
      <c r="BT509">
        <v>3.8616817893458535</v>
      </c>
      <c r="BU509">
        <v>251.21900000000002</v>
      </c>
      <c r="BV509">
        <v>1.5407098008753459</v>
      </c>
      <c r="BW509">
        <v>252.75970980087536</v>
      </c>
      <c r="BX509">
        <v>250.67902776167332</v>
      </c>
      <c r="BY509">
        <v>26.727000000000004</v>
      </c>
      <c r="BZ509">
        <v>0.16391495407590737</v>
      </c>
      <c r="CA509">
        <v>26.89091495407591</v>
      </c>
      <c r="CB509">
        <v>26.669552760683882</v>
      </c>
      <c r="CC509">
        <v>219.80099999999999</v>
      </c>
      <c r="CD509">
        <v>1.3480252486563589</v>
      </c>
      <c r="CE509">
        <v>221.14902524865636</v>
      </c>
      <c r="CF509">
        <v>219.328557875971</v>
      </c>
      <c r="CG509">
        <v>97.843000000000004</v>
      </c>
      <c r="CH509">
        <v>0.60006476041639545</v>
      </c>
      <c r="CI509">
        <v>98.443064760416391</v>
      </c>
      <c r="CJ509">
        <v>97.632695430223848</v>
      </c>
      <c r="CK509">
        <v>647.74900000000002</v>
      </c>
      <c r="CL509">
        <v>3.9726025213347889</v>
      </c>
      <c r="CM509">
        <v>651.72160252133483</v>
      </c>
      <c r="CN509">
        <v>646.35672283384667</v>
      </c>
    </row>
    <row r="510" spans="1:92" x14ac:dyDescent="0.3">
      <c r="A510" s="18">
        <v>45403</v>
      </c>
      <c r="B510" s="2">
        <v>18</v>
      </c>
      <c r="C510" s="2" t="s">
        <v>23</v>
      </c>
      <c r="D510" s="9">
        <v>20.098921000000001</v>
      </c>
      <c r="E510">
        <v>8.3943990000000003E-3</v>
      </c>
      <c r="G510">
        <v>4.8680000000000003</v>
      </c>
      <c r="H510">
        <v>1.3130897156907458E-2</v>
      </c>
      <c r="I510" s="34">
        <v>4.8811308971569076</v>
      </c>
      <c r="J510" s="34">
        <v>4.8401567368349445</v>
      </c>
      <c r="K510">
        <v>0.40400000000000003</v>
      </c>
      <c r="L510">
        <v>1.0897457788394851E-3</v>
      </c>
      <c r="M510" s="34">
        <v>0.40508974577883949</v>
      </c>
      <c r="N510" s="34">
        <v>0.40168926082196332</v>
      </c>
      <c r="O510">
        <v>12.196999999999999</v>
      </c>
      <c r="P510">
        <v>3.2900072436894058E-2</v>
      </c>
      <c r="Q510" s="34">
        <v>12.229900072436893</v>
      </c>
      <c r="R510" s="34">
        <v>12.127237411498728</v>
      </c>
      <c r="S510">
        <v>1.474</v>
      </c>
      <c r="T510">
        <v>3.9759536584391113E-3</v>
      </c>
      <c r="U510" s="34">
        <v>1.4779759536584391</v>
      </c>
      <c r="V510" s="34">
        <v>1.4655692337910247</v>
      </c>
      <c r="W510">
        <v>0</v>
      </c>
      <c r="X510">
        <v>0</v>
      </c>
      <c r="Y510" s="34">
        <v>0</v>
      </c>
      <c r="Z510" s="34">
        <v>0</v>
      </c>
      <c r="AA510">
        <v>0.92800000000000005</v>
      </c>
      <c r="AB510">
        <v>2.5031784226807975E-3</v>
      </c>
      <c r="AC510" s="34">
        <v>0.93050317842268082</v>
      </c>
      <c r="AD510" s="34">
        <v>0.9226921634722326</v>
      </c>
      <c r="AE510">
        <v>19.871000000000002</v>
      </c>
      <c r="AF510">
        <v>5.359984745376091E-2</v>
      </c>
      <c r="AG510" s="34">
        <v>19.924599847453759</v>
      </c>
      <c r="AH510" s="34">
        <v>19.757344806418892</v>
      </c>
      <c r="AJ510">
        <v>43.321999999999989</v>
      </c>
      <c r="AK510">
        <v>0.11685635304674295</v>
      </c>
      <c r="AL510" s="34">
        <v>43.438856353046731</v>
      </c>
      <c r="AM510" s="34">
        <v>43.074213260715567</v>
      </c>
      <c r="AN510">
        <v>3.4819999999999998</v>
      </c>
      <c r="AO510">
        <v>9.392313866136353E-3</v>
      </c>
      <c r="AP510" s="34">
        <v>3.491392313866136</v>
      </c>
      <c r="AQ510" s="34">
        <v>3.4620841737180101</v>
      </c>
      <c r="AR510">
        <v>236.48500000000007</v>
      </c>
      <c r="AS510">
        <v>0.63789240224964272</v>
      </c>
      <c r="AT510" s="34">
        <v>237.1228924022497</v>
      </c>
      <c r="AU510" s="34">
        <v>235.13238823139113</v>
      </c>
      <c r="AV510">
        <v>24.881000000000004</v>
      </c>
      <c r="AW510">
        <v>6.7113774067587201E-2</v>
      </c>
      <c r="AX510" s="34">
        <v>24.94811377406759</v>
      </c>
      <c r="AY510" s="34">
        <v>24.738689352750669</v>
      </c>
      <c r="AZ510">
        <v>231.31700000000001</v>
      </c>
      <c r="BA510">
        <v>0.62395228793023061</v>
      </c>
      <c r="BB510" s="34">
        <v>231.94095228793023</v>
      </c>
      <c r="BC510" s="34">
        <v>229.99394738998538</v>
      </c>
      <c r="BD510">
        <v>96.251000000000005</v>
      </c>
      <c r="BE510">
        <v>0.25962653702742394</v>
      </c>
      <c r="BF510" s="34">
        <v>96.510626537027434</v>
      </c>
      <c r="BG510" s="34">
        <v>95.70047783013564</v>
      </c>
      <c r="BH510">
        <v>635.73800000000006</v>
      </c>
      <c r="BI510">
        <v>1.7148336681877638</v>
      </c>
      <c r="BJ510" s="34">
        <v>637.45283366818774</v>
      </c>
      <c r="BK510" s="34">
        <v>632.10180023869634</v>
      </c>
      <c r="BM510">
        <v>48.189999999999991</v>
      </c>
      <c r="BN510">
        <v>0.1299872502036504</v>
      </c>
      <c r="BO510">
        <v>48.319987250203638</v>
      </c>
      <c r="BP510">
        <v>47.914369997550509</v>
      </c>
      <c r="BQ510">
        <v>3.8859999999999997</v>
      </c>
      <c r="BR510">
        <v>1.0482059644975839E-2</v>
      </c>
      <c r="BS510">
        <v>3.8964820596449754</v>
      </c>
      <c r="BT510">
        <v>3.8637734345399735</v>
      </c>
      <c r="BU510">
        <v>248.68200000000007</v>
      </c>
      <c r="BV510">
        <v>0.6707924746865368</v>
      </c>
      <c r="BW510">
        <v>249.35279247468659</v>
      </c>
      <c r="BX510">
        <v>247.25962564288986</v>
      </c>
      <c r="BY510">
        <v>26.355000000000004</v>
      </c>
      <c r="BZ510">
        <v>7.1089727726026314E-2</v>
      </c>
      <c r="CA510">
        <v>26.42608972772603</v>
      </c>
      <c r="CB510">
        <v>26.204258586541695</v>
      </c>
      <c r="CC510">
        <v>231.31700000000001</v>
      </c>
      <c r="CD510">
        <v>0.62395228793023061</v>
      </c>
      <c r="CE510">
        <v>231.94095228793023</v>
      </c>
      <c r="CF510">
        <v>229.99394738998538</v>
      </c>
      <c r="CG510">
        <v>97.179000000000002</v>
      </c>
      <c r="CH510">
        <v>0.26212971545010472</v>
      </c>
      <c r="CI510">
        <v>97.441129715450117</v>
      </c>
      <c r="CJ510">
        <v>96.623169993607874</v>
      </c>
      <c r="CK510">
        <v>655.60900000000004</v>
      </c>
      <c r="CL510">
        <v>1.7684335156415247</v>
      </c>
      <c r="CM510">
        <v>657.37743351564154</v>
      </c>
      <c r="CN510">
        <v>651.85914504511527</v>
      </c>
    </row>
    <row r="511" spans="1:92" x14ac:dyDescent="0.3">
      <c r="A511" s="18">
        <v>45403</v>
      </c>
      <c r="B511" s="2">
        <v>19</v>
      </c>
      <c r="C511" s="2" t="s">
        <v>23</v>
      </c>
      <c r="D511" s="9">
        <v>17.019773000000001</v>
      </c>
      <c r="E511">
        <v>8.3972100000000004E-3</v>
      </c>
      <c r="G511">
        <v>4.8169999999999993</v>
      </c>
      <c r="H511">
        <v>1.1520959316000733E-2</v>
      </c>
      <c r="I511" s="34">
        <v>4.8285209593160001</v>
      </c>
      <c r="J511" s="34">
        <v>4.787974854831222</v>
      </c>
      <c r="K511">
        <v>0.41100000000000003</v>
      </c>
      <c r="L511">
        <v>9.8300068068845801E-4</v>
      </c>
      <c r="M511" s="34">
        <v>0.41198300068068849</v>
      </c>
      <c r="N511" s="34">
        <v>0.40852349290754258</v>
      </c>
      <c r="O511">
        <v>11.975999999999999</v>
      </c>
      <c r="P511">
        <v>2.8643348301520613E-2</v>
      </c>
      <c r="Q511" s="34">
        <v>12.004643348301519</v>
      </c>
      <c r="R511" s="34">
        <v>11.903837837130727</v>
      </c>
      <c r="S511">
        <v>1.409</v>
      </c>
      <c r="T511">
        <v>3.3699463724818422E-3</v>
      </c>
      <c r="U511" s="34">
        <v>1.4123699463724819</v>
      </c>
      <c r="V511" s="34">
        <v>1.4005099793351035</v>
      </c>
      <c r="W511">
        <v>0</v>
      </c>
      <c r="X511">
        <v>0</v>
      </c>
      <c r="Y511" s="34">
        <v>0</v>
      </c>
      <c r="Z511" s="34">
        <v>0</v>
      </c>
      <c r="AA511">
        <v>0.92800000000000005</v>
      </c>
      <c r="AB511">
        <v>2.2195246512868344E-3</v>
      </c>
      <c r="AC511" s="34">
        <v>0.93021952465128688</v>
      </c>
      <c r="AD511" s="34">
        <v>0.92240827595668984</v>
      </c>
      <c r="AE511">
        <v>19.541</v>
      </c>
      <c r="AF511">
        <v>4.6736779321978485E-2</v>
      </c>
      <c r="AG511" s="34">
        <v>19.587736779321975</v>
      </c>
      <c r="AH511" s="34">
        <v>19.423254440161287</v>
      </c>
      <c r="AJ511">
        <v>43.297000000000011</v>
      </c>
      <c r="AK511">
        <v>0.1035546970116014</v>
      </c>
      <c r="AL511" s="34">
        <v>43.400554697011614</v>
      </c>
      <c r="AM511" s="34">
        <v>43.03611112510432</v>
      </c>
      <c r="AN511">
        <v>3.4090000000000007</v>
      </c>
      <c r="AO511">
        <v>8.153404672668986E-3</v>
      </c>
      <c r="AP511" s="34">
        <v>3.4171534046726695</v>
      </c>
      <c r="AQ511" s="34">
        <v>3.3884588499314181</v>
      </c>
      <c r="AR511">
        <v>234.67299999999997</v>
      </c>
      <c r="AS511">
        <v>0.56127425483990867</v>
      </c>
      <c r="AT511" s="34">
        <v>235.23427425483987</v>
      </c>
      <c r="AU511" s="34">
        <v>233.25896265472437</v>
      </c>
      <c r="AV511">
        <v>23.169</v>
      </c>
      <c r="AW511">
        <v>5.5413972678517956E-2</v>
      </c>
      <c r="AX511" s="34">
        <v>23.224413972678519</v>
      </c>
      <c r="AY511" s="34">
        <v>23.029393691423003</v>
      </c>
      <c r="AZ511">
        <v>235.29500000000004</v>
      </c>
      <c r="BA511">
        <v>0.56276191037126699</v>
      </c>
      <c r="BB511" s="34">
        <v>235.85776191037132</v>
      </c>
      <c r="BC511" s="34">
        <v>233.87721475347993</v>
      </c>
      <c r="BD511">
        <v>95.584000000000003</v>
      </c>
      <c r="BE511">
        <v>0.22861103908254393</v>
      </c>
      <c r="BF511" s="34">
        <v>95.81261103908254</v>
      </c>
      <c r="BG511" s="34">
        <v>95.008052423539041</v>
      </c>
      <c r="BH511">
        <v>635.42699999999991</v>
      </c>
      <c r="BI511">
        <v>1.519769278656508</v>
      </c>
      <c r="BJ511" s="34">
        <v>636.94676927865646</v>
      </c>
      <c r="BK511" s="34">
        <v>631.59819349820214</v>
      </c>
      <c r="BM511">
        <v>48.114000000000011</v>
      </c>
      <c r="BN511">
        <v>0.11507565632760214</v>
      </c>
      <c r="BO511">
        <v>48.229075656327616</v>
      </c>
      <c r="BP511">
        <v>47.824085979935539</v>
      </c>
      <c r="BQ511">
        <v>3.8200000000000007</v>
      </c>
      <c r="BR511">
        <v>9.1364053533574442E-3</v>
      </c>
      <c r="BS511">
        <v>3.8291364053533581</v>
      </c>
      <c r="BT511">
        <v>3.7969823428389606</v>
      </c>
      <c r="BU511">
        <v>246.64899999999997</v>
      </c>
      <c r="BV511">
        <v>0.58991760314142927</v>
      </c>
      <c r="BW511">
        <v>247.2389176031414</v>
      </c>
      <c r="BX511">
        <v>245.16280049185511</v>
      </c>
      <c r="BY511">
        <v>24.577999999999999</v>
      </c>
      <c r="BZ511">
        <v>5.8783919050999799E-2</v>
      </c>
      <c r="CA511">
        <v>24.636783919051002</v>
      </c>
      <c r="CB511">
        <v>24.429903670758108</v>
      </c>
      <c r="CC511">
        <v>235.29500000000004</v>
      </c>
      <c r="CD511">
        <v>0.56276191037126699</v>
      </c>
      <c r="CE511">
        <v>235.85776191037132</v>
      </c>
      <c r="CF511">
        <v>233.87721475347993</v>
      </c>
      <c r="CG511">
        <v>96.512</v>
      </c>
      <c r="CH511">
        <v>0.23083056373383076</v>
      </c>
      <c r="CI511">
        <v>96.742830563733833</v>
      </c>
      <c r="CJ511">
        <v>95.930460699495725</v>
      </c>
      <c r="CK511">
        <v>654.96799999999996</v>
      </c>
      <c r="CL511">
        <v>1.5665060579784864</v>
      </c>
      <c r="CM511">
        <v>656.53450605797843</v>
      </c>
      <c r="CN511">
        <v>651.02144793836339</v>
      </c>
    </row>
    <row r="512" spans="1:92" x14ac:dyDescent="0.3">
      <c r="A512" s="18">
        <v>45403</v>
      </c>
      <c r="B512" s="2">
        <v>20</v>
      </c>
      <c r="C512" s="2" t="s">
        <v>23</v>
      </c>
      <c r="D512" s="9">
        <v>22.743164</v>
      </c>
      <c r="E512">
        <v>7.8689720000000001E-3</v>
      </c>
      <c r="G512">
        <v>4.7569999999999997</v>
      </c>
      <c r="H512">
        <v>-2.4158867223402747E-4</v>
      </c>
      <c r="I512" s="34">
        <v>4.7567584113277652</v>
      </c>
      <c r="J512" s="34">
        <v>4.7193276125782626</v>
      </c>
      <c r="K512">
        <v>0.41300000000000003</v>
      </c>
      <c r="L512">
        <v>-2.0974589369908213E-5</v>
      </c>
      <c r="M512" s="34">
        <v>0.41297902541063014</v>
      </c>
      <c r="N512" s="34">
        <v>0.40972930502308658</v>
      </c>
      <c r="O512">
        <v>12.093</v>
      </c>
      <c r="P512">
        <v>-6.1415425968595644E-4</v>
      </c>
      <c r="Q512" s="34">
        <v>12.092385845740313</v>
      </c>
      <c r="R512" s="34">
        <v>11.997231200106986</v>
      </c>
      <c r="S512">
        <v>1.47</v>
      </c>
      <c r="T512">
        <v>-7.4655318096283468E-5</v>
      </c>
      <c r="U512" s="34">
        <v>1.4699253446819036</v>
      </c>
      <c r="V512" s="34">
        <v>1.4583585433025112</v>
      </c>
      <c r="W512">
        <v>0</v>
      </c>
      <c r="X512">
        <v>0</v>
      </c>
      <c r="Y512" s="34">
        <v>0</v>
      </c>
      <c r="Z512" s="34">
        <v>0</v>
      </c>
      <c r="AA512">
        <v>0.96099999999999997</v>
      </c>
      <c r="AB512">
        <v>-4.8805279381311838E-5</v>
      </c>
      <c r="AC512" s="34">
        <v>0.96095119472061863</v>
      </c>
      <c r="AD512" s="34">
        <v>0.95338949667599548</v>
      </c>
      <c r="AE512">
        <v>19.693999999999996</v>
      </c>
      <c r="AF512">
        <v>-1.0001781187674874E-3</v>
      </c>
      <c r="AG512" s="34">
        <v>19.69299982188123</v>
      </c>
      <c r="AH512" s="34">
        <v>19.538036157686843</v>
      </c>
      <c r="AJ512">
        <v>43.167000000000016</v>
      </c>
      <c r="AK512">
        <v>-2.1922762695661697E-3</v>
      </c>
      <c r="AL512" s="34">
        <v>43.164807723730448</v>
      </c>
      <c r="AM512" s="34">
        <v>42.825145060367028</v>
      </c>
      <c r="AN512">
        <v>3.4840000000000009</v>
      </c>
      <c r="AO512">
        <v>-1.7693818248125964E-4</v>
      </c>
      <c r="AP512" s="34">
        <v>3.4838230618175197</v>
      </c>
      <c r="AQ512" s="34">
        <v>3.4564089556911233</v>
      </c>
      <c r="AR512">
        <v>234.291</v>
      </c>
      <c r="AS512">
        <v>-1.1898686484419285E-2</v>
      </c>
      <c r="AT512" s="34">
        <v>234.27910131351558</v>
      </c>
      <c r="AU512" s="34">
        <v>232.43556562509437</v>
      </c>
      <c r="AV512">
        <v>22.485999999999997</v>
      </c>
      <c r="AW512">
        <v>-1.141972437219748E-3</v>
      </c>
      <c r="AX512" s="34">
        <v>22.484858027562776</v>
      </c>
      <c r="AY512" s="34">
        <v>22.307925309319909</v>
      </c>
      <c r="AZ512">
        <v>230.089</v>
      </c>
      <c r="BA512">
        <v>-1.1685284003711405E-2</v>
      </c>
      <c r="BB512" s="34">
        <v>230.07731471599629</v>
      </c>
      <c r="BC512" s="34">
        <v>228.26684276866092</v>
      </c>
      <c r="BD512">
        <v>94.711000000000013</v>
      </c>
      <c r="BE512">
        <v>-4.809986280419799E-3</v>
      </c>
      <c r="BF512" s="34">
        <v>94.706190013719592</v>
      </c>
      <c r="BG512" s="34">
        <v>93.960949656274948</v>
      </c>
      <c r="BH512">
        <v>628.22800000000007</v>
      </c>
      <c r="BI512">
        <v>-3.1905143657817665E-2</v>
      </c>
      <c r="BJ512" s="34">
        <v>628.19609485634214</v>
      </c>
      <c r="BK512" s="34">
        <v>623.25283737540826</v>
      </c>
      <c r="BM512">
        <v>47.924000000000014</v>
      </c>
      <c r="BN512">
        <v>-2.4338649418001973E-3</v>
      </c>
      <c r="BO512">
        <v>47.921566135058214</v>
      </c>
      <c r="BP512">
        <v>47.54447267294529</v>
      </c>
      <c r="BQ512">
        <v>3.8970000000000011</v>
      </c>
      <c r="BR512">
        <v>-1.9791277185116784E-4</v>
      </c>
      <c r="BS512">
        <v>3.8968020872281497</v>
      </c>
      <c r="BT512">
        <v>3.8661382607142096</v>
      </c>
      <c r="BU512">
        <v>246.38399999999999</v>
      </c>
      <c r="BV512">
        <v>-1.2512840744105242E-2</v>
      </c>
      <c r="BW512">
        <v>246.37148715925591</v>
      </c>
      <c r="BX512">
        <v>244.43279682520136</v>
      </c>
      <c r="BY512">
        <v>23.955999999999996</v>
      </c>
      <c r="BZ512">
        <v>-1.2166277553160316E-3</v>
      </c>
      <c r="CA512">
        <v>23.95478337224468</v>
      </c>
      <c r="CB512">
        <v>23.766283852622422</v>
      </c>
      <c r="CC512">
        <v>230.089</v>
      </c>
      <c r="CD512">
        <v>-1.1685284003711405E-2</v>
      </c>
      <c r="CE512">
        <v>230.07731471599629</v>
      </c>
      <c r="CF512">
        <v>228.26684276866092</v>
      </c>
      <c r="CG512">
        <v>95.672000000000011</v>
      </c>
      <c r="CH512">
        <v>-4.8587915598011112E-3</v>
      </c>
      <c r="CI512">
        <v>95.667141208440214</v>
      </c>
      <c r="CJ512">
        <v>94.914339152950944</v>
      </c>
      <c r="CK512">
        <v>647.92200000000003</v>
      </c>
      <c r="CL512">
        <v>-3.2905321776585152E-2</v>
      </c>
      <c r="CM512">
        <v>647.88909467822339</v>
      </c>
      <c r="CN512">
        <v>642.79087353309512</v>
      </c>
    </row>
    <row r="513" spans="1:92" x14ac:dyDescent="0.3">
      <c r="A513" s="18">
        <v>45403</v>
      </c>
      <c r="B513" s="2">
        <v>21</v>
      </c>
      <c r="C513" s="2" t="s">
        <v>23</v>
      </c>
      <c r="D513" s="9">
        <v>47.221195000000002</v>
      </c>
      <c r="E513">
        <v>7.6319329999999996E-3</v>
      </c>
      <c r="G513">
        <v>4.843</v>
      </c>
      <c r="H513">
        <v>4.7760112508900736E-3</v>
      </c>
      <c r="I513" s="34">
        <v>4.8477760112508896</v>
      </c>
      <c r="J513" s="34">
        <v>4.8107781095340156</v>
      </c>
      <c r="K513">
        <v>0.46299999999999997</v>
      </c>
      <c r="L513">
        <v>4.565957483299822E-4</v>
      </c>
      <c r="M513" s="34">
        <v>0.46345659574832992</v>
      </c>
      <c r="N513" s="34">
        <v>0.45991952606117059</v>
      </c>
      <c r="O513">
        <v>11.975999999999999</v>
      </c>
      <c r="P513">
        <v>1.1810347045356084E-2</v>
      </c>
      <c r="Q513" s="34">
        <v>11.987810347045356</v>
      </c>
      <c r="R513" s="34">
        <v>11.896320181659998</v>
      </c>
      <c r="S513">
        <v>1.4730000000000001</v>
      </c>
      <c r="T513">
        <v>1.4526253505184965E-3</v>
      </c>
      <c r="U513" s="34">
        <v>1.4744526253505186</v>
      </c>
      <c r="V513" s="34">
        <v>1.4631997017021694</v>
      </c>
      <c r="W513">
        <v>0</v>
      </c>
      <c r="X513">
        <v>0</v>
      </c>
      <c r="Y513" s="34">
        <v>0</v>
      </c>
      <c r="Z513" s="34">
        <v>0</v>
      </c>
      <c r="AA513">
        <v>0.998</v>
      </c>
      <c r="AB513">
        <v>9.8419558711300707E-4</v>
      </c>
      <c r="AC513" s="34">
        <v>0.99898419558711304</v>
      </c>
      <c r="AD513" s="34">
        <v>0.99136001513833327</v>
      </c>
      <c r="AE513">
        <v>19.753</v>
      </c>
      <c r="AF513">
        <v>1.9479774982207643E-2</v>
      </c>
      <c r="AG513" s="34">
        <v>19.772479774982205</v>
      </c>
      <c r="AH513" s="34">
        <v>19.621577534095689</v>
      </c>
      <c r="AJ513">
        <v>43.899000000000015</v>
      </c>
      <c r="AK513">
        <v>4.3291785649973866E-2</v>
      </c>
      <c r="AL513" s="34">
        <v>43.942291785649992</v>
      </c>
      <c r="AM513" s="34">
        <v>43.606927158875465</v>
      </c>
      <c r="AN513">
        <v>3.64</v>
      </c>
      <c r="AO513">
        <v>3.5896512395704873E-3</v>
      </c>
      <c r="AP513" s="34">
        <v>3.6435896512395707</v>
      </c>
      <c r="AQ513" s="34">
        <v>3.6157820191418168</v>
      </c>
      <c r="AR513">
        <v>236.23699999999994</v>
      </c>
      <c r="AS513">
        <v>0.23296935161604748</v>
      </c>
      <c r="AT513" s="34">
        <v>236.46996935161599</v>
      </c>
      <c r="AU513" s="34">
        <v>234.6652463890124</v>
      </c>
      <c r="AV513">
        <v>23.451000000000001</v>
      </c>
      <c r="AW513">
        <v>2.3126623961309749E-2</v>
      </c>
      <c r="AX513" s="34">
        <v>23.474126623961311</v>
      </c>
      <c r="AY513" s="34">
        <v>23.294973662333721</v>
      </c>
      <c r="AZ513">
        <v>235.791</v>
      </c>
      <c r="BA513">
        <v>0.23252952072240787</v>
      </c>
      <c r="BB513" s="34">
        <v>236.02352952072241</v>
      </c>
      <c r="BC513" s="34">
        <v>234.22221375699672</v>
      </c>
      <c r="BD513">
        <v>93.957999999999984</v>
      </c>
      <c r="BE513">
        <v>9.2658365705374654E-2</v>
      </c>
      <c r="BF513" s="34">
        <v>94.05065836570536</v>
      </c>
      <c r="BG513" s="34">
        <v>93.332870042452413</v>
      </c>
      <c r="BH513">
        <v>636.976</v>
      </c>
      <c r="BI513">
        <v>0.6281652988946842</v>
      </c>
      <c r="BJ513" s="34">
        <v>637.6041652988946</v>
      </c>
      <c r="BK513" s="34">
        <v>632.73801302881259</v>
      </c>
      <c r="BM513">
        <v>48.742000000000019</v>
      </c>
      <c r="BN513">
        <v>4.8067796900863942E-2</v>
      </c>
      <c r="BO513">
        <v>48.790067796900885</v>
      </c>
      <c r="BP513">
        <v>48.417705268409478</v>
      </c>
      <c r="BQ513">
        <v>4.1029999999999998</v>
      </c>
      <c r="BR513">
        <v>4.0462469879004696E-3</v>
      </c>
      <c r="BS513">
        <v>4.1070462469879008</v>
      </c>
      <c r="BT513">
        <v>4.0757015452029872</v>
      </c>
      <c r="BU513">
        <v>248.21299999999994</v>
      </c>
      <c r="BV513">
        <v>0.24477969866140356</v>
      </c>
      <c r="BW513">
        <v>248.45777969866134</v>
      </c>
      <c r="BX513">
        <v>246.5615665706724</v>
      </c>
      <c r="BY513">
        <v>24.923999999999999</v>
      </c>
      <c r="BZ513">
        <v>2.4579249311828245E-2</v>
      </c>
      <c r="CA513">
        <v>24.94857924931183</v>
      </c>
      <c r="CB513">
        <v>24.758173364035891</v>
      </c>
      <c r="CC513">
        <v>235.791</v>
      </c>
      <c r="CD513">
        <v>0.23252952072240787</v>
      </c>
      <c r="CE513">
        <v>236.02352952072241</v>
      </c>
      <c r="CF513">
        <v>234.22221375699672</v>
      </c>
      <c r="CG513">
        <v>94.955999999999989</v>
      </c>
      <c r="CH513">
        <v>9.3642561292487658E-2</v>
      </c>
      <c r="CI513">
        <v>95.049642561292472</v>
      </c>
      <c r="CJ513">
        <v>94.324230057590739</v>
      </c>
      <c r="CK513">
        <v>656.72900000000004</v>
      </c>
      <c r="CL513">
        <v>0.64764507387689185</v>
      </c>
      <c r="CM513">
        <v>657.37664507387683</v>
      </c>
      <c r="CN513">
        <v>652.35959056290824</v>
      </c>
    </row>
    <row r="514" spans="1:92" x14ac:dyDescent="0.3">
      <c r="A514" s="18">
        <v>45403</v>
      </c>
      <c r="B514" s="2">
        <v>22</v>
      </c>
      <c r="C514" s="2" t="s">
        <v>23</v>
      </c>
      <c r="D514" s="9">
        <v>46.691212999999998</v>
      </c>
      <c r="E514">
        <v>7.1780689999999996E-3</v>
      </c>
      <c r="G514">
        <v>4.8689999999999998</v>
      </c>
      <c r="H514">
        <v>5.2302361550977483E-4</v>
      </c>
      <c r="I514" s="34">
        <v>4.8695230236155096</v>
      </c>
      <c r="J514" s="34">
        <v>4.8345692513549094</v>
      </c>
      <c r="K514">
        <v>0.46599999999999997</v>
      </c>
      <c r="L514">
        <v>5.005730228538818E-5</v>
      </c>
      <c r="M514" s="34">
        <v>0.46605005730228538</v>
      </c>
      <c r="N514" s="34">
        <v>0.46270471783351563</v>
      </c>
      <c r="O514">
        <v>11.933999999999999</v>
      </c>
      <c r="P514">
        <v>1.2819395825618511E-3</v>
      </c>
      <c r="Q514" s="34">
        <v>11.935281939582561</v>
      </c>
      <c r="R514" s="34">
        <v>11.849609662285784</v>
      </c>
      <c r="S514">
        <v>1.46</v>
      </c>
      <c r="T514">
        <v>1.5683189128040076E-4</v>
      </c>
      <c r="U514" s="34">
        <v>1.4601568318912803</v>
      </c>
      <c r="V514" s="34">
        <v>1.4496757254011434</v>
      </c>
      <c r="W514">
        <v>0</v>
      </c>
      <c r="X514">
        <v>0</v>
      </c>
      <c r="Y514" s="34">
        <v>0</v>
      </c>
      <c r="Z514" s="34">
        <v>0</v>
      </c>
      <c r="AA514">
        <v>0.95599999999999996</v>
      </c>
      <c r="AB514">
        <v>1.0269266305757748E-4</v>
      </c>
      <c r="AC514" s="34">
        <v>0.95610269266305759</v>
      </c>
      <c r="AD514" s="34">
        <v>0.94923972156403635</v>
      </c>
      <c r="AE514">
        <v>19.684999999999999</v>
      </c>
      <c r="AF514">
        <v>2.1145450546949923E-3</v>
      </c>
      <c r="AG514" s="34">
        <v>19.687114545054694</v>
      </c>
      <c r="AH514" s="34">
        <v>19.545799078439391</v>
      </c>
      <c r="AJ514">
        <v>43.491999999999997</v>
      </c>
      <c r="AK514">
        <v>4.6718716544980748E-3</v>
      </c>
      <c r="AL514" s="34">
        <v>43.496671871654499</v>
      </c>
      <c r="AM514" s="34">
        <v>43.184449759689407</v>
      </c>
      <c r="AN514">
        <v>3.577</v>
      </c>
      <c r="AO514">
        <v>3.8423813363698187E-4</v>
      </c>
      <c r="AP514" s="34">
        <v>3.5773842381336372</v>
      </c>
      <c r="AQ514" s="34">
        <v>3.5517055272328015</v>
      </c>
      <c r="AR514">
        <v>234.267</v>
      </c>
      <c r="AS514">
        <v>2.5164751146976472E-2</v>
      </c>
      <c r="AT514" s="34">
        <v>234.29216475114697</v>
      </c>
      <c r="AU514" s="34">
        <v>232.61039942640389</v>
      </c>
      <c r="AV514">
        <v>24.314</v>
      </c>
      <c r="AW514">
        <v>2.6117880853367562E-3</v>
      </c>
      <c r="AX514" s="34">
        <v>24.316611788085336</v>
      </c>
      <c r="AY514" s="34">
        <v>24.142065470824246</v>
      </c>
      <c r="AZ514">
        <v>233.94700000000003</v>
      </c>
      <c r="BA514">
        <v>2.5130377033819123E-2</v>
      </c>
      <c r="BB514" s="34">
        <v>233.97213037703386</v>
      </c>
      <c r="BC514" s="34">
        <v>232.29266228111052</v>
      </c>
      <c r="BD514">
        <v>93.13900000000001</v>
      </c>
      <c r="BE514">
        <v>1.0004907891757019E-2</v>
      </c>
      <c r="BF514" s="34">
        <v>93.149004907891765</v>
      </c>
      <c r="BG514" s="34">
        <v>92.480374923381589</v>
      </c>
      <c r="BH514">
        <v>632.7360000000001</v>
      </c>
      <c r="BI514">
        <v>6.7967933946024434E-2</v>
      </c>
      <c r="BJ514" s="34">
        <v>632.80396793394607</v>
      </c>
      <c r="BK514" s="34">
        <v>628.26165738864256</v>
      </c>
      <c r="BM514">
        <v>48.360999999999997</v>
      </c>
      <c r="BN514">
        <v>5.19489527000785E-3</v>
      </c>
      <c r="BO514">
        <v>48.366194895270006</v>
      </c>
      <c r="BP514">
        <v>48.019019011044314</v>
      </c>
      <c r="BQ514">
        <v>4.0430000000000001</v>
      </c>
      <c r="BR514">
        <v>4.3429543592237005E-4</v>
      </c>
      <c r="BS514">
        <v>4.0434342954359224</v>
      </c>
      <c r="BT514">
        <v>4.0144102450663173</v>
      </c>
      <c r="BU514">
        <v>246.20099999999999</v>
      </c>
      <c r="BV514">
        <v>2.6446690729538324E-2</v>
      </c>
      <c r="BW514">
        <v>246.22744669072952</v>
      </c>
      <c r="BX514">
        <v>244.46000908868967</v>
      </c>
      <c r="BY514">
        <v>25.774000000000001</v>
      </c>
      <c r="BZ514">
        <v>2.7686199766171569E-3</v>
      </c>
      <c r="CA514">
        <v>25.776768619976615</v>
      </c>
      <c r="CB514">
        <v>25.591741196225389</v>
      </c>
      <c r="CC514">
        <v>233.94700000000003</v>
      </c>
      <c r="CD514">
        <v>2.5130377033819123E-2</v>
      </c>
      <c r="CE514">
        <v>233.97213037703386</v>
      </c>
      <c r="CF514">
        <v>232.29266228111052</v>
      </c>
      <c r="CG514">
        <v>94.095000000000013</v>
      </c>
      <c r="CH514">
        <v>1.0107600554814597E-2</v>
      </c>
      <c r="CI514">
        <v>94.105107600554817</v>
      </c>
      <c r="CJ514">
        <v>93.42961464494563</v>
      </c>
      <c r="CK514">
        <v>652.42100000000005</v>
      </c>
      <c r="CL514">
        <v>7.0082479000719428E-2</v>
      </c>
      <c r="CM514">
        <v>652.49108247900074</v>
      </c>
      <c r="CN514">
        <v>647.80745646708192</v>
      </c>
    </row>
    <row r="515" spans="1:92" x14ac:dyDescent="0.3">
      <c r="A515" s="18">
        <v>45403</v>
      </c>
      <c r="B515" s="2">
        <v>23</v>
      </c>
      <c r="C515" s="2" t="s">
        <v>23</v>
      </c>
      <c r="D515" s="9">
        <v>32.759608</v>
      </c>
      <c r="E515">
        <v>7.0306850000000001E-3</v>
      </c>
      <c r="G515">
        <v>4.9320000000000004</v>
      </c>
      <c r="H515">
        <v>7.3142357427352731E-3</v>
      </c>
      <c r="I515" s="34">
        <v>4.939314235742736</v>
      </c>
      <c r="J515" s="34">
        <v>4.904587473235213</v>
      </c>
      <c r="K515">
        <v>0.47399999999999998</v>
      </c>
      <c r="L515">
        <v>7.0294966383952135E-4</v>
      </c>
      <c r="M515" s="34">
        <v>0.47470294966383952</v>
      </c>
      <c r="N515" s="34">
        <v>0.47136546275618219</v>
      </c>
      <c r="O515">
        <v>12.386999999999999</v>
      </c>
      <c r="P515">
        <v>1.8370121278439136E-2</v>
      </c>
      <c r="Q515" s="34">
        <v>12.405370121278438</v>
      </c>
      <c r="R515" s="34">
        <v>12.318151871647316</v>
      </c>
      <c r="S515">
        <v>1.875</v>
      </c>
      <c r="T515">
        <v>2.7806553158208919E-3</v>
      </c>
      <c r="U515" s="34">
        <v>1.8777806553158209</v>
      </c>
      <c r="V515" s="34">
        <v>1.8645785710292018</v>
      </c>
      <c r="W515">
        <v>0</v>
      </c>
      <c r="X515">
        <v>0</v>
      </c>
      <c r="Y515" s="34">
        <v>0</v>
      </c>
      <c r="Z515" s="34">
        <v>0</v>
      </c>
      <c r="AA515">
        <v>0.91300000000000003</v>
      </c>
      <c r="AB515">
        <v>1.3539937617837194E-3</v>
      </c>
      <c r="AC515" s="34">
        <v>0.91435399376178372</v>
      </c>
      <c r="AD515" s="34">
        <v>0.90792545885315268</v>
      </c>
      <c r="AE515">
        <v>20.581</v>
      </c>
      <c r="AF515">
        <v>3.0521955762618545E-2</v>
      </c>
      <c r="AG515" s="34">
        <v>20.611521955762615</v>
      </c>
      <c r="AH515" s="34">
        <v>20.466608837521068</v>
      </c>
      <c r="AJ515">
        <v>42.430999999999997</v>
      </c>
      <c r="AK515">
        <v>6.2925859042984658E-2</v>
      </c>
      <c r="AL515" s="34">
        <v>42.493925859042982</v>
      </c>
      <c r="AM515" s="34">
        <v>42.195164451914692</v>
      </c>
      <c r="AN515">
        <v>3.6510000000000007</v>
      </c>
      <c r="AO515">
        <v>5.4144920309664411E-3</v>
      </c>
      <c r="AP515" s="34">
        <v>3.6564144920309669</v>
      </c>
      <c r="AQ515" s="34">
        <v>3.6307073935080618</v>
      </c>
      <c r="AR515">
        <v>233.45499999999998</v>
      </c>
      <c r="AS515">
        <v>0.34621753960264862</v>
      </c>
      <c r="AT515" s="34">
        <v>233.80121753960265</v>
      </c>
      <c r="AU515" s="34">
        <v>232.15743482646522</v>
      </c>
      <c r="AV515">
        <v>25.097000000000001</v>
      </c>
      <c r="AW515">
        <v>3.7219256779283692E-2</v>
      </c>
      <c r="AX515" s="34">
        <v>25.134219256779286</v>
      </c>
      <c r="AY515" s="34">
        <v>24.957508478463936</v>
      </c>
      <c r="AZ515">
        <v>223.49099999999999</v>
      </c>
      <c r="BA515">
        <v>0.33144076650033433</v>
      </c>
      <c r="BB515" s="34">
        <v>223.82244076650031</v>
      </c>
      <c r="BC515" s="34">
        <v>222.24881568953987</v>
      </c>
      <c r="BD515">
        <v>92.908000000000001</v>
      </c>
      <c r="BE515">
        <v>0.13778406617721994</v>
      </c>
      <c r="BF515" s="34">
        <v>93.04578406617722</v>
      </c>
      <c r="BG515" s="34">
        <v>92.391608467829911</v>
      </c>
      <c r="BH515">
        <v>621.03300000000002</v>
      </c>
      <c r="BI515">
        <v>0.92100198013343759</v>
      </c>
      <c r="BJ515" s="34">
        <v>621.9540019801334</v>
      </c>
      <c r="BK515" s="34">
        <v>617.58123930772172</v>
      </c>
      <c r="BM515">
        <v>47.363</v>
      </c>
      <c r="BN515">
        <v>7.0240094785719936E-2</v>
      </c>
      <c r="BO515">
        <v>47.433240094785717</v>
      </c>
      <c r="BP515">
        <v>47.099751925149903</v>
      </c>
      <c r="BQ515">
        <v>4.1250000000000009</v>
      </c>
      <c r="BR515">
        <v>6.1174416948059623E-3</v>
      </c>
      <c r="BS515">
        <v>4.1311174416948067</v>
      </c>
      <c r="BT515">
        <v>4.1020728562642441</v>
      </c>
      <c r="BU515">
        <v>245.84199999999998</v>
      </c>
      <c r="BV515">
        <v>0.36458766088108774</v>
      </c>
      <c r="BW515">
        <v>246.2065876608811</v>
      </c>
      <c r="BX515">
        <v>244.47558669811252</v>
      </c>
      <c r="BY515">
        <v>26.972000000000001</v>
      </c>
      <c r="BZ515">
        <v>3.9999912095104583E-2</v>
      </c>
      <c r="CA515">
        <v>27.011999912095106</v>
      </c>
      <c r="CB515">
        <v>26.822087049493138</v>
      </c>
      <c r="CC515">
        <v>223.49099999999999</v>
      </c>
      <c r="CD515">
        <v>0.33144076650033433</v>
      </c>
      <c r="CE515">
        <v>223.82244076650031</v>
      </c>
      <c r="CF515">
        <v>222.24881568953987</v>
      </c>
      <c r="CG515">
        <v>93.820999999999998</v>
      </c>
      <c r="CH515">
        <v>0.13913805993900366</v>
      </c>
      <c r="CI515">
        <v>93.960138059938998</v>
      </c>
      <c r="CJ515">
        <v>93.299533926683068</v>
      </c>
      <c r="CK515">
        <v>641.61400000000003</v>
      </c>
      <c r="CL515">
        <v>0.95152393589605611</v>
      </c>
      <c r="CM515">
        <v>642.56552393589607</v>
      </c>
      <c r="CN515">
        <v>638.04784814524282</v>
      </c>
    </row>
    <row r="516" spans="1:92" x14ac:dyDescent="0.3">
      <c r="A516" s="18">
        <v>45403</v>
      </c>
      <c r="B516" s="2">
        <v>24</v>
      </c>
      <c r="C516" s="2" t="s">
        <v>23</v>
      </c>
      <c r="D516" s="9">
        <v>24.469773</v>
      </c>
      <c r="E516">
        <v>6.9896460000000004E-3</v>
      </c>
      <c r="G516">
        <v>4.9610000000000003</v>
      </c>
      <c r="H516">
        <v>9.756587357157705E-3</v>
      </c>
      <c r="I516" s="34">
        <v>4.9707565873571582</v>
      </c>
      <c r="J516" s="34">
        <v>4.9360127584593636</v>
      </c>
      <c r="K516">
        <v>0.47699999999999998</v>
      </c>
      <c r="L516">
        <v>9.3809557939210353E-4</v>
      </c>
      <c r="M516" s="34">
        <v>0.4779380955793921</v>
      </c>
      <c r="N516" s="34">
        <v>0.47459747748137798</v>
      </c>
      <c r="O516">
        <v>11.821</v>
      </c>
      <c r="P516">
        <v>2.324785711529152E-2</v>
      </c>
      <c r="Q516" s="34">
        <v>11.844247857115292</v>
      </c>
      <c r="R516" s="34">
        <v>11.761460757457797</v>
      </c>
      <c r="S516">
        <v>2.0880000000000001</v>
      </c>
      <c r="T516">
        <v>4.1063806494144907E-3</v>
      </c>
      <c r="U516" s="34">
        <v>2.0921063806494145</v>
      </c>
      <c r="V516" s="34">
        <v>2.077483297654334</v>
      </c>
      <c r="W516">
        <v>0</v>
      </c>
      <c r="X516">
        <v>0</v>
      </c>
      <c r="Y516" s="34">
        <v>0</v>
      </c>
      <c r="Z516" s="34">
        <v>0</v>
      </c>
      <c r="AA516">
        <v>0.91300000000000003</v>
      </c>
      <c r="AB516">
        <v>1.7955582054192674E-3</v>
      </c>
      <c r="AC516" s="34">
        <v>0.91479555820541925</v>
      </c>
      <c r="AD516" s="34">
        <v>0.90840146109119102</v>
      </c>
      <c r="AE516">
        <v>20.260000000000002</v>
      </c>
      <c r="AF516">
        <v>3.9844478906675085E-2</v>
      </c>
      <c r="AG516" s="34">
        <v>20.299844478906678</v>
      </c>
      <c r="AH516" s="34">
        <v>20.157955752144066</v>
      </c>
      <c r="AJ516">
        <v>42.172000000000004</v>
      </c>
      <c r="AK516">
        <v>8.2937875836737507E-2</v>
      </c>
      <c r="AL516" s="34">
        <v>42.254937875836738</v>
      </c>
      <c r="AM516" s="34">
        <v>41.95959081833265</v>
      </c>
      <c r="AN516">
        <v>3.6549999999999998</v>
      </c>
      <c r="AO516">
        <v>7.1881327938745033E-3</v>
      </c>
      <c r="AP516" s="34">
        <v>3.6621881327938741</v>
      </c>
      <c r="AQ516" s="34">
        <v>3.6365907341602441</v>
      </c>
      <c r="AR516">
        <v>233.26800000000009</v>
      </c>
      <c r="AS516">
        <v>0.45875823818372596</v>
      </c>
      <c r="AT516" s="34">
        <v>233.72675823818381</v>
      </c>
      <c r="AU516" s="34">
        <v>232.09309093737133</v>
      </c>
      <c r="AV516">
        <v>25.735999999999997</v>
      </c>
      <c r="AW516">
        <v>5.0613894824392394E-2</v>
      </c>
      <c r="AX516" s="34">
        <v>25.786613894824388</v>
      </c>
      <c r="AY516" s="34">
        <v>25.606374592160886</v>
      </c>
      <c r="AZ516">
        <v>222.26200000000003</v>
      </c>
      <c r="BA516">
        <v>0.43711320684873739</v>
      </c>
      <c r="BB516" s="34">
        <v>222.69911320684878</v>
      </c>
      <c r="BC516" s="34">
        <v>221.142525241019</v>
      </c>
      <c r="BD516">
        <v>94.227999999999994</v>
      </c>
      <c r="BE516">
        <v>0.18531419340662289</v>
      </c>
      <c r="BF516" s="34">
        <v>94.41331419340662</v>
      </c>
      <c r="BG516" s="34">
        <v>93.753398549507935</v>
      </c>
      <c r="BH516">
        <v>621.32100000000003</v>
      </c>
      <c r="BI516">
        <v>1.2219255418940906</v>
      </c>
      <c r="BJ516" s="34">
        <v>622.54292554189419</v>
      </c>
      <c r="BK516" s="34">
        <v>618.19157087255201</v>
      </c>
      <c r="BM516">
        <v>47.133000000000003</v>
      </c>
      <c r="BN516">
        <v>9.269446319389521E-2</v>
      </c>
      <c r="BO516">
        <v>47.225694463193896</v>
      </c>
      <c r="BP516">
        <v>46.895603576792013</v>
      </c>
      <c r="BQ516">
        <v>4.1319999999999997</v>
      </c>
      <c r="BR516">
        <v>8.1262283732666061E-3</v>
      </c>
      <c r="BS516">
        <v>4.1401262283732665</v>
      </c>
      <c r="BT516">
        <v>4.1111882116416218</v>
      </c>
      <c r="BU516">
        <v>245.08900000000008</v>
      </c>
      <c r="BV516">
        <v>0.4820060952990175</v>
      </c>
      <c r="BW516">
        <v>245.57100609529908</v>
      </c>
      <c r="BX516">
        <v>243.85455169482913</v>
      </c>
      <c r="BY516">
        <v>27.823999999999998</v>
      </c>
      <c r="BZ516">
        <v>5.4720275473806881E-2</v>
      </c>
      <c r="CA516">
        <v>27.878720275473803</v>
      </c>
      <c r="CB516">
        <v>27.683857889815222</v>
      </c>
      <c r="CC516">
        <v>222.26200000000003</v>
      </c>
      <c r="CD516">
        <v>0.43711320684873739</v>
      </c>
      <c r="CE516">
        <v>222.69911320684878</v>
      </c>
      <c r="CF516">
        <v>221.142525241019</v>
      </c>
      <c r="CG516">
        <v>95.140999999999991</v>
      </c>
      <c r="CH516">
        <v>0.18710975161204216</v>
      </c>
      <c r="CI516">
        <v>95.328109751612033</v>
      </c>
      <c r="CJ516">
        <v>94.661800010599123</v>
      </c>
      <c r="CK516">
        <v>641.58100000000002</v>
      </c>
      <c r="CL516">
        <v>1.2617700208007658</v>
      </c>
      <c r="CM516">
        <v>642.84277002080091</v>
      </c>
      <c r="CN516">
        <v>638.34952662469607</v>
      </c>
    </row>
    <row r="517" spans="1:92" x14ac:dyDescent="0.3">
      <c r="A517" s="18">
        <v>45404</v>
      </c>
      <c r="B517" s="2">
        <v>1</v>
      </c>
      <c r="C517" s="2" t="s">
        <v>23</v>
      </c>
      <c r="D517" s="9">
        <v>27.672688000000001</v>
      </c>
      <c r="E517">
        <v>6.856249E-3</v>
      </c>
      <c r="G517">
        <v>4.907</v>
      </c>
      <c r="H517">
        <v>1.8079705987694043E-2</v>
      </c>
      <c r="I517" s="34">
        <v>4.9250797059876943</v>
      </c>
      <c r="J517" s="34">
        <v>4.8913121331785954</v>
      </c>
      <c r="K517">
        <v>0.504</v>
      </c>
      <c r="L517">
        <v>1.8569740814749947E-3</v>
      </c>
      <c r="M517" s="34">
        <v>0.50585697408147501</v>
      </c>
      <c r="N517" s="34">
        <v>0.50238869270878583</v>
      </c>
      <c r="O517">
        <v>12.125</v>
      </c>
      <c r="P517">
        <v>4.4674227654532363E-2</v>
      </c>
      <c r="Q517" s="34">
        <v>12.169674227654532</v>
      </c>
      <c r="R517" s="34">
        <v>12.08623591090085</v>
      </c>
      <c r="S517">
        <v>2.5089999999999999</v>
      </c>
      <c r="T517">
        <v>9.2443412111523054E-3</v>
      </c>
      <c r="U517" s="34">
        <v>2.5182443412111524</v>
      </c>
      <c r="V517" s="34">
        <v>2.5009786309649678</v>
      </c>
      <c r="W517">
        <v>0</v>
      </c>
      <c r="X517">
        <v>0</v>
      </c>
      <c r="Y517" s="34">
        <v>0</v>
      </c>
      <c r="Z517" s="34">
        <v>0</v>
      </c>
      <c r="AA517">
        <v>0.95099999999999996</v>
      </c>
      <c r="AB517">
        <v>3.5039332370688887E-3</v>
      </c>
      <c r="AC517" s="34">
        <v>0.95450393323706884</v>
      </c>
      <c r="AD517" s="34">
        <v>0.94795961659931605</v>
      </c>
      <c r="AE517">
        <v>20.996000000000002</v>
      </c>
      <c r="AF517">
        <v>7.73591821719226E-2</v>
      </c>
      <c r="AG517" s="34">
        <v>21.07335918217192</v>
      </c>
      <c r="AH517" s="34">
        <v>20.928874984352518</v>
      </c>
      <c r="AJ517">
        <v>42.018999999999998</v>
      </c>
      <c r="AK517">
        <v>0.15481784509820992</v>
      </c>
      <c r="AL517" s="34">
        <v>42.173817845098206</v>
      </c>
      <c r="AM517" s="34">
        <v>41.88466364867157</v>
      </c>
      <c r="AN517">
        <v>3.51</v>
      </c>
      <c r="AO517">
        <v>1.2932498067415142E-2</v>
      </c>
      <c r="AP517" s="34">
        <v>3.5229324980674148</v>
      </c>
      <c r="AQ517" s="34">
        <v>3.4987783956504726</v>
      </c>
      <c r="AR517">
        <v>233.13399999999996</v>
      </c>
      <c r="AS517">
        <v>0.85897578474323677</v>
      </c>
      <c r="AT517" s="34">
        <v>233.99297578474321</v>
      </c>
      <c r="AU517" s="34">
        <v>232.38866167851202</v>
      </c>
      <c r="AV517">
        <v>26.842000000000002</v>
      </c>
      <c r="AW517">
        <v>9.8898607728078985E-2</v>
      </c>
      <c r="AX517" s="34">
        <v>26.94089860772808</v>
      </c>
      <c r="AY517" s="34">
        <v>26.756185098589743</v>
      </c>
      <c r="AZ517">
        <v>220.79800000000003</v>
      </c>
      <c r="BA517">
        <v>0.81352413341570629</v>
      </c>
      <c r="BB517" s="34">
        <v>221.61152413341574</v>
      </c>
      <c r="BC517" s="34">
        <v>220.09210034268753</v>
      </c>
      <c r="BD517">
        <v>95.025999999999996</v>
      </c>
      <c r="BE517">
        <v>0.35012067275048181</v>
      </c>
      <c r="BF517" s="34">
        <v>95.376120672750474</v>
      </c>
      <c r="BG517" s="34">
        <v>94.722198240764044</v>
      </c>
      <c r="BH517">
        <v>621.32899999999995</v>
      </c>
      <c r="BI517">
        <v>2.289269541803129</v>
      </c>
      <c r="BJ517" s="34">
        <v>623.61826954180322</v>
      </c>
      <c r="BK517" s="34">
        <v>619.3425874048753</v>
      </c>
      <c r="BM517">
        <v>46.926000000000002</v>
      </c>
      <c r="BN517">
        <v>0.17289755108590396</v>
      </c>
      <c r="BO517">
        <v>47.098897551085898</v>
      </c>
      <c r="BP517">
        <v>46.775975781850164</v>
      </c>
      <c r="BQ517">
        <v>4.0139999999999993</v>
      </c>
      <c r="BR517">
        <v>1.4789472148890136E-2</v>
      </c>
      <c r="BS517">
        <v>4.0287894721488895</v>
      </c>
      <c r="BT517">
        <v>4.0011670883592583</v>
      </c>
      <c r="BU517">
        <v>245.25899999999996</v>
      </c>
      <c r="BV517">
        <v>0.9036500123977691</v>
      </c>
      <c r="BW517">
        <v>246.16265001239773</v>
      </c>
      <c r="BX517">
        <v>244.47489758941288</v>
      </c>
      <c r="BY517">
        <v>29.351000000000003</v>
      </c>
      <c r="BZ517">
        <v>0.10814294893923129</v>
      </c>
      <c r="CA517">
        <v>29.459142948939231</v>
      </c>
      <c r="CB517">
        <v>29.257163729554712</v>
      </c>
      <c r="CC517">
        <v>220.79800000000003</v>
      </c>
      <c r="CD517">
        <v>0.81352413341570629</v>
      </c>
      <c r="CE517">
        <v>221.61152413341574</v>
      </c>
      <c r="CF517">
        <v>220.09210034268753</v>
      </c>
      <c r="CG517">
        <v>95.97699999999999</v>
      </c>
      <c r="CH517">
        <v>0.35362460598755069</v>
      </c>
      <c r="CI517">
        <v>96.330624605987538</v>
      </c>
      <c r="CJ517">
        <v>95.670157857363364</v>
      </c>
      <c r="CK517">
        <v>642.32499999999993</v>
      </c>
      <c r="CL517">
        <v>2.3666287239750514</v>
      </c>
      <c r="CM517">
        <v>644.6916287239751</v>
      </c>
      <c r="CN517">
        <v>640.27146238922785</v>
      </c>
    </row>
    <row r="518" spans="1:92" x14ac:dyDescent="0.3">
      <c r="A518" s="18">
        <v>45404</v>
      </c>
      <c r="B518" s="2">
        <v>2</v>
      </c>
      <c r="C518" s="2" t="s">
        <v>23</v>
      </c>
      <c r="D518" s="9">
        <v>27.362683000000001</v>
      </c>
      <c r="E518">
        <v>6.8513150000000002E-3</v>
      </c>
      <c r="G518">
        <v>4.9970000000000008</v>
      </c>
      <c r="H518">
        <v>9.9403580350108604E-3</v>
      </c>
      <c r="I518" s="34">
        <v>5.0069403580350116</v>
      </c>
      <c r="J518" s="34">
        <v>4.9726362324559013</v>
      </c>
      <c r="K518">
        <v>0.50900000000000001</v>
      </c>
      <c r="L518">
        <v>1.0125359695458329E-3</v>
      </c>
      <c r="M518" s="34">
        <v>0.51001253596954588</v>
      </c>
      <c r="N518" s="34">
        <v>0.50651827943166972</v>
      </c>
      <c r="O518">
        <v>11.866999999999999</v>
      </c>
      <c r="P518">
        <v>2.3606609726130448E-2</v>
      </c>
      <c r="Q518" s="34">
        <v>11.890606609726129</v>
      </c>
      <c r="R518" s="34">
        <v>11.809140318301813</v>
      </c>
      <c r="S518">
        <v>2.4820000000000002</v>
      </c>
      <c r="T518">
        <v>4.937356142264749E-3</v>
      </c>
      <c r="U518" s="34">
        <v>2.4869373561422647</v>
      </c>
      <c r="V518" s="34">
        <v>2.4698985649300669</v>
      </c>
      <c r="W518">
        <v>0</v>
      </c>
      <c r="X518">
        <v>0</v>
      </c>
      <c r="Y518" s="34">
        <v>0</v>
      </c>
      <c r="Z518" s="34">
        <v>0</v>
      </c>
      <c r="AA518">
        <v>0.95299999999999996</v>
      </c>
      <c r="AB518">
        <v>1.8957697032950464E-3</v>
      </c>
      <c r="AC518" s="34">
        <v>0.95489576970329504</v>
      </c>
      <c r="AD518" s="34">
        <v>0.94835347799289027</v>
      </c>
      <c r="AE518">
        <v>20.808</v>
      </c>
      <c r="AF518">
        <v>4.1392629576246932E-2</v>
      </c>
      <c r="AG518" s="34">
        <v>20.849392629576247</v>
      </c>
      <c r="AH518" s="34">
        <v>20.706546873112337</v>
      </c>
      <c r="AJ518">
        <v>42.264000000000017</v>
      </c>
      <c r="AK518">
        <v>8.4074302980127885E-2</v>
      </c>
      <c r="AL518" s="34">
        <v>42.348074302980145</v>
      </c>
      <c r="AM518" s="34">
        <v>42.057934306287024</v>
      </c>
      <c r="AN518">
        <v>3.4670000000000005</v>
      </c>
      <c r="AO518">
        <v>6.8967823308750545E-3</v>
      </c>
      <c r="AP518" s="34">
        <v>3.4738967823308755</v>
      </c>
      <c r="AQ518" s="34">
        <v>3.4500960211976404</v>
      </c>
      <c r="AR518">
        <v>231.84399999999997</v>
      </c>
      <c r="AS518">
        <v>0.46119919316971325</v>
      </c>
      <c r="AT518" s="34">
        <v>232.30519919316967</v>
      </c>
      <c r="AU518" s="34">
        <v>230.71360309735951</v>
      </c>
      <c r="AV518">
        <v>27.503999999999998</v>
      </c>
      <c r="AW518">
        <v>5.4712749128464806E-2</v>
      </c>
      <c r="AX518" s="34">
        <v>27.558712749128464</v>
      </c>
      <c r="AY518" s="34">
        <v>27.369899327089669</v>
      </c>
      <c r="AZ518">
        <v>230.18800000000002</v>
      </c>
      <c r="BA518">
        <v>0.4579049700546487</v>
      </c>
      <c r="BB518" s="34">
        <v>230.64590497005466</v>
      </c>
      <c r="BC518" s="34">
        <v>229.06567722164473</v>
      </c>
      <c r="BD518">
        <v>95.518999999999991</v>
      </c>
      <c r="BE518">
        <v>0.19001261940088093</v>
      </c>
      <c r="BF518" s="34">
        <v>95.709012619400866</v>
      </c>
      <c r="BG518" s="34">
        <v>95.053280025606369</v>
      </c>
      <c r="BH518">
        <v>630.78600000000006</v>
      </c>
      <c r="BI518">
        <v>1.2548006170647106</v>
      </c>
      <c r="BJ518" s="34">
        <v>632.04080061706463</v>
      </c>
      <c r="BK518" s="34">
        <v>627.71048999918492</v>
      </c>
      <c r="BM518">
        <v>47.261000000000017</v>
      </c>
      <c r="BN518">
        <v>9.4014661015138751E-2</v>
      </c>
      <c r="BO518">
        <v>47.355014661015154</v>
      </c>
      <c r="BP518">
        <v>47.030570538742921</v>
      </c>
      <c r="BQ518">
        <v>3.9760000000000004</v>
      </c>
      <c r="BR518">
        <v>7.9093183004208881E-3</v>
      </c>
      <c r="BS518">
        <v>3.9839093183004213</v>
      </c>
      <c r="BT518">
        <v>3.95661430062931</v>
      </c>
      <c r="BU518">
        <v>243.71099999999996</v>
      </c>
      <c r="BV518">
        <v>0.48480580289584368</v>
      </c>
      <c r="BW518">
        <v>244.19580580289579</v>
      </c>
      <c r="BX518">
        <v>242.52274341566132</v>
      </c>
      <c r="BY518">
        <v>29.985999999999997</v>
      </c>
      <c r="BZ518">
        <v>5.9650105270729559E-2</v>
      </c>
      <c r="CA518">
        <v>30.045650105270727</v>
      </c>
      <c r="CB518">
        <v>29.839797892019735</v>
      </c>
      <c r="CC518">
        <v>230.18800000000002</v>
      </c>
      <c r="CD518">
        <v>0.4579049700546487</v>
      </c>
      <c r="CE518">
        <v>230.64590497005466</v>
      </c>
      <c r="CF518">
        <v>229.06567722164473</v>
      </c>
      <c r="CG518">
        <v>96.471999999999994</v>
      </c>
      <c r="CH518">
        <v>0.19190838910417599</v>
      </c>
      <c r="CI518">
        <v>96.663908389104165</v>
      </c>
      <c r="CJ518">
        <v>96.001633503599265</v>
      </c>
      <c r="CK518">
        <v>651.59400000000005</v>
      </c>
      <c r="CL518">
        <v>1.2961932466409576</v>
      </c>
      <c r="CM518">
        <v>652.89019324664093</v>
      </c>
      <c r="CN518">
        <v>648.41703687229722</v>
      </c>
    </row>
    <row r="519" spans="1:92" x14ac:dyDescent="0.3">
      <c r="A519" s="18">
        <v>45404</v>
      </c>
      <c r="B519" s="2">
        <v>3</v>
      </c>
      <c r="C519" s="2" t="s">
        <v>23</v>
      </c>
      <c r="D519" s="9">
        <v>29.938196000000001</v>
      </c>
      <c r="E519">
        <v>6.7867070000000003E-3</v>
      </c>
      <c r="G519">
        <v>5.0069999999999997</v>
      </c>
      <c r="H519">
        <v>2.9780753747746976E-2</v>
      </c>
      <c r="I519" s="34">
        <v>5.0367807537477463</v>
      </c>
      <c r="J519" s="34">
        <v>5.0025975985488218</v>
      </c>
      <c r="K519">
        <v>0.59000000000000008</v>
      </c>
      <c r="L519">
        <v>3.5092160397784539E-3</v>
      </c>
      <c r="M519" s="34">
        <v>0.59350921603977858</v>
      </c>
      <c r="N519" s="34">
        <v>0.58948124288871695</v>
      </c>
      <c r="O519">
        <v>11.946999999999999</v>
      </c>
      <c r="P519">
        <v>7.1058650893615558E-2</v>
      </c>
      <c r="Q519" s="34">
        <v>12.018058650893614</v>
      </c>
      <c r="R519" s="34">
        <v>11.936495608121184</v>
      </c>
      <c r="S519">
        <v>2.5270000000000001</v>
      </c>
      <c r="T519">
        <v>1.5030150733085003E-2</v>
      </c>
      <c r="U519" s="34">
        <v>2.5420301507330851</v>
      </c>
      <c r="V519" s="34">
        <v>2.5247781369148941</v>
      </c>
      <c r="W519">
        <v>0</v>
      </c>
      <c r="X519">
        <v>0</v>
      </c>
      <c r="Y519" s="34">
        <v>0</v>
      </c>
      <c r="Z519" s="34">
        <v>0</v>
      </c>
      <c r="AA519">
        <v>0.95799999999999996</v>
      </c>
      <c r="AB519">
        <v>5.6980151967928102E-3</v>
      </c>
      <c r="AC519" s="34">
        <v>0.96369801519679277</v>
      </c>
      <c r="AD519" s="34">
        <v>0.95715767913117067</v>
      </c>
      <c r="AE519">
        <v>21.028999999999996</v>
      </c>
      <c r="AF519">
        <v>0.12507678661101879</v>
      </c>
      <c r="AG519" s="34">
        <v>21.154076786611018</v>
      </c>
      <c r="AH519" s="34">
        <v>21.01051026560479</v>
      </c>
      <c r="AJ519">
        <v>42.390000000000015</v>
      </c>
      <c r="AK519">
        <v>0.25212825072238765</v>
      </c>
      <c r="AL519" s="34">
        <v>42.642128250722401</v>
      </c>
      <c r="AM519" s="34">
        <v>42.35272862042833</v>
      </c>
      <c r="AN519">
        <v>3.524</v>
      </c>
      <c r="AO519">
        <v>2.0960131057930965E-2</v>
      </c>
      <c r="AP519" s="34">
        <v>3.5449601310579308</v>
      </c>
      <c r="AQ519" s="34">
        <v>3.5209015253217593</v>
      </c>
      <c r="AR519">
        <v>234.82</v>
      </c>
      <c r="AS519">
        <v>1.3966679838318243</v>
      </c>
      <c r="AT519" s="34">
        <v>236.21666798383183</v>
      </c>
      <c r="AU519" s="34">
        <v>234.61353466970928</v>
      </c>
      <c r="AV519">
        <v>27.757000000000001</v>
      </c>
      <c r="AW519">
        <v>0.16509374511208563</v>
      </c>
      <c r="AX519" s="34">
        <v>27.922093745112086</v>
      </c>
      <c r="AY519" s="34">
        <v>27.732594676037479</v>
      </c>
      <c r="AZ519">
        <v>227.84100000000001</v>
      </c>
      <c r="BA519">
        <v>1.3551581215579025</v>
      </c>
      <c r="BB519" s="34">
        <v>229.19615812155791</v>
      </c>
      <c r="BC519" s="34">
        <v>227.64067095086125</v>
      </c>
      <c r="BD519">
        <v>95.004999999999995</v>
      </c>
      <c r="BE519">
        <v>0.56507299976127445</v>
      </c>
      <c r="BF519" s="34">
        <v>95.570072999761265</v>
      </c>
      <c r="BG519" s="34">
        <v>94.921466916343277</v>
      </c>
      <c r="BH519">
        <v>631.3370000000001</v>
      </c>
      <c r="BI519">
        <v>3.7550812320434055</v>
      </c>
      <c r="BJ519" s="34">
        <v>635.09208123204337</v>
      </c>
      <c r="BK519" s="34">
        <v>630.78189735870149</v>
      </c>
      <c r="BM519">
        <v>47.397000000000013</v>
      </c>
      <c r="BN519">
        <v>0.28190900447013462</v>
      </c>
      <c r="BO519">
        <v>47.67890900447015</v>
      </c>
      <c r="BP519">
        <v>47.355326218977154</v>
      </c>
      <c r="BQ519">
        <v>4.1139999999999999</v>
      </c>
      <c r="BR519">
        <v>2.4469347097709419E-2</v>
      </c>
      <c r="BS519">
        <v>4.1384693470977094</v>
      </c>
      <c r="BT519">
        <v>4.1103827682104761</v>
      </c>
      <c r="BU519">
        <v>246.767</v>
      </c>
      <c r="BV519">
        <v>1.4677266347254398</v>
      </c>
      <c r="BW519">
        <v>248.23472663472543</v>
      </c>
      <c r="BX519">
        <v>246.55003027783047</v>
      </c>
      <c r="BY519">
        <v>30.284000000000002</v>
      </c>
      <c r="BZ519">
        <v>0.18012389584517063</v>
      </c>
      <c r="CA519">
        <v>30.464123895845169</v>
      </c>
      <c r="CB519">
        <v>30.257372812952372</v>
      </c>
      <c r="CC519">
        <v>227.84100000000001</v>
      </c>
      <c r="CD519">
        <v>1.3551581215579025</v>
      </c>
      <c r="CE519">
        <v>229.19615812155791</v>
      </c>
      <c r="CF519">
        <v>227.64067095086125</v>
      </c>
      <c r="CG519">
        <v>95.962999999999994</v>
      </c>
      <c r="CH519">
        <v>0.57077101495806726</v>
      </c>
      <c r="CI519">
        <v>96.533771014958063</v>
      </c>
      <c r="CJ519">
        <v>95.878624595474449</v>
      </c>
      <c r="CK519">
        <v>652.3660000000001</v>
      </c>
      <c r="CL519">
        <v>3.8801580186544244</v>
      </c>
      <c r="CM519">
        <v>656.24615801865434</v>
      </c>
      <c r="CN519">
        <v>651.79240762430629</v>
      </c>
    </row>
    <row r="520" spans="1:92" x14ac:dyDescent="0.3">
      <c r="A520" s="18">
        <v>45404</v>
      </c>
      <c r="B520" s="2">
        <v>4</v>
      </c>
      <c r="C520" s="2" t="s">
        <v>23</v>
      </c>
      <c r="D520" s="9">
        <v>28.773154000000002</v>
      </c>
      <c r="E520">
        <v>6.729718E-3</v>
      </c>
      <c r="G520">
        <v>5.1390000000000002</v>
      </c>
      <c r="H520">
        <v>3.270548075993155E-2</v>
      </c>
      <c r="I520" s="34">
        <v>5.1717054807599316</v>
      </c>
      <c r="J520" s="34">
        <v>5.1369013612953625</v>
      </c>
      <c r="K520">
        <v>0.624</v>
      </c>
      <c r="L520">
        <v>3.971243431445279E-3</v>
      </c>
      <c r="M520" s="34">
        <v>0.62797124343144528</v>
      </c>
      <c r="N520" s="34">
        <v>0.62374517405104235</v>
      </c>
      <c r="O520">
        <v>12.066000000000001</v>
      </c>
      <c r="P520">
        <v>7.6790101352273613E-2</v>
      </c>
      <c r="Q520" s="34">
        <v>12.142790101352274</v>
      </c>
      <c r="R520" s="34">
        <v>12.061072548236982</v>
      </c>
      <c r="S520">
        <v>2.5939999999999999</v>
      </c>
      <c r="T520">
        <v>1.6508662598027329E-2</v>
      </c>
      <c r="U520" s="34">
        <v>2.6105086625980274</v>
      </c>
      <c r="V520" s="34">
        <v>2.5929406754621853</v>
      </c>
      <c r="W520">
        <v>0</v>
      </c>
      <c r="X520">
        <v>0</v>
      </c>
      <c r="Y520" s="34">
        <v>0</v>
      </c>
      <c r="Z520" s="34">
        <v>0</v>
      </c>
      <c r="AA520">
        <v>0.95299999999999996</v>
      </c>
      <c r="AB520">
        <v>6.0650560739861394E-3</v>
      </c>
      <c r="AC520" s="34">
        <v>0.95906505607398607</v>
      </c>
      <c r="AD520" s="34">
        <v>0.95261081870295394</v>
      </c>
      <c r="AE520">
        <v>21.376000000000001</v>
      </c>
      <c r="AF520">
        <v>0.13604054421566392</v>
      </c>
      <c r="AG520" s="34">
        <v>21.512040544215662</v>
      </c>
      <c r="AH520" s="34">
        <v>21.367270577748528</v>
      </c>
      <c r="AJ520">
        <v>43.777000000000001</v>
      </c>
      <c r="AK520">
        <v>0.27860436490125001</v>
      </c>
      <c r="AL520" s="34">
        <v>44.055604364901249</v>
      </c>
      <c r="AM520" s="34">
        <v>43.759122571205893</v>
      </c>
      <c r="AN520">
        <v>3.56</v>
      </c>
      <c r="AO520">
        <v>2.265645291016858E-2</v>
      </c>
      <c r="AP520" s="34">
        <v>3.5826564529101685</v>
      </c>
      <c r="AQ520" s="34">
        <v>3.558546185291203</v>
      </c>
      <c r="AR520">
        <v>235.98199999999997</v>
      </c>
      <c r="AS520">
        <v>1.5018300760245507</v>
      </c>
      <c r="AT520" s="34">
        <v>237.48383007602453</v>
      </c>
      <c r="AU520" s="34">
        <v>235.88563087005298</v>
      </c>
      <c r="AV520">
        <v>28.390999999999995</v>
      </c>
      <c r="AW520">
        <v>0.18068521195859438</v>
      </c>
      <c r="AX520" s="34">
        <v>28.571685211958588</v>
      </c>
      <c r="AY520" s="34">
        <v>28.379405827697337</v>
      </c>
      <c r="AZ520">
        <v>220.012</v>
      </c>
      <c r="BA520">
        <v>1.4001942465370814</v>
      </c>
      <c r="BB520" s="34">
        <v>221.41219424653707</v>
      </c>
      <c r="BC520" s="34">
        <v>219.92215261749666</v>
      </c>
      <c r="BD520">
        <v>94.344999999999999</v>
      </c>
      <c r="BE520">
        <v>0.60042782298029618</v>
      </c>
      <c r="BF520" s="34">
        <v>94.945427822980292</v>
      </c>
      <c r="BG520" s="34">
        <v>94.306471868342285</v>
      </c>
      <c r="BH520">
        <v>626.06700000000001</v>
      </c>
      <c r="BI520">
        <v>3.9843981753119415</v>
      </c>
      <c r="BJ520" s="34">
        <v>630.05139817531187</v>
      </c>
      <c r="BK520" s="34">
        <v>625.81132994008635</v>
      </c>
      <c r="BM520">
        <v>48.916000000000004</v>
      </c>
      <c r="BN520">
        <v>0.31130984566118158</v>
      </c>
      <c r="BO520">
        <v>49.227309845661182</v>
      </c>
      <c r="BP520">
        <v>48.896023932501258</v>
      </c>
      <c r="BQ520">
        <v>4.1840000000000002</v>
      </c>
      <c r="BR520">
        <v>2.6627696341613858E-2</v>
      </c>
      <c r="BS520">
        <v>4.2106276963416143</v>
      </c>
      <c r="BT520">
        <v>4.1822913593422451</v>
      </c>
      <c r="BU520">
        <v>248.04799999999997</v>
      </c>
      <c r="BV520">
        <v>1.5786201773768243</v>
      </c>
      <c r="BW520">
        <v>249.62662017737679</v>
      </c>
      <c r="BX520">
        <v>247.94670341828996</v>
      </c>
      <c r="BY520">
        <v>30.984999999999996</v>
      </c>
      <c r="BZ520">
        <v>0.19719387455662171</v>
      </c>
      <c r="CA520">
        <v>31.182193874556617</v>
      </c>
      <c r="CB520">
        <v>30.972346503159521</v>
      </c>
      <c r="CC520">
        <v>220.012</v>
      </c>
      <c r="CD520">
        <v>1.4001942465370814</v>
      </c>
      <c r="CE520">
        <v>221.41219424653707</v>
      </c>
      <c r="CF520">
        <v>219.92215261749666</v>
      </c>
      <c r="CG520">
        <v>95.298000000000002</v>
      </c>
      <c r="CH520">
        <v>0.60649287905428229</v>
      </c>
      <c r="CI520">
        <v>95.904492879054274</v>
      </c>
      <c r="CJ520">
        <v>95.259082687045236</v>
      </c>
      <c r="CK520">
        <v>647.44299999999998</v>
      </c>
      <c r="CL520">
        <v>4.1204387195276055</v>
      </c>
      <c r="CM520">
        <v>651.56343871952754</v>
      </c>
      <c r="CN520">
        <v>647.17860051783487</v>
      </c>
    </row>
    <row r="521" spans="1:92" x14ac:dyDescent="0.3">
      <c r="A521" s="18">
        <v>45404</v>
      </c>
      <c r="B521" s="2">
        <v>5</v>
      </c>
      <c r="C521" s="2" t="s">
        <v>23</v>
      </c>
      <c r="D521" s="9">
        <v>31.726286000000002</v>
      </c>
      <c r="E521">
        <v>6.7612159999999996E-3</v>
      </c>
      <c r="G521">
        <v>5.6509999999999998</v>
      </c>
      <c r="H521">
        <v>1.5863939417685921E-2</v>
      </c>
      <c r="I521" s="34">
        <v>5.6668639394176861</v>
      </c>
      <c r="J521" s="34">
        <v>5.6285490482806724</v>
      </c>
      <c r="K521">
        <v>0.60899999999999999</v>
      </c>
      <c r="L521">
        <v>1.7096335348382101E-3</v>
      </c>
      <c r="M521" s="34">
        <v>0.6107096335348382</v>
      </c>
      <c r="N521" s="34">
        <v>0.60658049378922829</v>
      </c>
      <c r="O521">
        <v>12.451000000000001</v>
      </c>
      <c r="P521">
        <v>3.4953443583367085E-2</v>
      </c>
      <c r="Q521" s="34">
        <v>12.485953443583368</v>
      </c>
      <c r="R521" s="34">
        <v>12.401533215385356</v>
      </c>
      <c r="S521">
        <v>2.6539999999999999</v>
      </c>
      <c r="T521">
        <v>7.4505211846643826E-3</v>
      </c>
      <c r="U521" s="34">
        <v>2.6614505211846642</v>
      </c>
      <c r="V521" s="34">
        <v>2.6434558793376222</v>
      </c>
      <c r="W521">
        <v>0</v>
      </c>
      <c r="X521">
        <v>0</v>
      </c>
      <c r="Y521" s="34">
        <v>0</v>
      </c>
      <c r="Z521" s="34">
        <v>0</v>
      </c>
      <c r="AA521">
        <v>0.97299999999999998</v>
      </c>
      <c r="AB521">
        <v>2.7314834637070257E-3</v>
      </c>
      <c r="AC521" s="34">
        <v>0.97573148346370697</v>
      </c>
      <c r="AD521" s="34">
        <v>0.9691343521460084</v>
      </c>
      <c r="AE521">
        <v>22.337999999999997</v>
      </c>
      <c r="AF521">
        <v>6.2709021184262623E-2</v>
      </c>
      <c r="AG521" s="34">
        <v>22.400709021184266</v>
      </c>
      <c r="AH521" s="34">
        <v>22.249252988938885</v>
      </c>
      <c r="AJ521">
        <v>46.38600000000001</v>
      </c>
      <c r="AK521">
        <v>0.13021849121018922</v>
      </c>
      <c r="AL521" s="34">
        <v>46.516218491210196</v>
      </c>
      <c r="AM521" s="34">
        <v>46.201712290487933</v>
      </c>
      <c r="AN521">
        <v>3.7439999999999998</v>
      </c>
      <c r="AO521">
        <v>1.0510456411222099E-2</v>
      </c>
      <c r="AP521" s="34">
        <v>3.7545104564112219</v>
      </c>
      <c r="AQ521" s="34">
        <v>3.7291254002411671</v>
      </c>
      <c r="AR521">
        <v>244.20700000000005</v>
      </c>
      <c r="AS521">
        <v>0.68555743291007376</v>
      </c>
      <c r="AT521" s="34">
        <v>244.89255743291014</v>
      </c>
      <c r="AU521" s="34">
        <v>243.23678595531382</v>
      </c>
      <c r="AV521">
        <v>31.615000000000002</v>
      </c>
      <c r="AW521">
        <v>8.8752157970295592E-2</v>
      </c>
      <c r="AX521" s="34">
        <v>31.703752157970296</v>
      </c>
      <c r="AY521" s="34">
        <v>31.489396241619794</v>
      </c>
      <c r="AZ521">
        <v>219.642</v>
      </c>
      <c r="BA521">
        <v>0.61659659911155029</v>
      </c>
      <c r="BB521" s="34">
        <v>220.25859659911154</v>
      </c>
      <c r="BC521" s="34">
        <v>218.76938065164808</v>
      </c>
      <c r="BD521">
        <v>94.144000000000005</v>
      </c>
      <c r="BE521">
        <v>0.26428857061380701</v>
      </c>
      <c r="BF521" s="34">
        <v>94.408288570613806</v>
      </c>
      <c r="BG521" s="34">
        <v>93.769973739397557</v>
      </c>
      <c r="BH521">
        <v>639.73800000000006</v>
      </c>
      <c r="BI521">
        <v>1.795923708227138</v>
      </c>
      <c r="BJ521" s="34">
        <v>641.53392370822712</v>
      </c>
      <c r="BK521" s="34">
        <v>637.19637427870828</v>
      </c>
      <c r="BM521">
        <v>52.037000000000006</v>
      </c>
      <c r="BN521">
        <v>0.14608243062787513</v>
      </c>
      <c r="BO521">
        <v>52.183082430627884</v>
      </c>
      <c r="BP521">
        <v>51.830261338768608</v>
      </c>
      <c r="BQ521">
        <v>4.3529999999999998</v>
      </c>
      <c r="BR521">
        <v>1.222008994606031E-2</v>
      </c>
      <c r="BS521">
        <v>4.3652200899460603</v>
      </c>
      <c r="BT521">
        <v>4.3357058940303954</v>
      </c>
      <c r="BU521">
        <v>256.65800000000007</v>
      </c>
      <c r="BV521">
        <v>0.72051087649344081</v>
      </c>
      <c r="BW521">
        <v>257.37851087649352</v>
      </c>
      <c r="BX521">
        <v>255.63831917069916</v>
      </c>
      <c r="BY521">
        <v>34.269000000000005</v>
      </c>
      <c r="BZ521">
        <v>9.6202679154959975E-2</v>
      </c>
      <c r="CA521">
        <v>34.365202679154962</v>
      </c>
      <c r="CB521">
        <v>34.132852120957416</v>
      </c>
      <c r="CC521">
        <v>219.642</v>
      </c>
      <c r="CD521">
        <v>0.61659659911155029</v>
      </c>
      <c r="CE521">
        <v>220.25859659911154</v>
      </c>
      <c r="CF521">
        <v>218.76938065164808</v>
      </c>
      <c r="CG521">
        <v>95.117000000000004</v>
      </c>
      <c r="CH521">
        <v>0.26702005407751406</v>
      </c>
      <c r="CI521">
        <v>95.38402005407751</v>
      </c>
      <c r="CJ521">
        <v>94.739108091543571</v>
      </c>
      <c r="CK521">
        <v>662.07600000000002</v>
      </c>
      <c r="CL521">
        <v>1.8586327294114007</v>
      </c>
      <c r="CM521">
        <v>663.93463272941142</v>
      </c>
      <c r="CN521">
        <v>659.44562726764718</v>
      </c>
    </row>
    <row r="522" spans="1:92" x14ac:dyDescent="0.3">
      <c r="A522" s="18">
        <v>45404</v>
      </c>
      <c r="B522" s="2">
        <v>6</v>
      </c>
      <c r="C522" s="2" t="s">
        <v>23</v>
      </c>
      <c r="D522" s="9">
        <v>41.984295000000003</v>
      </c>
      <c r="E522">
        <v>6.7924709999999996E-3</v>
      </c>
      <c r="G522">
        <v>6.1350000000000007</v>
      </c>
      <c r="H522">
        <v>2.0828915057483535E-2</v>
      </c>
      <c r="I522" s="34">
        <v>6.1558289150574845</v>
      </c>
      <c r="J522" s="34">
        <v>6.1140156256709952</v>
      </c>
      <c r="K522">
        <v>0.73199999999999998</v>
      </c>
      <c r="L522">
        <v>2.4852104029466902E-3</v>
      </c>
      <c r="M522" s="34">
        <v>0.73448521040294668</v>
      </c>
      <c r="N522" s="34">
        <v>0.72949624091135579</v>
      </c>
      <c r="O522">
        <v>13.369</v>
      </c>
      <c r="P522">
        <v>4.5389040815565988E-2</v>
      </c>
      <c r="Q522" s="34">
        <v>13.414389040815566</v>
      </c>
      <c r="R522" s="34">
        <v>13.323272192273109</v>
      </c>
      <c r="S522">
        <v>2.669</v>
      </c>
      <c r="T522">
        <v>9.0615117014545294E-3</v>
      </c>
      <c r="U522" s="34">
        <v>2.6780615117014546</v>
      </c>
      <c r="V522" s="34">
        <v>2.6598708565470064</v>
      </c>
      <c r="W522">
        <v>0</v>
      </c>
      <c r="X522">
        <v>0</v>
      </c>
      <c r="Y522" s="34">
        <v>0</v>
      </c>
      <c r="Z522" s="34">
        <v>0</v>
      </c>
      <c r="AA522">
        <v>1.028</v>
      </c>
      <c r="AB522">
        <v>3.490158871897811E-3</v>
      </c>
      <c r="AC522" s="34">
        <v>1.0314901588718979</v>
      </c>
      <c r="AD522" s="34">
        <v>1.024483791880975</v>
      </c>
      <c r="AE522">
        <v>23.933</v>
      </c>
      <c r="AF522">
        <v>8.1254836849348547E-2</v>
      </c>
      <c r="AG522" s="34">
        <v>24.01425483684935</v>
      </c>
      <c r="AH522" s="34">
        <v>23.85113870728344</v>
      </c>
      <c r="AJ522">
        <v>50.907000000000011</v>
      </c>
      <c r="AK522">
        <v>0.17283416117869835</v>
      </c>
      <c r="AL522" s="34">
        <v>51.079834161178709</v>
      </c>
      <c r="AM522" s="34">
        <v>50.732875868954089</v>
      </c>
      <c r="AN522">
        <v>4.0110000000000001</v>
      </c>
      <c r="AO522">
        <v>1.3617730773523464E-2</v>
      </c>
      <c r="AP522" s="34">
        <v>4.0246177307735236</v>
      </c>
      <c r="AQ522" s="34">
        <v>3.9972806315511584</v>
      </c>
      <c r="AR522">
        <v>256.88199999999995</v>
      </c>
      <c r="AS522">
        <v>0.87213909662534361</v>
      </c>
      <c r="AT522" s="34">
        <v>257.75413909662529</v>
      </c>
      <c r="AU522" s="34">
        <v>256.0033515816815</v>
      </c>
      <c r="AV522">
        <v>36.491999999999997</v>
      </c>
      <c r="AW522">
        <v>0.12389384976001451</v>
      </c>
      <c r="AX522" s="34">
        <v>36.615893849760013</v>
      </c>
      <c r="AY522" s="34">
        <v>36.367181452646442</v>
      </c>
      <c r="AZ522">
        <v>208.49599999999998</v>
      </c>
      <c r="BA522">
        <v>0.70786397291362446</v>
      </c>
      <c r="BB522" s="34">
        <v>209.20386397291361</v>
      </c>
      <c r="BC522" s="34">
        <v>207.78285279378966</v>
      </c>
      <c r="BD522">
        <v>95.775999999999996</v>
      </c>
      <c r="BE522">
        <v>0.3251687316292653</v>
      </c>
      <c r="BF522" s="34">
        <v>96.101168731629258</v>
      </c>
      <c r="BG522" s="34">
        <v>95.448404329953561</v>
      </c>
      <c r="BH522">
        <v>652.56399999999996</v>
      </c>
      <c r="BI522">
        <v>2.2155175428804696</v>
      </c>
      <c r="BJ522" s="34">
        <v>654.77951754288051</v>
      </c>
      <c r="BK522" s="34">
        <v>650.33194665857638</v>
      </c>
      <c r="BM522">
        <v>57.042000000000009</v>
      </c>
      <c r="BN522">
        <v>0.1936630762361819</v>
      </c>
      <c r="BO522">
        <v>57.235663076236193</v>
      </c>
      <c r="BP522">
        <v>56.846891494625083</v>
      </c>
      <c r="BQ522">
        <v>4.7430000000000003</v>
      </c>
      <c r="BR522">
        <v>1.6102941176470154E-2</v>
      </c>
      <c r="BS522">
        <v>4.7591029411764705</v>
      </c>
      <c r="BT522">
        <v>4.7267768724625139</v>
      </c>
      <c r="BU522">
        <v>270.25099999999998</v>
      </c>
      <c r="BV522">
        <v>0.91752813744090955</v>
      </c>
      <c r="BW522">
        <v>271.16852813744089</v>
      </c>
      <c r="BX522">
        <v>269.32662377395462</v>
      </c>
      <c r="BY522">
        <v>39.160999999999994</v>
      </c>
      <c r="BZ522">
        <v>0.13295536146146905</v>
      </c>
      <c r="CA522">
        <v>39.293955361461471</v>
      </c>
      <c r="CB522">
        <v>39.027052309193451</v>
      </c>
      <c r="CC522">
        <v>208.49599999999998</v>
      </c>
      <c r="CD522">
        <v>0.70786397291362446</v>
      </c>
      <c r="CE522">
        <v>209.20386397291361</v>
      </c>
      <c r="CF522">
        <v>207.78285279378966</v>
      </c>
      <c r="CG522">
        <v>96.804000000000002</v>
      </c>
      <c r="CH522">
        <v>0.32865889050116309</v>
      </c>
      <c r="CI522">
        <v>97.132658890501162</v>
      </c>
      <c r="CJ522">
        <v>96.472888121834529</v>
      </c>
      <c r="CK522">
        <v>676.49699999999996</v>
      </c>
      <c r="CL522">
        <v>2.2967723797298181</v>
      </c>
      <c r="CM522">
        <v>678.79377237972983</v>
      </c>
      <c r="CN522">
        <v>674.18308536585982</v>
      </c>
    </row>
    <row r="523" spans="1:92" x14ac:dyDescent="0.3">
      <c r="A523" s="18">
        <v>45404</v>
      </c>
      <c r="B523" s="2">
        <v>7</v>
      </c>
      <c r="C523" s="2" t="s">
        <v>23</v>
      </c>
      <c r="D523" s="9">
        <v>63.451794999999997</v>
      </c>
      <c r="E523">
        <v>6.9978699999999998E-3</v>
      </c>
      <c r="G523">
        <v>7.2249999999999996</v>
      </c>
      <c r="H523">
        <v>-9.4951771755712403E-3</v>
      </c>
      <c r="I523" s="34">
        <v>7.2155048228244283</v>
      </c>
      <c r="J523" s="34">
        <v>7.1650116580899299</v>
      </c>
      <c r="K523">
        <v>0.77900000000000003</v>
      </c>
      <c r="L523">
        <v>-1.0237706601757782E-3</v>
      </c>
      <c r="M523" s="34">
        <v>0.77797622933982424</v>
      </c>
      <c r="N523" s="34">
        <v>0.77253205282381399</v>
      </c>
      <c r="O523">
        <v>14.096</v>
      </c>
      <c r="P523">
        <v>-1.8525123524823835E-2</v>
      </c>
      <c r="Q523" s="34">
        <v>14.077474876475176</v>
      </c>
      <c r="R523" s="34">
        <v>13.978962537361337</v>
      </c>
      <c r="S523">
        <v>2.8319999999999999</v>
      </c>
      <c r="T523">
        <v>-3.7218466105491698E-3</v>
      </c>
      <c r="U523" s="34">
        <v>2.8282781533894505</v>
      </c>
      <c r="V523" s="34">
        <v>2.808486230548191</v>
      </c>
      <c r="W523">
        <v>0</v>
      </c>
      <c r="X523">
        <v>0</v>
      </c>
      <c r="Y523" s="34">
        <v>0</v>
      </c>
      <c r="Z523" s="34">
        <v>0</v>
      </c>
      <c r="AA523">
        <v>1.05</v>
      </c>
      <c r="AB523">
        <v>-1.3799219424705609E-3</v>
      </c>
      <c r="AC523" s="34">
        <v>1.0486200780575294</v>
      </c>
      <c r="AD523" s="34">
        <v>1.041281971071893</v>
      </c>
      <c r="AE523">
        <v>25.982000000000003</v>
      </c>
      <c r="AF523">
        <v>-3.4145839913590582E-2</v>
      </c>
      <c r="AG523" s="34">
        <v>25.947854160086408</v>
      </c>
      <c r="AH523" s="34">
        <v>25.766274449895164</v>
      </c>
      <c r="AJ523">
        <v>56.580999999999996</v>
      </c>
      <c r="AK523">
        <v>-7.435939373993028E-2</v>
      </c>
      <c r="AL523" s="34">
        <v>56.506640606260063</v>
      </c>
      <c r="AM523" s="34">
        <v>56.111214481160737</v>
      </c>
      <c r="AN523">
        <v>4.6909999999999998</v>
      </c>
      <c r="AO523">
        <v>-6.1649655544089533E-3</v>
      </c>
      <c r="AP523" s="34">
        <v>4.6848350344455909</v>
      </c>
      <c r="AQ523" s="34">
        <v>4.6520511679030951</v>
      </c>
      <c r="AR523">
        <v>274.96199999999999</v>
      </c>
      <c r="AS523">
        <v>-0.36135818775770512</v>
      </c>
      <c r="AT523" s="34">
        <v>274.60064181224226</v>
      </c>
      <c r="AU523" s="34">
        <v>272.67902221892365</v>
      </c>
      <c r="AV523">
        <v>43.160999999999994</v>
      </c>
      <c r="AW523">
        <v>-5.6722677103782732E-2</v>
      </c>
      <c r="AX523" s="34">
        <v>43.104277322896209</v>
      </c>
      <c r="AY523" s="34">
        <v>42.802639193746636</v>
      </c>
      <c r="AZ523">
        <v>180.83699999999999</v>
      </c>
      <c r="BA523">
        <v>-0.23765804220052267</v>
      </c>
      <c r="BB523" s="34">
        <v>180.59934195779945</v>
      </c>
      <c r="BC523" s="34">
        <v>179.33553124069323</v>
      </c>
      <c r="BD523">
        <v>98.292000000000002</v>
      </c>
      <c r="BE523">
        <v>-0.12917646435172989</v>
      </c>
      <c r="BF523" s="34">
        <v>98.162823535648272</v>
      </c>
      <c r="BG523" s="34">
        <v>97.475892857712864</v>
      </c>
      <c r="BH523">
        <v>658.524</v>
      </c>
      <c r="BI523">
        <v>-0.86543973070807967</v>
      </c>
      <c r="BJ523" s="34">
        <v>657.65856026929191</v>
      </c>
      <c r="BK523" s="34">
        <v>653.05635116014025</v>
      </c>
      <c r="BM523">
        <v>63.805999999999997</v>
      </c>
      <c r="BN523">
        <v>-8.3854570915501525E-2</v>
      </c>
      <c r="BO523">
        <v>63.722145429084492</v>
      </c>
      <c r="BP523">
        <v>63.276226139250667</v>
      </c>
      <c r="BQ523">
        <v>5.47</v>
      </c>
      <c r="BR523">
        <v>-7.1887362145847313E-3</v>
      </c>
      <c r="BS523">
        <v>5.4628112637854152</v>
      </c>
      <c r="BT523">
        <v>5.4245832207269089</v>
      </c>
      <c r="BU523">
        <v>289.05799999999999</v>
      </c>
      <c r="BV523">
        <v>-0.37988331128252895</v>
      </c>
      <c r="BW523">
        <v>288.67811668871741</v>
      </c>
      <c r="BX523">
        <v>286.65798475628497</v>
      </c>
      <c r="BY523">
        <v>45.992999999999995</v>
      </c>
      <c r="BZ523">
        <v>-6.0444523714331899E-2</v>
      </c>
      <c r="CA523">
        <v>45.932555476285657</v>
      </c>
      <c r="CB523">
        <v>45.611125424294826</v>
      </c>
      <c r="CC523">
        <v>180.83699999999999</v>
      </c>
      <c r="CD523">
        <v>-0.23765804220052267</v>
      </c>
      <c r="CE523">
        <v>180.59934195779945</v>
      </c>
      <c r="CF523">
        <v>179.33553124069323</v>
      </c>
      <c r="CG523">
        <v>99.341999999999999</v>
      </c>
      <c r="CH523">
        <v>-0.13055638629420044</v>
      </c>
      <c r="CI523">
        <v>99.211443613705796</v>
      </c>
      <c r="CJ523">
        <v>98.517174828784761</v>
      </c>
      <c r="CK523">
        <v>684.50599999999997</v>
      </c>
      <c r="CL523">
        <v>-0.89958557062167022</v>
      </c>
      <c r="CM523">
        <v>683.60641442937833</v>
      </c>
      <c r="CN523">
        <v>678.8226256100354</v>
      </c>
    </row>
    <row r="524" spans="1:92" x14ac:dyDescent="0.3">
      <c r="A524" s="18">
        <v>45404</v>
      </c>
      <c r="B524" s="2">
        <v>8</v>
      </c>
      <c r="C524" s="2" t="s">
        <v>178</v>
      </c>
      <c r="D524" s="9">
        <v>38.971929000000003</v>
      </c>
      <c r="E524">
        <v>7.3828979999999997E-3</v>
      </c>
      <c r="G524">
        <v>7.5660000000000007</v>
      </c>
      <c r="H524">
        <v>-2.1442470785773371E-3</v>
      </c>
      <c r="I524" s="34">
        <v>7.5638557529214232</v>
      </c>
      <c r="J524" s="34">
        <v>7.5080125774108906</v>
      </c>
      <c r="K524">
        <v>0.8</v>
      </c>
      <c r="L524">
        <v>-2.2672451267008586E-4</v>
      </c>
      <c r="M524" s="34">
        <v>0.7997732754873299</v>
      </c>
      <c r="N524" s="34">
        <v>0.79386863097128102</v>
      </c>
      <c r="O524">
        <v>14.586</v>
      </c>
      <c r="P524">
        <v>-4.1337546772573404E-3</v>
      </c>
      <c r="Q524" s="34">
        <v>14.581866245322743</v>
      </c>
      <c r="R524" s="34">
        <v>14.474209814183881</v>
      </c>
      <c r="S524">
        <v>2.8130000000000002</v>
      </c>
      <c r="T524">
        <v>-7.9722006767618937E-4</v>
      </c>
      <c r="U524" s="34">
        <v>2.8122027799323241</v>
      </c>
      <c r="V524" s="34">
        <v>2.7914405736527672</v>
      </c>
      <c r="W524">
        <v>0</v>
      </c>
      <c r="X524">
        <v>0</v>
      </c>
      <c r="Y524" s="34">
        <v>0</v>
      </c>
      <c r="Z524" s="34">
        <v>0</v>
      </c>
      <c r="AA524">
        <v>1.008</v>
      </c>
      <c r="AB524">
        <v>-2.8567288596430815E-4</v>
      </c>
      <c r="AC524" s="34">
        <v>1.0077143271140356</v>
      </c>
      <c r="AD524" s="34">
        <v>1.0002744750238139</v>
      </c>
      <c r="AE524">
        <v>26.773</v>
      </c>
      <c r="AF524">
        <v>-7.5876192221452608E-3</v>
      </c>
      <c r="AG524" s="34">
        <v>26.765412380777857</v>
      </c>
      <c r="AH524" s="34">
        <v>26.567806071242636</v>
      </c>
      <c r="AJ524">
        <v>61.696000000000019</v>
      </c>
      <c r="AK524">
        <v>-1.7484994417117025E-2</v>
      </c>
      <c r="AL524" s="34">
        <v>61.678515005582902</v>
      </c>
      <c r="AM524" s="34">
        <v>61.223148820505216</v>
      </c>
      <c r="AN524">
        <v>5.1109999999999998</v>
      </c>
      <c r="AO524">
        <v>-1.4484862303210109E-3</v>
      </c>
      <c r="AP524" s="34">
        <v>5.109551513769679</v>
      </c>
      <c r="AQ524" s="34">
        <v>5.0718282161177717</v>
      </c>
      <c r="AR524">
        <v>292.30500000000001</v>
      </c>
      <c r="AS524">
        <v>-8.2840885845036807E-2</v>
      </c>
      <c r="AT524" s="34">
        <v>292.22215911415498</v>
      </c>
      <c r="AU524" s="34">
        <v>290.06471272007542</v>
      </c>
      <c r="AV524">
        <v>42.688999999999993</v>
      </c>
      <c r="AW524">
        <v>-1.2098303401716616E-2</v>
      </c>
      <c r="AX524" s="34">
        <v>42.676901696598279</v>
      </c>
      <c r="AY524" s="34">
        <v>42.361822484416265</v>
      </c>
      <c r="AZ524">
        <v>178.565</v>
      </c>
      <c r="BA524">
        <v>-5.060632825616735E-2</v>
      </c>
      <c r="BB524" s="34">
        <v>178.51439367174382</v>
      </c>
      <c r="BC524" s="34">
        <v>177.19644011173349</v>
      </c>
      <c r="BD524">
        <v>102.822</v>
      </c>
      <c r="BE524">
        <v>-2.9140334802204459E-2</v>
      </c>
      <c r="BF524" s="34">
        <v>102.7928596651978</v>
      </c>
      <c r="BG524" s="34">
        <v>102.03395046716132</v>
      </c>
      <c r="BH524">
        <v>683.18799999999999</v>
      </c>
      <c r="BI524">
        <v>-0.19361933295256326</v>
      </c>
      <c r="BJ524" s="34">
        <v>682.99438066704738</v>
      </c>
      <c r="BK524" s="34">
        <v>677.95190282000942</v>
      </c>
      <c r="BM524">
        <v>69.262000000000015</v>
      </c>
      <c r="BN524">
        <v>-1.9629241495694363E-2</v>
      </c>
      <c r="BO524">
        <v>69.242370758504322</v>
      </c>
      <c r="BP524">
        <v>68.731161397916111</v>
      </c>
      <c r="BQ524">
        <v>5.9109999999999996</v>
      </c>
      <c r="BR524">
        <v>-1.6752107429910967E-3</v>
      </c>
      <c r="BS524">
        <v>5.9093247892570089</v>
      </c>
      <c r="BT524">
        <v>5.8656968470890529</v>
      </c>
      <c r="BU524">
        <v>306.89100000000002</v>
      </c>
      <c r="BV524">
        <v>-8.6974640522294144E-2</v>
      </c>
      <c r="BW524">
        <v>306.80402535947769</v>
      </c>
      <c r="BX524">
        <v>304.53892253425931</v>
      </c>
      <c r="BY524">
        <v>45.501999999999995</v>
      </c>
      <c r="BZ524">
        <v>-1.2895523469392805E-2</v>
      </c>
      <c r="CA524">
        <v>45.489104476530599</v>
      </c>
      <c r="CB524">
        <v>45.15326305806903</v>
      </c>
      <c r="CC524">
        <v>178.565</v>
      </c>
      <c r="CD524">
        <v>-5.060632825616735E-2</v>
      </c>
      <c r="CE524">
        <v>178.51439367174382</v>
      </c>
      <c r="CF524">
        <v>177.19644011173349</v>
      </c>
      <c r="CG524">
        <v>103.83</v>
      </c>
      <c r="CH524">
        <v>-2.9426007688168769E-2</v>
      </c>
      <c r="CI524">
        <v>103.80057399231183</v>
      </c>
      <c r="CJ524">
        <v>103.03422494218513</v>
      </c>
      <c r="CK524">
        <v>709.96100000000001</v>
      </c>
      <c r="CL524">
        <v>-0.20120695217470852</v>
      </c>
      <c r="CM524">
        <v>709.75979304782527</v>
      </c>
      <c r="CN524">
        <v>704.51970889125209</v>
      </c>
    </row>
    <row r="525" spans="1:92" x14ac:dyDescent="0.3">
      <c r="A525" s="18">
        <v>45404</v>
      </c>
      <c r="B525" s="2">
        <v>9</v>
      </c>
      <c r="C525" s="2" t="s">
        <v>178</v>
      </c>
      <c r="D525" s="9">
        <v>24.144366000000002</v>
      </c>
      <c r="E525">
        <v>7.2265430000000002E-3</v>
      </c>
      <c r="G525">
        <v>7.86</v>
      </c>
      <c r="H525">
        <v>-3.0269583393873474E-3</v>
      </c>
      <c r="I525" s="34">
        <v>7.8569730416606127</v>
      </c>
      <c r="J525" s="34">
        <v>7.8001942881252111</v>
      </c>
      <c r="K525">
        <v>0.72500000000000009</v>
      </c>
      <c r="L525">
        <v>-2.7920417252618661E-4</v>
      </c>
      <c r="M525" s="34">
        <v>0.72472079582747395</v>
      </c>
      <c r="N525" s="34">
        <v>0.71948356983343242</v>
      </c>
      <c r="O525">
        <v>14.993</v>
      </c>
      <c r="P525">
        <v>-5.7739422878415395E-3</v>
      </c>
      <c r="Q525" s="34">
        <v>14.987226057712158</v>
      </c>
      <c r="R525" s="34">
        <v>14.878920224155381</v>
      </c>
      <c r="S525">
        <v>2.863</v>
      </c>
      <c r="T525">
        <v>-1.1025676495758239E-3</v>
      </c>
      <c r="U525" s="34">
        <v>2.8618974323504243</v>
      </c>
      <c r="V525" s="34">
        <v>2.8412158074939544</v>
      </c>
      <c r="W525">
        <v>0</v>
      </c>
      <c r="X525">
        <v>0</v>
      </c>
      <c r="Y525" s="34">
        <v>0</v>
      </c>
      <c r="Z525" s="34">
        <v>0</v>
      </c>
      <c r="AA525">
        <v>0.996</v>
      </c>
      <c r="AB525">
        <v>-3.8356876667045779E-4</v>
      </c>
      <c r="AC525" s="34">
        <v>0.99561643123332955</v>
      </c>
      <c r="AD525" s="34">
        <v>0.98842156628151534</v>
      </c>
      <c r="AE525">
        <v>27.437000000000001</v>
      </c>
      <c r="AF525">
        <v>-1.0566241216001354E-2</v>
      </c>
      <c r="AG525" s="34">
        <v>27.426433758784</v>
      </c>
      <c r="AH525" s="34">
        <v>27.228235455889497</v>
      </c>
      <c r="AJ525">
        <v>64.613999999999976</v>
      </c>
      <c r="AK525">
        <v>-2.4883446073940711E-2</v>
      </c>
      <c r="AL525" s="34">
        <v>64.589116553926033</v>
      </c>
      <c r="AM525" s="34">
        <v>64.122360525817072</v>
      </c>
      <c r="AN525">
        <v>5.3660000000000005</v>
      </c>
      <c r="AO525">
        <v>-2.0664959858972655E-3</v>
      </c>
      <c r="AP525" s="34">
        <v>5.3639335040141036</v>
      </c>
      <c r="AQ525" s="34">
        <v>5.3251708078982052</v>
      </c>
      <c r="AR525">
        <v>303.98899999999998</v>
      </c>
      <c r="AS525">
        <v>-0.11706896165801783</v>
      </c>
      <c r="AT525" s="34">
        <v>303.87193103834198</v>
      </c>
      <c r="AU525" s="34">
        <v>301.67598746220034</v>
      </c>
      <c r="AV525">
        <v>38.687000000000005</v>
      </c>
      <c r="AW525">
        <v>-1.4898719755200804E-2</v>
      </c>
      <c r="AX525" s="34">
        <v>38.672101280244803</v>
      </c>
      <c r="AY525" s="34">
        <v>38.392635677442755</v>
      </c>
      <c r="AZ525">
        <v>200.982</v>
      </c>
      <c r="BA525">
        <v>-7.7400017934700735E-2</v>
      </c>
      <c r="BB525" s="34">
        <v>200.90459998206529</v>
      </c>
      <c r="BC525" s="34">
        <v>199.4527542513971</v>
      </c>
      <c r="BD525">
        <v>105.31199999999998</v>
      </c>
      <c r="BE525">
        <v>-4.0556620437348638E-2</v>
      </c>
      <c r="BF525" s="34">
        <v>105.27144337956264</v>
      </c>
      <c r="BG525" s="34">
        <v>104.51069476730817</v>
      </c>
      <c r="BH525">
        <v>718.94999999999993</v>
      </c>
      <c r="BI525">
        <v>-0.276874261845106</v>
      </c>
      <c r="BJ525" s="34">
        <v>718.67312573815479</v>
      </c>
      <c r="BK525" s="34">
        <v>713.47960349206369</v>
      </c>
      <c r="BM525">
        <v>72.473999999999975</v>
      </c>
      <c r="BN525">
        <v>-2.7910404413328059E-2</v>
      </c>
      <c r="BO525">
        <v>72.446089595586642</v>
      </c>
      <c r="BP525">
        <v>71.922554813942284</v>
      </c>
      <c r="BQ525">
        <v>6.0910000000000011</v>
      </c>
      <c r="BR525">
        <v>-2.3457001584234524E-3</v>
      </c>
      <c r="BS525">
        <v>6.0886542998415774</v>
      </c>
      <c r="BT525">
        <v>6.0446543777316375</v>
      </c>
      <c r="BU525">
        <v>318.98199999999997</v>
      </c>
      <c r="BV525">
        <v>-0.12284290394585937</v>
      </c>
      <c r="BW525">
        <v>318.85915709605416</v>
      </c>
      <c r="BX525">
        <v>316.5549076863557</v>
      </c>
      <c r="BY525">
        <v>41.550000000000004</v>
      </c>
      <c r="BZ525">
        <v>-1.6001287404776628E-2</v>
      </c>
      <c r="CA525">
        <v>41.533998712595228</v>
      </c>
      <c r="CB525">
        <v>41.233851484936707</v>
      </c>
      <c r="CC525">
        <v>200.982</v>
      </c>
      <c r="CD525">
        <v>-7.7400017934700735E-2</v>
      </c>
      <c r="CE525">
        <v>200.90459998206529</v>
      </c>
      <c r="CF525">
        <v>199.4527542513971</v>
      </c>
      <c r="CG525">
        <v>106.30799999999998</v>
      </c>
      <c r="CH525">
        <v>-4.0940189204019095E-2</v>
      </c>
      <c r="CI525">
        <v>106.26705981079597</v>
      </c>
      <c r="CJ525">
        <v>105.49911633358968</v>
      </c>
      <c r="CK525">
        <v>746.38699999999994</v>
      </c>
      <c r="CL525">
        <v>-0.28744050306110736</v>
      </c>
      <c r="CM525">
        <v>746.09955949693881</v>
      </c>
      <c r="CN525">
        <v>740.70783894795318</v>
      </c>
    </row>
    <row r="526" spans="1:92" x14ac:dyDescent="0.3">
      <c r="A526" s="18">
        <v>45404</v>
      </c>
      <c r="B526" s="2">
        <v>10</v>
      </c>
      <c r="C526" s="2" t="s">
        <v>178</v>
      </c>
      <c r="D526" s="9">
        <v>23.511431999999999</v>
      </c>
      <c r="E526">
        <v>7.1180949999999996E-3</v>
      </c>
      <c r="G526">
        <v>7.7710000000000008</v>
      </c>
      <c r="H526">
        <v>-2.5528859078330454E-2</v>
      </c>
      <c r="I526" s="34">
        <v>7.7454711409216701</v>
      </c>
      <c r="J526" s="34">
        <v>7.6903381415208312</v>
      </c>
      <c r="K526">
        <v>0.68100000000000005</v>
      </c>
      <c r="L526">
        <v>-2.2371835069287145E-3</v>
      </c>
      <c r="M526" s="34">
        <v>0.67876281649307135</v>
      </c>
      <c r="N526" s="34">
        <v>0.67393131828280606</v>
      </c>
      <c r="O526">
        <v>15.087999999999999</v>
      </c>
      <c r="P526">
        <v>-4.9566262485375094E-2</v>
      </c>
      <c r="Q526" s="34">
        <v>15.038433737514625</v>
      </c>
      <c r="R526" s="34">
        <v>14.931388737519789</v>
      </c>
      <c r="S526">
        <v>2.8490000000000002</v>
      </c>
      <c r="T526">
        <v>-9.359377109016017E-3</v>
      </c>
      <c r="U526" s="34">
        <v>2.8396406228909843</v>
      </c>
      <c r="V526" s="34">
        <v>2.8194277911713868</v>
      </c>
      <c r="W526">
        <v>0</v>
      </c>
      <c r="X526">
        <v>0</v>
      </c>
      <c r="Y526" s="34">
        <v>0</v>
      </c>
      <c r="Z526" s="34">
        <v>0</v>
      </c>
      <c r="AA526">
        <v>0.97099999999999997</v>
      </c>
      <c r="AB526">
        <v>-3.1898754555474028E-3</v>
      </c>
      <c r="AC526" s="34">
        <v>0.96781012454445259</v>
      </c>
      <c r="AD526" s="34">
        <v>0.96092116013598328</v>
      </c>
      <c r="AE526">
        <v>27.36</v>
      </c>
      <c r="AF526">
        <v>-8.9881557635197687E-2</v>
      </c>
      <c r="AG526" s="34">
        <v>27.270118442364801</v>
      </c>
      <c r="AH526" s="34">
        <v>27.076007148630794</v>
      </c>
      <c r="AJ526">
        <v>65.468999999999994</v>
      </c>
      <c r="AK526">
        <v>-0.21507513511764459</v>
      </c>
      <c r="AL526" s="34">
        <v>65.25392486488235</v>
      </c>
      <c r="AM526" s="34">
        <v>64.789441228571249</v>
      </c>
      <c r="AN526">
        <v>4.8769999999999998</v>
      </c>
      <c r="AO526">
        <v>-1.6021650460046017E-2</v>
      </c>
      <c r="AP526" s="34">
        <v>4.8609783495399537</v>
      </c>
      <c r="AQ526" s="34">
        <v>4.8263774438549847</v>
      </c>
      <c r="AR526">
        <v>308.58200000000005</v>
      </c>
      <c r="AS526">
        <v>-1.0137365065125941</v>
      </c>
      <c r="AT526" s="34">
        <v>307.56826349348745</v>
      </c>
      <c r="AU526" s="34">
        <v>305.37896337495579</v>
      </c>
      <c r="AV526">
        <v>36.694999999999993</v>
      </c>
      <c r="AW526">
        <v>-0.1205483829467682</v>
      </c>
      <c r="AX526" s="34">
        <v>36.574451617053228</v>
      </c>
      <c r="AY526" s="34">
        <v>36.31411119587014</v>
      </c>
      <c r="AZ526">
        <v>195.76</v>
      </c>
      <c r="BA526">
        <v>-0.64309991676411904</v>
      </c>
      <c r="BB526" s="34">
        <v>195.11690008323586</v>
      </c>
      <c r="BC526" s="34">
        <v>193.72803945233787</v>
      </c>
      <c r="BD526">
        <v>108.81100000000001</v>
      </c>
      <c r="BE526">
        <v>-0.35745987455568329</v>
      </c>
      <c r="BF526" s="34">
        <v>108.45354012544432</v>
      </c>
      <c r="BG526" s="34">
        <v>107.68155752374508</v>
      </c>
      <c r="BH526">
        <v>720.19400000000007</v>
      </c>
      <c r="BI526">
        <v>-2.3659414663568552</v>
      </c>
      <c r="BJ526" s="34">
        <v>717.82805853364312</v>
      </c>
      <c r="BK526" s="34">
        <v>712.71849021933508</v>
      </c>
      <c r="BM526">
        <v>73.239999999999995</v>
      </c>
      <c r="BN526">
        <v>-0.24060399419597506</v>
      </c>
      <c r="BO526">
        <v>72.999396005804016</v>
      </c>
      <c r="BP526">
        <v>72.479779370092075</v>
      </c>
      <c r="BQ526">
        <v>5.5579999999999998</v>
      </c>
      <c r="BR526">
        <v>-1.8258833966974732E-2</v>
      </c>
      <c r="BS526">
        <v>5.5397411660330249</v>
      </c>
      <c r="BT526">
        <v>5.5003087621377906</v>
      </c>
      <c r="BU526">
        <v>323.67000000000007</v>
      </c>
      <c r="BV526">
        <v>-1.063302768997969</v>
      </c>
      <c r="BW526">
        <v>322.6066972310021</v>
      </c>
      <c r="BX526">
        <v>320.31035211247558</v>
      </c>
      <c r="BY526">
        <v>39.543999999999997</v>
      </c>
      <c r="BZ526">
        <v>-0.12990776005578422</v>
      </c>
      <c r="CA526">
        <v>39.41409223994421</v>
      </c>
      <c r="CB526">
        <v>39.133538987041526</v>
      </c>
      <c r="CC526">
        <v>195.76</v>
      </c>
      <c r="CD526">
        <v>-0.64309991676411904</v>
      </c>
      <c r="CE526">
        <v>195.11690008323586</v>
      </c>
      <c r="CF526">
        <v>193.72803945233787</v>
      </c>
      <c r="CG526">
        <v>109.78200000000001</v>
      </c>
      <c r="CH526">
        <v>-0.36064975001123067</v>
      </c>
      <c r="CI526">
        <v>109.42135024998878</v>
      </c>
      <c r="CJ526">
        <v>108.64247868388107</v>
      </c>
      <c r="CK526">
        <v>747.55400000000009</v>
      </c>
      <c r="CL526">
        <v>-2.4558230239920529</v>
      </c>
      <c r="CM526">
        <v>745.09817697600795</v>
      </c>
      <c r="CN526">
        <v>739.79449736796585</v>
      </c>
    </row>
    <row r="527" spans="1:92" x14ac:dyDescent="0.3">
      <c r="A527" s="18">
        <v>45404</v>
      </c>
      <c r="B527" s="2">
        <v>11</v>
      </c>
      <c r="C527" s="2" t="s">
        <v>178</v>
      </c>
      <c r="D527" s="9">
        <v>21.301960000000001</v>
      </c>
      <c r="E527">
        <v>6.9451089999999997E-3</v>
      </c>
      <c r="G527">
        <v>7.8919999999999995</v>
      </c>
      <c r="H527">
        <v>8.6350515054014077E-3</v>
      </c>
      <c r="I527" s="34">
        <v>7.9006350515054011</v>
      </c>
      <c r="J527" s="34">
        <v>7.8457642799034755</v>
      </c>
      <c r="K527">
        <v>0.61299999999999999</v>
      </c>
      <c r="L527">
        <v>6.7071548058933895E-4</v>
      </c>
      <c r="M527" s="34">
        <v>0.61367071548058938</v>
      </c>
      <c r="N527" s="34">
        <v>0.60940870547146875</v>
      </c>
      <c r="O527">
        <v>15.36</v>
      </c>
      <c r="P527">
        <v>1.6806182352124381E-2</v>
      </c>
      <c r="Q527" s="34">
        <v>15.376806182352123</v>
      </c>
      <c r="R527" s="34">
        <v>15.270012587343814</v>
      </c>
      <c r="S527">
        <v>2.7919999999999998</v>
      </c>
      <c r="T527">
        <v>3.0548737712976083E-3</v>
      </c>
      <c r="U527" s="34">
        <v>2.7950548737712975</v>
      </c>
      <c r="V527" s="34">
        <v>2.7756429130119744</v>
      </c>
      <c r="W527">
        <v>0</v>
      </c>
      <c r="X527">
        <v>0</v>
      </c>
      <c r="Y527" s="34">
        <v>0</v>
      </c>
      <c r="Z527" s="34">
        <v>0</v>
      </c>
      <c r="AA527">
        <v>0.97799999999999998</v>
      </c>
      <c r="AB527">
        <v>1.0700811419516697E-3</v>
      </c>
      <c r="AC527" s="34">
        <v>0.9790700811419516</v>
      </c>
      <c r="AD527" s="34">
        <v>0.97227033270978191</v>
      </c>
      <c r="AE527">
        <v>27.634999999999998</v>
      </c>
      <c r="AF527">
        <v>3.0236904251364407E-2</v>
      </c>
      <c r="AG527" s="34">
        <v>27.665236904251362</v>
      </c>
      <c r="AH527" s="34">
        <v>27.473098818440516</v>
      </c>
      <c r="AJ527">
        <v>66.453000000000003</v>
      </c>
      <c r="AK527">
        <v>7.2709715875372491E-2</v>
      </c>
      <c r="AL527" s="34">
        <v>66.525709715875379</v>
      </c>
      <c r="AM527" s="34">
        <v>66.06368141059626</v>
      </c>
      <c r="AN527">
        <v>4.5649999999999995</v>
      </c>
      <c r="AO527">
        <v>4.9948061482713406E-3</v>
      </c>
      <c r="AP527" s="34">
        <v>4.5699948061482711</v>
      </c>
      <c r="AQ527" s="34">
        <v>4.5382556940901377</v>
      </c>
      <c r="AR527">
        <v>313.94</v>
      </c>
      <c r="AS527">
        <v>0.34349823487147974</v>
      </c>
      <c r="AT527" s="34">
        <v>314.2834982348715</v>
      </c>
      <c r="AU527" s="34">
        <v>312.10076508272903</v>
      </c>
      <c r="AV527">
        <v>35.844000000000001</v>
      </c>
      <c r="AW527">
        <v>3.9218802098277758E-2</v>
      </c>
      <c r="AX527" s="34">
        <v>35.883218802098277</v>
      </c>
      <c r="AY527" s="34">
        <v>35.634005936246858</v>
      </c>
      <c r="AZ527">
        <v>191.55799999999999</v>
      </c>
      <c r="BA527">
        <v>0.20959366399793244</v>
      </c>
      <c r="BB527" s="34">
        <v>191.76759366399793</v>
      </c>
      <c r="BC527" s="34">
        <v>190.43574682333374</v>
      </c>
      <c r="BD527">
        <v>113.50000000000001</v>
      </c>
      <c r="BE527">
        <v>0.12418630839623163</v>
      </c>
      <c r="BF527" s="34">
        <v>113.62418630839625</v>
      </c>
      <c r="BG527" s="34">
        <v>112.83505394944812</v>
      </c>
      <c r="BH527">
        <v>725.8599999999999</v>
      </c>
      <c r="BI527">
        <v>0.79420153138756544</v>
      </c>
      <c r="BJ527" s="34">
        <v>726.65420153138757</v>
      </c>
      <c r="BK527" s="34">
        <v>721.60750889644419</v>
      </c>
      <c r="BM527">
        <v>74.344999999999999</v>
      </c>
      <c r="BN527">
        <v>8.1344767380773897E-2</v>
      </c>
      <c r="BO527">
        <v>74.426344767380783</v>
      </c>
      <c r="BP527">
        <v>73.909445690499737</v>
      </c>
      <c r="BQ527">
        <v>5.177999999999999</v>
      </c>
      <c r="BR527">
        <v>5.6655216288606794E-3</v>
      </c>
      <c r="BS527">
        <v>5.1836655216288605</v>
      </c>
      <c r="BT527">
        <v>5.1476643995616067</v>
      </c>
      <c r="BU527">
        <v>329.3</v>
      </c>
      <c r="BV527">
        <v>0.36030441722360412</v>
      </c>
      <c r="BW527">
        <v>329.66030441722364</v>
      </c>
      <c r="BX527">
        <v>327.37077767007281</v>
      </c>
      <c r="BY527">
        <v>38.636000000000003</v>
      </c>
      <c r="BZ527">
        <v>4.2273675869575367E-2</v>
      </c>
      <c r="CA527">
        <v>38.678273675869576</v>
      </c>
      <c r="CB527">
        <v>38.409648849258829</v>
      </c>
      <c r="CC527">
        <v>191.55799999999999</v>
      </c>
      <c r="CD527">
        <v>0.20959366399793244</v>
      </c>
      <c r="CE527">
        <v>191.76759366399793</v>
      </c>
      <c r="CF527">
        <v>190.43574682333374</v>
      </c>
      <c r="CG527">
        <v>114.47800000000001</v>
      </c>
      <c r="CH527">
        <v>0.1252563895381833</v>
      </c>
      <c r="CI527">
        <v>114.6032563895382</v>
      </c>
      <c r="CJ527">
        <v>113.80732428215791</v>
      </c>
      <c r="CK527">
        <v>753.49499999999989</v>
      </c>
      <c r="CL527">
        <v>0.82443843563892982</v>
      </c>
      <c r="CM527">
        <v>754.31943843563897</v>
      </c>
      <c r="CN527">
        <v>749.08060771488465</v>
      </c>
    </row>
    <row r="528" spans="1:92" x14ac:dyDescent="0.3">
      <c r="A528" s="18">
        <v>45404</v>
      </c>
      <c r="B528" s="2">
        <v>12</v>
      </c>
      <c r="C528" s="2" t="s">
        <v>178</v>
      </c>
      <c r="D528" s="9">
        <v>17.462289999999999</v>
      </c>
      <c r="E528">
        <v>6.5751580000000002E-3</v>
      </c>
      <c r="G528">
        <v>7.8129999999999997</v>
      </c>
      <c r="H528">
        <v>4.6411122990959168E-2</v>
      </c>
      <c r="I528" s="34">
        <v>7.8594111229909585</v>
      </c>
      <c r="J528" s="34">
        <v>7.8077342530703353</v>
      </c>
      <c r="K528">
        <v>0.629</v>
      </c>
      <c r="L528">
        <v>3.7364132038030613E-3</v>
      </c>
      <c r="M528" s="34">
        <v>0.63273641320380303</v>
      </c>
      <c r="N528" s="34">
        <v>0.62857607131463478</v>
      </c>
      <c r="O528">
        <v>14.835000000000001</v>
      </c>
      <c r="P528">
        <v>8.8123513320220059E-2</v>
      </c>
      <c r="Q528" s="34">
        <v>14.92312351332022</v>
      </c>
      <c r="R528" s="34">
        <v>14.825001618366626</v>
      </c>
      <c r="S528">
        <v>2.8079999999999998</v>
      </c>
      <c r="T528">
        <v>1.668020393685055E-2</v>
      </c>
      <c r="U528" s="34">
        <v>2.8246802039368504</v>
      </c>
      <c r="V528" s="34">
        <v>2.8061074852964936</v>
      </c>
      <c r="W528">
        <v>0</v>
      </c>
      <c r="X528">
        <v>0</v>
      </c>
      <c r="Y528" s="34">
        <v>0</v>
      </c>
      <c r="Z528" s="34">
        <v>0</v>
      </c>
      <c r="AA528">
        <v>0.96599999999999997</v>
      </c>
      <c r="AB528">
        <v>5.7382752859678173E-3</v>
      </c>
      <c r="AC528" s="34">
        <v>0.97173827528596779</v>
      </c>
      <c r="AD528" s="34">
        <v>0.9653489425913151</v>
      </c>
      <c r="AE528">
        <v>27.051000000000002</v>
      </c>
      <c r="AF528">
        <v>0.16068952873780065</v>
      </c>
      <c r="AG528" s="34">
        <v>27.2116895287378</v>
      </c>
      <c r="AH528" s="34">
        <v>27.032768370639406</v>
      </c>
      <c r="AJ528">
        <v>66.322999999999993</v>
      </c>
      <c r="AK528">
        <v>0.39397477411101817</v>
      </c>
      <c r="AL528" s="34">
        <v>66.716974774111009</v>
      </c>
      <c r="AM528" s="34">
        <v>66.27830012368922</v>
      </c>
      <c r="AN528">
        <v>4.4819999999999993</v>
      </c>
      <c r="AO528">
        <v>2.6624171668434529E-2</v>
      </c>
      <c r="AP528" s="34">
        <v>4.5086241716684334</v>
      </c>
      <c r="AQ528" s="34">
        <v>4.4789792553770944</v>
      </c>
      <c r="AR528">
        <v>317.19000000000005</v>
      </c>
      <c r="AS528">
        <v>1.8841858570974455</v>
      </c>
      <c r="AT528" s="34">
        <v>319.07418585709752</v>
      </c>
      <c r="AU528" s="34">
        <v>316.97622267136575</v>
      </c>
      <c r="AV528">
        <v>34.725999999999999</v>
      </c>
      <c r="AW528">
        <v>0.20628089811647871</v>
      </c>
      <c r="AX528" s="34">
        <v>34.932280898116481</v>
      </c>
      <c r="AY528" s="34">
        <v>34.702595631910981</v>
      </c>
      <c r="AZ528">
        <v>185.917</v>
      </c>
      <c r="BA528">
        <v>1.1043922632932492</v>
      </c>
      <c r="BB528" s="34">
        <v>187.02139226329325</v>
      </c>
      <c r="BC528" s="34">
        <v>185.79169705978214</v>
      </c>
      <c r="BD528">
        <v>115.95199999999997</v>
      </c>
      <c r="BE528">
        <v>0.68878312211029014</v>
      </c>
      <c r="BF528" s="34">
        <v>116.64078312211026</v>
      </c>
      <c r="BG528" s="34">
        <v>115.87385154383865</v>
      </c>
      <c r="BH528">
        <v>724.59</v>
      </c>
      <c r="BI528">
        <v>4.3042410863969156</v>
      </c>
      <c r="BJ528" s="34">
        <v>728.89424108639696</v>
      </c>
      <c r="BK528" s="34">
        <v>724.10164628596385</v>
      </c>
      <c r="BM528">
        <v>74.135999999999996</v>
      </c>
      <c r="BN528">
        <v>0.44038589710197734</v>
      </c>
      <c r="BO528">
        <v>74.576385897101972</v>
      </c>
      <c r="BP528">
        <v>74.086034376759557</v>
      </c>
      <c r="BQ528">
        <v>5.1109999999999989</v>
      </c>
      <c r="BR528">
        <v>3.0360584872237591E-2</v>
      </c>
      <c r="BS528">
        <v>5.1413605848722366</v>
      </c>
      <c r="BT528">
        <v>5.1075553266917293</v>
      </c>
      <c r="BU528">
        <v>332.02500000000003</v>
      </c>
      <c r="BV528">
        <v>1.9723093704176655</v>
      </c>
      <c r="BW528">
        <v>333.99730937041772</v>
      </c>
      <c r="BX528">
        <v>331.80122428973237</v>
      </c>
      <c r="BY528">
        <v>37.533999999999999</v>
      </c>
      <c r="BZ528">
        <v>0.22296110205332925</v>
      </c>
      <c r="CA528">
        <v>37.756961102053332</v>
      </c>
      <c r="CB528">
        <v>37.508703117207475</v>
      </c>
      <c r="CC528">
        <v>185.917</v>
      </c>
      <c r="CD528">
        <v>1.1043922632932492</v>
      </c>
      <c r="CE528">
        <v>187.02139226329325</v>
      </c>
      <c r="CF528">
        <v>185.79169705978214</v>
      </c>
      <c r="CG528">
        <v>116.91799999999996</v>
      </c>
      <c r="CH528">
        <v>0.69452139739625796</v>
      </c>
      <c r="CI528">
        <v>117.61252139739624</v>
      </c>
      <c r="CJ528">
        <v>116.83920048642997</v>
      </c>
      <c r="CK528">
        <v>751.64100000000008</v>
      </c>
      <c r="CL528">
        <v>4.4649306151347163</v>
      </c>
      <c r="CM528">
        <v>756.10593061513475</v>
      </c>
      <c r="CN528">
        <v>751.13441465660321</v>
      </c>
    </row>
    <row r="529" spans="1:92" x14ac:dyDescent="0.3">
      <c r="A529" s="18">
        <v>45404</v>
      </c>
      <c r="B529" s="2">
        <v>13</v>
      </c>
      <c r="C529" s="2" t="s">
        <v>178</v>
      </c>
      <c r="D529" s="9">
        <v>17.746974999999999</v>
      </c>
      <c r="E529">
        <v>6.7311949999999997E-3</v>
      </c>
      <c r="G529">
        <v>7.4550000000000001</v>
      </c>
      <c r="H529">
        <v>4.9114760141210807E-2</v>
      </c>
      <c r="I529" s="34">
        <v>7.5041147601412108</v>
      </c>
      <c r="J529" s="34">
        <v>7.4536031003883227</v>
      </c>
      <c r="K529">
        <v>0.61099999999999999</v>
      </c>
      <c r="L529">
        <v>4.0253680008423614E-3</v>
      </c>
      <c r="M529" s="34">
        <v>0.6150253680008424</v>
      </c>
      <c r="N529" s="34">
        <v>0.610885512318882</v>
      </c>
      <c r="O529">
        <v>14.613</v>
      </c>
      <c r="P529">
        <v>9.6272835673174198E-2</v>
      </c>
      <c r="Q529" s="34">
        <v>14.709272835673174</v>
      </c>
      <c r="R529" s="34">
        <v>14.610261851908055</v>
      </c>
      <c r="S529">
        <v>2.8260000000000001</v>
      </c>
      <c r="T529">
        <v>1.8618150524354362E-2</v>
      </c>
      <c r="U529" s="34">
        <v>2.8446181505243544</v>
      </c>
      <c r="V529" s="34">
        <v>2.8254704710526357</v>
      </c>
      <c r="W529">
        <v>0</v>
      </c>
      <c r="X529">
        <v>0</v>
      </c>
      <c r="Y529" s="34">
        <v>0</v>
      </c>
      <c r="Z529" s="34">
        <v>0</v>
      </c>
      <c r="AA529">
        <v>0.95599999999999996</v>
      </c>
      <c r="AB529">
        <v>6.2982844661297827E-3</v>
      </c>
      <c r="AC529" s="34">
        <v>0.96229828446612975</v>
      </c>
      <c r="AD529" s="34">
        <v>0.95582086706522285</v>
      </c>
      <c r="AE529">
        <v>26.461000000000002</v>
      </c>
      <c r="AF529">
        <v>0.17432939880571152</v>
      </c>
      <c r="AG529" s="34">
        <v>26.635329398805709</v>
      </c>
      <c r="AH529" s="34">
        <v>26.456041802733118</v>
      </c>
      <c r="AJ529">
        <v>65.450000000000017</v>
      </c>
      <c r="AK529">
        <v>0.43119531203786032</v>
      </c>
      <c r="AL529" s="34">
        <v>65.881195312037875</v>
      </c>
      <c r="AM529" s="34">
        <v>65.437736139559462</v>
      </c>
      <c r="AN529">
        <v>4.4610000000000003</v>
      </c>
      <c r="AO529">
        <v>2.9389798120716491E-2</v>
      </c>
      <c r="AP529" s="34">
        <v>4.4903897981207166</v>
      </c>
      <c r="AQ529" s="34">
        <v>4.4601641087635553</v>
      </c>
      <c r="AR529">
        <v>317.4620000000001</v>
      </c>
      <c r="AS529">
        <v>2.0914916142118138</v>
      </c>
      <c r="AT529" s="34">
        <v>319.55349161421191</v>
      </c>
      <c r="AU529" s="34">
        <v>317.40251474922582</v>
      </c>
      <c r="AV529">
        <v>34.727000000000004</v>
      </c>
      <c r="AW529">
        <v>0.22878715968126467</v>
      </c>
      <c r="AX529" s="34">
        <v>34.955787159681272</v>
      </c>
      <c r="AY529" s="34">
        <v>34.720492939930963</v>
      </c>
      <c r="AZ529">
        <v>195.57</v>
      </c>
      <c r="BA529">
        <v>1.2884471684529306</v>
      </c>
      <c r="BB529" s="34">
        <v>196.85844716845293</v>
      </c>
      <c r="BC529" s="34">
        <v>195.53335457316487</v>
      </c>
      <c r="BD529">
        <v>115.34100000000001</v>
      </c>
      <c r="BE529">
        <v>0.75988538557309149</v>
      </c>
      <c r="BF529" s="34">
        <v>116.10088538557309</v>
      </c>
      <c r="BG529" s="34">
        <v>115.31938768637015</v>
      </c>
      <c r="BH529">
        <v>733.01100000000008</v>
      </c>
      <c r="BI529">
        <v>4.8291964380776777</v>
      </c>
      <c r="BJ529" s="34">
        <v>737.84019643807778</v>
      </c>
      <c r="BK529" s="34">
        <v>732.87365019701485</v>
      </c>
      <c r="BM529">
        <v>72.905000000000015</v>
      </c>
      <c r="BN529">
        <v>0.48031007217907112</v>
      </c>
      <c r="BO529">
        <v>73.385310072179081</v>
      </c>
      <c r="BP529">
        <v>72.891339239947783</v>
      </c>
      <c r="BQ529">
        <v>5.0720000000000001</v>
      </c>
      <c r="BR529">
        <v>3.3415166121558849E-2</v>
      </c>
      <c r="BS529">
        <v>5.105415166121559</v>
      </c>
      <c r="BT529">
        <v>5.0710496210824374</v>
      </c>
      <c r="BU529">
        <v>332.0750000000001</v>
      </c>
      <c r="BV529">
        <v>2.187764449884988</v>
      </c>
      <c r="BW529">
        <v>334.26276444988508</v>
      </c>
      <c r="BX529">
        <v>332.01277660113385</v>
      </c>
      <c r="BY529">
        <v>37.553000000000004</v>
      </c>
      <c r="BZ529">
        <v>0.24740531020561904</v>
      </c>
      <c r="CA529">
        <v>37.800405310205626</v>
      </c>
      <c r="CB529">
        <v>37.545963410983596</v>
      </c>
      <c r="CC529">
        <v>195.57</v>
      </c>
      <c r="CD529">
        <v>1.2884471684529306</v>
      </c>
      <c r="CE529">
        <v>196.85844716845293</v>
      </c>
      <c r="CF529">
        <v>195.53335457316487</v>
      </c>
      <c r="CG529">
        <v>116.29700000000001</v>
      </c>
      <c r="CH529">
        <v>0.76618367003922128</v>
      </c>
      <c r="CI529">
        <v>117.06318367003922</v>
      </c>
      <c r="CJ529">
        <v>116.27520855343538</v>
      </c>
      <c r="CK529">
        <v>759.47200000000009</v>
      </c>
      <c r="CL529">
        <v>5.003525836883389</v>
      </c>
      <c r="CM529">
        <v>764.47552583688343</v>
      </c>
      <c r="CN529">
        <v>759.32969199974798</v>
      </c>
    </row>
    <row r="530" spans="1:92" x14ac:dyDescent="0.3">
      <c r="A530" s="18">
        <v>45404</v>
      </c>
      <c r="B530" s="2">
        <v>14</v>
      </c>
      <c r="C530" s="2" t="s">
        <v>178</v>
      </c>
      <c r="D530" s="9">
        <v>15.316592</v>
      </c>
      <c r="E530">
        <v>6.5227130000000003E-3</v>
      </c>
      <c r="G530">
        <v>7.6230000000000002</v>
      </c>
      <c r="H530">
        <v>5.0098049423275288E-2</v>
      </c>
      <c r="I530" s="34">
        <v>7.6730980494232757</v>
      </c>
      <c r="J530" s="34">
        <v>7.6230486330260279</v>
      </c>
      <c r="K530">
        <v>0.52500000000000002</v>
      </c>
      <c r="L530">
        <v>3.4502788859005016E-3</v>
      </c>
      <c r="M530" s="34">
        <v>0.52845027888590057</v>
      </c>
      <c r="N530" s="34">
        <v>0.52500334938195792</v>
      </c>
      <c r="O530">
        <v>14.676</v>
      </c>
      <c r="P530">
        <v>9.6450081770430018E-2</v>
      </c>
      <c r="Q530" s="34">
        <v>14.77245008177043</v>
      </c>
      <c r="R530" s="34">
        <v>14.676093629580215</v>
      </c>
      <c r="S530">
        <v>2.7570000000000001</v>
      </c>
      <c r="T530">
        <v>1.8118893120814633E-2</v>
      </c>
      <c r="U530" s="34">
        <v>2.7751188931208146</v>
      </c>
      <c r="V530" s="34">
        <v>2.7570175890401099</v>
      </c>
      <c r="W530">
        <v>0</v>
      </c>
      <c r="X530">
        <v>0</v>
      </c>
      <c r="Y530" s="34">
        <v>0</v>
      </c>
      <c r="Z530" s="34">
        <v>0</v>
      </c>
      <c r="AA530">
        <v>0.98299999999999998</v>
      </c>
      <c r="AB530">
        <v>6.460236466362272E-3</v>
      </c>
      <c r="AC530" s="34">
        <v>0.98946023646636228</v>
      </c>
      <c r="AD530" s="34">
        <v>0.98300627131898011</v>
      </c>
      <c r="AE530">
        <v>26.564</v>
      </c>
      <c r="AF530">
        <v>0.17457753966678269</v>
      </c>
      <c r="AG530" s="34">
        <v>26.738577539666785</v>
      </c>
      <c r="AH530" s="34">
        <v>26.564169472347292</v>
      </c>
      <c r="AJ530">
        <v>65.939999999999984</v>
      </c>
      <c r="AK530">
        <v>0.43335502806910287</v>
      </c>
      <c r="AL530" s="34">
        <v>66.373355028069085</v>
      </c>
      <c r="AM530" s="34">
        <v>65.940420682373883</v>
      </c>
      <c r="AN530">
        <v>4.2930000000000001</v>
      </c>
      <c r="AO530">
        <v>2.8213423346992103E-2</v>
      </c>
      <c r="AP530" s="34">
        <v>4.3212134233469923</v>
      </c>
      <c r="AQ530" s="34">
        <v>4.2930273883747523</v>
      </c>
      <c r="AR530">
        <v>320.25500000000005</v>
      </c>
      <c r="AS530">
        <v>2.1047029801982196</v>
      </c>
      <c r="AT530" s="34">
        <v>322.35970298019828</v>
      </c>
      <c r="AU530" s="34">
        <v>320.25704315489321</v>
      </c>
      <c r="AV530">
        <v>33.875</v>
      </c>
      <c r="AW530">
        <v>0.22262513763786571</v>
      </c>
      <c r="AX530" s="34">
        <v>34.097625137637863</v>
      </c>
      <c r="AY530" s="34">
        <v>33.875216114883465</v>
      </c>
      <c r="AZ530">
        <v>204.11599999999999</v>
      </c>
      <c r="BA530">
        <v>1.3414421429989842</v>
      </c>
      <c r="BB530" s="34">
        <v>205.45744214299896</v>
      </c>
      <c r="BC530" s="34">
        <v>204.11730221418608</v>
      </c>
      <c r="BD530">
        <v>115.55099999999999</v>
      </c>
      <c r="BE530">
        <v>0.75939652484702624</v>
      </c>
      <c r="BF530" s="34">
        <v>116.31039652484701</v>
      </c>
      <c r="BG530" s="34">
        <v>115.55173718939923</v>
      </c>
      <c r="BH530">
        <v>744.03</v>
      </c>
      <c r="BI530">
        <v>4.8897352370981908</v>
      </c>
      <c r="BJ530" s="34">
        <v>748.91973523709817</v>
      </c>
      <c r="BK530" s="34">
        <v>744.03474674411063</v>
      </c>
      <c r="BM530">
        <v>73.562999999999988</v>
      </c>
      <c r="BN530">
        <v>0.48345307749237815</v>
      </c>
      <c r="BO530">
        <v>74.046453077492359</v>
      </c>
      <c r="BP530">
        <v>73.563469315399914</v>
      </c>
      <c r="BQ530">
        <v>4.8180000000000005</v>
      </c>
      <c r="BR530">
        <v>3.1663702232892603E-2</v>
      </c>
      <c r="BS530">
        <v>4.8496637022328928</v>
      </c>
      <c r="BT530">
        <v>4.8180307377567102</v>
      </c>
      <c r="BU530">
        <v>334.93100000000004</v>
      </c>
      <c r="BV530">
        <v>2.2011530619686495</v>
      </c>
      <c r="BW530">
        <v>337.13215306196872</v>
      </c>
      <c r="BX530">
        <v>334.93313678447345</v>
      </c>
      <c r="BY530">
        <v>36.631999999999998</v>
      </c>
      <c r="BZ530">
        <v>0.24074403075868034</v>
      </c>
      <c r="CA530">
        <v>36.872744030758675</v>
      </c>
      <c r="CB530">
        <v>36.632233703923575</v>
      </c>
      <c r="CC530">
        <v>204.11599999999999</v>
      </c>
      <c r="CD530">
        <v>1.3414421429989842</v>
      </c>
      <c r="CE530">
        <v>205.45744214299896</v>
      </c>
      <c r="CF530">
        <v>204.11730221418608</v>
      </c>
      <c r="CG530">
        <v>116.53399999999999</v>
      </c>
      <c r="CH530">
        <v>0.76585676131338853</v>
      </c>
      <c r="CI530">
        <v>117.29985676131336</v>
      </c>
      <c r="CJ530">
        <v>116.53474346071822</v>
      </c>
      <c r="CK530">
        <v>770.59399999999994</v>
      </c>
      <c r="CL530">
        <v>5.0643127767649734</v>
      </c>
      <c r="CM530">
        <v>775.658312776765</v>
      </c>
      <c r="CN530">
        <v>770.59891621645795</v>
      </c>
    </row>
    <row r="531" spans="1:92" x14ac:dyDescent="0.3">
      <c r="A531" s="18">
        <v>45404</v>
      </c>
      <c r="B531" s="2">
        <v>15</v>
      </c>
      <c r="C531" s="2" t="s">
        <v>178</v>
      </c>
      <c r="D531" s="9">
        <v>12.451036999999999</v>
      </c>
      <c r="E531">
        <v>6.5587329999999998E-3</v>
      </c>
      <c r="G531">
        <v>7.734</v>
      </c>
      <c r="H531">
        <v>3.5287151827286478E-2</v>
      </c>
      <c r="I531" s="34">
        <v>7.7692871518272861</v>
      </c>
      <c r="J531" s="34">
        <v>7.7183304717981205</v>
      </c>
      <c r="K531">
        <v>0.495</v>
      </c>
      <c r="L531">
        <v>2.2584872193569701E-3</v>
      </c>
      <c r="M531" s="34">
        <v>0.49725848721935695</v>
      </c>
      <c r="N531" s="34">
        <v>0.49399710156970128</v>
      </c>
      <c r="O531">
        <v>14.817</v>
      </c>
      <c r="P531">
        <v>6.7604050766085305E-2</v>
      </c>
      <c r="Q531" s="34">
        <v>14.884604050766086</v>
      </c>
      <c r="R531" s="34">
        <v>14.786979906986392</v>
      </c>
      <c r="S531">
        <v>2.7650000000000001</v>
      </c>
      <c r="T531">
        <v>1.2615590225297015E-2</v>
      </c>
      <c r="U531" s="34">
        <v>2.777615590225297</v>
      </c>
      <c r="V531" s="34">
        <v>2.7593979511923719</v>
      </c>
      <c r="W531">
        <v>0</v>
      </c>
      <c r="X531">
        <v>0</v>
      </c>
      <c r="Y531" s="34">
        <v>0</v>
      </c>
      <c r="Z531" s="34">
        <v>0</v>
      </c>
      <c r="AA531">
        <v>0.998</v>
      </c>
      <c r="AB531">
        <v>4.5534752422591029E-3</v>
      </c>
      <c r="AC531" s="34">
        <v>1.0025534752422591</v>
      </c>
      <c r="AD531" s="34">
        <v>0.9959779946799231</v>
      </c>
      <c r="AE531">
        <v>26.809000000000001</v>
      </c>
      <c r="AF531">
        <v>0.12231875528028487</v>
      </c>
      <c r="AG531" s="34">
        <v>26.931318755280287</v>
      </c>
      <c r="AH531" s="34">
        <v>26.754683426226507</v>
      </c>
      <c r="AJ531">
        <v>65.132999999999996</v>
      </c>
      <c r="AK531">
        <v>0.29717585466338892</v>
      </c>
      <c r="AL531" s="34">
        <v>65.430175854663389</v>
      </c>
      <c r="AM531" s="34">
        <v>65.001036801089612</v>
      </c>
      <c r="AN531">
        <v>4.1370000000000005</v>
      </c>
      <c r="AO531">
        <v>1.8875478033292498E-2</v>
      </c>
      <c r="AP531" s="34">
        <v>4.1558754780332929</v>
      </c>
      <c r="AQ531" s="34">
        <v>4.1286182003916254</v>
      </c>
      <c r="AR531">
        <v>316.57499999999999</v>
      </c>
      <c r="AS531">
        <v>1.4444052352887531</v>
      </c>
      <c r="AT531" s="34">
        <v>318.01940523528873</v>
      </c>
      <c r="AU531" s="34">
        <v>315.93360086753165</v>
      </c>
      <c r="AV531">
        <v>32.88600000000001</v>
      </c>
      <c r="AW531">
        <v>0.15004567817327949</v>
      </c>
      <c r="AX531" s="34">
        <v>33.036045678173288</v>
      </c>
      <c r="AY531" s="34">
        <v>32.819371075194347</v>
      </c>
      <c r="AZ531">
        <v>212.89600000000002</v>
      </c>
      <c r="BA531">
        <v>0.97135938394388188</v>
      </c>
      <c r="BB531" s="34">
        <v>213.86735938394389</v>
      </c>
      <c r="BC531" s="34">
        <v>212.46466047632956</v>
      </c>
      <c r="BD531">
        <v>117.24499999999999</v>
      </c>
      <c r="BE531">
        <v>0.53494208895658169</v>
      </c>
      <c r="BF531" s="34">
        <v>117.77994208895657</v>
      </c>
      <c r="BG531" s="34">
        <v>117.00745489603965</v>
      </c>
      <c r="BH531">
        <v>748.87199999999996</v>
      </c>
      <c r="BI531">
        <v>3.4168037190591773</v>
      </c>
      <c r="BJ531" s="34">
        <v>752.28880371905916</v>
      </c>
      <c r="BK531" s="34">
        <v>747.35474231657645</v>
      </c>
      <c r="BM531">
        <v>72.86699999999999</v>
      </c>
      <c r="BN531">
        <v>0.33246300649067539</v>
      </c>
      <c r="BO531">
        <v>73.199463006490674</v>
      </c>
      <c r="BP531">
        <v>72.719367272887737</v>
      </c>
      <c r="BQ531">
        <v>4.6320000000000006</v>
      </c>
      <c r="BR531">
        <v>2.1133965252649468E-2</v>
      </c>
      <c r="BS531">
        <v>4.6531339652526498</v>
      </c>
      <c r="BT531">
        <v>4.6226153019613268</v>
      </c>
      <c r="BU531">
        <v>331.392</v>
      </c>
      <c r="BV531">
        <v>1.5120092860548384</v>
      </c>
      <c r="BW531">
        <v>332.90400928605482</v>
      </c>
      <c r="BX531">
        <v>330.72058077451806</v>
      </c>
      <c r="BY531">
        <v>35.65100000000001</v>
      </c>
      <c r="BZ531">
        <v>0.1626612683985765</v>
      </c>
      <c r="CA531">
        <v>35.813661268398583</v>
      </c>
      <c r="CB531">
        <v>35.578769026386716</v>
      </c>
      <c r="CC531">
        <v>212.89600000000002</v>
      </c>
      <c r="CD531">
        <v>0.97135938394388188</v>
      </c>
      <c r="CE531">
        <v>213.86735938394389</v>
      </c>
      <c r="CF531">
        <v>212.46466047632956</v>
      </c>
      <c r="CG531">
        <v>118.24299999999999</v>
      </c>
      <c r="CH531">
        <v>0.53949556419884082</v>
      </c>
      <c r="CI531">
        <v>118.78249556419884</v>
      </c>
      <c r="CJ531">
        <v>118.00343289071957</v>
      </c>
      <c r="CK531">
        <v>775.68099999999993</v>
      </c>
      <c r="CL531">
        <v>3.5391224743394623</v>
      </c>
      <c r="CM531">
        <v>779.22012247433941</v>
      </c>
      <c r="CN531">
        <v>774.10942574280296</v>
      </c>
    </row>
    <row r="532" spans="1:92" x14ac:dyDescent="0.3">
      <c r="A532" s="18">
        <v>45404</v>
      </c>
      <c r="B532" s="2">
        <v>16</v>
      </c>
      <c r="C532" s="2" t="s">
        <v>178</v>
      </c>
      <c r="D532" s="9">
        <v>11.879868</v>
      </c>
      <c r="E532">
        <v>6.4568990000000003E-3</v>
      </c>
      <c r="G532">
        <v>7.5039999999999996</v>
      </c>
      <c r="H532">
        <v>3.1718890809130824E-2</v>
      </c>
      <c r="I532" s="34">
        <v>7.5357188908091306</v>
      </c>
      <c r="J532" s="34">
        <v>7.4870615150387838</v>
      </c>
      <c r="K532">
        <v>0.45599999999999996</v>
      </c>
      <c r="L532">
        <v>1.9274805715569902E-3</v>
      </c>
      <c r="M532" s="34">
        <v>0.45792748057155697</v>
      </c>
      <c r="N532" s="34">
        <v>0.45497068908018196</v>
      </c>
      <c r="O532">
        <v>14.506</v>
      </c>
      <c r="P532">
        <v>6.1315862217117767E-2</v>
      </c>
      <c r="Q532" s="34">
        <v>14.567315862217118</v>
      </c>
      <c r="R532" s="34">
        <v>14.473256174993685</v>
      </c>
      <c r="S532">
        <v>2.7650000000000001</v>
      </c>
      <c r="T532">
        <v>1.1687464430603244E-2</v>
      </c>
      <c r="U532" s="34">
        <v>2.7766874644306032</v>
      </c>
      <c r="V532" s="34">
        <v>2.7587586739182086</v>
      </c>
      <c r="W532">
        <v>0</v>
      </c>
      <c r="X532">
        <v>0</v>
      </c>
      <c r="Y532" s="34">
        <v>0</v>
      </c>
      <c r="Z532" s="34">
        <v>0</v>
      </c>
      <c r="AA532">
        <v>1.02</v>
      </c>
      <c r="AB532">
        <v>4.3114696995353733E-3</v>
      </c>
      <c r="AC532" s="34">
        <v>1.0243114696995355</v>
      </c>
      <c r="AD532" s="34">
        <v>1.017697593995144</v>
      </c>
      <c r="AE532">
        <v>26.251000000000001</v>
      </c>
      <c r="AF532">
        <v>0.1109611677279442</v>
      </c>
      <c r="AG532" s="34">
        <v>26.361961167727944</v>
      </c>
      <c r="AH532" s="34">
        <v>26.191744647026002</v>
      </c>
      <c r="AJ532">
        <v>62.454000000000008</v>
      </c>
      <c r="AK532">
        <v>0.26398875354390416</v>
      </c>
      <c r="AL532" s="34">
        <v>62.717988753543914</v>
      </c>
      <c r="AM532" s="34">
        <v>62.313025034679143</v>
      </c>
      <c r="AN532">
        <v>4.0449999999999999</v>
      </c>
      <c r="AO532">
        <v>1.7097936210412338E-2</v>
      </c>
      <c r="AP532" s="34">
        <v>4.0620979362104119</v>
      </c>
      <c r="AQ532" s="34">
        <v>4.0358693801081928</v>
      </c>
      <c r="AR532">
        <v>309.45199999999988</v>
      </c>
      <c r="AS532">
        <v>1.3080322759417842</v>
      </c>
      <c r="AT532" s="34">
        <v>310.76003227594168</v>
      </c>
      <c r="AU532" s="34">
        <v>308.75348613429918</v>
      </c>
      <c r="AV532">
        <v>32.154000000000011</v>
      </c>
      <c r="AW532">
        <v>0.13591274188123573</v>
      </c>
      <c r="AX532" s="34">
        <v>32.289912741881245</v>
      </c>
      <c r="AY532" s="34">
        <v>32.081420036588106</v>
      </c>
      <c r="AZ532">
        <v>185.12299999999999</v>
      </c>
      <c r="BA532">
        <v>0.78250216194812439</v>
      </c>
      <c r="BB532" s="34">
        <v>185.90550216194811</v>
      </c>
      <c r="BC532" s="34">
        <v>184.70512911094411</v>
      </c>
      <c r="BD532">
        <v>117.473</v>
      </c>
      <c r="BE532">
        <v>0.49655027452305778</v>
      </c>
      <c r="BF532" s="34">
        <v>117.96955027452306</v>
      </c>
      <c r="BG532" s="34">
        <v>117.20783280332503</v>
      </c>
      <c r="BH532">
        <v>710.70099999999979</v>
      </c>
      <c r="BI532">
        <v>3.0040841440485186</v>
      </c>
      <c r="BJ532" s="34">
        <v>713.70508414404844</v>
      </c>
      <c r="BK532" s="34">
        <v>709.09676249994379</v>
      </c>
      <c r="BM532">
        <v>69.958000000000013</v>
      </c>
      <c r="BN532">
        <v>0.29570764435303498</v>
      </c>
      <c r="BO532">
        <v>70.253707644353042</v>
      </c>
      <c r="BP532">
        <v>69.800086549717932</v>
      </c>
      <c r="BQ532">
        <v>4.5009999999999994</v>
      </c>
      <c r="BR532">
        <v>1.9025416781969329E-2</v>
      </c>
      <c r="BS532">
        <v>4.5200254167819693</v>
      </c>
      <c r="BT532">
        <v>4.4908400691883745</v>
      </c>
      <c r="BU532">
        <v>323.95799999999986</v>
      </c>
      <c r="BV532">
        <v>1.3693481381589019</v>
      </c>
      <c r="BW532">
        <v>325.32734813815881</v>
      </c>
      <c r="BX532">
        <v>323.22674230929289</v>
      </c>
      <c r="BY532">
        <v>34.919000000000011</v>
      </c>
      <c r="BZ532">
        <v>0.14760020631183898</v>
      </c>
      <c r="CA532">
        <v>35.066600206311847</v>
      </c>
      <c r="CB532">
        <v>34.840178710506315</v>
      </c>
      <c r="CC532">
        <v>185.12299999999999</v>
      </c>
      <c r="CD532">
        <v>0.78250216194812439</v>
      </c>
      <c r="CE532">
        <v>185.90550216194811</v>
      </c>
      <c r="CF532">
        <v>184.70512911094411</v>
      </c>
      <c r="CG532">
        <v>118.49299999999999</v>
      </c>
      <c r="CH532">
        <v>0.50086174422259311</v>
      </c>
      <c r="CI532">
        <v>118.9938617442226</v>
      </c>
      <c r="CJ532">
        <v>118.22553039732017</v>
      </c>
      <c r="CK532">
        <v>736.95199999999977</v>
      </c>
      <c r="CL532">
        <v>3.1150453117764627</v>
      </c>
      <c r="CM532">
        <v>740.06704531177638</v>
      </c>
      <c r="CN532">
        <v>735.28850714696978</v>
      </c>
    </row>
    <row r="533" spans="1:92" x14ac:dyDescent="0.3">
      <c r="A533" s="18">
        <v>45404</v>
      </c>
      <c r="B533" s="2">
        <v>17</v>
      </c>
      <c r="C533" s="2" t="s">
        <v>178</v>
      </c>
      <c r="D533" s="9">
        <v>13.186608</v>
      </c>
      <c r="E533">
        <v>6.7512229999999998E-3</v>
      </c>
      <c r="G533">
        <v>7.2909999999999995</v>
      </c>
      <c r="H533">
        <v>3.8762702304019653E-2</v>
      </c>
      <c r="I533" s="34">
        <v>7.3297627023040191</v>
      </c>
      <c r="J533" s="34">
        <v>7.2802778397636825</v>
      </c>
      <c r="K533">
        <v>0.44900000000000001</v>
      </c>
      <c r="L533">
        <v>2.3871147077910888E-3</v>
      </c>
      <c r="M533" s="34">
        <v>0.45138711470779108</v>
      </c>
      <c r="N533" s="34">
        <v>0.44833969963707221</v>
      </c>
      <c r="O533">
        <v>14.32</v>
      </c>
      <c r="P533">
        <v>7.6132477985675698E-2</v>
      </c>
      <c r="Q533" s="34">
        <v>14.396132477985676</v>
      </c>
      <c r="R533" s="34">
        <v>14.298940977289252</v>
      </c>
      <c r="S533">
        <v>2.6960000000000002</v>
      </c>
      <c r="T533">
        <v>1.4333321274398163E-2</v>
      </c>
      <c r="U533" s="34">
        <v>2.7103333212743985</v>
      </c>
      <c r="V533" s="34">
        <v>2.6920352566181447</v>
      </c>
      <c r="W533">
        <v>0</v>
      </c>
      <c r="X533">
        <v>0</v>
      </c>
      <c r="Y533" s="34">
        <v>0</v>
      </c>
      <c r="Z533" s="34">
        <v>0</v>
      </c>
      <c r="AA533">
        <v>1.06</v>
      </c>
      <c r="AB533">
        <v>5.6355046553642632E-3</v>
      </c>
      <c r="AC533" s="34">
        <v>1.0656355046553643</v>
      </c>
      <c r="AD533" s="34">
        <v>1.0584411617267184</v>
      </c>
      <c r="AE533">
        <v>25.815999999999999</v>
      </c>
      <c r="AF533">
        <v>0.13725112092724887</v>
      </c>
      <c r="AG533" s="34">
        <v>25.953251120927249</v>
      </c>
      <c r="AH533" s="34">
        <v>25.778034935034871</v>
      </c>
      <c r="AJ533">
        <v>59.129999999999981</v>
      </c>
      <c r="AK533">
        <v>0.3143654625204611</v>
      </c>
      <c r="AL533" s="34">
        <v>59.444365462520445</v>
      </c>
      <c r="AM533" s="34">
        <v>59.04304329518947</v>
      </c>
      <c r="AN533">
        <v>3.8280000000000007</v>
      </c>
      <c r="AO533">
        <v>2.0351614925221133E-2</v>
      </c>
      <c r="AP533" s="34">
        <v>3.8483516149252219</v>
      </c>
      <c r="AQ533" s="34">
        <v>3.8223705349904518</v>
      </c>
      <c r="AR533">
        <v>301.03199999999993</v>
      </c>
      <c r="AS533">
        <v>1.6004407900128437</v>
      </c>
      <c r="AT533" s="34">
        <v>302.63244079001277</v>
      </c>
      <c r="AU533" s="34">
        <v>300.58930169520511</v>
      </c>
      <c r="AV533">
        <v>31.335999999999999</v>
      </c>
      <c r="AW533">
        <v>0.16659827724574958</v>
      </c>
      <c r="AX533" s="34">
        <v>31.502598277245749</v>
      </c>
      <c r="AY533" s="34">
        <v>31.289917211196649</v>
      </c>
      <c r="AZ533">
        <v>198.964</v>
      </c>
      <c r="BA533">
        <v>1.0577948568395239</v>
      </c>
      <c r="BB533" s="34">
        <v>200.02179485683953</v>
      </c>
      <c r="BC533" s="34">
        <v>198.67140311490076</v>
      </c>
      <c r="BD533">
        <v>118.545</v>
      </c>
      <c r="BE533">
        <v>0.63024613148127984</v>
      </c>
      <c r="BF533" s="34">
        <v>119.17524613148129</v>
      </c>
      <c r="BG533" s="34">
        <v>118.37066746876778</v>
      </c>
      <c r="BH533">
        <v>712.83499999999992</v>
      </c>
      <c r="BI533">
        <v>3.789797133025079</v>
      </c>
      <c r="BJ533" s="34">
        <v>716.62479713302491</v>
      </c>
      <c r="BK533" s="34">
        <v>711.78670332025024</v>
      </c>
      <c r="BM533">
        <v>66.420999999999978</v>
      </c>
      <c r="BN533">
        <v>0.35312816482448073</v>
      </c>
      <c r="BO533">
        <v>66.774128164824461</v>
      </c>
      <c r="BP533">
        <v>66.323321134953147</v>
      </c>
      <c r="BQ533">
        <v>4.277000000000001</v>
      </c>
      <c r="BR533">
        <v>2.2738729633012222E-2</v>
      </c>
      <c r="BS533">
        <v>4.2997387296330132</v>
      </c>
      <c r="BT533">
        <v>4.2707102346275239</v>
      </c>
      <c r="BU533">
        <v>315.35199999999992</v>
      </c>
      <c r="BV533">
        <v>1.6765732679985195</v>
      </c>
      <c r="BW533">
        <v>317.02857326799847</v>
      </c>
      <c r="BX533">
        <v>314.88824267249436</v>
      </c>
      <c r="BY533">
        <v>34.031999999999996</v>
      </c>
      <c r="BZ533">
        <v>0.18093159852014773</v>
      </c>
      <c r="CA533">
        <v>34.21293159852015</v>
      </c>
      <c r="CB533">
        <v>33.981952467814793</v>
      </c>
      <c r="CC533">
        <v>198.964</v>
      </c>
      <c r="CD533">
        <v>1.0577948568395239</v>
      </c>
      <c r="CE533">
        <v>200.02179485683953</v>
      </c>
      <c r="CF533">
        <v>198.67140311490076</v>
      </c>
      <c r="CG533">
        <v>119.605</v>
      </c>
      <c r="CH533">
        <v>0.63588163613664406</v>
      </c>
      <c r="CI533">
        <v>120.24088163613665</v>
      </c>
      <c r="CJ533">
        <v>119.4291086304945</v>
      </c>
      <c r="CK533">
        <v>738.65099999999995</v>
      </c>
      <c r="CL533">
        <v>3.9270482539523277</v>
      </c>
      <c r="CM533">
        <v>742.57804825395215</v>
      </c>
      <c r="CN533">
        <v>737.56473825528508</v>
      </c>
    </row>
    <row r="534" spans="1:92" x14ac:dyDescent="0.3">
      <c r="A534" s="18">
        <v>45404</v>
      </c>
      <c r="B534" s="2">
        <v>18</v>
      </c>
      <c r="C534" s="2" t="s">
        <v>178</v>
      </c>
      <c r="D534" s="9">
        <v>16.607835999999999</v>
      </c>
      <c r="E534">
        <v>6.929223E-3</v>
      </c>
      <c r="G534">
        <v>7.02</v>
      </c>
      <c r="H534">
        <v>5.9047308487850343E-2</v>
      </c>
      <c r="I534" s="34">
        <v>7.0790473084878496</v>
      </c>
      <c r="J534" s="34">
        <v>7.0299950110597873</v>
      </c>
      <c r="K534">
        <v>0.437</v>
      </c>
      <c r="L534">
        <v>3.6757370098562114E-3</v>
      </c>
      <c r="M534" s="34">
        <v>0.44067573700985618</v>
      </c>
      <c r="N534" s="34">
        <v>0.43762219655742557</v>
      </c>
      <c r="O534">
        <v>13.725</v>
      </c>
      <c r="P534">
        <v>0.11544505826150228</v>
      </c>
      <c r="Q534" s="34">
        <v>13.840445058261501</v>
      </c>
      <c r="R534" s="34">
        <v>13.74454152803356</v>
      </c>
      <c r="S534">
        <v>2.6120000000000001</v>
      </c>
      <c r="T534">
        <v>2.1970309084083352E-2</v>
      </c>
      <c r="U534" s="34">
        <v>2.6339703090840834</v>
      </c>
      <c r="V534" s="34">
        <v>2.615718941437061</v>
      </c>
      <c r="W534">
        <v>0</v>
      </c>
      <c r="X534">
        <v>0</v>
      </c>
      <c r="Y534" s="34">
        <v>0</v>
      </c>
      <c r="Z534" s="34">
        <v>0</v>
      </c>
      <c r="AA534">
        <v>1.0629999999999999</v>
      </c>
      <c r="AB534">
        <v>8.9412092482314704E-3</v>
      </c>
      <c r="AC534" s="34">
        <v>1.0719412092482314</v>
      </c>
      <c r="AD534" s="34">
        <v>1.0645134895664607</v>
      </c>
      <c r="AE534">
        <v>24.856999999999996</v>
      </c>
      <c r="AF534">
        <v>0.20907962209152364</v>
      </c>
      <c r="AG534" s="34">
        <v>25.066079622091522</v>
      </c>
      <c r="AH534" s="34">
        <v>24.892391166654296</v>
      </c>
      <c r="AJ534">
        <v>57.219000000000008</v>
      </c>
      <c r="AK534">
        <v>0.48128603196101272</v>
      </c>
      <c r="AL534" s="34">
        <v>57.700286031961021</v>
      </c>
      <c r="AM534" s="34">
        <v>57.300467882881776</v>
      </c>
      <c r="AN534">
        <v>3.6969999999999996</v>
      </c>
      <c r="AO534">
        <v>3.1096566877433434E-2</v>
      </c>
      <c r="AP534" s="34">
        <v>3.7280965668774328</v>
      </c>
      <c r="AQ534" s="34">
        <v>3.7022637544000045</v>
      </c>
      <c r="AR534">
        <v>291.78700000000003</v>
      </c>
      <c r="AS534">
        <v>2.4543072652057538</v>
      </c>
      <c r="AT534" s="34">
        <v>294.24130726520576</v>
      </c>
      <c r="AU534" s="34">
        <v>292.20244363135362</v>
      </c>
      <c r="AV534">
        <v>29.77</v>
      </c>
      <c r="AW534">
        <v>0.25040432673551349</v>
      </c>
      <c r="AX534" s="34">
        <v>30.020404326735513</v>
      </c>
      <c r="AY534" s="34">
        <v>29.812386250605396</v>
      </c>
      <c r="AZ534">
        <v>191.42799999999997</v>
      </c>
      <c r="BA534">
        <v>1.610157858862139</v>
      </c>
      <c r="BB534" s="34">
        <v>193.03815785886212</v>
      </c>
      <c r="BC534" s="34">
        <v>191.70055341554885</v>
      </c>
      <c r="BD534">
        <v>120.69199999999999</v>
      </c>
      <c r="BE534">
        <v>1.0151763185207456</v>
      </c>
      <c r="BF534" s="34">
        <v>121.70717631852074</v>
      </c>
      <c r="BG534" s="34">
        <v>120.86384015310939</v>
      </c>
      <c r="BH534">
        <v>694.59299999999996</v>
      </c>
      <c r="BI534">
        <v>5.8424283681625973</v>
      </c>
      <c r="BJ534" s="34">
        <v>700.43542836816266</v>
      </c>
      <c r="BK534" s="34">
        <v>695.58195508789913</v>
      </c>
      <c r="BM534">
        <v>64.239000000000004</v>
      </c>
      <c r="BN534">
        <v>0.54033334044886305</v>
      </c>
      <c r="BO534">
        <v>64.779333340448872</v>
      </c>
      <c r="BP534">
        <v>64.330462893941558</v>
      </c>
      <c r="BQ534">
        <v>4.1339999999999995</v>
      </c>
      <c r="BR534">
        <v>3.4772303887289649E-2</v>
      </c>
      <c r="BS534">
        <v>4.1687723038872893</v>
      </c>
      <c r="BT534">
        <v>4.1398859509574297</v>
      </c>
      <c r="BU534">
        <v>305.51200000000006</v>
      </c>
      <c r="BV534">
        <v>2.5697523234672559</v>
      </c>
      <c r="BW534">
        <v>308.08175232346724</v>
      </c>
      <c r="BX534">
        <v>305.94698515938717</v>
      </c>
      <c r="BY534">
        <v>32.381999999999998</v>
      </c>
      <c r="BZ534">
        <v>0.27237463581959687</v>
      </c>
      <c r="CA534">
        <v>32.654374635819593</v>
      </c>
      <c r="CB534">
        <v>32.428105192042459</v>
      </c>
      <c r="CC534">
        <v>191.42799999999997</v>
      </c>
      <c r="CD534">
        <v>1.610157858862139</v>
      </c>
      <c r="CE534">
        <v>193.03815785886212</v>
      </c>
      <c r="CF534">
        <v>191.70055341554885</v>
      </c>
      <c r="CG534">
        <v>121.755</v>
      </c>
      <c r="CH534">
        <v>1.0241175277689771</v>
      </c>
      <c r="CI534">
        <v>122.77911752776897</v>
      </c>
      <c r="CJ534">
        <v>121.92835364267586</v>
      </c>
      <c r="CK534">
        <v>719.44999999999993</v>
      </c>
      <c r="CL534">
        <v>6.0515079902541213</v>
      </c>
      <c r="CM534">
        <v>725.50150799025414</v>
      </c>
      <c r="CN534">
        <v>720.47434625455344</v>
      </c>
    </row>
    <row r="535" spans="1:92" x14ac:dyDescent="0.3">
      <c r="A535" s="18">
        <v>45404</v>
      </c>
      <c r="B535" s="2">
        <v>19</v>
      </c>
      <c r="C535" s="2" t="s">
        <v>178</v>
      </c>
      <c r="D535" s="9">
        <v>17.576053999999999</v>
      </c>
      <c r="E535">
        <v>7.2724790000000001E-3</v>
      </c>
      <c r="G535">
        <v>6.77</v>
      </c>
      <c r="H535">
        <v>3.7899204744890988E-2</v>
      </c>
      <c r="I535" s="34">
        <v>6.8078992047448903</v>
      </c>
      <c r="J535" s="34">
        <v>6.7583889007442659</v>
      </c>
      <c r="K535">
        <v>0.41000000000000003</v>
      </c>
      <c r="L535">
        <v>2.2952251027186566E-3</v>
      </c>
      <c r="M535" s="34">
        <v>0.41229522510271871</v>
      </c>
      <c r="N535" s="34">
        <v>0.40929681673635887</v>
      </c>
      <c r="O535">
        <v>13.364000000000001</v>
      </c>
      <c r="P535">
        <v>7.4813142128614951E-2</v>
      </c>
      <c r="Q535" s="34">
        <v>13.438813142128616</v>
      </c>
      <c r="R535" s="34">
        <v>13.341079655767562</v>
      </c>
      <c r="S535">
        <v>1.462</v>
      </c>
      <c r="T535">
        <v>8.1844368296943321E-3</v>
      </c>
      <c r="U535" s="34">
        <v>1.4701844368296944</v>
      </c>
      <c r="V535" s="34">
        <v>1.4594925513867234</v>
      </c>
      <c r="W535">
        <v>0</v>
      </c>
      <c r="X535">
        <v>0</v>
      </c>
      <c r="Y535" s="34">
        <v>0</v>
      </c>
      <c r="Z535" s="34">
        <v>0</v>
      </c>
      <c r="AA535">
        <v>1.0629999999999999</v>
      </c>
      <c r="AB535">
        <v>5.9507909370486141E-3</v>
      </c>
      <c r="AC535" s="34">
        <v>1.0689507909370486</v>
      </c>
      <c r="AD535" s="34">
        <v>1.0611768687579255</v>
      </c>
      <c r="AE535">
        <v>23.068999999999999</v>
      </c>
      <c r="AF535">
        <v>0.12914279974296755</v>
      </c>
      <c r="AG535" s="34">
        <v>23.198142799742968</v>
      </c>
      <c r="AH535" s="34">
        <v>23.029434793392838</v>
      </c>
      <c r="AJ535">
        <v>54.913999999999994</v>
      </c>
      <c r="AK535">
        <v>0.30741461290412758</v>
      </c>
      <c r="AL535" s="34">
        <v>55.22141461290412</v>
      </c>
      <c r="AM535" s="34">
        <v>54.819818034781477</v>
      </c>
      <c r="AN535">
        <v>3.4339999999999997</v>
      </c>
      <c r="AO535">
        <v>1.9223909762770407E-2</v>
      </c>
      <c r="AP535" s="34">
        <v>3.4532239097627699</v>
      </c>
      <c r="AQ535" s="34">
        <v>3.4281104113967222</v>
      </c>
      <c r="AR535">
        <v>284.28800000000001</v>
      </c>
      <c r="AS535">
        <v>1.5914754975650767</v>
      </c>
      <c r="AT535" s="34">
        <v>285.87947549756507</v>
      </c>
      <c r="AU535" s="34">
        <v>283.80042301547797</v>
      </c>
      <c r="AV535">
        <v>26.158999999999995</v>
      </c>
      <c r="AW535">
        <v>0.14644095966345691</v>
      </c>
      <c r="AX535" s="34">
        <v>26.305440959663454</v>
      </c>
      <c r="AY535" s="34">
        <v>26.114135192698559</v>
      </c>
      <c r="AZ535">
        <v>206.46900000000002</v>
      </c>
      <c r="BA535">
        <v>1.1558361749590691</v>
      </c>
      <c r="BB535" s="34">
        <v>207.62483617495909</v>
      </c>
      <c r="BC535" s="34">
        <v>206.11488891399824</v>
      </c>
      <c r="BD535">
        <v>116.16399999999999</v>
      </c>
      <c r="BE535">
        <v>0.65029885081026828</v>
      </c>
      <c r="BF535" s="34">
        <v>116.81429885081026</v>
      </c>
      <c r="BG535" s="34">
        <v>115.96476931551801</v>
      </c>
      <c r="BH535">
        <v>691.428</v>
      </c>
      <c r="BI535">
        <v>3.8706900056647693</v>
      </c>
      <c r="BJ535" s="34">
        <v>695.29869000566475</v>
      </c>
      <c r="BK535" s="34">
        <v>690.24214488387088</v>
      </c>
      <c r="BM535">
        <v>61.683999999999997</v>
      </c>
      <c r="BN535">
        <v>0.34531381764901858</v>
      </c>
      <c r="BO535">
        <v>62.029313817649012</v>
      </c>
      <c r="BP535">
        <v>61.578206935525742</v>
      </c>
      <c r="BQ535">
        <v>3.8439999999999999</v>
      </c>
      <c r="BR535">
        <v>2.1519134865489065E-2</v>
      </c>
      <c r="BS535">
        <v>3.8655191348654885</v>
      </c>
      <c r="BT535">
        <v>3.8374072281330811</v>
      </c>
      <c r="BU535">
        <v>297.65199999999999</v>
      </c>
      <c r="BV535">
        <v>1.6662886396936916</v>
      </c>
      <c r="BW535">
        <v>299.31828863969366</v>
      </c>
      <c r="BX535">
        <v>297.14150267124552</v>
      </c>
      <c r="BY535">
        <v>27.620999999999995</v>
      </c>
      <c r="BZ535">
        <v>0.15462539649315124</v>
      </c>
      <c r="CA535">
        <v>27.775625396493147</v>
      </c>
      <c r="CB535">
        <v>27.573627744085282</v>
      </c>
      <c r="CC535">
        <v>206.46900000000002</v>
      </c>
      <c r="CD535">
        <v>1.1558361749590691</v>
      </c>
      <c r="CE535">
        <v>207.62483617495909</v>
      </c>
      <c r="CF535">
        <v>206.11488891399824</v>
      </c>
      <c r="CG535">
        <v>117.22699999999999</v>
      </c>
      <c r="CH535">
        <v>0.65624964174731693</v>
      </c>
      <c r="CI535">
        <v>117.88324964174731</v>
      </c>
      <c r="CJ535">
        <v>117.02594618427594</v>
      </c>
      <c r="CK535">
        <v>714.49699999999996</v>
      </c>
      <c r="CL535">
        <v>3.999832805407737</v>
      </c>
      <c r="CM535">
        <v>718.49683280540773</v>
      </c>
      <c r="CN535">
        <v>713.27157967726373</v>
      </c>
    </row>
    <row r="536" spans="1:92" x14ac:dyDescent="0.3">
      <c r="A536" s="18">
        <v>45404</v>
      </c>
      <c r="B536" s="2">
        <v>20</v>
      </c>
      <c r="C536" s="2" t="s">
        <v>178</v>
      </c>
      <c r="D536" s="9">
        <v>26.468363</v>
      </c>
      <c r="E536">
        <v>7.2473800000000003E-3</v>
      </c>
      <c r="G536">
        <v>6.3740000000000006</v>
      </c>
      <c r="H536">
        <v>2.6349028921512602E-2</v>
      </c>
      <c r="I536" s="34">
        <v>6.4003490289215135</v>
      </c>
      <c r="J536" s="34">
        <v>6.3539632673762885</v>
      </c>
      <c r="K536">
        <v>0.42000000000000004</v>
      </c>
      <c r="L536">
        <v>1.7362083694752576E-3</v>
      </c>
      <c r="M536" s="34">
        <v>0.42173620836947529</v>
      </c>
      <c r="N536" s="34">
        <v>0.4186797258076625</v>
      </c>
      <c r="O536">
        <v>13.42</v>
      </c>
      <c r="P536">
        <v>5.5475991234185604E-2</v>
      </c>
      <c r="Q536" s="34">
        <v>13.475475991234186</v>
      </c>
      <c r="R536" s="34">
        <v>13.377814096044835</v>
      </c>
      <c r="S536">
        <v>1.3720000000000001</v>
      </c>
      <c r="T536">
        <v>5.6716140069525082E-3</v>
      </c>
      <c r="U536" s="34">
        <v>1.3776716140069527</v>
      </c>
      <c r="V536" s="34">
        <v>1.3676871043050309</v>
      </c>
      <c r="W536">
        <v>0</v>
      </c>
      <c r="X536">
        <v>0</v>
      </c>
      <c r="Y536" s="34">
        <v>0</v>
      </c>
      <c r="Z536" s="34">
        <v>0</v>
      </c>
      <c r="AA536">
        <v>1.083</v>
      </c>
      <c r="AB536">
        <v>4.4769372955754854E-3</v>
      </c>
      <c r="AC536" s="34">
        <v>1.0874769372955755</v>
      </c>
      <c r="AD536" s="34">
        <v>1.0795955786897582</v>
      </c>
      <c r="AE536">
        <v>22.668999999999997</v>
      </c>
      <c r="AF536">
        <v>9.3709779827701456E-2</v>
      </c>
      <c r="AG536" s="34">
        <v>22.762709779827706</v>
      </c>
      <c r="AH536" s="34">
        <v>22.597739772223576</v>
      </c>
      <c r="AJ536">
        <v>52.609999999999992</v>
      </c>
      <c r="AK536">
        <v>0.21748076742403163</v>
      </c>
      <c r="AL536" s="34">
        <v>52.827480767424021</v>
      </c>
      <c r="AM536" s="34">
        <v>52.444619939859805</v>
      </c>
      <c r="AN536">
        <v>3.4150000000000005</v>
      </c>
      <c r="AO536">
        <v>1.4117027575614298E-2</v>
      </c>
      <c r="AP536" s="34">
        <v>3.4291170275756149</v>
      </c>
      <c r="AQ536" s="34">
        <v>3.404264913412304</v>
      </c>
      <c r="AR536">
        <v>275.88600000000014</v>
      </c>
      <c r="AS536">
        <v>1.1404656719548838</v>
      </c>
      <c r="AT536" s="34">
        <v>277.02646567195501</v>
      </c>
      <c r="AU536" s="34">
        <v>275.01874960517341</v>
      </c>
      <c r="AV536">
        <v>24.904000000000003</v>
      </c>
      <c r="AW536">
        <v>0.10294888865098052</v>
      </c>
      <c r="AX536" s="34">
        <v>25.006948888650985</v>
      </c>
      <c r="AY536" s="34">
        <v>24.825714027414353</v>
      </c>
      <c r="AZ536">
        <v>210.786</v>
      </c>
      <c r="BA536">
        <v>0.87135337468621821</v>
      </c>
      <c r="BB536" s="34">
        <v>211.65735337468621</v>
      </c>
      <c r="BC536" s="34">
        <v>210.12339210498558</v>
      </c>
      <c r="BD536">
        <v>112.57099999999998</v>
      </c>
      <c r="BE536">
        <v>0.46534931514333139</v>
      </c>
      <c r="BF536" s="34">
        <v>113.03634931514331</v>
      </c>
      <c r="BG536" s="34">
        <v>112.21713193784373</v>
      </c>
      <c r="BH536">
        <v>680.17200000000014</v>
      </c>
      <c r="BI536">
        <v>2.8117150454350597</v>
      </c>
      <c r="BJ536" s="34">
        <v>682.98371504543513</v>
      </c>
      <c r="BK536" s="34">
        <v>678.03387252868924</v>
      </c>
      <c r="BM536">
        <v>58.983999999999995</v>
      </c>
      <c r="BN536">
        <v>0.24382979634554425</v>
      </c>
      <c r="BO536">
        <v>59.227829796345532</v>
      </c>
      <c r="BP536">
        <v>58.798583207236092</v>
      </c>
      <c r="BQ536">
        <v>3.8350000000000004</v>
      </c>
      <c r="BR536">
        <v>1.5853235945089555E-2</v>
      </c>
      <c r="BS536">
        <v>3.85085323594509</v>
      </c>
      <c r="BT536">
        <v>3.8229446392199664</v>
      </c>
      <c r="BU536">
        <v>289.30600000000015</v>
      </c>
      <c r="BV536">
        <v>1.1959416631890694</v>
      </c>
      <c r="BW536">
        <v>290.5019416631892</v>
      </c>
      <c r="BX536">
        <v>288.39656370121827</v>
      </c>
      <c r="BY536">
        <v>26.276000000000003</v>
      </c>
      <c r="BZ536">
        <v>0.10862050265793304</v>
      </c>
      <c r="CA536">
        <v>26.384620502657938</v>
      </c>
      <c r="CB536">
        <v>26.193401131719384</v>
      </c>
      <c r="CC536">
        <v>210.786</v>
      </c>
      <c r="CD536">
        <v>0.87135337468621821</v>
      </c>
      <c r="CE536">
        <v>211.65735337468621</v>
      </c>
      <c r="CF536">
        <v>210.12339210498558</v>
      </c>
      <c r="CG536">
        <v>113.65399999999998</v>
      </c>
      <c r="CH536">
        <v>0.46982625243890686</v>
      </c>
      <c r="CI536">
        <v>114.12382625243889</v>
      </c>
      <c r="CJ536">
        <v>113.29672751653349</v>
      </c>
      <c r="CK536">
        <v>702.84100000000012</v>
      </c>
      <c r="CL536">
        <v>2.9054248252627612</v>
      </c>
      <c r="CM536">
        <v>705.74642482526281</v>
      </c>
      <c r="CN536">
        <v>700.63161230091282</v>
      </c>
    </row>
    <row r="537" spans="1:92" x14ac:dyDescent="0.3">
      <c r="A537" s="18">
        <v>45404</v>
      </c>
      <c r="B537" s="2">
        <v>21</v>
      </c>
      <c r="C537" s="2" t="s">
        <v>178</v>
      </c>
      <c r="D537" s="9">
        <v>37.310307999999999</v>
      </c>
      <c r="E537">
        <v>7.1998440000000004E-3</v>
      </c>
      <c r="G537">
        <v>6.0689999999999991</v>
      </c>
      <c r="H537">
        <v>3.2422349366927343E-3</v>
      </c>
      <c r="I537" s="34">
        <v>6.0722422349366916</v>
      </c>
      <c r="J537" s="34">
        <v>6.028523038114936</v>
      </c>
      <c r="K537">
        <v>0.435</v>
      </c>
      <c r="L537">
        <v>2.3238955305014664E-4</v>
      </c>
      <c r="M537" s="34">
        <v>0.43523238955305016</v>
      </c>
      <c r="N537" s="34">
        <v>0.43209878424452097</v>
      </c>
      <c r="O537">
        <v>12.747</v>
      </c>
      <c r="P537">
        <v>6.8098152476556758E-3</v>
      </c>
      <c r="Q537" s="34">
        <v>12.753809815247656</v>
      </c>
      <c r="R537" s="34">
        <v>12.661984374172205</v>
      </c>
      <c r="S537">
        <v>1.288</v>
      </c>
      <c r="T537">
        <v>6.8808676857146859E-4</v>
      </c>
      <c r="U537" s="34">
        <v>1.2886880867685715</v>
      </c>
      <c r="V537" s="34">
        <v>1.2794097335791794</v>
      </c>
      <c r="W537">
        <v>0</v>
      </c>
      <c r="X537">
        <v>0</v>
      </c>
      <c r="Y537" s="34">
        <v>0</v>
      </c>
      <c r="Z537" s="34">
        <v>0</v>
      </c>
      <c r="AA537">
        <v>1.0629999999999999</v>
      </c>
      <c r="AB537">
        <v>5.6788527561449625E-4</v>
      </c>
      <c r="AC537" s="34">
        <v>1.0635678852756145</v>
      </c>
      <c r="AD537" s="34">
        <v>1.0559103624182202</v>
      </c>
      <c r="AE537">
        <v>21.601999999999997</v>
      </c>
      <c r="AF537">
        <v>1.154041178158452E-2</v>
      </c>
      <c r="AG537" s="34">
        <v>21.613540411781582</v>
      </c>
      <c r="AH537" s="34">
        <v>21.457926292529063</v>
      </c>
      <c r="AJ537">
        <v>51.08</v>
      </c>
      <c r="AK537">
        <v>2.7288410045520663E-2</v>
      </c>
      <c r="AL537" s="34">
        <v>51.10728841004552</v>
      </c>
      <c r="AM537" s="34">
        <v>50.739323906230183</v>
      </c>
      <c r="AN537">
        <v>3.4979999999999998</v>
      </c>
      <c r="AO537">
        <v>1.8687325438377306E-3</v>
      </c>
      <c r="AP537" s="34">
        <v>3.4998687325438373</v>
      </c>
      <c r="AQ537" s="34">
        <v>3.4746702236490443</v>
      </c>
      <c r="AR537">
        <v>267.44100000000003</v>
      </c>
      <c r="AS537">
        <v>0.1428746999018029</v>
      </c>
      <c r="AT537" s="34">
        <v>267.58387469990186</v>
      </c>
      <c r="AU537" s="34">
        <v>265.65731254514702</v>
      </c>
      <c r="AV537">
        <v>24.390999999999998</v>
      </c>
      <c r="AW537">
        <v>1.3030376065393392E-2</v>
      </c>
      <c r="AX537" s="34">
        <v>24.404030376065393</v>
      </c>
      <c r="AY537" s="34">
        <v>24.228325164386462</v>
      </c>
      <c r="AZ537">
        <v>214.81300000000002</v>
      </c>
      <c r="BA537">
        <v>0.11475930358473828</v>
      </c>
      <c r="BB537" s="34">
        <v>214.92775930358476</v>
      </c>
      <c r="BC537" s="34">
        <v>213.38031296532941</v>
      </c>
      <c r="BD537">
        <v>109.93199999999999</v>
      </c>
      <c r="BE537">
        <v>5.8728846772203948E-2</v>
      </c>
      <c r="BF537" s="34">
        <v>109.99072884677219</v>
      </c>
      <c r="BG537" s="34">
        <v>109.19881275762913</v>
      </c>
      <c r="BH537">
        <v>671.15500000000009</v>
      </c>
      <c r="BI537">
        <v>0.35855036891349695</v>
      </c>
      <c r="BJ537" s="34">
        <v>671.51355036891357</v>
      </c>
      <c r="BK537" s="34">
        <v>666.67875756237117</v>
      </c>
      <c r="BM537">
        <v>57.149000000000001</v>
      </c>
      <c r="BN537">
        <v>3.0530644982213397E-2</v>
      </c>
      <c r="BO537">
        <v>57.179530644982208</v>
      </c>
      <c r="BP537">
        <v>56.767846944345116</v>
      </c>
      <c r="BQ537">
        <v>3.9329999999999998</v>
      </c>
      <c r="BR537">
        <v>2.1011220968878775E-3</v>
      </c>
      <c r="BS537">
        <v>3.9351011220968877</v>
      </c>
      <c r="BT537">
        <v>3.9067690078935655</v>
      </c>
      <c r="BU537">
        <v>280.18800000000005</v>
      </c>
      <c r="BV537">
        <v>0.14968451514945857</v>
      </c>
      <c r="BW537">
        <v>280.33768451514953</v>
      </c>
      <c r="BX537">
        <v>278.31929691931924</v>
      </c>
      <c r="BY537">
        <v>25.678999999999998</v>
      </c>
      <c r="BZ537">
        <v>1.371846283396486E-2</v>
      </c>
      <c r="CA537">
        <v>25.692718462833966</v>
      </c>
      <c r="CB537">
        <v>25.507734897965641</v>
      </c>
      <c r="CC537">
        <v>214.81300000000002</v>
      </c>
      <c r="CD537">
        <v>0.11475930358473828</v>
      </c>
      <c r="CE537">
        <v>214.92775930358476</v>
      </c>
      <c r="CF537">
        <v>213.38031296532941</v>
      </c>
      <c r="CG537">
        <v>110.99499999999999</v>
      </c>
      <c r="CH537">
        <v>5.9296732047818441E-2</v>
      </c>
      <c r="CI537">
        <v>111.0542967320478</v>
      </c>
      <c r="CJ537">
        <v>110.25472312004734</v>
      </c>
      <c r="CK537">
        <v>692.75700000000006</v>
      </c>
      <c r="CL537">
        <v>0.3700907806950815</v>
      </c>
      <c r="CM537">
        <v>693.1270907806952</v>
      </c>
      <c r="CN537">
        <v>688.13668385490018</v>
      </c>
    </row>
    <row r="538" spans="1:92" x14ac:dyDescent="0.3">
      <c r="A538" s="18">
        <v>45404</v>
      </c>
      <c r="B538" s="2">
        <v>22</v>
      </c>
      <c r="C538" s="2" t="s">
        <v>178</v>
      </c>
      <c r="D538" s="9">
        <v>24.640979999999999</v>
      </c>
      <c r="E538">
        <v>6.967216E-3</v>
      </c>
      <c r="G538">
        <v>6.0229999999999997</v>
      </c>
      <c r="H538">
        <v>1.5827094132092438E-2</v>
      </c>
      <c r="I538" s="34">
        <v>6.0388270941320918</v>
      </c>
      <c r="J538" s="34">
        <v>5.996753281380621</v>
      </c>
      <c r="K538">
        <v>0.379</v>
      </c>
      <c r="L538">
        <v>9.9592705895119264E-4</v>
      </c>
      <c r="M538" s="34">
        <v>0.37999592705895119</v>
      </c>
      <c r="N538" s="34">
        <v>0.37734841335601121</v>
      </c>
      <c r="O538">
        <v>12.541</v>
      </c>
      <c r="P538">
        <v>3.2954937325348037E-2</v>
      </c>
      <c r="Q538" s="34">
        <v>12.573954937325349</v>
      </c>
      <c r="R538" s="34">
        <v>12.486349477302735</v>
      </c>
      <c r="S538">
        <v>1.262</v>
      </c>
      <c r="T538">
        <v>3.3162531619957921E-3</v>
      </c>
      <c r="U538" s="34">
        <v>1.2653162531619957</v>
      </c>
      <c r="V538" s="34">
        <v>1.2565005215179053</v>
      </c>
      <c r="W538">
        <v>0</v>
      </c>
      <c r="X538">
        <v>0</v>
      </c>
      <c r="Y538" s="34">
        <v>0</v>
      </c>
      <c r="Z538" s="34">
        <v>0</v>
      </c>
      <c r="AA538">
        <v>1.0329999999999999</v>
      </c>
      <c r="AB538">
        <v>2.7144924852152558E-3</v>
      </c>
      <c r="AC538" s="34">
        <v>1.0357144924852151</v>
      </c>
      <c r="AD538" s="34">
        <v>1.0284984459017401</v>
      </c>
      <c r="AE538">
        <v>21.238</v>
      </c>
      <c r="AF538">
        <v>5.5808704163602708E-2</v>
      </c>
      <c r="AG538" s="34">
        <v>21.293808704163602</v>
      </c>
      <c r="AH538" s="34">
        <v>21.145450139459015</v>
      </c>
      <c r="AJ538">
        <v>49.13900000000001</v>
      </c>
      <c r="AK538">
        <v>0.12912627902322604</v>
      </c>
      <c r="AL538" s="34">
        <v>49.268126279023235</v>
      </c>
      <c r="AM538" s="34">
        <v>48.924864601322</v>
      </c>
      <c r="AN538">
        <v>3.3240000000000007</v>
      </c>
      <c r="AO538">
        <v>8.7347270289017554E-3</v>
      </c>
      <c r="AP538" s="34">
        <v>3.3327347270289023</v>
      </c>
      <c r="AQ538" s="34">
        <v>3.3095148443149909</v>
      </c>
      <c r="AR538">
        <v>261.43600000000004</v>
      </c>
      <c r="AS538">
        <v>0.68699521526111895</v>
      </c>
      <c r="AT538" s="34">
        <v>262.12299521526114</v>
      </c>
      <c r="AU538" s="34">
        <v>260.29672768902941</v>
      </c>
      <c r="AV538">
        <v>23.285000000000004</v>
      </c>
      <c r="AW538">
        <v>6.1187761392291623E-2</v>
      </c>
      <c r="AX538" s="34">
        <v>23.346187761392294</v>
      </c>
      <c r="AY538" s="34">
        <v>23.183529828482115</v>
      </c>
      <c r="AZ538">
        <v>207.81100000000001</v>
      </c>
      <c r="BA538">
        <v>0.54608073363510901</v>
      </c>
      <c r="BB538" s="34">
        <v>208.35708073363512</v>
      </c>
      <c r="BC538" s="34">
        <v>206.90541194703442</v>
      </c>
      <c r="BD538">
        <v>106.02800000000001</v>
      </c>
      <c r="BE538">
        <v>0.27861782112526934</v>
      </c>
      <c r="BF538" s="34">
        <v>106.30661782112527</v>
      </c>
      <c r="BG538" s="34">
        <v>105.56595665253603</v>
      </c>
      <c r="BH538">
        <v>651.02300000000014</v>
      </c>
      <c r="BI538">
        <v>1.7107425374659169</v>
      </c>
      <c r="BJ538" s="34">
        <v>652.73374253746601</v>
      </c>
      <c r="BK538" s="34">
        <v>648.18600556271895</v>
      </c>
      <c r="BM538">
        <v>55.162000000000006</v>
      </c>
      <c r="BN538">
        <v>0.14495337315531848</v>
      </c>
      <c r="BO538">
        <v>55.306953373155324</v>
      </c>
      <c r="BP538">
        <v>54.92161788270262</v>
      </c>
      <c r="BQ538">
        <v>3.7030000000000007</v>
      </c>
      <c r="BR538">
        <v>9.7306540878529489E-3</v>
      </c>
      <c r="BS538">
        <v>3.7127306540878533</v>
      </c>
      <c r="BT538">
        <v>3.6868632576710021</v>
      </c>
      <c r="BU538">
        <v>273.97700000000003</v>
      </c>
      <c r="BV538">
        <v>0.719950152586467</v>
      </c>
      <c r="BW538">
        <v>274.69695015258651</v>
      </c>
      <c r="BX538">
        <v>272.78307716633213</v>
      </c>
      <c r="BY538">
        <v>24.547000000000004</v>
      </c>
      <c r="BZ538">
        <v>6.450401455428742E-2</v>
      </c>
      <c r="CA538">
        <v>24.611504014554288</v>
      </c>
      <c r="CB538">
        <v>24.440030350000022</v>
      </c>
      <c r="CC538">
        <v>207.81100000000001</v>
      </c>
      <c r="CD538">
        <v>0.54608073363510901</v>
      </c>
      <c r="CE538">
        <v>208.35708073363512</v>
      </c>
      <c r="CF538">
        <v>206.90541194703442</v>
      </c>
      <c r="CG538">
        <v>107.06100000000001</v>
      </c>
      <c r="CH538">
        <v>0.28133231361048461</v>
      </c>
      <c r="CI538">
        <v>107.34233231361048</v>
      </c>
      <c r="CJ538">
        <v>106.59445509843778</v>
      </c>
      <c r="CK538">
        <v>672.26100000000019</v>
      </c>
      <c r="CL538">
        <v>1.7665512416295195</v>
      </c>
      <c r="CM538">
        <v>674.02755124162957</v>
      </c>
      <c r="CN538">
        <v>669.331455702178</v>
      </c>
    </row>
    <row r="539" spans="1:92" x14ac:dyDescent="0.3">
      <c r="A539" s="18">
        <v>45404</v>
      </c>
      <c r="B539" s="2">
        <v>23</v>
      </c>
      <c r="C539" s="2" t="s">
        <v>178</v>
      </c>
      <c r="D539" s="9">
        <v>19.300373</v>
      </c>
      <c r="E539">
        <v>7.261839E-3</v>
      </c>
      <c r="G539">
        <v>5.891</v>
      </c>
      <c r="H539">
        <v>1.529422905033636E-2</v>
      </c>
      <c r="I539" s="34">
        <v>5.906294229050336</v>
      </c>
      <c r="J539" s="34">
        <v>5.8634036712723434</v>
      </c>
      <c r="K539">
        <v>0.38500000000000001</v>
      </c>
      <c r="L539">
        <v>9.9953797052783886E-4</v>
      </c>
      <c r="M539" s="34">
        <v>0.38599953797052783</v>
      </c>
      <c r="N539" s="34">
        <v>0.38319647147171149</v>
      </c>
      <c r="O539">
        <v>12.513999999999999</v>
      </c>
      <c r="P539">
        <v>3.2488878345936043E-2</v>
      </c>
      <c r="Q539" s="34">
        <v>12.546488878345935</v>
      </c>
      <c r="R539" s="34">
        <v>12.455378296096097</v>
      </c>
      <c r="S539">
        <v>1.2450000000000001</v>
      </c>
      <c r="T539">
        <v>3.2322721384601548E-3</v>
      </c>
      <c r="U539" s="34">
        <v>1.2482322721384602</v>
      </c>
      <c r="V539" s="34">
        <v>1.2391678103435866</v>
      </c>
      <c r="W539">
        <v>0</v>
      </c>
      <c r="X539">
        <v>0</v>
      </c>
      <c r="Y539" s="34">
        <v>0</v>
      </c>
      <c r="Z539" s="34">
        <v>0</v>
      </c>
      <c r="AA539">
        <v>0.98299999999999998</v>
      </c>
      <c r="AB539">
        <v>2.5520670779970536E-3</v>
      </c>
      <c r="AC539" s="34">
        <v>0.98555206707799703</v>
      </c>
      <c r="AD539" s="34">
        <v>0.97839514664075944</v>
      </c>
      <c r="AE539">
        <v>21.018000000000001</v>
      </c>
      <c r="AF539">
        <v>5.4566984583257448E-2</v>
      </c>
      <c r="AG539" s="34">
        <v>21.072566984583254</v>
      </c>
      <c r="AH539" s="34">
        <v>20.919541395824499</v>
      </c>
      <c r="AJ539">
        <v>46.44700000000001</v>
      </c>
      <c r="AK539">
        <v>0.12058581848599101</v>
      </c>
      <c r="AL539" s="34">
        <v>46.567585818486002</v>
      </c>
      <c r="AM539" s="34">
        <v>46.229419507653475</v>
      </c>
      <c r="AN539">
        <v>3.2670000000000003</v>
      </c>
      <c r="AO539">
        <v>8.4817936356219488E-3</v>
      </c>
      <c r="AP539" s="34">
        <v>3.2754817936356222</v>
      </c>
      <c r="AQ539" s="34">
        <v>3.251695772202809</v>
      </c>
      <c r="AR539">
        <v>251.50500000000005</v>
      </c>
      <c r="AS539">
        <v>0.65295791500676414</v>
      </c>
      <c r="AT539" s="34">
        <v>252.15795791500682</v>
      </c>
      <c r="AU539" s="34">
        <v>250.32682742205927</v>
      </c>
      <c r="AV539">
        <v>22.841000000000001</v>
      </c>
      <c r="AW539">
        <v>5.9299861778769794E-2</v>
      </c>
      <c r="AX539" s="34">
        <v>22.90029986177877</v>
      </c>
      <c r="AY539" s="34">
        <v>22.734001571130811</v>
      </c>
      <c r="AZ539">
        <v>218.62700000000001</v>
      </c>
      <c r="BA539">
        <v>0.56759996852620742</v>
      </c>
      <c r="BB539" s="34">
        <v>219.19459996852621</v>
      </c>
      <c r="BC539" s="34">
        <v>217.60284407388536</v>
      </c>
      <c r="BD539">
        <v>106.11500000000001</v>
      </c>
      <c r="BE539">
        <v>0.27549603050016008</v>
      </c>
      <c r="BF539" s="34">
        <v>106.39049603050017</v>
      </c>
      <c r="BG539" s="34">
        <v>105.61790537719655</v>
      </c>
      <c r="BH539">
        <v>648.80200000000013</v>
      </c>
      <c r="BI539">
        <v>1.6844213879335146</v>
      </c>
      <c r="BJ539" s="34">
        <v>650.48642138793366</v>
      </c>
      <c r="BK539" s="34">
        <v>645.76269372412821</v>
      </c>
      <c r="BM539">
        <v>52.338000000000008</v>
      </c>
      <c r="BN539">
        <v>0.13588004753632738</v>
      </c>
      <c r="BO539">
        <v>52.47388004753634</v>
      </c>
      <c r="BP539">
        <v>52.092823178925819</v>
      </c>
      <c r="BQ539">
        <v>3.6520000000000001</v>
      </c>
      <c r="BR539">
        <v>9.4813316061497874E-3</v>
      </c>
      <c r="BS539">
        <v>3.6614813316061499</v>
      </c>
      <c r="BT539">
        <v>3.6348922436745204</v>
      </c>
      <c r="BU539">
        <v>264.01900000000006</v>
      </c>
      <c r="BV539">
        <v>0.6854467933527002</v>
      </c>
      <c r="BW539">
        <v>264.70444679335276</v>
      </c>
      <c r="BX539">
        <v>262.78220571815535</v>
      </c>
      <c r="BY539">
        <v>24.086000000000002</v>
      </c>
      <c r="BZ539">
        <v>6.2532133917229948E-2</v>
      </c>
      <c r="CA539">
        <v>24.148532133917229</v>
      </c>
      <c r="CB539">
        <v>23.973169381474399</v>
      </c>
      <c r="CC539">
        <v>218.62700000000001</v>
      </c>
      <c r="CD539">
        <v>0.56759996852620742</v>
      </c>
      <c r="CE539">
        <v>219.19459996852621</v>
      </c>
      <c r="CF539">
        <v>217.60284407388536</v>
      </c>
      <c r="CG539">
        <v>107.09800000000001</v>
      </c>
      <c r="CH539">
        <v>0.27804809757815713</v>
      </c>
      <c r="CI539">
        <v>107.37604809757818</v>
      </c>
      <c r="CJ539">
        <v>106.59630052383731</v>
      </c>
      <c r="CK539">
        <v>669.82000000000016</v>
      </c>
      <c r="CL539">
        <v>1.7389883725167721</v>
      </c>
      <c r="CM539">
        <v>671.55898837251686</v>
      </c>
      <c r="CN539">
        <v>666.68223511995268</v>
      </c>
    </row>
    <row r="540" spans="1:92" x14ac:dyDescent="0.3">
      <c r="A540" s="18">
        <v>45404</v>
      </c>
      <c r="B540" s="2">
        <v>24</v>
      </c>
      <c r="C540" s="2" t="s">
        <v>23</v>
      </c>
      <c r="D540" s="9">
        <v>16.742056000000002</v>
      </c>
      <c r="E540">
        <v>7.965504E-3</v>
      </c>
      <c r="G540">
        <v>6.1470000000000002</v>
      </c>
      <c r="H540">
        <v>3.8276414771545773E-2</v>
      </c>
      <c r="I540" s="34">
        <v>6.185276414771546</v>
      </c>
      <c r="J540" s="34">
        <v>6.1360075707485775</v>
      </c>
      <c r="K540">
        <v>0.4</v>
      </c>
      <c r="L540">
        <v>2.4907379060709798E-3</v>
      </c>
      <c r="M540" s="34">
        <v>0.40249073790607098</v>
      </c>
      <c r="N540" s="34">
        <v>0.39928469632331726</v>
      </c>
      <c r="O540">
        <v>12.09</v>
      </c>
      <c r="P540">
        <v>7.5282553210995362E-2</v>
      </c>
      <c r="Q540" s="34">
        <v>12.165282553210995</v>
      </c>
      <c r="R540" s="34">
        <v>12.068379946372263</v>
      </c>
      <c r="S540">
        <v>1.252</v>
      </c>
      <c r="T540">
        <v>7.7960096460021654E-3</v>
      </c>
      <c r="U540" s="34">
        <v>1.2597960096460021</v>
      </c>
      <c r="V540" s="34">
        <v>1.249761099491983</v>
      </c>
      <c r="W540">
        <v>0</v>
      </c>
      <c r="X540">
        <v>0</v>
      </c>
      <c r="Y540" s="34">
        <v>0</v>
      </c>
      <c r="Z540" s="34">
        <v>0</v>
      </c>
      <c r="AA540">
        <v>0.91100000000000003</v>
      </c>
      <c r="AB540">
        <v>5.6726555810766559E-3</v>
      </c>
      <c r="AC540" s="34">
        <v>0.91667265558107669</v>
      </c>
      <c r="AD540" s="34">
        <v>0.909370895876355</v>
      </c>
      <c r="AE540">
        <v>20.8</v>
      </c>
      <c r="AF540">
        <v>0.12951837111569092</v>
      </c>
      <c r="AG540" s="34">
        <v>20.929518371115691</v>
      </c>
      <c r="AH540" s="34">
        <v>20.762804208812494</v>
      </c>
      <c r="AJ540">
        <v>44.499000000000017</v>
      </c>
      <c r="AK540">
        <v>0.2770883652056314</v>
      </c>
      <c r="AL540" s="34">
        <v>44.776088365205645</v>
      </c>
      <c r="AM540" s="34">
        <v>44.419424254228247</v>
      </c>
      <c r="AN540">
        <v>3.2779999999999996</v>
      </c>
      <c r="AO540">
        <v>2.0411597140251675E-2</v>
      </c>
      <c r="AP540" s="34">
        <v>3.2984115971402512</v>
      </c>
      <c r="AQ540" s="34">
        <v>3.2721380863695844</v>
      </c>
      <c r="AR540">
        <v>245.268</v>
      </c>
      <c r="AS540">
        <v>1.5272457618655426</v>
      </c>
      <c r="AT540" s="34">
        <v>246.79524576186554</v>
      </c>
      <c r="AU540" s="34">
        <v>244.82939724456844</v>
      </c>
      <c r="AV540">
        <v>22.109000000000002</v>
      </c>
      <c r="AW540">
        <v>0.13766931091330822</v>
      </c>
      <c r="AX540" s="34">
        <v>22.246669310913308</v>
      </c>
      <c r="AY540" s="34">
        <v>22.069463377530553</v>
      </c>
      <c r="AZ540">
        <v>212.04700000000003</v>
      </c>
      <c r="BA540">
        <v>1.3203837519215826</v>
      </c>
      <c r="BB540" s="34">
        <v>213.36738375192161</v>
      </c>
      <c r="BC540" s="34">
        <v>211.66780500317614</v>
      </c>
      <c r="BD540">
        <v>103.76099999999998</v>
      </c>
      <c r="BE540">
        <v>0.64610363967957718</v>
      </c>
      <c r="BF540" s="34">
        <v>104.40710363967956</v>
      </c>
      <c r="BG540" s="34">
        <v>103.57544843800929</v>
      </c>
      <c r="BH540">
        <v>630.96199999999999</v>
      </c>
      <c r="BI540">
        <v>3.9289024267258936</v>
      </c>
      <c r="BJ540" s="34">
        <v>634.89090242672592</v>
      </c>
      <c r="BK540" s="34">
        <v>629.83367640388224</v>
      </c>
      <c r="BM540">
        <v>50.646000000000015</v>
      </c>
      <c r="BN540">
        <v>0.31536477997717716</v>
      </c>
      <c r="BO540">
        <v>50.961364779977188</v>
      </c>
      <c r="BP540">
        <v>50.555431824976822</v>
      </c>
      <c r="BQ540">
        <v>3.6779999999999995</v>
      </c>
      <c r="BR540">
        <v>2.2902335046322653E-2</v>
      </c>
      <c r="BS540">
        <v>3.7009023350463224</v>
      </c>
      <c r="BT540">
        <v>3.6714227826929018</v>
      </c>
      <c r="BU540">
        <v>257.358</v>
      </c>
      <c r="BV540">
        <v>1.6025283150765379</v>
      </c>
      <c r="BW540">
        <v>258.96052831507654</v>
      </c>
      <c r="BX540">
        <v>256.8977771909407</v>
      </c>
      <c r="BY540">
        <v>23.361000000000001</v>
      </c>
      <c r="BZ540">
        <v>0.14546532055931038</v>
      </c>
      <c r="CA540">
        <v>23.506465320559311</v>
      </c>
      <c r="CB540">
        <v>23.319224477022537</v>
      </c>
      <c r="CC540">
        <v>212.04700000000003</v>
      </c>
      <c r="CD540">
        <v>1.3203837519215826</v>
      </c>
      <c r="CE540">
        <v>213.36738375192161</v>
      </c>
      <c r="CF540">
        <v>211.66780500317614</v>
      </c>
      <c r="CG540">
        <v>104.67199999999998</v>
      </c>
      <c r="CH540">
        <v>0.65177629526065384</v>
      </c>
      <c r="CI540">
        <v>105.32377629526064</v>
      </c>
      <c r="CJ540">
        <v>104.48481933388564</v>
      </c>
      <c r="CK540">
        <v>651.76199999999994</v>
      </c>
      <c r="CL540">
        <v>4.0584207978415847</v>
      </c>
      <c r="CM540">
        <v>655.82042079784162</v>
      </c>
      <c r="CN540">
        <v>650.59648061269468</v>
      </c>
    </row>
    <row r="541" spans="1:92" x14ac:dyDescent="0.3">
      <c r="A541" s="18">
        <v>45405</v>
      </c>
      <c r="B541" s="2">
        <v>1</v>
      </c>
      <c r="C541" s="2" t="s">
        <v>23</v>
      </c>
      <c r="D541" s="9">
        <v>16.123051</v>
      </c>
      <c r="E541">
        <v>8.1436100000000008E-3</v>
      </c>
      <c r="G541">
        <v>5.9270000000000005</v>
      </c>
      <c r="H541">
        <v>3.5621760387891895E-2</v>
      </c>
      <c r="I541" s="34">
        <v>5.9626217603878926</v>
      </c>
      <c r="J541" s="34">
        <v>5.9140644941937808</v>
      </c>
      <c r="K541">
        <v>0.40200000000000002</v>
      </c>
      <c r="L541">
        <v>2.416053260660122E-3</v>
      </c>
      <c r="M541" s="34">
        <v>0.40441605326066016</v>
      </c>
      <c r="N541" s="34">
        <v>0.40112264664516611</v>
      </c>
      <c r="O541">
        <v>11.895</v>
      </c>
      <c r="P541">
        <v>7.1489934168040156E-2</v>
      </c>
      <c r="Q541" s="34">
        <v>11.96648993416804</v>
      </c>
      <c r="R541" s="34">
        <v>11.86903950707525</v>
      </c>
      <c r="S541">
        <v>1.431</v>
      </c>
      <c r="T541">
        <v>8.6004283980214789E-3</v>
      </c>
      <c r="U541" s="34">
        <v>1.4396004283980215</v>
      </c>
      <c r="V541" s="34">
        <v>1.4278768839533151</v>
      </c>
      <c r="W541">
        <v>0</v>
      </c>
      <c r="X541">
        <v>0</v>
      </c>
      <c r="Y541" s="34">
        <v>0</v>
      </c>
      <c r="Z541" s="34">
        <v>0</v>
      </c>
      <c r="AA541">
        <v>0.90600000000000003</v>
      </c>
      <c r="AB541">
        <v>5.4451349605922151E-3</v>
      </c>
      <c r="AC541" s="34">
        <v>0.91144513496059221</v>
      </c>
      <c r="AD541" s="34">
        <v>0.90402268124507579</v>
      </c>
      <c r="AE541">
        <v>20.561</v>
      </c>
      <c r="AF541">
        <v>0.12357331117520587</v>
      </c>
      <c r="AG541" s="34">
        <v>20.684573311175203</v>
      </c>
      <c r="AH541" s="34">
        <v>20.516126213112585</v>
      </c>
      <c r="AJ541">
        <v>42.839000000000006</v>
      </c>
      <c r="AK541">
        <v>0.25746593441149002</v>
      </c>
      <c r="AL541" s="34">
        <v>43.096465934411498</v>
      </c>
      <c r="AM541" s="34">
        <v>42.745505123463367</v>
      </c>
      <c r="AN541">
        <v>3.0770000000000004</v>
      </c>
      <c r="AO541">
        <v>1.8493024584704466E-2</v>
      </c>
      <c r="AP541" s="34">
        <v>3.0954930245847048</v>
      </c>
      <c r="AQ541" s="34">
        <v>3.0702845366347664</v>
      </c>
      <c r="AR541">
        <v>240.26000000000005</v>
      </c>
      <c r="AS541">
        <v>1.4439824786223903</v>
      </c>
      <c r="AT541" s="34">
        <v>241.70398247862244</v>
      </c>
      <c r="AU541" s="34">
        <v>239.73563950986971</v>
      </c>
      <c r="AV541">
        <v>23.186</v>
      </c>
      <c r="AW541">
        <v>0.13934977836235218</v>
      </c>
      <c r="AX541" s="34">
        <v>23.325349778362352</v>
      </c>
      <c r="AY541" s="34">
        <v>23.135397226653783</v>
      </c>
      <c r="AZ541">
        <v>212.47899999999998</v>
      </c>
      <c r="BA541">
        <v>1.2770163700791093</v>
      </c>
      <c r="BB541" s="34">
        <v>213.7560163700791</v>
      </c>
      <c r="BC541" s="34">
        <v>212.01527073760755</v>
      </c>
      <c r="BD541">
        <v>106.732</v>
      </c>
      <c r="BE541">
        <v>0.64146815078800024</v>
      </c>
      <c r="BF541" s="34">
        <v>107.373468150788</v>
      </c>
      <c r="BG541" s="34">
        <v>106.49906050182057</v>
      </c>
      <c r="BH541">
        <v>628.57299999999998</v>
      </c>
      <c r="BI541">
        <v>3.7777757368480467</v>
      </c>
      <c r="BJ541" s="34">
        <v>632.35077573684805</v>
      </c>
      <c r="BK541" s="34">
        <v>627.20115763604963</v>
      </c>
      <c r="BM541">
        <v>48.766000000000005</v>
      </c>
      <c r="BN541">
        <v>0.2930876947993819</v>
      </c>
      <c r="BO541">
        <v>49.059087694799388</v>
      </c>
      <c r="BP541">
        <v>48.659569617657148</v>
      </c>
      <c r="BQ541">
        <v>3.4790000000000005</v>
      </c>
      <c r="BR541">
        <v>2.0909077845364589E-2</v>
      </c>
      <c r="BS541">
        <v>3.499909077845365</v>
      </c>
      <c r="BT541">
        <v>3.4714071832799327</v>
      </c>
      <c r="BU541">
        <v>252.15500000000006</v>
      </c>
      <c r="BV541">
        <v>1.5154724127904304</v>
      </c>
      <c r="BW541">
        <v>253.67047241279047</v>
      </c>
      <c r="BX541">
        <v>251.60467901694497</v>
      </c>
      <c r="BY541">
        <v>24.617000000000001</v>
      </c>
      <c r="BZ541">
        <v>0.14795020676037365</v>
      </c>
      <c r="CA541">
        <v>24.764950206760375</v>
      </c>
      <c r="CB541">
        <v>24.563274110607097</v>
      </c>
      <c r="CC541">
        <v>212.47899999999998</v>
      </c>
      <c r="CD541">
        <v>1.2770163700791093</v>
      </c>
      <c r="CE541">
        <v>213.7560163700791</v>
      </c>
      <c r="CF541">
        <v>212.01527073760755</v>
      </c>
      <c r="CG541">
        <v>107.63800000000001</v>
      </c>
      <c r="CH541">
        <v>0.64691328574859241</v>
      </c>
      <c r="CI541">
        <v>108.28491328574859</v>
      </c>
      <c r="CJ541">
        <v>107.40308318306565</v>
      </c>
      <c r="CK541">
        <v>649.13400000000001</v>
      </c>
      <c r="CL541">
        <v>3.9013490480232527</v>
      </c>
      <c r="CM541">
        <v>653.03534904802325</v>
      </c>
      <c r="CN541">
        <v>647.71728384916219</v>
      </c>
    </row>
    <row r="542" spans="1:92" x14ac:dyDescent="0.3">
      <c r="A542" s="18">
        <v>45405</v>
      </c>
      <c r="B542" s="2">
        <v>2</v>
      </c>
      <c r="C542" s="2" t="s">
        <v>23</v>
      </c>
      <c r="D542" s="9">
        <v>19.626930999999999</v>
      </c>
      <c r="E542">
        <v>8.0088599999999996E-3</v>
      </c>
      <c r="G542">
        <v>5.870000000000001</v>
      </c>
      <c r="H542">
        <v>3.7084423998625535E-2</v>
      </c>
      <c r="I542" s="34">
        <v>5.9070844239986267</v>
      </c>
      <c r="J542" s="34">
        <v>5.8597754118386414</v>
      </c>
      <c r="K542">
        <v>0.41200000000000003</v>
      </c>
      <c r="L542">
        <v>2.6028590608916046E-3</v>
      </c>
      <c r="M542" s="34">
        <v>0.41460285906089162</v>
      </c>
      <c r="N542" s="34">
        <v>0.4112823628070732</v>
      </c>
      <c r="O542">
        <v>11.625999999999999</v>
      </c>
      <c r="P542">
        <v>7.3448639422149978E-2</v>
      </c>
      <c r="Q542" s="34">
        <v>11.699448639422149</v>
      </c>
      <c r="R542" s="34">
        <v>11.605749393191827</v>
      </c>
      <c r="S542">
        <v>1.4730000000000001</v>
      </c>
      <c r="T542">
        <v>9.3058529045954696E-3</v>
      </c>
      <c r="U542" s="34">
        <v>1.4823058529045956</v>
      </c>
      <c r="V542" s="34">
        <v>1.4704342728515021</v>
      </c>
      <c r="W542">
        <v>0</v>
      </c>
      <c r="X542">
        <v>0</v>
      </c>
      <c r="Y542" s="34">
        <v>0</v>
      </c>
      <c r="Z542" s="34">
        <v>0</v>
      </c>
      <c r="AA542">
        <v>0.90800000000000003</v>
      </c>
      <c r="AB542">
        <v>5.7363981244892646E-3</v>
      </c>
      <c r="AC542" s="34">
        <v>0.91373639812448926</v>
      </c>
      <c r="AD542" s="34">
        <v>0.90641841123500599</v>
      </c>
      <c r="AE542">
        <v>20.289000000000001</v>
      </c>
      <c r="AF542">
        <v>0.12817817351075186</v>
      </c>
      <c r="AG542" s="34">
        <v>20.417178173510752</v>
      </c>
      <c r="AH542" s="34">
        <v>20.253659851924048</v>
      </c>
      <c r="AJ542">
        <v>42.458999999999989</v>
      </c>
      <c r="AK542">
        <v>0.26823978851067137</v>
      </c>
      <c r="AL542" s="34">
        <v>42.727239788510659</v>
      </c>
      <c r="AM542" s="34">
        <v>42.385043306858044</v>
      </c>
      <c r="AN542">
        <v>3.0500000000000007</v>
      </c>
      <c r="AO542">
        <v>1.9268738193493676E-2</v>
      </c>
      <c r="AP542" s="34">
        <v>3.0692687381934944</v>
      </c>
      <c r="AQ542" s="34">
        <v>3.0446873945669259</v>
      </c>
      <c r="AR542">
        <v>238.65400000000005</v>
      </c>
      <c r="AS542">
        <v>1.5077250638787016</v>
      </c>
      <c r="AT542" s="34">
        <v>240.16172506387875</v>
      </c>
      <c r="AU542" s="34">
        <v>238.23830343048365</v>
      </c>
      <c r="AV542">
        <v>23.712</v>
      </c>
      <c r="AW542">
        <v>0.14980338362102361</v>
      </c>
      <c r="AX542" s="34">
        <v>23.861803383621023</v>
      </c>
      <c r="AY542" s="34">
        <v>23.670697540974075</v>
      </c>
      <c r="AZ542">
        <v>205.648</v>
      </c>
      <c r="BA542">
        <v>1.2992057285297007</v>
      </c>
      <c r="BB542" s="34">
        <v>206.9472057285297</v>
      </c>
      <c r="BC542" s="34">
        <v>205.28979453045869</v>
      </c>
      <c r="BD542">
        <v>106.10499999999999</v>
      </c>
      <c r="BE542">
        <v>0.67033097246578555</v>
      </c>
      <c r="BF542" s="34">
        <v>106.77533097246578</v>
      </c>
      <c r="BG542" s="34">
        <v>105.92018229525364</v>
      </c>
      <c r="BH542">
        <v>619.62800000000004</v>
      </c>
      <c r="BI542">
        <v>3.9145736751993767</v>
      </c>
      <c r="BJ542" s="34">
        <v>623.54257367519938</v>
      </c>
      <c r="BK542" s="34">
        <v>618.54870849859503</v>
      </c>
      <c r="BM542">
        <v>48.328999999999994</v>
      </c>
      <c r="BN542">
        <v>0.30532421250929692</v>
      </c>
      <c r="BO542">
        <v>48.634324212509284</v>
      </c>
      <c r="BP542">
        <v>48.244818718696685</v>
      </c>
      <c r="BQ542">
        <v>3.4620000000000006</v>
      </c>
      <c r="BR542">
        <v>2.187159725438528E-2</v>
      </c>
      <c r="BS542">
        <v>3.4838715972543861</v>
      </c>
      <c r="BT542">
        <v>3.4559697573739991</v>
      </c>
      <c r="BU542">
        <v>250.28000000000006</v>
      </c>
      <c r="BV542">
        <v>1.5811737033008517</v>
      </c>
      <c r="BW542">
        <v>251.86117370330089</v>
      </c>
      <c r="BX542">
        <v>249.84405282367547</v>
      </c>
      <c r="BY542">
        <v>25.184999999999999</v>
      </c>
      <c r="BZ542">
        <v>0.15910923652561906</v>
      </c>
      <c r="CA542">
        <v>25.344109236525618</v>
      </c>
      <c r="CB542">
        <v>25.141131813825577</v>
      </c>
      <c r="CC542">
        <v>205.648</v>
      </c>
      <c r="CD542">
        <v>1.2992057285297007</v>
      </c>
      <c r="CE542">
        <v>206.9472057285297</v>
      </c>
      <c r="CF542">
        <v>205.28979453045869</v>
      </c>
      <c r="CG542">
        <v>107.01299999999999</v>
      </c>
      <c r="CH542">
        <v>0.67606737059027477</v>
      </c>
      <c r="CI542">
        <v>107.68906737059027</v>
      </c>
      <c r="CJ542">
        <v>106.82660070648865</v>
      </c>
      <c r="CK542">
        <v>639.91700000000003</v>
      </c>
      <c r="CL542">
        <v>4.0427518487101288</v>
      </c>
      <c r="CM542">
        <v>643.95975184871008</v>
      </c>
      <c r="CN542">
        <v>638.80236835051903</v>
      </c>
    </row>
    <row r="543" spans="1:92" x14ac:dyDescent="0.3">
      <c r="A543" s="18">
        <v>45405</v>
      </c>
      <c r="B543" s="2">
        <v>3</v>
      </c>
      <c r="C543" s="2" t="s">
        <v>23</v>
      </c>
      <c r="D543" s="9">
        <v>18.023636</v>
      </c>
      <c r="E543">
        <v>8.1730250000000004E-3</v>
      </c>
      <c r="G543">
        <v>5.8979999999999997</v>
      </c>
      <c r="H543">
        <v>3.5466481659809888E-2</v>
      </c>
      <c r="I543" s="34">
        <v>5.9334664816598099</v>
      </c>
      <c r="J543" s="34">
        <v>5.8849721117685423</v>
      </c>
      <c r="K543">
        <v>0.41600000000000004</v>
      </c>
      <c r="L543">
        <v>2.5015354985555979E-3</v>
      </c>
      <c r="M543" s="34">
        <v>0.41850153549855562</v>
      </c>
      <c r="N543" s="34">
        <v>0.41508111198638753</v>
      </c>
      <c r="O543">
        <v>11.549999999999999</v>
      </c>
      <c r="P543">
        <v>6.9453689923839296E-2</v>
      </c>
      <c r="Q543" s="34">
        <v>11.619453689923839</v>
      </c>
      <c r="R543" s="34">
        <v>11.524487604429748</v>
      </c>
      <c r="S543">
        <v>1.486</v>
      </c>
      <c r="T543">
        <v>8.935773439551967E-3</v>
      </c>
      <c r="U543" s="34">
        <v>1.4949357734395519</v>
      </c>
      <c r="V543" s="34">
        <v>1.482717625989836</v>
      </c>
      <c r="W543">
        <v>0</v>
      </c>
      <c r="X543">
        <v>0</v>
      </c>
      <c r="Y543" s="34">
        <v>0</v>
      </c>
      <c r="Z543" s="34">
        <v>0</v>
      </c>
      <c r="AA543">
        <v>0.91300000000000003</v>
      </c>
      <c r="AB543">
        <v>5.4901488225511073E-3</v>
      </c>
      <c r="AC543" s="34">
        <v>0.91849014882255109</v>
      </c>
      <c r="AD543" s="34">
        <v>0.91098330587397058</v>
      </c>
      <c r="AE543">
        <v>20.262999999999998</v>
      </c>
      <c r="AF543">
        <v>0.12184762934430786</v>
      </c>
      <c r="AG543" s="34">
        <v>20.384847629344307</v>
      </c>
      <c r="AH543" s="34">
        <v>20.218241760048482</v>
      </c>
      <c r="AJ543">
        <v>42.537000000000006</v>
      </c>
      <c r="AK543">
        <v>0.2557880180337968</v>
      </c>
      <c r="AL543" s="34">
        <v>42.792788018033804</v>
      </c>
      <c r="AM543" s="34">
        <v>42.443041491742711</v>
      </c>
      <c r="AN543">
        <v>3.0280000000000005</v>
      </c>
      <c r="AO543">
        <v>1.8208292042371035E-2</v>
      </c>
      <c r="AP543" s="34">
        <v>3.0462082920423716</v>
      </c>
      <c r="AQ543" s="34">
        <v>3.0213115555163017</v>
      </c>
      <c r="AR543">
        <v>236.55800000000005</v>
      </c>
      <c r="AS543">
        <v>1.422495755931046</v>
      </c>
      <c r="AT543" s="34">
        <v>237.98049575593109</v>
      </c>
      <c r="AU543" s="34">
        <v>236.03547521460547</v>
      </c>
      <c r="AV543">
        <v>23.600999999999996</v>
      </c>
      <c r="AW543">
        <v>0.14192004639762174</v>
      </c>
      <c r="AX543" s="34">
        <v>23.742920046397618</v>
      </c>
      <c r="AY543" s="34">
        <v>23.548868567285407</v>
      </c>
      <c r="AZ543">
        <v>210.16700000000003</v>
      </c>
      <c r="BA543">
        <v>1.2637985844349384</v>
      </c>
      <c r="BB543" s="34">
        <v>211.43079858443497</v>
      </c>
      <c r="BC543" s="34">
        <v>209.7027693818344</v>
      </c>
      <c r="BD543">
        <v>102.38300000000001</v>
      </c>
      <c r="BE543">
        <v>0.61566035804956198</v>
      </c>
      <c r="BF543" s="34">
        <v>102.99866035804958</v>
      </c>
      <c r="BG543" s="34">
        <v>102.15684973197672</v>
      </c>
      <c r="BH543">
        <v>618.27400000000011</v>
      </c>
      <c r="BI543">
        <v>3.7178710548893359</v>
      </c>
      <c r="BJ543" s="34">
        <v>621.99187105488954</v>
      </c>
      <c r="BK543" s="34">
        <v>616.90831594296105</v>
      </c>
      <c r="BM543">
        <v>48.435000000000002</v>
      </c>
      <c r="BN543">
        <v>0.29125449969360667</v>
      </c>
      <c r="BO543">
        <v>48.72625449969361</v>
      </c>
      <c r="BP543">
        <v>48.328013603511252</v>
      </c>
      <c r="BQ543">
        <v>3.4440000000000004</v>
      </c>
      <c r="BR543">
        <v>2.0709827540926633E-2</v>
      </c>
      <c r="BS543">
        <v>3.4647098275409274</v>
      </c>
      <c r="BT543">
        <v>3.4363926675026892</v>
      </c>
      <c r="BU543">
        <v>248.10800000000006</v>
      </c>
      <c r="BV543">
        <v>1.4919494458548854</v>
      </c>
      <c r="BW543">
        <v>249.59994944585492</v>
      </c>
      <c r="BX543">
        <v>247.55996281903521</v>
      </c>
      <c r="BY543">
        <v>25.086999999999996</v>
      </c>
      <c r="BZ543">
        <v>0.15085581983717369</v>
      </c>
      <c r="CA543">
        <v>25.237855819837169</v>
      </c>
      <c r="CB543">
        <v>25.031586193275242</v>
      </c>
      <c r="CC543">
        <v>210.16700000000003</v>
      </c>
      <c r="CD543">
        <v>1.2637985844349384</v>
      </c>
      <c r="CE543">
        <v>211.43079858443497</v>
      </c>
      <c r="CF543">
        <v>209.7027693818344</v>
      </c>
      <c r="CG543">
        <v>103.29600000000001</v>
      </c>
      <c r="CH543">
        <v>0.62115050687211304</v>
      </c>
      <c r="CI543">
        <v>103.91715050687213</v>
      </c>
      <c r="CJ543">
        <v>103.06783303785069</v>
      </c>
      <c r="CK543">
        <v>638.53700000000015</v>
      </c>
      <c r="CL543">
        <v>3.8397186842336439</v>
      </c>
      <c r="CM543">
        <v>642.37671868423388</v>
      </c>
      <c r="CN543">
        <v>637.12655770300955</v>
      </c>
    </row>
    <row r="544" spans="1:92" x14ac:dyDescent="0.3">
      <c r="A544" s="18">
        <v>45405</v>
      </c>
      <c r="B544" s="2">
        <v>4</v>
      </c>
      <c r="C544" s="2" t="s">
        <v>23</v>
      </c>
      <c r="D544" s="9">
        <v>17.876743999999999</v>
      </c>
      <c r="E544">
        <v>8.0101140000000005E-3</v>
      </c>
      <c r="G544">
        <v>5.6990000000000007</v>
      </c>
      <c r="H544">
        <v>8.5870750465474502E-2</v>
      </c>
      <c r="I544" s="34">
        <v>5.7848707504654753</v>
      </c>
      <c r="J544" s="34">
        <v>5.7385332762789814</v>
      </c>
      <c r="K544">
        <v>0.42300000000000004</v>
      </c>
      <c r="L544">
        <v>6.3736317681866491E-3</v>
      </c>
      <c r="M544" s="34">
        <v>0.42937363176818671</v>
      </c>
      <c r="N544" s="34">
        <v>0.42593430002912952</v>
      </c>
      <c r="O544">
        <v>11.487</v>
      </c>
      <c r="P544">
        <v>0.17308252510912536</v>
      </c>
      <c r="Q544" s="34">
        <v>11.660082525109125</v>
      </c>
      <c r="R544" s="34">
        <v>11.566683934833593</v>
      </c>
      <c r="S544">
        <v>1.6359999999999999</v>
      </c>
      <c r="T544">
        <v>2.4650736578613133E-2</v>
      </c>
      <c r="U544" s="34">
        <v>1.660650736578613</v>
      </c>
      <c r="V544" s="34">
        <v>1.6473487348644344</v>
      </c>
      <c r="W544">
        <v>0</v>
      </c>
      <c r="X544">
        <v>0</v>
      </c>
      <c r="Y544" s="34">
        <v>0</v>
      </c>
      <c r="Z544" s="34">
        <v>0</v>
      </c>
      <c r="AA544">
        <v>0.88900000000000001</v>
      </c>
      <c r="AB544">
        <v>1.339517409436863E-2</v>
      </c>
      <c r="AC544" s="34">
        <v>0.90239517409436865</v>
      </c>
      <c r="AD544" s="34">
        <v>0.89516688587682292</v>
      </c>
      <c r="AE544">
        <v>20.134</v>
      </c>
      <c r="AF544">
        <v>0.30337281801576826</v>
      </c>
      <c r="AG544" s="34">
        <v>20.437372818015771</v>
      </c>
      <c r="AH544" s="34">
        <v>20.273667131882959</v>
      </c>
      <c r="AJ544">
        <v>43.235000000000007</v>
      </c>
      <c r="AK544">
        <v>0.65145146453321456</v>
      </c>
      <c r="AL544" s="34">
        <v>43.886451464533224</v>
      </c>
      <c r="AM544" s="34">
        <v>43.534915985246847</v>
      </c>
      <c r="AN544">
        <v>3.0210000000000008</v>
      </c>
      <c r="AO544">
        <v>4.551948362102097E-2</v>
      </c>
      <c r="AP544" s="34">
        <v>3.0665194836210219</v>
      </c>
      <c r="AQ544" s="34">
        <v>3.0419563129739964</v>
      </c>
      <c r="AR544">
        <v>237.15100000000007</v>
      </c>
      <c r="AS544">
        <v>3.5733171334686342</v>
      </c>
      <c r="AT544" s="34">
        <v>240.7243171334687</v>
      </c>
      <c r="AU544" s="34">
        <v>238.79608791065746</v>
      </c>
      <c r="AV544">
        <v>24.791000000000004</v>
      </c>
      <c r="AW544">
        <v>0.37354303821540247</v>
      </c>
      <c r="AX544" s="34">
        <v>25.164543038215406</v>
      </c>
      <c r="AY544" s="34">
        <v>24.962972179721394</v>
      </c>
      <c r="AZ544">
        <v>197.864</v>
      </c>
      <c r="BA544">
        <v>2.9813528987718274</v>
      </c>
      <c r="BB544" s="34">
        <v>200.84535289877184</v>
      </c>
      <c r="BC544" s="34">
        <v>199.23655872568244</v>
      </c>
      <c r="BD544">
        <v>99.956999999999994</v>
      </c>
      <c r="BE544">
        <v>1.5061208289660348</v>
      </c>
      <c r="BF544" s="34">
        <v>101.46312082896603</v>
      </c>
      <c r="BG544" s="34">
        <v>100.65038966433023</v>
      </c>
      <c r="BH544">
        <v>606.01900000000012</v>
      </c>
      <c r="BI544">
        <v>9.1313048475761338</v>
      </c>
      <c r="BJ544" s="34">
        <v>615.15030484757619</v>
      </c>
      <c r="BK544" s="34">
        <v>610.22288077861231</v>
      </c>
      <c r="BM544">
        <v>48.934000000000005</v>
      </c>
      <c r="BN544">
        <v>0.73732221499868911</v>
      </c>
      <c r="BO544">
        <v>49.671322214998696</v>
      </c>
      <c r="BP544">
        <v>49.273449261525826</v>
      </c>
      <c r="BQ544">
        <v>3.4440000000000008</v>
      </c>
      <c r="BR544">
        <v>5.1893115389207621E-2</v>
      </c>
      <c r="BS544">
        <v>3.4958931153892085</v>
      </c>
      <c r="BT544">
        <v>3.4678906130031257</v>
      </c>
      <c r="BU544">
        <v>248.63800000000006</v>
      </c>
      <c r="BV544">
        <v>3.7463996585777597</v>
      </c>
      <c r="BW544">
        <v>252.38439965857782</v>
      </c>
      <c r="BX544">
        <v>250.36277184549107</v>
      </c>
      <c r="BY544">
        <v>26.427000000000003</v>
      </c>
      <c r="BZ544">
        <v>0.39819377479401558</v>
      </c>
      <c r="CA544">
        <v>26.82519377479402</v>
      </c>
      <c r="CB544">
        <v>26.610320914585827</v>
      </c>
      <c r="CC544">
        <v>197.864</v>
      </c>
      <c r="CD544">
        <v>2.9813528987718274</v>
      </c>
      <c r="CE544">
        <v>200.84535289877184</v>
      </c>
      <c r="CF544">
        <v>199.23655872568244</v>
      </c>
      <c r="CG544">
        <v>100.84599999999999</v>
      </c>
      <c r="CH544">
        <v>1.5195160030604034</v>
      </c>
      <c r="CI544">
        <v>102.36551600306039</v>
      </c>
      <c r="CJ544">
        <v>101.54555655020705</v>
      </c>
      <c r="CK544">
        <v>626.15300000000013</v>
      </c>
      <c r="CL544">
        <v>9.4346776655919022</v>
      </c>
      <c r="CM544">
        <v>635.58767766559197</v>
      </c>
      <c r="CN544">
        <v>630.49654791049522</v>
      </c>
    </row>
    <row r="545" spans="1:92" x14ac:dyDescent="0.3">
      <c r="A545" s="18">
        <v>45405</v>
      </c>
      <c r="B545" s="2">
        <v>5</v>
      </c>
      <c r="C545" s="2" t="s">
        <v>23</v>
      </c>
      <c r="D545" s="9">
        <v>17.774905</v>
      </c>
      <c r="E545">
        <v>7.725712E-3</v>
      </c>
      <c r="G545">
        <v>6.0710000000000006</v>
      </c>
      <c r="H545">
        <v>9.7491100102907555E-2</v>
      </c>
      <c r="I545" s="34">
        <v>6.1684911001029086</v>
      </c>
      <c r="J545" s="34">
        <v>6.1208351143889503</v>
      </c>
      <c r="K545">
        <v>0.48099999999999998</v>
      </c>
      <c r="L545">
        <v>7.7241342693952445E-3</v>
      </c>
      <c r="M545" s="34">
        <v>0.48872413426939521</v>
      </c>
      <c r="N545" s="34">
        <v>0.48494839236058052</v>
      </c>
      <c r="O545">
        <v>11.677</v>
      </c>
      <c r="P545">
        <v>0.18751500179569283</v>
      </c>
      <c r="Q545" s="34">
        <v>11.864515001795693</v>
      </c>
      <c r="R545" s="34">
        <v>11.77285317587214</v>
      </c>
      <c r="S545">
        <v>2.1920000000000002</v>
      </c>
      <c r="T545">
        <v>3.5200212720404106E-2</v>
      </c>
      <c r="U545" s="34">
        <v>2.2272002127204042</v>
      </c>
      <c r="V545" s="34">
        <v>2.2099935053105875</v>
      </c>
      <c r="W545">
        <v>0</v>
      </c>
      <c r="X545">
        <v>0</v>
      </c>
      <c r="Y545" s="34">
        <v>0</v>
      </c>
      <c r="Z545" s="34">
        <v>0</v>
      </c>
      <c r="AA545">
        <v>0.93300000000000005</v>
      </c>
      <c r="AB545">
        <v>1.4982572293858135E-2</v>
      </c>
      <c r="AC545" s="34">
        <v>0.94798257229385818</v>
      </c>
      <c r="AD545" s="34">
        <v>0.94065873195929661</v>
      </c>
      <c r="AE545">
        <v>21.353999999999999</v>
      </c>
      <c r="AF545">
        <v>0.34291302118225786</v>
      </c>
      <c r="AG545" s="34">
        <v>21.696913021182262</v>
      </c>
      <c r="AH545" s="34">
        <v>21.529288919891556</v>
      </c>
      <c r="AJ545">
        <v>45.395999999999979</v>
      </c>
      <c r="AK545">
        <v>0.72899126672238335</v>
      </c>
      <c r="AL545" s="34">
        <v>46.124991266722361</v>
      </c>
      <c r="AM545" s="34">
        <v>45.768642868193147</v>
      </c>
      <c r="AN545">
        <v>3.2080000000000006</v>
      </c>
      <c r="AO545">
        <v>5.1515639784241056E-2</v>
      </c>
      <c r="AP545" s="34">
        <v>3.2595156397842415</v>
      </c>
      <c r="AQ545" s="34">
        <v>3.2343335606917725</v>
      </c>
      <c r="AR545">
        <v>243.56799999999998</v>
      </c>
      <c r="AS545">
        <v>3.9113345857132238</v>
      </c>
      <c r="AT545" s="34">
        <v>247.47933458571322</v>
      </c>
      <c r="AU545" s="34">
        <v>245.56738052075235</v>
      </c>
      <c r="AV545">
        <v>26.006</v>
      </c>
      <c r="AW545">
        <v>0.41761712226588921</v>
      </c>
      <c r="AX545" s="34">
        <v>26.423617122265888</v>
      </c>
      <c r="AY545" s="34">
        <v>26.219475866380993</v>
      </c>
      <c r="AZ545">
        <v>196.11699999999999</v>
      </c>
      <c r="BA545">
        <v>3.1493431195654615</v>
      </c>
      <c r="BB545" s="34">
        <v>199.26634311956545</v>
      </c>
      <c r="BC545" s="34">
        <v>197.72686874133049</v>
      </c>
      <c r="BD545">
        <v>103.74099999999997</v>
      </c>
      <c r="BE545">
        <v>1.6659239360526648</v>
      </c>
      <c r="BF545" s="34">
        <v>105.40692393605264</v>
      </c>
      <c r="BG545" s="34">
        <v>104.59258039891678</v>
      </c>
      <c r="BH545">
        <v>618.03599999999994</v>
      </c>
      <c r="BI545">
        <v>9.9247256701038626</v>
      </c>
      <c r="BJ545" s="34">
        <v>627.96072567010378</v>
      </c>
      <c r="BK545" s="34">
        <v>623.10928195626548</v>
      </c>
      <c r="BM545">
        <v>51.466999999999977</v>
      </c>
      <c r="BN545">
        <v>0.82648236682529086</v>
      </c>
      <c r="BO545">
        <v>52.293482366825273</v>
      </c>
      <c r="BP545">
        <v>51.8894779825821</v>
      </c>
      <c r="BQ545">
        <v>3.6890000000000005</v>
      </c>
      <c r="BR545">
        <v>5.9239774053636299E-2</v>
      </c>
      <c r="BS545">
        <v>3.7482397740536366</v>
      </c>
      <c r="BT545">
        <v>3.7192819530523531</v>
      </c>
      <c r="BU545">
        <v>255.24499999999998</v>
      </c>
      <c r="BV545">
        <v>4.0988495875089166</v>
      </c>
      <c r="BW545">
        <v>259.34384958750888</v>
      </c>
      <c r="BX545">
        <v>257.34023369662447</v>
      </c>
      <c r="BY545">
        <v>28.198</v>
      </c>
      <c r="BZ545">
        <v>0.45281733498629329</v>
      </c>
      <c r="CA545">
        <v>28.650817334986293</v>
      </c>
      <c r="CB545">
        <v>28.429469371691582</v>
      </c>
      <c r="CC545">
        <v>196.11699999999999</v>
      </c>
      <c r="CD545">
        <v>3.1493431195654615</v>
      </c>
      <c r="CE545">
        <v>199.26634311956545</v>
      </c>
      <c r="CF545">
        <v>197.72686874133049</v>
      </c>
      <c r="CG545">
        <v>104.67399999999998</v>
      </c>
      <c r="CH545">
        <v>1.6809065083465229</v>
      </c>
      <c r="CI545">
        <v>106.35490650834649</v>
      </c>
      <c r="CJ545">
        <v>105.53323913087608</v>
      </c>
      <c r="CK545">
        <v>639.39</v>
      </c>
      <c r="CL545">
        <v>10.26763869128612</v>
      </c>
      <c r="CM545">
        <v>649.65763869128602</v>
      </c>
      <c r="CN545">
        <v>644.63857087615702</v>
      </c>
    </row>
    <row r="546" spans="1:92" x14ac:dyDescent="0.3">
      <c r="A546" s="18">
        <v>45405</v>
      </c>
      <c r="B546" s="2">
        <v>6</v>
      </c>
      <c r="C546" s="2" t="s">
        <v>23</v>
      </c>
      <c r="D546" s="9">
        <v>18.226098</v>
      </c>
      <c r="E546">
        <v>7.9101220000000003E-3</v>
      </c>
      <c r="G546">
        <v>6.7510000000000003</v>
      </c>
      <c r="H546">
        <v>9.9465528363984521E-2</v>
      </c>
      <c r="I546" s="34">
        <v>6.8504655283639853</v>
      </c>
      <c r="J546" s="34">
        <v>6.7962775102778323</v>
      </c>
      <c r="K546">
        <v>0.64100000000000001</v>
      </c>
      <c r="L546">
        <v>9.4441421539496473E-3</v>
      </c>
      <c r="M546" s="34">
        <v>0.65044414215394963</v>
      </c>
      <c r="N546" s="34">
        <v>0.64529904963532658</v>
      </c>
      <c r="O546">
        <v>12.446000000000002</v>
      </c>
      <c r="P546">
        <v>0.18337253236826417</v>
      </c>
      <c r="Q546" s="34">
        <v>12.629372532368265</v>
      </c>
      <c r="R546" s="34">
        <v>12.529472654853784</v>
      </c>
      <c r="S546">
        <v>2.2890000000000001</v>
      </c>
      <c r="T546">
        <v>3.3724869563792115E-2</v>
      </c>
      <c r="U546" s="34">
        <v>2.3227248695637921</v>
      </c>
      <c r="V546" s="34">
        <v>2.3043518324731087</v>
      </c>
      <c r="W546">
        <v>0</v>
      </c>
      <c r="X546">
        <v>0</v>
      </c>
      <c r="Y546" s="34">
        <v>0</v>
      </c>
      <c r="Z546" s="34">
        <v>0</v>
      </c>
      <c r="AA546">
        <v>0.94299999999999995</v>
      </c>
      <c r="AB546">
        <v>1.3893644385607671E-2</v>
      </c>
      <c r="AC546" s="34">
        <v>0.95689364438560764</v>
      </c>
      <c r="AD546" s="34">
        <v>0.94932449891749293</v>
      </c>
      <c r="AE546">
        <v>23.070000000000004</v>
      </c>
      <c r="AF546">
        <v>0.33990071683559814</v>
      </c>
      <c r="AG546" s="34">
        <v>23.409900716835601</v>
      </c>
      <c r="AH546" s="34">
        <v>23.224725546157543</v>
      </c>
      <c r="AJ546">
        <v>49.648000000000003</v>
      </c>
      <c r="AK546">
        <v>0.73148638012370071</v>
      </c>
      <c r="AL546" s="34">
        <v>50.379486380123701</v>
      </c>
      <c r="AM546" s="34">
        <v>49.980978496559587</v>
      </c>
      <c r="AN546">
        <v>3.4810000000000008</v>
      </c>
      <c r="AO546">
        <v>5.1287143272852935E-2</v>
      </c>
      <c r="AP546" s="34">
        <v>3.5322871432728538</v>
      </c>
      <c r="AQ546" s="34">
        <v>3.5043463210305341</v>
      </c>
      <c r="AR546">
        <v>256.92700000000008</v>
      </c>
      <c r="AS546">
        <v>3.7854213903086147</v>
      </c>
      <c r="AT546" s="34">
        <v>260.71242139030869</v>
      </c>
      <c r="AU546" s="34">
        <v>258.65015433019596</v>
      </c>
      <c r="AV546">
        <v>31.802</v>
      </c>
      <c r="AW546">
        <v>0.46855321182512744</v>
      </c>
      <c r="AX546" s="34">
        <v>32.270553211825124</v>
      </c>
      <c r="AY546" s="34">
        <v>32.0152891989121</v>
      </c>
      <c r="AZ546">
        <v>194.35300000000001</v>
      </c>
      <c r="BA546">
        <v>2.86349042128951</v>
      </c>
      <c r="BB546" s="34">
        <v>197.21649042128951</v>
      </c>
      <c r="BC546" s="34">
        <v>195.65648392164528</v>
      </c>
      <c r="BD546">
        <v>103.742</v>
      </c>
      <c r="BE546">
        <v>1.5284776838300225</v>
      </c>
      <c r="BF546" s="34">
        <v>105.27047768383002</v>
      </c>
      <c r="BG546" s="34">
        <v>104.43777536235265</v>
      </c>
      <c r="BH546">
        <v>639.95300000000009</v>
      </c>
      <c r="BI546">
        <v>9.4287162306498278</v>
      </c>
      <c r="BJ546" s="34">
        <v>649.38171623064989</v>
      </c>
      <c r="BK546" s="34">
        <v>644.2450276306962</v>
      </c>
      <c r="BM546">
        <v>56.399000000000001</v>
      </c>
      <c r="BN546">
        <v>0.83095190848768519</v>
      </c>
      <c r="BO546">
        <v>57.229951908487685</v>
      </c>
      <c r="BP546">
        <v>56.777256006837419</v>
      </c>
      <c r="BQ546">
        <v>4.1220000000000008</v>
      </c>
      <c r="BR546">
        <v>6.0731285426802582E-2</v>
      </c>
      <c r="BS546">
        <v>4.1827312854268035</v>
      </c>
      <c r="BT546">
        <v>4.1496453706658603</v>
      </c>
      <c r="BU546">
        <v>269.3730000000001</v>
      </c>
      <c r="BV546">
        <v>3.9687939226768787</v>
      </c>
      <c r="BW546">
        <v>273.34179392267697</v>
      </c>
      <c r="BX546">
        <v>271.17962698504977</v>
      </c>
      <c r="BY546">
        <v>34.091000000000001</v>
      </c>
      <c r="BZ546">
        <v>0.50227808138891961</v>
      </c>
      <c r="CA546">
        <v>34.593278081388917</v>
      </c>
      <c r="CB546">
        <v>34.31964103138521</v>
      </c>
      <c r="CC546">
        <v>194.35300000000001</v>
      </c>
      <c r="CD546">
        <v>2.86349042128951</v>
      </c>
      <c r="CE546">
        <v>197.21649042128951</v>
      </c>
      <c r="CF546">
        <v>195.65648392164528</v>
      </c>
      <c r="CG546">
        <v>104.685</v>
      </c>
      <c r="CH546">
        <v>1.5423713282156302</v>
      </c>
      <c r="CI546">
        <v>106.22737132821563</v>
      </c>
      <c r="CJ546">
        <v>105.38709986127014</v>
      </c>
      <c r="CK546">
        <v>663.02300000000014</v>
      </c>
      <c r="CL546">
        <v>9.7686169474854267</v>
      </c>
      <c r="CM546">
        <v>672.79161694748552</v>
      </c>
      <c r="CN546">
        <v>667.46975317685371</v>
      </c>
    </row>
    <row r="547" spans="1:92" x14ac:dyDescent="0.3">
      <c r="A547" s="18">
        <v>45405</v>
      </c>
      <c r="B547" s="2">
        <v>7</v>
      </c>
      <c r="C547" s="2" t="s">
        <v>23</v>
      </c>
      <c r="D547" s="9">
        <v>78.267041000000006</v>
      </c>
      <c r="E547">
        <v>8.0446000000000007E-3</v>
      </c>
      <c r="G547">
        <v>7.4390000000000001</v>
      </c>
      <c r="H547">
        <v>6.6025564753237731E-2</v>
      </c>
      <c r="I547" s="34">
        <v>7.5050255647532378</v>
      </c>
      <c r="J547" s="34">
        <v>7.444650636095024</v>
      </c>
      <c r="K547">
        <v>0.65600000000000003</v>
      </c>
      <c r="L547">
        <v>5.8223915147363834E-3</v>
      </c>
      <c r="M547" s="34">
        <v>0.66182239151473643</v>
      </c>
      <c r="N547" s="34">
        <v>0.65649829510395696</v>
      </c>
      <c r="O547">
        <v>13.022</v>
      </c>
      <c r="P547">
        <v>0.1155780218062457</v>
      </c>
      <c r="Q547" s="34">
        <v>13.137578021806245</v>
      </c>
      <c r="R547" s="34">
        <v>13.031891461652023</v>
      </c>
      <c r="S547">
        <v>2.3769999999999998</v>
      </c>
      <c r="T547">
        <v>2.1097293644098142E-2</v>
      </c>
      <c r="U547" s="34">
        <v>2.3980972936440978</v>
      </c>
      <c r="V547" s="34">
        <v>2.3788055601556488</v>
      </c>
      <c r="W547">
        <v>0</v>
      </c>
      <c r="X547">
        <v>0</v>
      </c>
      <c r="Y547" s="34">
        <v>0</v>
      </c>
      <c r="Z547" s="34">
        <v>0</v>
      </c>
      <c r="AA547">
        <v>0.996</v>
      </c>
      <c r="AB547">
        <v>8.8400944339595087E-3</v>
      </c>
      <c r="AC547" s="34">
        <v>1.0048400944339595</v>
      </c>
      <c r="AD547" s="34">
        <v>0.99675655781027606</v>
      </c>
      <c r="AE547">
        <v>24.49</v>
      </c>
      <c r="AF547">
        <v>0.21736336615227747</v>
      </c>
      <c r="AG547" s="34">
        <v>24.707363366152279</v>
      </c>
      <c r="AH547" s="34">
        <v>24.508602510816928</v>
      </c>
      <c r="AJ547">
        <v>55.528999999999996</v>
      </c>
      <c r="AK547">
        <v>0.49285301588688513</v>
      </c>
      <c r="AL547" s="34">
        <v>56.021853015886883</v>
      </c>
      <c r="AM547" s="34">
        <v>55.571179617115284</v>
      </c>
      <c r="AN547">
        <v>4.1829999999999998</v>
      </c>
      <c r="AO547">
        <v>3.7126621503265685E-2</v>
      </c>
      <c r="AP547" s="34">
        <v>4.2201266215032653</v>
      </c>
      <c r="AQ547" s="34">
        <v>4.1861773908839206</v>
      </c>
      <c r="AR547">
        <v>274.10600000000005</v>
      </c>
      <c r="AS547">
        <v>2.4328543422840418</v>
      </c>
      <c r="AT547" s="34">
        <v>276.53885434228408</v>
      </c>
      <c r="AU547" s="34">
        <v>274.31420987464213</v>
      </c>
      <c r="AV547">
        <v>34.725999999999999</v>
      </c>
      <c r="AW547">
        <v>0.30821397521453603</v>
      </c>
      <c r="AX547" s="34">
        <v>35.034213975214534</v>
      </c>
      <c r="AY547" s="34">
        <v>34.752377737469523</v>
      </c>
      <c r="AZ547">
        <v>194.59</v>
      </c>
      <c r="BA547">
        <v>1.7271023854459648</v>
      </c>
      <c r="BB547" s="34">
        <v>196.31710238544596</v>
      </c>
      <c r="BC547" s="34">
        <v>194.73780982359602</v>
      </c>
      <c r="BD547">
        <v>104.53700000000002</v>
      </c>
      <c r="BE547">
        <v>0.9278282649024352</v>
      </c>
      <c r="BF547" s="34">
        <v>105.46482826490245</v>
      </c>
      <c r="BG547" s="34">
        <v>104.61640590744263</v>
      </c>
      <c r="BH547">
        <v>667.67100000000005</v>
      </c>
      <c r="BI547">
        <v>5.9259786052371286</v>
      </c>
      <c r="BJ547" s="34">
        <v>673.59697860523715</v>
      </c>
      <c r="BK547" s="34">
        <v>668.17816035114947</v>
      </c>
      <c r="BM547">
        <v>62.967999999999996</v>
      </c>
      <c r="BN547">
        <v>0.55887858064012286</v>
      </c>
      <c r="BO547">
        <v>63.526878580640123</v>
      </c>
      <c r="BP547">
        <v>63.015830253210311</v>
      </c>
      <c r="BQ547">
        <v>4.8389999999999995</v>
      </c>
      <c r="BR547">
        <v>4.2949013018002066E-2</v>
      </c>
      <c r="BS547">
        <v>4.8819490130180014</v>
      </c>
      <c r="BT547">
        <v>4.8426756859878779</v>
      </c>
      <c r="BU547">
        <v>287.12800000000004</v>
      </c>
      <c r="BV547">
        <v>2.5484323640902877</v>
      </c>
      <c r="BW547">
        <v>289.67643236409032</v>
      </c>
      <c r="BX547">
        <v>287.34610133629417</v>
      </c>
      <c r="BY547">
        <v>37.103000000000002</v>
      </c>
      <c r="BZ547">
        <v>0.32931126885863415</v>
      </c>
      <c r="CA547">
        <v>37.432311268858633</v>
      </c>
      <c r="CB547">
        <v>37.131183297625171</v>
      </c>
      <c r="CC547">
        <v>194.59</v>
      </c>
      <c r="CD547">
        <v>1.7271023854459648</v>
      </c>
      <c r="CE547">
        <v>196.31710238544596</v>
      </c>
      <c r="CF547">
        <v>194.73780982359602</v>
      </c>
      <c r="CG547">
        <v>105.53300000000002</v>
      </c>
      <c r="CH547">
        <v>0.9366683593363947</v>
      </c>
      <c r="CI547">
        <v>106.46966835933641</v>
      </c>
      <c r="CJ547">
        <v>105.6131624652529</v>
      </c>
      <c r="CK547">
        <v>692.16100000000006</v>
      </c>
      <c r="CL547">
        <v>6.1433419713894057</v>
      </c>
      <c r="CM547">
        <v>698.30434197138948</v>
      </c>
      <c r="CN547">
        <v>692.68676286196637</v>
      </c>
    </row>
    <row r="548" spans="1:92" x14ac:dyDescent="0.3">
      <c r="A548" s="18">
        <v>45405</v>
      </c>
      <c r="B548" s="2">
        <v>8</v>
      </c>
      <c r="C548" s="2" t="s">
        <v>178</v>
      </c>
      <c r="D548" s="9">
        <v>22.594061</v>
      </c>
      <c r="E548">
        <v>7.423402E-3</v>
      </c>
      <c r="G548">
        <v>7.867</v>
      </c>
      <c r="H548">
        <v>7.3353156149081666E-2</v>
      </c>
      <c r="I548" s="34">
        <v>7.9403531561490812</v>
      </c>
      <c r="J548" s="34">
        <v>7.8814087226490175</v>
      </c>
      <c r="K548">
        <v>0.64300000000000002</v>
      </c>
      <c r="L548">
        <v>5.9954340159984127E-3</v>
      </c>
      <c r="M548" s="34">
        <v>0.64899543401599846</v>
      </c>
      <c r="N548" s="34">
        <v>0.64417768001313325</v>
      </c>
      <c r="O548">
        <v>13.744</v>
      </c>
      <c r="P548">
        <v>0.12815123657213404</v>
      </c>
      <c r="Q548" s="34">
        <v>13.872151236572133</v>
      </c>
      <c r="R548" s="34">
        <v>13.769172681338262</v>
      </c>
      <c r="S548">
        <v>2.44</v>
      </c>
      <c r="T548">
        <v>2.2750947121362559E-2</v>
      </c>
      <c r="U548" s="34">
        <v>2.4627509471213624</v>
      </c>
      <c r="V548" s="34">
        <v>2.4444689568149998</v>
      </c>
      <c r="W548">
        <v>0</v>
      </c>
      <c r="X548">
        <v>0</v>
      </c>
      <c r="Y548" s="34">
        <v>0</v>
      </c>
      <c r="Z548" s="34">
        <v>0</v>
      </c>
      <c r="AA548">
        <v>0.93300000000000005</v>
      </c>
      <c r="AB548">
        <v>8.699440026324291E-3</v>
      </c>
      <c r="AC548" s="34">
        <v>0.94169944002632433</v>
      </c>
      <c r="AD548" s="34">
        <v>0.934708826519834</v>
      </c>
      <c r="AE548">
        <v>25.626999999999999</v>
      </c>
      <c r="AF548">
        <v>0.23895021388490095</v>
      </c>
      <c r="AG548" s="34">
        <v>25.865950213884897</v>
      </c>
      <c r="AH548" s="34">
        <v>25.673936867335247</v>
      </c>
      <c r="AJ548">
        <v>60.91599999999999</v>
      </c>
      <c r="AK548">
        <v>0.56799044870693505</v>
      </c>
      <c r="AL548" s="34">
        <v>61.483990448706926</v>
      </c>
      <c r="AM548" s="34">
        <v>61.027570071042014</v>
      </c>
      <c r="AN548">
        <v>4.4329999999999998</v>
      </c>
      <c r="AO548">
        <v>4.1333995323360746E-2</v>
      </c>
      <c r="AP548" s="34">
        <v>4.4743339953233603</v>
      </c>
      <c r="AQ548" s="34">
        <v>4.441119215393809</v>
      </c>
      <c r="AR548">
        <v>293.22200000000009</v>
      </c>
      <c r="AS548">
        <v>2.734048449516465</v>
      </c>
      <c r="AT548" s="34">
        <v>295.95604844951657</v>
      </c>
      <c r="AU548" s="34">
        <v>293.75904772754433</v>
      </c>
      <c r="AV548">
        <v>35.887</v>
      </c>
      <c r="AW548">
        <v>0.33461608169849927</v>
      </c>
      <c r="AX548" s="34">
        <v>36.2216160816985</v>
      </c>
      <c r="AY548" s="34">
        <v>35.952728464434387</v>
      </c>
      <c r="AZ548">
        <v>210.393</v>
      </c>
      <c r="BA548">
        <v>1.9617377121741122</v>
      </c>
      <c r="BB548" s="34">
        <v>212.35473771217411</v>
      </c>
      <c r="BC548" s="34">
        <v>210.77834312753208</v>
      </c>
      <c r="BD548">
        <v>107.53700000000002</v>
      </c>
      <c r="BE548">
        <v>1.0026920494221172</v>
      </c>
      <c r="BF548" s="34">
        <v>108.53969204942214</v>
      </c>
      <c r="BG548" s="34">
        <v>107.73395828238307</v>
      </c>
      <c r="BH548">
        <v>712.38800000000015</v>
      </c>
      <c r="BI548">
        <v>6.6424187368414884</v>
      </c>
      <c r="BJ548" s="34">
        <v>719.03041873684163</v>
      </c>
      <c r="BK548" s="34">
        <v>713.69276688832974</v>
      </c>
      <c r="BM548">
        <v>68.782999999999987</v>
      </c>
      <c r="BN548">
        <v>0.64134360485601671</v>
      </c>
      <c r="BO548">
        <v>69.424343604856006</v>
      </c>
      <c r="BP548">
        <v>68.908978793691034</v>
      </c>
      <c r="BQ548">
        <v>5.0759999999999996</v>
      </c>
      <c r="BR548">
        <v>4.7329429339359158E-2</v>
      </c>
      <c r="BS548">
        <v>5.1233294293393588</v>
      </c>
      <c r="BT548">
        <v>5.085296895406942</v>
      </c>
      <c r="BU548">
        <v>306.96600000000012</v>
      </c>
      <c r="BV548">
        <v>2.8621996860885992</v>
      </c>
      <c r="BW548">
        <v>309.82819968608868</v>
      </c>
      <c r="BX548">
        <v>307.52822040888259</v>
      </c>
      <c r="BY548">
        <v>38.326999999999998</v>
      </c>
      <c r="BZ548">
        <v>0.35736702881986182</v>
      </c>
      <c r="CA548">
        <v>38.684367028819864</v>
      </c>
      <c r="CB548">
        <v>38.397197421249388</v>
      </c>
      <c r="CC548">
        <v>210.393</v>
      </c>
      <c r="CD548">
        <v>1.9617377121741122</v>
      </c>
      <c r="CE548">
        <v>212.35473771217411</v>
      </c>
      <c r="CF548">
        <v>210.77834312753208</v>
      </c>
      <c r="CG548">
        <v>108.47000000000003</v>
      </c>
      <c r="CH548">
        <v>1.0113914894484415</v>
      </c>
      <c r="CI548">
        <v>109.48139148944847</v>
      </c>
      <c r="CJ548">
        <v>108.66866710890291</v>
      </c>
      <c r="CK548">
        <v>738.0150000000001</v>
      </c>
      <c r="CL548">
        <v>6.8813689507263893</v>
      </c>
      <c r="CM548">
        <v>744.89636895072647</v>
      </c>
      <c r="CN548">
        <v>739.36670375566496</v>
      </c>
    </row>
    <row r="549" spans="1:92" x14ac:dyDescent="0.3">
      <c r="A549" s="18">
        <v>45405</v>
      </c>
      <c r="B549" s="2">
        <v>9</v>
      </c>
      <c r="C549" s="2" t="s">
        <v>178</v>
      </c>
      <c r="D549" s="9">
        <v>18.285879000000001</v>
      </c>
      <c r="E549">
        <v>6.7949509999999996E-3</v>
      </c>
      <c r="G549">
        <v>8.1580000000000013</v>
      </c>
      <c r="H549">
        <v>6.774231475440326E-2</v>
      </c>
      <c r="I549" s="34">
        <v>8.2257423147544042</v>
      </c>
      <c r="J549" s="34">
        <v>8.1698487987870205</v>
      </c>
      <c r="K549">
        <v>0.59300000000000008</v>
      </c>
      <c r="L549">
        <v>4.9241471744742756E-3</v>
      </c>
      <c r="M549" s="34">
        <v>0.5979241471744744</v>
      </c>
      <c r="N549" s="34">
        <v>0.59386128189270704</v>
      </c>
      <c r="O549">
        <v>14.433999999999999</v>
      </c>
      <c r="P549">
        <v>0.11985689766671445</v>
      </c>
      <c r="Q549" s="34">
        <v>14.553856897666714</v>
      </c>
      <c r="R549" s="34">
        <v>14.454964153186056</v>
      </c>
      <c r="S549">
        <v>2.4430000000000001</v>
      </c>
      <c r="T549">
        <v>2.0286157752513748E-2</v>
      </c>
      <c r="U549" s="34">
        <v>2.4632861577525138</v>
      </c>
      <c r="V549" s="34">
        <v>2.4465482490116073</v>
      </c>
      <c r="W549">
        <v>0</v>
      </c>
      <c r="X549">
        <v>0</v>
      </c>
      <c r="Y549" s="34">
        <v>0</v>
      </c>
      <c r="Z549" s="34">
        <v>0</v>
      </c>
      <c r="AA549">
        <v>0.96099999999999997</v>
      </c>
      <c r="AB549">
        <v>7.9799417110788824E-3</v>
      </c>
      <c r="AC549" s="34">
        <v>0.96897994171107882</v>
      </c>
      <c r="AD549" s="34">
        <v>0.96239577048716918</v>
      </c>
      <c r="AE549">
        <v>26.589000000000002</v>
      </c>
      <c r="AF549">
        <v>0.2207894590591846</v>
      </c>
      <c r="AG549" s="34">
        <v>26.809789459059186</v>
      </c>
      <c r="AH549" s="34">
        <v>26.62761825336456</v>
      </c>
      <c r="AJ549">
        <v>64.088999999999984</v>
      </c>
      <c r="AK549">
        <v>0.53218156537079542</v>
      </c>
      <c r="AL549" s="34">
        <v>64.621181565370776</v>
      </c>
      <c r="AM549" s="34">
        <v>64.182083803071976</v>
      </c>
      <c r="AN549">
        <v>4.5289999999999999</v>
      </c>
      <c r="AO549">
        <v>3.7607862652940957E-2</v>
      </c>
      <c r="AP549" s="34">
        <v>4.5666078626529405</v>
      </c>
      <c r="AQ549" s="34">
        <v>4.535577985989999</v>
      </c>
      <c r="AR549">
        <v>303.02199999999993</v>
      </c>
      <c r="AS549">
        <v>2.5162309023668521</v>
      </c>
      <c r="AT549" s="34">
        <v>305.53823090236676</v>
      </c>
      <c r="AU549" s="34">
        <v>303.46211359475848</v>
      </c>
      <c r="AV549">
        <v>35.137000000000008</v>
      </c>
      <c r="AW549">
        <v>0.29177025171922871</v>
      </c>
      <c r="AX549" s="34">
        <v>35.428770251719236</v>
      </c>
      <c r="AY549" s="34">
        <v>35.188033493868545</v>
      </c>
      <c r="AZ549">
        <v>204.26400000000001</v>
      </c>
      <c r="BA549">
        <v>1.6961652587635974</v>
      </c>
      <c r="BB549" s="34">
        <v>205.9601652587636</v>
      </c>
      <c r="BC549" s="34">
        <v>204.56067602787837</v>
      </c>
      <c r="BD549">
        <v>112.41200000000001</v>
      </c>
      <c r="BE549">
        <v>0.93344558545868839</v>
      </c>
      <c r="BF549" s="34">
        <v>113.34544558545869</v>
      </c>
      <c r="BG549" s="34">
        <v>112.57526883663233</v>
      </c>
      <c r="BH549">
        <v>723.45299999999997</v>
      </c>
      <c r="BI549">
        <v>6.0074014263321027</v>
      </c>
      <c r="BJ549" s="34">
        <v>729.46040142633206</v>
      </c>
      <c r="BK549" s="34">
        <v>724.50375374219971</v>
      </c>
      <c r="BM549">
        <v>72.246999999999986</v>
      </c>
      <c r="BN549">
        <v>0.59992388012519871</v>
      </c>
      <c r="BO549">
        <v>72.846923880125175</v>
      </c>
      <c r="BP549">
        <v>72.351932601858991</v>
      </c>
      <c r="BQ549">
        <v>5.1219999999999999</v>
      </c>
      <c r="BR549">
        <v>4.2532009827415229E-2</v>
      </c>
      <c r="BS549">
        <v>5.1645320098274148</v>
      </c>
      <c r="BT549">
        <v>5.1294392678827059</v>
      </c>
      <c r="BU549">
        <v>317.45599999999996</v>
      </c>
      <c r="BV549">
        <v>2.6360878000335664</v>
      </c>
      <c r="BW549">
        <v>320.09208780003348</v>
      </c>
      <c r="BX549">
        <v>317.91707774794452</v>
      </c>
      <c r="BY549">
        <v>37.580000000000005</v>
      </c>
      <c r="BZ549">
        <v>0.31205640947174246</v>
      </c>
      <c r="CA549">
        <v>37.892056409471749</v>
      </c>
      <c r="CB549">
        <v>37.634581742880151</v>
      </c>
      <c r="CC549">
        <v>204.26400000000001</v>
      </c>
      <c r="CD549">
        <v>1.6961652587635974</v>
      </c>
      <c r="CE549">
        <v>205.9601652587636</v>
      </c>
      <c r="CF549">
        <v>204.56067602787837</v>
      </c>
      <c r="CG549">
        <v>113.373</v>
      </c>
      <c r="CH549">
        <v>0.94142552716976724</v>
      </c>
      <c r="CI549">
        <v>114.31442552716977</v>
      </c>
      <c r="CJ549">
        <v>113.5376646071195</v>
      </c>
      <c r="CK549">
        <v>750.04200000000003</v>
      </c>
      <c r="CL549">
        <v>6.2281908853912871</v>
      </c>
      <c r="CM549">
        <v>756.27019088539123</v>
      </c>
      <c r="CN549">
        <v>751.13137199556422</v>
      </c>
    </row>
    <row r="550" spans="1:92" x14ac:dyDescent="0.3">
      <c r="A550" s="18">
        <v>45405</v>
      </c>
      <c r="B550" s="2">
        <v>10</v>
      </c>
      <c r="C550" s="2" t="s">
        <v>178</v>
      </c>
      <c r="D550" s="9">
        <v>15.649899</v>
      </c>
      <c r="E550">
        <v>6.4519449999999997E-3</v>
      </c>
      <c r="G550">
        <v>8.5019999999999989</v>
      </c>
      <c r="H550">
        <v>-8.5355670425186631E-2</v>
      </c>
      <c r="I550" s="34">
        <v>8.4166443295748117</v>
      </c>
      <c r="J550" s="34">
        <v>8.3623406032758325</v>
      </c>
      <c r="K550">
        <v>0.56100000000000005</v>
      </c>
      <c r="L550">
        <v>-5.6321490365243126E-3</v>
      </c>
      <c r="M550" s="34">
        <v>0.55536785096347574</v>
      </c>
      <c r="N550" s="34">
        <v>0.55178464813429118</v>
      </c>
      <c r="O550">
        <v>14.929</v>
      </c>
      <c r="P550">
        <v>-0.14987941705217731</v>
      </c>
      <c r="Q550" s="34">
        <v>14.779120582947822</v>
      </c>
      <c r="R550" s="34">
        <v>14.683766509798275</v>
      </c>
      <c r="S550">
        <v>2.8370000000000002</v>
      </c>
      <c r="T550">
        <v>-2.8482008585774467E-2</v>
      </c>
      <c r="U550" s="34">
        <v>2.8085179914142255</v>
      </c>
      <c r="V550" s="34">
        <v>2.7903975878021106</v>
      </c>
      <c r="W550">
        <v>0</v>
      </c>
      <c r="X550">
        <v>0</v>
      </c>
      <c r="Y550" s="34">
        <v>0</v>
      </c>
      <c r="Z550" s="34">
        <v>0</v>
      </c>
      <c r="AA550">
        <v>1.0029999999999999</v>
      </c>
      <c r="AB550">
        <v>-1.0069599792573769E-2</v>
      </c>
      <c r="AC550" s="34">
        <v>0.99293040020742618</v>
      </c>
      <c r="AD550" s="34">
        <v>0.98652406787645985</v>
      </c>
      <c r="AE550">
        <v>27.831999999999997</v>
      </c>
      <c r="AF550">
        <v>-0.27941884489223651</v>
      </c>
      <c r="AG550" s="34">
        <v>27.552581155107767</v>
      </c>
      <c r="AH550" s="34">
        <v>27.374813416886969</v>
      </c>
      <c r="AJ550">
        <v>65.742000000000004</v>
      </c>
      <c r="AK550">
        <v>-0.66001558281493999</v>
      </c>
      <c r="AL550" s="34">
        <v>65.081984417185069</v>
      </c>
      <c r="AM550" s="34">
        <v>64.662079033234534</v>
      </c>
      <c r="AN550">
        <v>4.5360000000000014</v>
      </c>
      <c r="AO550">
        <v>-4.5539087396923868E-2</v>
      </c>
      <c r="AP550" s="34">
        <v>4.4904609126030772</v>
      </c>
      <c r="AQ550" s="34">
        <v>4.4614887057703125</v>
      </c>
      <c r="AR550">
        <v>313.57900000000006</v>
      </c>
      <c r="AS550">
        <v>-3.1481705217901208</v>
      </c>
      <c r="AT550" s="34">
        <v>310.43082947820994</v>
      </c>
      <c r="AU550" s="34">
        <v>308.42794684011216</v>
      </c>
      <c r="AV550">
        <v>34.140999999999998</v>
      </c>
      <c r="AW550">
        <v>-0.3427579327201008</v>
      </c>
      <c r="AX550" s="34">
        <v>33.798242067279901</v>
      </c>
      <c r="AY550" s="34">
        <v>33.580177668365124</v>
      </c>
      <c r="AZ550">
        <v>205.50000000000003</v>
      </c>
      <c r="BA550">
        <v>-2.0631134171225423</v>
      </c>
      <c r="BB550" s="34">
        <v>203.43688658287749</v>
      </c>
      <c r="BC550" s="34">
        <v>202.12432297967354</v>
      </c>
      <c r="BD550">
        <v>115.24199999999999</v>
      </c>
      <c r="BE550">
        <v>-1.1569699095670851</v>
      </c>
      <c r="BF550" s="34">
        <v>114.08503009043291</v>
      </c>
      <c r="BG550" s="34">
        <v>113.34895975096609</v>
      </c>
      <c r="BH550">
        <v>738.74000000000012</v>
      </c>
      <c r="BI550">
        <v>-7.4165664514117129</v>
      </c>
      <c r="BJ550" s="34">
        <v>731.32343354858847</v>
      </c>
      <c r="BK550" s="34">
        <v>726.60497497812173</v>
      </c>
      <c r="BM550">
        <v>74.244</v>
      </c>
      <c r="BN550">
        <v>-0.74537125324012665</v>
      </c>
      <c r="BO550">
        <v>73.498628746759877</v>
      </c>
      <c r="BP550">
        <v>73.024419636510373</v>
      </c>
      <c r="BQ550">
        <v>5.0970000000000013</v>
      </c>
      <c r="BR550">
        <v>-5.1171236433448182E-2</v>
      </c>
      <c r="BS550">
        <v>5.0458287635665533</v>
      </c>
      <c r="BT550">
        <v>5.0132733539046033</v>
      </c>
      <c r="BU550">
        <v>328.50800000000004</v>
      </c>
      <c r="BV550">
        <v>-3.2980499388422979</v>
      </c>
      <c r="BW550">
        <v>325.20995006115777</v>
      </c>
      <c r="BX550">
        <v>323.11171334991042</v>
      </c>
      <c r="BY550">
        <v>36.978000000000002</v>
      </c>
      <c r="BZ550">
        <v>-0.37123994130587529</v>
      </c>
      <c r="CA550">
        <v>36.606760058694128</v>
      </c>
      <c r="CB550">
        <v>36.370575256167236</v>
      </c>
      <c r="CC550">
        <v>205.50000000000003</v>
      </c>
      <c r="CD550">
        <v>-2.0631134171225423</v>
      </c>
      <c r="CE550">
        <v>203.43688658287749</v>
      </c>
      <c r="CF550">
        <v>202.12432297967354</v>
      </c>
      <c r="CG550">
        <v>116.24499999999999</v>
      </c>
      <c r="CH550">
        <v>-1.1670395093596588</v>
      </c>
      <c r="CI550">
        <v>115.07796049064034</v>
      </c>
      <c r="CJ550">
        <v>114.33548381884255</v>
      </c>
      <c r="CK550">
        <v>766.57200000000012</v>
      </c>
      <c r="CL550">
        <v>-7.6959852963039497</v>
      </c>
      <c r="CM550">
        <v>758.87601470369623</v>
      </c>
      <c r="CN550">
        <v>753.97978839500865</v>
      </c>
    </row>
    <row r="551" spans="1:92" x14ac:dyDescent="0.3">
      <c r="A551" s="18">
        <v>45405</v>
      </c>
      <c r="B551" s="2">
        <v>11</v>
      </c>
      <c r="C551" s="2" t="s">
        <v>178</v>
      </c>
      <c r="D551" s="9">
        <v>17.426924</v>
      </c>
      <c r="E551">
        <v>6.5681990000000003E-3</v>
      </c>
      <c r="G551">
        <v>8.5180000000000007</v>
      </c>
      <c r="H551">
        <v>-0.38244929698116459</v>
      </c>
      <c r="I551" s="34">
        <v>8.1355507030188363</v>
      </c>
      <c r="J551" s="34">
        <v>8.0821147870268177</v>
      </c>
      <c r="K551">
        <v>0.56300000000000006</v>
      </c>
      <c r="L551">
        <v>-2.5278111552053964E-2</v>
      </c>
      <c r="M551" s="34">
        <v>0.53772188844794611</v>
      </c>
      <c r="N551" s="34">
        <v>0.53419002407796412</v>
      </c>
      <c r="O551">
        <v>14.91</v>
      </c>
      <c r="P551">
        <v>-0.66944341605883584</v>
      </c>
      <c r="Q551" s="34">
        <v>14.240556583941164</v>
      </c>
      <c r="R551" s="34">
        <v>14.147021774427078</v>
      </c>
      <c r="S551">
        <v>2.762</v>
      </c>
      <c r="T551">
        <v>-0.12401091315590239</v>
      </c>
      <c r="U551" s="34">
        <v>2.6379890868440978</v>
      </c>
      <c r="V551" s="34">
        <v>2.6206622495618772</v>
      </c>
      <c r="W551">
        <v>0</v>
      </c>
      <c r="X551">
        <v>0</v>
      </c>
      <c r="Y551" s="34">
        <v>0</v>
      </c>
      <c r="Z551" s="34">
        <v>0</v>
      </c>
      <c r="AA551">
        <v>1.083</v>
      </c>
      <c r="AB551">
        <v>-4.8625568047734345E-2</v>
      </c>
      <c r="AC551" s="34">
        <v>1.0343744319522656</v>
      </c>
      <c r="AD551" s="34">
        <v>1.0275804548426912</v>
      </c>
      <c r="AE551">
        <v>27.835999999999999</v>
      </c>
      <c r="AF551">
        <v>-1.2498073057956911</v>
      </c>
      <c r="AG551" s="34">
        <v>26.586192694204311</v>
      </c>
      <c r="AH551" s="34">
        <v>26.411569289936427</v>
      </c>
      <c r="AJ551">
        <v>66.91</v>
      </c>
      <c r="AK551">
        <v>-3.0041890656268748</v>
      </c>
      <c r="AL551" s="34">
        <v>63.905810934373122</v>
      </c>
      <c r="AM551" s="34">
        <v>63.48606485089978</v>
      </c>
      <c r="AN551">
        <v>4.32</v>
      </c>
      <c r="AO551">
        <v>-0.19396348473334479</v>
      </c>
      <c r="AP551" s="34">
        <v>4.1260365152666552</v>
      </c>
      <c r="AQ551" s="34">
        <v>4.0989358863531171</v>
      </c>
      <c r="AR551">
        <v>321.99099999999993</v>
      </c>
      <c r="AS551">
        <v>-14.457059354808891</v>
      </c>
      <c r="AT551" s="34">
        <v>307.53394064519102</v>
      </c>
      <c r="AU551" s="34">
        <v>305.51399652377921</v>
      </c>
      <c r="AV551">
        <v>33.971999999999994</v>
      </c>
      <c r="AW551">
        <v>-1.5253072924447195</v>
      </c>
      <c r="AX551" s="34">
        <v>32.446692707555272</v>
      </c>
      <c r="AY551" s="34">
        <v>32.233576372960201</v>
      </c>
      <c r="AZ551">
        <v>195.81700000000001</v>
      </c>
      <c r="BA551">
        <v>-8.7919786319512436</v>
      </c>
      <c r="BB551" s="34">
        <v>187.02502136804875</v>
      </c>
      <c r="BC551" s="34">
        <v>185.79660380972416</v>
      </c>
      <c r="BD551">
        <v>119.321</v>
      </c>
      <c r="BE551">
        <v>-5.3573881856174612</v>
      </c>
      <c r="BF551" s="34">
        <v>113.96361181438253</v>
      </c>
      <c r="BG551" s="34">
        <v>113.21507613322692</v>
      </c>
      <c r="BH551">
        <v>742.3309999999999</v>
      </c>
      <c r="BI551">
        <v>-33.329886015182531</v>
      </c>
      <c r="BJ551" s="34">
        <v>709.00111398481727</v>
      </c>
      <c r="BK551" s="34">
        <v>704.3442535769434</v>
      </c>
      <c r="BM551">
        <v>75.427999999999997</v>
      </c>
      <c r="BN551">
        <v>-3.3866383626080392</v>
      </c>
      <c r="BO551">
        <v>72.041361637391958</v>
      </c>
      <c r="BP551">
        <v>71.56817963792659</v>
      </c>
      <c r="BQ551">
        <v>4.883</v>
      </c>
      <c r="BR551">
        <v>-0.21924159628539874</v>
      </c>
      <c r="BS551">
        <v>4.6637584037146009</v>
      </c>
      <c r="BT551">
        <v>4.6331259104310814</v>
      </c>
      <c r="BU551">
        <v>336.90099999999995</v>
      </c>
      <c r="BV551">
        <v>-15.126502770867727</v>
      </c>
      <c r="BW551">
        <v>321.77449722913218</v>
      </c>
      <c r="BX551">
        <v>319.66101829820627</v>
      </c>
      <c r="BY551">
        <v>36.733999999999995</v>
      </c>
      <c r="BZ551">
        <v>-1.6493182056006219</v>
      </c>
      <c r="CA551">
        <v>35.084681794399373</v>
      </c>
      <c r="CB551">
        <v>34.854238622522075</v>
      </c>
      <c r="CC551">
        <v>195.81700000000001</v>
      </c>
      <c r="CD551">
        <v>-8.7919786319512436</v>
      </c>
      <c r="CE551">
        <v>187.02502136804875</v>
      </c>
      <c r="CF551">
        <v>185.79660380972416</v>
      </c>
      <c r="CG551">
        <v>120.404</v>
      </c>
      <c r="CH551">
        <v>-5.4060137536651958</v>
      </c>
      <c r="CI551">
        <v>114.99798624633479</v>
      </c>
      <c r="CJ551">
        <v>114.24265658806961</v>
      </c>
      <c r="CK551">
        <v>770.16699999999992</v>
      </c>
      <c r="CL551">
        <v>-34.579693320978222</v>
      </c>
      <c r="CM551">
        <v>735.58730667902159</v>
      </c>
      <c r="CN551">
        <v>730.75582286687984</v>
      </c>
    </row>
    <row r="552" spans="1:92" x14ac:dyDescent="0.3">
      <c r="A552" s="18">
        <v>45405</v>
      </c>
      <c r="B552" s="2">
        <v>12</v>
      </c>
      <c r="C552" s="2" t="s">
        <v>178</v>
      </c>
      <c r="D552" s="9">
        <v>18.052060000000001</v>
      </c>
      <c r="E552">
        <v>6.584037E-3</v>
      </c>
      <c r="G552">
        <v>8.5690000000000008</v>
      </c>
      <c r="H552">
        <v>-0.30368519462809968</v>
      </c>
      <c r="I552" s="34">
        <v>8.2653148053719008</v>
      </c>
      <c r="J552" s="34">
        <v>8.2108956668766844</v>
      </c>
      <c r="K552">
        <v>0.54400000000000004</v>
      </c>
      <c r="L552">
        <v>-1.9279349501422131E-2</v>
      </c>
      <c r="M552" s="34">
        <v>0.52472065049857786</v>
      </c>
      <c r="N552" s="34">
        <v>0.52126587032103111</v>
      </c>
      <c r="O552">
        <v>15.286000000000001</v>
      </c>
      <c r="P552">
        <v>-0.5417355449976814</v>
      </c>
      <c r="Q552" s="34">
        <v>14.74426445500232</v>
      </c>
      <c r="R552" s="34">
        <v>14.6471876722928</v>
      </c>
      <c r="S552">
        <v>2.8260000000000001</v>
      </c>
      <c r="T552">
        <v>-0.10015338546143188</v>
      </c>
      <c r="U552" s="34">
        <v>2.7258466145385682</v>
      </c>
      <c r="V552" s="34">
        <v>2.7078995395721215</v>
      </c>
      <c r="W552">
        <v>0</v>
      </c>
      <c r="X552">
        <v>0</v>
      </c>
      <c r="Y552" s="34">
        <v>0</v>
      </c>
      <c r="Z552" s="34">
        <v>0</v>
      </c>
      <c r="AA552">
        <v>1.1519999999999999</v>
      </c>
      <c r="AB552">
        <v>-4.0826857767717446E-2</v>
      </c>
      <c r="AC552" s="34">
        <v>1.1111731422322824</v>
      </c>
      <c r="AD552" s="34">
        <v>1.1038571371504187</v>
      </c>
      <c r="AE552">
        <v>28.377000000000002</v>
      </c>
      <c r="AF552">
        <v>-1.0056803323563526</v>
      </c>
      <c r="AG552" s="34">
        <v>27.371319667643647</v>
      </c>
      <c r="AH552" s="34">
        <v>27.191105886213052</v>
      </c>
      <c r="AJ552">
        <v>67.748000000000019</v>
      </c>
      <c r="AK552">
        <v>-2.4009878125410786</v>
      </c>
      <c r="AL552" s="34">
        <v>65.347012187458944</v>
      </c>
      <c r="AM552" s="34">
        <v>64.916765041377261</v>
      </c>
      <c r="AN552">
        <v>4.1390000000000002</v>
      </c>
      <c r="AO552">
        <v>-0.14668608012203344</v>
      </c>
      <c r="AP552" s="34">
        <v>3.9923139198779669</v>
      </c>
      <c r="AQ552" s="34">
        <v>3.9660283773138754</v>
      </c>
      <c r="AR552">
        <v>325.03200000000004</v>
      </c>
      <c r="AS552">
        <v>-11.519127807254113</v>
      </c>
      <c r="AT552" s="34">
        <v>313.51287219274593</v>
      </c>
      <c r="AU552" s="34">
        <v>311.44869184225263</v>
      </c>
      <c r="AV552">
        <v>33.778000000000006</v>
      </c>
      <c r="AW552">
        <v>-1.1970916681232293</v>
      </c>
      <c r="AX552" s="34">
        <v>32.580908331876778</v>
      </c>
      <c r="AY552" s="34">
        <v>32.366394425926096</v>
      </c>
      <c r="AZ552">
        <v>199.482</v>
      </c>
      <c r="BA552">
        <v>-7.0696382302255305</v>
      </c>
      <c r="BB552" s="34">
        <v>192.41236176977446</v>
      </c>
      <c r="BC552" s="34">
        <v>191.14551166062489</v>
      </c>
      <c r="BD552">
        <v>119.74900000000001</v>
      </c>
      <c r="BE552">
        <v>-4.2439022489812475</v>
      </c>
      <c r="BF552" s="34">
        <v>115.50509775101877</v>
      </c>
      <c r="BG552" s="34">
        <v>114.74460791373744</v>
      </c>
      <c r="BH552">
        <v>749.92800000000011</v>
      </c>
      <c r="BI552">
        <v>-26.577433847247232</v>
      </c>
      <c r="BJ552" s="34">
        <v>723.35056615275278</v>
      </c>
      <c r="BK552" s="34">
        <v>718.5879992612322</v>
      </c>
      <c r="BM552">
        <v>76.317000000000021</v>
      </c>
      <c r="BN552">
        <v>-2.7046730071691782</v>
      </c>
      <c r="BO552">
        <v>73.612326992830845</v>
      </c>
      <c r="BP552">
        <v>73.127660708253941</v>
      </c>
      <c r="BQ552">
        <v>4.6829999999999998</v>
      </c>
      <c r="BR552">
        <v>-0.16596542962345556</v>
      </c>
      <c r="BS552">
        <v>4.5170345703765449</v>
      </c>
      <c r="BT552">
        <v>4.4872942476349067</v>
      </c>
      <c r="BU552">
        <v>340.31800000000004</v>
      </c>
      <c r="BV552">
        <v>-12.060863352251795</v>
      </c>
      <c r="BW552">
        <v>328.25713664774827</v>
      </c>
      <c r="BX552">
        <v>326.0958795145454</v>
      </c>
      <c r="BY552">
        <v>36.604000000000006</v>
      </c>
      <c r="BZ552">
        <v>-1.2972450535846611</v>
      </c>
      <c r="CA552">
        <v>35.306754946415346</v>
      </c>
      <c r="CB552">
        <v>35.074293965498214</v>
      </c>
      <c r="CC552">
        <v>199.482</v>
      </c>
      <c r="CD552">
        <v>-7.0696382302255305</v>
      </c>
      <c r="CE552">
        <v>192.41236176977446</v>
      </c>
      <c r="CF552">
        <v>191.14551166062489</v>
      </c>
      <c r="CG552">
        <v>120.90100000000001</v>
      </c>
      <c r="CH552">
        <v>-4.2847291067489648</v>
      </c>
      <c r="CI552">
        <v>116.61627089325106</v>
      </c>
      <c r="CJ552">
        <v>115.84846505088785</v>
      </c>
      <c r="CK552">
        <v>778.30500000000006</v>
      </c>
      <c r="CL552">
        <v>-27.583114179603584</v>
      </c>
      <c r="CM552">
        <v>750.72188582039644</v>
      </c>
      <c r="CN552">
        <v>745.77910514744531</v>
      </c>
    </row>
    <row r="553" spans="1:92" x14ac:dyDescent="0.3">
      <c r="A553" s="18">
        <v>45405</v>
      </c>
      <c r="B553" s="2">
        <v>13</v>
      </c>
      <c r="C553" s="2" t="s">
        <v>178</v>
      </c>
      <c r="D553" s="9">
        <v>19.205807</v>
      </c>
      <c r="E553">
        <v>6.7550680000000004E-3</v>
      </c>
      <c r="G553">
        <v>8.604000000000001</v>
      </c>
      <c r="H553">
        <v>-0.34519606590474727</v>
      </c>
      <c r="I553" s="34">
        <v>8.258803934095253</v>
      </c>
      <c r="J553" s="34">
        <v>8.2030151519217718</v>
      </c>
      <c r="K553">
        <v>0.50900000000000001</v>
      </c>
      <c r="L553">
        <v>-2.0421292136856853E-2</v>
      </c>
      <c r="M553" s="34">
        <v>0.48857870786314317</v>
      </c>
      <c r="N553" s="34">
        <v>0.48527832546817551</v>
      </c>
      <c r="O553">
        <v>15.331</v>
      </c>
      <c r="P553">
        <v>-0.61508610952878662</v>
      </c>
      <c r="Q553" s="34">
        <v>14.715913890471214</v>
      </c>
      <c r="R553" s="34">
        <v>14.616506891458936</v>
      </c>
      <c r="S553">
        <v>2.794</v>
      </c>
      <c r="T553">
        <v>-0.11209644446046767</v>
      </c>
      <c r="U553" s="34">
        <v>2.6819035555395323</v>
      </c>
      <c r="V553" s="34">
        <v>2.663787114652421</v>
      </c>
      <c r="W553">
        <v>0</v>
      </c>
      <c r="X553">
        <v>0</v>
      </c>
      <c r="Y553" s="34">
        <v>0</v>
      </c>
      <c r="Z553" s="34">
        <v>0</v>
      </c>
      <c r="AA553">
        <v>1.22</v>
      </c>
      <c r="AB553">
        <v>-4.894690846162153E-2</v>
      </c>
      <c r="AC553" s="34">
        <v>1.1710530915383783</v>
      </c>
      <c r="AD553" s="34">
        <v>1.1631425482734263</v>
      </c>
      <c r="AE553">
        <v>28.458000000000002</v>
      </c>
      <c r="AF553">
        <v>-1.1417468204924801</v>
      </c>
      <c r="AG553" s="34">
        <v>27.31625317950752</v>
      </c>
      <c r="AH553" s="34">
        <v>27.131730031774733</v>
      </c>
      <c r="AJ553">
        <v>67.119000000000014</v>
      </c>
      <c r="AK553">
        <v>-2.6928422533078495</v>
      </c>
      <c r="AL553" s="34">
        <v>64.426157746692169</v>
      </c>
      <c r="AM553" s="34">
        <v>63.990954670134535</v>
      </c>
      <c r="AN553">
        <v>4.0750000000000002</v>
      </c>
      <c r="AO553">
        <v>-0.1634906983451703</v>
      </c>
      <c r="AP553" s="34">
        <v>3.9115093016548297</v>
      </c>
      <c r="AQ553" s="34">
        <v>3.8850867903395185</v>
      </c>
      <c r="AR553">
        <v>326.60400000000004</v>
      </c>
      <c r="AS553">
        <v>-13.103488599343804</v>
      </c>
      <c r="AT553" s="34">
        <v>313.50051140065625</v>
      </c>
      <c r="AU553" s="34">
        <v>311.38279412811005</v>
      </c>
      <c r="AV553">
        <v>33.900000000000006</v>
      </c>
      <c r="AW553">
        <v>-1.3600821285647295</v>
      </c>
      <c r="AX553" s="34">
        <v>32.539917871435279</v>
      </c>
      <c r="AY553" s="34">
        <v>32.320108513499314</v>
      </c>
      <c r="AZ553">
        <v>198.40199999999999</v>
      </c>
      <c r="BA553">
        <v>-7.9599709283628153</v>
      </c>
      <c r="BB553" s="34">
        <v>190.44202907163717</v>
      </c>
      <c r="BC553" s="34">
        <v>189.15558021520027</v>
      </c>
      <c r="BD553">
        <v>121.607</v>
      </c>
      <c r="BE553">
        <v>-4.8789235223708269</v>
      </c>
      <c r="BF553" s="34">
        <v>116.72807647762917</v>
      </c>
      <c r="BG553" s="34">
        <v>115.93957038351358</v>
      </c>
      <c r="BH553">
        <v>751.70700000000011</v>
      </c>
      <c r="BI553">
        <v>-30.158798130295192</v>
      </c>
      <c r="BJ553" s="34">
        <v>721.54820186970494</v>
      </c>
      <c r="BK553" s="34">
        <v>716.67409470079724</v>
      </c>
      <c r="BM553">
        <v>75.723000000000013</v>
      </c>
      <c r="BN553">
        <v>-3.038038319212597</v>
      </c>
      <c r="BO553">
        <v>72.684961680787424</v>
      </c>
      <c r="BP553">
        <v>72.193969822056303</v>
      </c>
      <c r="BQ553">
        <v>4.5840000000000005</v>
      </c>
      <c r="BR553">
        <v>-0.18391199048202717</v>
      </c>
      <c r="BS553">
        <v>4.4000880095179724</v>
      </c>
      <c r="BT553">
        <v>4.3703651158076937</v>
      </c>
      <c r="BU553">
        <v>341.93500000000006</v>
      </c>
      <c r="BV553">
        <v>-13.718574708872589</v>
      </c>
      <c r="BW553">
        <v>328.21642529112745</v>
      </c>
      <c r="BX553">
        <v>325.99930101956897</v>
      </c>
      <c r="BY553">
        <v>36.694000000000003</v>
      </c>
      <c r="BZ553">
        <v>-1.4721785730251973</v>
      </c>
      <c r="CA553">
        <v>35.221821426974813</v>
      </c>
      <c r="CB553">
        <v>34.983895628151735</v>
      </c>
      <c r="CC553">
        <v>198.40199999999999</v>
      </c>
      <c r="CD553">
        <v>-7.9599709283628153</v>
      </c>
      <c r="CE553">
        <v>190.44202907163717</v>
      </c>
      <c r="CF553">
        <v>189.15558021520027</v>
      </c>
      <c r="CG553">
        <v>122.827</v>
      </c>
      <c r="CH553">
        <v>-4.9278704308324484</v>
      </c>
      <c r="CI553">
        <v>117.89912956916756</v>
      </c>
      <c r="CJ553">
        <v>117.10271293178701</v>
      </c>
      <c r="CK553">
        <v>780.16500000000008</v>
      </c>
      <c r="CL553">
        <v>-31.300544950787671</v>
      </c>
      <c r="CM553">
        <v>748.86445504921244</v>
      </c>
      <c r="CN553">
        <v>743.80582473257198</v>
      </c>
    </row>
    <row r="554" spans="1:92" x14ac:dyDescent="0.3">
      <c r="A554" s="18">
        <v>45405</v>
      </c>
      <c r="B554" s="2">
        <v>14</v>
      </c>
      <c r="C554" s="2" t="s">
        <v>178</v>
      </c>
      <c r="D554" s="9">
        <v>49.431201999999999</v>
      </c>
      <c r="E554">
        <v>6.9620630000000001E-3</v>
      </c>
      <c r="G554">
        <v>8.6320000000000014</v>
      </c>
      <c r="H554">
        <v>-0.38226639189903427</v>
      </c>
      <c r="I554" s="34">
        <v>8.2497336081009678</v>
      </c>
      <c r="J554" s="34">
        <v>8.192298442988152</v>
      </c>
      <c r="K554">
        <v>0.52200000000000002</v>
      </c>
      <c r="L554">
        <v>-2.3116665497138075E-2</v>
      </c>
      <c r="M554" s="34">
        <v>0.49888333450286193</v>
      </c>
      <c r="N554" s="34">
        <v>0.49541007729840292</v>
      </c>
      <c r="O554">
        <v>15.209</v>
      </c>
      <c r="P554">
        <v>-0.67352752020301332</v>
      </c>
      <c r="Q554" s="34">
        <v>14.535472479796987</v>
      </c>
      <c r="R554" s="34">
        <v>14.434275604657874</v>
      </c>
      <c r="S554">
        <v>2.7759999999999998</v>
      </c>
      <c r="T554">
        <v>-0.12293460425297947</v>
      </c>
      <c r="U554" s="34">
        <v>2.6530653957470203</v>
      </c>
      <c r="V554" s="34">
        <v>2.6345945873187095</v>
      </c>
      <c r="W554">
        <v>0</v>
      </c>
      <c r="X554">
        <v>0</v>
      </c>
      <c r="Y554" s="34">
        <v>0</v>
      </c>
      <c r="Z554" s="34">
        <v>0</v>
      </c>
      <c r="AA554">
        <v>1.224</v>
      </c>
      <c r="AB554">
        <v>-5.4204594958806515E-2</v>
      </c>
      <c r="AC554" s="34">
        <v>1.1697954050411934</v>
      </c>
      <c r="AD554" s="34">
        <v>1.1616512157341861</v>
      </c>
      <c r="AE554">
        <v>28.363</v>
      </c>
      <c r="AF554">
        <v>-1.2560497768109717</v>
      </c>
      <c r="AG554" s="34">
        <v>27.106950223189031</v>
      </c>
      <c r="AH554" s="34">
        <v>26.918229927997324</v>
      </c>
      <c r="AJ554">
        <v>67.578000000000003</v>
      </c>
      <c r="AK554">
        <v>-2.9926782010835189</v>
      </c>
      <c r="AL554" s="34">
        <v>64.585321798916482</v>
      </c>
      <c r="AM554" s="34">
        <v>64.135674719677155</v>
      </c>
      <c r="AN554">
        <v>3.9560000000000004</v>
      </c>
      <c r="AO554">
        <v>-0.17519066802045638</v>
      </c>
      <c r="AP554" s="34">
        <v>3.7808093319795439</v>
      </c>
      <c r="AQ554" s="34">
        <v>3.7544870992193142</v>
      </c>
      <c r="AR554">
        <v>329.05200000000002</v>
      </c>
      <c r="AS554">
        <v>-14.572001944759153</v>
      </c>
      <c r="AT554" s="34">
        <v>314.47999805524086</v>
      </c>
      <c r="AU554" s="34">
        <v>312.2905684965404</v>
      </c>
      <c r="AV554">
        <v>33.587999999999994</v>
      </c>
      <c r="AW554">
        <v>-1.4874378557813666</v>
      </c>
      <c r="AX554" s="34">
        <v>32.100562144218628</v>
      </c>
      <c r="AY554" s="34">
        <v>31.877076008235161</v>
      </c>
      <c r="AZ554">
        <v>208.59399999999999</v>
      </c>
      <c r="BA554">
        <v>-9.237543530095822</v>
      </c>
      <c r="BB554" s="34">
        <v>199.35645646990417</v>
      </c>
      <c r="BC554" s="34">
        <v>197.96852426050393</v>
      </c>
      <c r="BD554">
        <v>127.03399999999999</v>
      </c>
      <c r="BE554">
        <v>-5.6256752581675054</v>
      </c>
      <c r="BF554" s="34">
        <v>121.40832474183249</v>
      </c>
      <c r="BG554" s="34">
        <v>120.56307233625539</v>
      </c>
      <c r="BH554">
        <v>769.80200000000002</v>
      </c>
      <c r="BI554">
        <v>-34.090527457907818</v>
      </c>
      <c r="BJ554" s="34">
        <v>735.71147254209222</v>
      </c>
      <c r="BK554" s="34">
        <v>730.58940292043133</v>
      </c>
      <c r="BM554">
        <v>76.210000000000008</v>
      </c>
      <c r="BN554">
        <v>-3.374944592982553</v>
      </c>
      <c r="BO554">
        <v>72.83505540701745</v>
      </c>
      <c r="BP554">
        <v>72.327973162665302</v>
      </c>
      <c r="BQ554">
        <v>4.4780000000000006</v>
      </c>
      <c r="BR554">
        <v>-0.19830733351759444</v>
      </c>
      <c r="BS554">
        <v>4.279692666482406</v>
      </c>
      <c r="BT554">
        <v>4.2498971765177167</v>
      </c>
      <c r="BU554">
        <v>344.26100000000002</v>
      </c>
      <c r="BV554">
        <v>-15.245529464962166</v>
      </c>
      <c r="BW554">
        <v>329.01547053503782</v>
      </c>
      <c r="BX554">
        <v>326.7248441011983</v>
      </c>
      <c r="BY554">
        <v>36.36399999999999</v>
      </c>
      <c r="BZ554">
        <v>-1.6103724600343461</v>
      </c>
      <c r="CA554">
        <v>34.753627539965649</v>
      </c>
      <c r="CB554">
        <v>34.511670595553873</v>
      </c>
      <c r="CC554">
        <v>208.59399999999999</v>
      </c>
      <c r="CD554">
        <v>-9.237543530095822</v>
      </c>
      <c r="CE554">
        <v>199.35645646990417</v>
      </c>
      <c r="CF554">
        <v>197.96852426050393</v>
      </c>
      <c r="CG554">
        <v>128.25799999999998</v>
      </c>
      <c r="CH554">
        <v>-5.6798798531263115</v>
      </c>
      <c r="CI554">
        <v>122.57812014687369</v>
      </c>
      <c r="CJ554">
        <v>121.72472355198957</v>
      </c>
      <c r="CK554">
        <v>798.16499999999996</v>
      </c>
      <c r="CL554">
        <v>-35.346577234718787</v>
      </c>
      <c r="CM554">
        <v>762.8184227652813</v>
      </c>
      <c r="CN554">
        <v>757.50763284842867</v>
      </c>
    </row>
    <row r="555" spans="1:92" x14ac:dyDescent="0.3">
      <c r="A555" s="18">
        <v>45405</v>
      </c>
      <c r="B555" s="2">
        <v>15</v>
      </c>
      <c r="C555" s="2" t="s">
        <v>178</v>
      </c>
      <c r="D555" s="9">
        <v>18.332034</v>
      </c>
      <c r="E555">
        <v>6.705084E-3</v>
      </c>
      <c r="G555">
        <v>8.423</v>
      </c>
      <c r="H555">
        <v>-0.37288007814301383</v>
      </c>
      <c r="I555" s="34">
        <v>8.0501199218569859</v>
      </c>
      <c r="J555" s="34">
        <v>7.9961431915708614</v>
      </c>
      <c r="K555">
        <v>0.51</v>
      </c>
      <c r="L555">
        <v>-2.2577328725268558E-2</v>
      </c>
      <c r="M555" s="34">
        <v>0.48742267127473143</v>
      </c>
      <c r="N555" s="34">
        <v>0.48415446132032997</v>
      </c>
      <c r="O555">
        <v>15.151999999999999</v>
      </c>
      <c r="P555">
        <v>-0.67076800950052773</v>
      </c>
      <c r="Q555" s="34">
        <v>14.481231990499472</v>
      </c>
      <c r="R555" s="34">
        <v>14.384134113579686</v>
      </c>
      <c r="S555">
        <v>2.71</v>
      </c>
      <c r="T555">
        <v>-0.11996972714799567</v>
      </c>
      <c r="U555" s="34">
        <v>2.5900302728520042</v>
      </c>
      <c r="V555" s="34">
        <v>2.5726639023099884</v>
      </c>
      <c r="W555">
        <v>0</v>
      </c>
      <c r="X555">
        <v>0</v>
      </c>
      <c r="Y555" s="34">
        <v>0</v>
      </c>
      <c r="Z555" s="34">
        <v>0</v>
      </c>
      <c r="AA555">
        <v>1.3089999999999999</v>
      </c>
      <c r="AB555">
        <v>-5.7948477061522632E-2</v>
      </c>
      <c r="AC555" s="34">
        <v>1.2510515229384773</v>
      </c>
      <c r="AD555" s="34">
        <v>1.2426631173888469</v>
      </c>
      <c r="AE555">
        <v>28.104000000000003</v>
      </c>
      <c r="AF555">
        <v>-1.2441436205783283</v>
      </c>
      <c r="AG555" s="34">
        <v>26.859856379421675</v>
      </c>
      <c r="AH555" s="34">
        <v>26.679758786169714</v>
      </c>
      <c r="AJ555">
        <v>66.966000000000008</v>
      </c>
      <c r="AK555">
        <v>-2.9645360694437932</v>
      </c>
      <c r="AL555" s="34">
        <v>64.001463930556213</v>
      </c>
      <c r="AM555" s="34">
        <v>63.572328738778864</v>
      </c>
      <c r="AN555">
        <v>3.7810000000000006</v>
      </c>
      <c r="AO555">
        <v>-0.16738211747105966</v>
      </c>
      <c r="AP555" s="34">
        <v>3.6136178825289411</v>
      </c>
      <c r="AQ555" s="34">
        <v>3.5893882710826825</v>
      </c>
      <c r="AR555">
        <v>326.86599999999999</v>
      </c>
      <c r="AS555">
        <v>-14.470119864928691</v>
      </c>
      <c r="AT555" s="34">
        <v>312.39588013507131</v>
      </c>
      <c r="AU555" s="34">
        <v>310.3012395175117</v>
      </c>
      <c r="AV555">
        <v>33.54</v>
      </c>
      <c r="AW555">
        <v>-1.4847913832264852</v>
      </c>
      <c r="AX555" s="34">
        <v>32.055208616773513</v>
      </c>
      <c r="AY555" s="34">
        <v>31.840275750360522</v>
      </c>
      <c r="AZ555">
        <v>204.85499999999999</v>
      </c>
      <c r="BA555">
        <v>-9.0687817176762557</v>
      </c>
      <c r="BB555" s="34">
        <v>195.78621828232374</v>
      </c>
      <c r="BC555" s="34">
        <v>194.47345524269844</v>
      </c>
      <c r="BD555">
        <v>124.03400000000002</v>
      </c>
      <c r="BE555">
        <v>-5.4908948845293342</v>
      </c>
      <c r="BF555" s="34">
        <v>118.54310511547068</v>
      </c>
      <c r="BG555" s="34">
        <v>117.74826363805062</v>
      </c>
      <c r="BH555">
        <v>760.04200000000003</v>
      </c>
      <c r="BI555">
        <v>-33.646506037275621</v>
      </c>
      <c r="BJ555" s="34">
        <v>726.39549396272434</v>
      </c>
      <c r="BK555" s="34">
        <v>721.52495115848285</v>
      </c>
      <c r="BM555">
        <v>75.38900000000001</v>
      </c>
      <c r="BN555">
        <v>-3.3374161475868069</v>
      </c>
      <c r="BO555">
        <v>72.051583852413202</v>
      </c>
      <c r="BP555">
        <v>71.56847193034973</v>
      </c>
      <c r="BQ555">
        <v>4.2910000000000004</v>
      </c>
      <c r="BR555">
        <v>-0.18995944619632821</v>
      </c>
      <c r="BS555">
        <v>4.1010405538036725</v>
      </c>
      <c r="BT555">
        <v>4.0735427324030127</v>
      </c>
      <c r="BU555">
        <v>342.01799999999997</v>
      </c>
      <c r="BV555">
        <v>-15.140887874429218</v>
      </c>
      <c r="BW555">
        <v>326.87711212557076</v>
      </c>
      <c r="BX555">
        <v>324.68537363109141</v>
      </c>
      <c r="BY555">
        <v>36.25</v>
      </c>
      <c r="BZ555">
        <v>-1.6047611103744808</v>
      </c>
      <c r="CA555">
        <v>34.645238889625517</v>
      </c>
      <c r="CB555">
        <v>34.412939652670509</v>
      </c>
      <c r="CC555">
        <v>204.85499999999999</v>
      </c>
      <c r="CD555">
        <v>-9.0687817176762557</v>
      </c>
      <c r="CE555">
        <v>195.78621828232374</v>
      </c>
      <c r="CF555">
        <v>194.47345524269844</v>
      </c>
      <c r="CG555">
        <v>125.34300000000002</v>
      </c>
      <c r="CH555">
        <v>-5.5488433615908566</v>
      </c>
      <c r="CI555">
        <v>119.79415663840916</v>
      </c>
      <c r="CJ555">
        <v>118.99092675543946</v>
      </c>
      <c r="CK555">
        <v>788.14600000000007</v>
      </c>
      <c r="CL555">
        <v>-34.890649657853949</v>
      </c>
      <c r="CM555">
        <v>753.25535034214602</v>
      </c>
      <c r="CN555">
        <v>748.20470994465256</v>
      </c>
    </row>
    <row r="556" spans="1:92" x14ac:dyDescent="0.3">
      <c r="A556" s="18">
        <v>45405</v>
      </c>
      <c r="B556" s="2">
        <v>16</v>
      </c>
      <c r="C556" s="2" t="s">
        <v>178</v>
      </c>
      <c r="D556" s="9">
        <v>15.917346999999999</v>
      </c>
      <c r="E556">
        <v>6.6217860000000002E-3</v>
      </c>
      <c r="G556">
        <v>7.8090000000000002</v>
      </c>
      <c r="H556">
        <v>-0.29354388458823732</v>
      </c>
      <c r="I556" s="34">
        <v>7.5154561154117632</v>
      </c>
      <c r="J556" s="34">
        <v>7.465690373323115</v>
      </c>
      <c r="K556">
        <v>0.48699999999999999</v>
      </c>
      <c r="L556">
        <v>-1.8306552925402942E-2</v>
      </c>
      <c r="M556" s="34">
        <v>0.46869344707459704</v>
      </c>
      <c r="N556" s="34">
        <v>0.46558985936846675</v>
      </c>
      <c r="O556">
        <v>14.168999999999999</v>
      </c>
      <c r="P556">
        <v>-0.53261919589329421</v>
      </c>
      <c r="Q556" s="34">
        <v>13.636380804106704</v>
      </c>
      <c r="R556" s="34">
        <v>13.546083608607402</v>
      </c>
      <c r="S556">
        <v>2.6680000000000001</v>
      </c>
      <c r="T556">
        <v>-0.10029134128331633</v>
      </c>
      <c r="U556" s="34">
        <v>2.567708658716684</v>
      </c>
      <c r="V556" s="34">
        <v>2.5507058414683152</v>
      </c>
      <c r="W556">
        <v>0</v>
      </c>
      <c r="X556">
        <v>0</v>
      </c>
      <c r="Y556" s="34">
        <v>0</v>
      </c>
      <c r="Z556" s="34">
        <v>0</v>
      </c>
      <c r="AA556">
        <v>1.349</v>
      </c>
      <c r="AB556">
        <v>-5.0709527507943677E-2</v>
      </c>
      <c r="AC556" s="34">
        <v>1.2982904724920563</v>
      </c>
      <c r="AD556" s="34">
        <v>1.2896934708173751</v>
      </c>
      <c r="AE556">
        <v>26.481999999999996</v>
      </c>
      <c r="AF556">
        <v>-0.99547050219819444</v>
      </c>
      <c r="AG556" s="34">
        <v>25.486529497801804</v>
      </c>
      <c r="AH556" s="34">
        <v>25.317763153584675</v>
      </c>
      <c r="AJ556">
        <v>63.714000000000006</v>
      </c>
      <c r="AK556">
        <v>-2.3950384252343389</v>
      </c>
      <c r="AL556" s="34">
        <v>61.318961574765666</v>
      </c>
      <c r="AM556" s="34">
        <v>60.912920533475344</v>
      </c>
      <c r="AN556">
        <v>3.8740000000000001</v>
      </c>
      <c r="AO556">
        <v>-0.14562543333267147</v>
      </c>
      <c r="AP556" s="34">
        <v>3.7283745666673287</v>
      </c>
      <c r="AQ556" s="34">
        <v>3.7036860681590151</v>
      </c>
      <c r="AR556">
        <v>315.4249999999999</v>
      </c>
      <c r="AS556">
        <v>-11.856970136540495</v>
      </c>
      <c r="AT556" s="34">
        <v>303.5680298634594</v>
      </c>
      <c r="AU556" s="34">
        <v>301.55786733326198</v>
      </c>
      <c r="AV556">
        <v>33.197999999999993</v>
      </c>
      <c r="AW556">
        <v>-1.2479280164630939</v>
      </c>
      <c r="AX556" s="34">
        <v>31.950071983536901</v>
      </c>
      <c r="AY556" s="34">
        <v>31.738505444177324</v>
      </c>
      <c r="AZ556">
        <v>220.80400000000003</v>
      </c>
      <c r="BA556">
        <v>-8.3001234335537415</v>
      </c>
      <c r="BB556" s="34">
        <v>212.50387656644628</v>
      </c>
      <c r="BC556" s="34">
        <v>211.09672137165288</v>
      </c>
      <c r="BD556">
        <v>123.10499999999999</v>
      </c>
      <c r="BE556">
        <v>-4.6275733016051932</v>
      </c>
      <c r="BF556" s="34">
        <v>118.47742669839479</v>
      </c>
      <c r="BG556" s="34">
        <v>117.69289453296734</v>
      </c>
      <c r="BH556">
        <v>760.11999999999989</v>
      </c>
      <c r="BI556">
        <v>-28.573258746729532</v>
      </c>
      <c r="BJ556" s="34">
        <v>731.54674125327028</v>
      </c>
      <c r="BK556" s="34">
        <v>726.70259528369388</v>
      </c>
      <c r="BM556">
        <v>71.52300000000001</v>
      </c>
      <c r="BN556">
        <v>-2.6885823098225763</v>
      </c>
      <c r="BO556">
        <v>68.834417690177432</v>
      </c>
      <c r="BP556">
        <v>68.378610906798457</v>
      </c>
      <c r="BQ556">
        <v>4.3609999999999998</v>
      </c>
      <c r="BR556">
        <v>-0.16393198625807442</v>
      </c>
      <c r="BS556">
        <v>4.1970680137419256</v>
      </c>
      <c r="BT556">
        <v>4.1692759275274822</v>
      </c>
      <c r="BU556">
        <v>329.59399999999988</v>
      </c>
      <c r="BV556">
        <v>-12.38958933243379</v>
      </c>
      <c r="BW556">
        <v>317.20441066756609</v>
      </c>
      <c r="BX556">
        <v>315.10395094186936</v>
      </c>
      <c r="BY556">
        <v>35.865999999999993</v>
      </c>
      <c r="BZ556">
        <v>-1.3482193577464103</v>
      </c>
      <c r="CA556">
        <v>34.517780642253584</v>
      </c>
      <c r="CB556">
        <v>34.289211285645642</v>
      </c>
      <c r="CC556">
        <v>220.80400000000003</v>
      </c>
      <c r="CD556">
        <v>-8.3001234335537415</v>
      </c>
      <c r="CE556">
        <v>212.50387656644628</v>
      </c>
      <c r="CF556">
        <v>211.09672137165288</v>
      </c>
      <c r="CG556">
        <v>124.45399999999999</v>
      </c>
      <c r="CH556">
        <v>-4.6782828291131366</v>
      </c>
      <c r="CI556">
        <v>119.77571717088685</v>
      </c>
      <c r="CJ556">
        <v>118.98258800378471</v>
      </c>
      <c r="CK556">
        <v>786.60199999999986</v>
      </c>
      <c r="CL556">
        <v>-29.568729248927728</v>
      </c>
      <c r="CM556">
        <v>757.03327075107211</v>
      </c>
      <c r="CN556">
        <v>752.02035843727856</v>
      </c>
    </row>
    <row r="557" spans="1:92" x14ac:dyDescent="0.3">
      <c r="A557" s="18">
        <v>45405</v>
      </c>
      <c r="B557" s="2">
        <v>17</v>
      </c>
      <c r="C557" s="2" t="s">
        <v>178</v>
      </c>
      <c r="D557" s="9">
        <v>17.312442999999998</v>
      </c>
      <c r="E557">
        <v>6.6044859999999997E-3</v>
      </c>
      <c r="G557">
        <v>7.452</v>
      </c>
      <c r="H557">
        <v>-0.34401179575743801</v>
      </c>
      <c r="I557" s="34">
        <v>7.1079882042425622</v>
      </c>
      <c r="J557" s="34">
        <v>7.061043595659477</v>
      </c>
      <c r="K557">
        <v>0.46500000000000002</v>
      </c>
      <c r="L557">
        <v>-2.1466114469566384E-2</v>
      </c>
      <c r="M557" s="34">
        <v>0.44353388553043366</v>
      </c>
      <c r="N557" s="34">
        <v>0.44060457219292232</v>
      </c>
      <c r="O557">
        <v>13.734</v>
      </c>
      <c r="P557">
        <v>-0.63401207768822521</v>
      </c>
      <c r="Q557" s="34">
        <v>13.099987922311774</v>
      </c>
      <c r="R557" s="34">
        <v>13.013469235478697</v>
      </c>
      <c r="S557">
        <v>2.645</v>
      </c>
      <c r="T557">
        <v>-0.12210295219785609</v>
      </c>
      <c r="U557" s="34">
        <v>2.522897047802144</v>
      </c>
      <c r="V557" s="34">
        <v>2.5062346095704933</v>
      </c>
      <c r="W557">
        <v>0</v>
      </c>
      <c r="X557">
        <v>0</v>
      </c>
      <c r="Y557" s="34">
        <v>0</v>
      </c>
      <c r="Z557" s="34">
        <v>0</v>
      </c>
      <c r="AA557">
        <v>1.294</v>
      </c>
      <c r="AB557">
        <v>-5.973581101853527E-2</v>
      </c>
      <c r="AC557" s="34">
        <v>1.2342641889814647</v>
      </c>
      <c r="AD557" s="34">
        <v>1.2261125084250353</v>
      </c>
      <c r="AE557">
        <v>25.59</v>
      </c>
      <c r="AF557">
        <v>-1.1813287511316211</v>
      </c>
      <c r="AG557" s="34">
        <v>24.40867124886838</v>
      </c>
      <c r="AH557" s="34">
        <v>24.247464521326627</v>
      </c>
      <c r="AJ557">
        <v>59.725000000000001</v>
      </c>
      <c r="AK557">
        <v>-2.7571262079459191</v>
      </c>
      <c r="AL557" s="34">
        <v>56.967873792054085</v>
      </c>
      <c r="AM557" s="34">
        <v>56.591630267144701</v>
      </c>
      <c r="AN557">
        <v>3.7470000000000003</v>
      </c>
      <c r="AO557">
        <v>-0.17297533530637685</v>
      </c>
      <c r="AP557" s="34">
        <v>3.5740246646936233</v>
      </c>
      <c r="AQ557" s="34">
        <v>3.5504200688319996</v>
      </c>
      <c r="AR557">
        <v>306.15999999999991</v>
      </c>
      <c r="AS557">
        <v>-14.133474421510629</v>
      </c>
      <c r="AT557" s="34">
        <v>292.02652557848927</v>
      </c>
      <c r="AU557" s="34">
        <v>290.09784047867748</v>
      </c>
      <c r="AV557">
        <v>32.090999999999994</v>
      </c>
      <c r="AW557">
        <v>-1.4814388805222682</v>
      </c>
      <c r="AX557" s="34">
        <v>30.609561119477725</v>
      </c>
      <c r="AY557" s="34">
        <v>30.407400701597989</v>
      </c>
      <c r="AZ557">
        <v>226.25900000000001</v>
      </c>
      <c r="BA557">
        <v>-10.44494966402069</v>
      </c>
      <c r="BB557" s="34">
        <v>215.81405033597932</v>
      </c>
      <c r="BC557" s="34">
        <v>214.38870946193205</v>
      </c>
      <c r="BD557">
        <v>121.13600000000001</v>
      </c>
      <c r="BE557">
        <v>-5.5920843922266528</v>
      </c>
      <c r="BF557" s="34">
        <v>115.54391560777336</v>
      </c>
      <c r="BG557" s="34">
        <v>114.78080743475664</v>
      </c>
      <c r="BH557">
        <v>749.11799999999994</v>
      </c>
      <c r="BI557">
        <v>-34.582048901532538</v>
      </c>
      <c r="BJ557" s="34">
        <v>714.53595109846742</v>
      </c>
      <c r="BK557" s="34">
        <v>709.81680841294087</v>
      </c>
      <c r="BM557">
        <v>67.177000000000007</v>
      </c>
      <c r="BN557">
        <v>-3.1011380037033573</v>
      </c>
      <c r="BO557">
        <v>64.075861996296652</v>
      </c>
      <c r="BP557">
        <v>63.652673862804178</v>
      </c>
      <c r="BQ557">
        <v>4.2120000000000006</v>
      </c>
      <c r="BR557">
        <v>-0.19444144977594324</v>
      </c>
      <c r="BS557">
        <v>4.0175585502240567</v>
      </c>
      <c r="BT557">
        <v>3.9910246410249219</v>
      </c>
      <c r="BU557">
        <v>319.89399999999989</v>
      </c>
      <c r="BV557">
        <v>-14.767486499198855</v>
      </c>
      <c r="BW557">
        <v>305.12651350080102</v>
      </c>
      <c r="BX557">
        <v>303.11130971415616</v>
      </c>
      <c r="BY557">
        <v>34.735999999999997</v>
      </c>
      <c r="BZ557">
        <v>-1.6035418327201243</v>
      </c>
      <c r="CA557">
        <v>33.132458167279871</v>
      </c>
      <c r="CB557">
        <v>32.913635311168484</v>
      </c>
      <c r="CC557">
        <v>226.25900000000001</v>
      </c>
      <c r="CD557">
        <v>-10.44494966402069</v>
      </c>
      <c r="CE557">
        <v>215.81405033597932</v>
      </c>
      <c r="CF557">
        <v>214.38870946193205</v>
      </c>
      <c r="CG557">
        <v>122.43</v>
      </c>
      <c r="CH557">
        <v>-5.6518202032451876</v>
      </c>
      <c r="CI557">
        <v>116.77817979675483</v>
      </c>
      <c r="CJ557">
        <v>116.00691994318167</v>
      </c>
      <c r="CK557">
        <v>774.70799999999997</v>
      </c>
      <c r="CL557">
        <v>-35.763377652664161</v>
      </c>
      <c r="CM557">
        <v>738.94462234733578</v>
      </c>
      <c r="CN557">
        <v>734.06427293426748</v>
      </c>
    </row>
    <row r="558" spans="1:92" x14ac:dyDescent="0.3">
      <c r="A558" s="18">
        <v>45405</v>
      </c>
      <c r="B558" s="2">
        <v>18</v>
      </c>
      <c r="C558" s="2" t="s">
        <v>178</v>
      </c>
      <c r="D558" s="9">
        <v>20.40493</v>
      </c>
      <c r="E558">
        <v>6.7067619999999998E-3</v>
      </c>
      <c r="G558">
        <v>7.1239999999999997</v>
      </c>
      <c r="H558">
        <v>-0.34316005102520653</v>
      </c>
      <c r="I558" s="34">
        <v>6.7808399489747933</v>
      </c>
      <c r="J558" s="34">
        <v>6.7353624692769269</v>
      </c>
      <c r="K558">
        <v>0.435</v>
      </c>
      <c r="L558">
        <v>-2.0953765047159578E-2</v>
      </c>
      <c r="M558" s="34">
        <v>0.41404623495284043</v>
      </c>
      <c r="N558" s="34">
        <v>0.41126932539801564</v>
      </c>
      <c r="O558">
        <v>13.215</v>
      </c>
      <c r="P558">
        <v>-0.6365609312602617</v>
      </c>
      <c r="Q558" s="34">
        <v>12.578439068739739</v>
      </c>
      <c r="R558" s="34">
        <v>12.4940784715742</v>
      </c>
      <c r="S558">
        <v>2.5489999999999999</v>
      </c>
      <c r="T558">
        <v>-0.12278424621887303</v>
      </c>
      <c r="U558" s="34">
        <v>2.4262157537811269</v>
      </c>
      <c r="V558" s="34">
        <v>2.4099437021598664</v>
      </c>
      <c r="W558">
        <v>0</v>
      </c>
      <c r="X558">
        <v>0</v>
      </c>
      <c r="Y558" s="34">
        <v>0</v>
      </c>
      <c r="Z558" s="34">
        <v>0</v>
      </c>
      <c r="AA558">
        <v>1.244</v>
      </c>
      <c r="AB558">
        <v>-5.9922951077394288E-2</v>
      </c>
      <c r="AC558" s="34">
        <v>1.1840770489226058</v>
      </c>
      <c r="AD558" s="34">
        <v>1.1761357259658196</v>
      </c>
      <c r="AE558">
        <v>24.567</v>
      </c>
      <c r="AF558">
        <v>-1.1833819446288951</v>
      </c>
      <c r="AG558" s="34">
        <v>23.383618055371105</v>
      </c>
      <c r="AH558" s="34">
        <v>23.22678969437483</v>
      </c>
      <c r="AJ558">
        <v>56.955999999999996</v>
      </c>
      <c r="AK558">
        <v>-2.743546303508094</v>
      </c>
      <c r="AL558" s="34">
        <v>54.212453696491899</v>
      </c>
      <c r="AM558" s="34">
        <v>53.848863672113509</v>
      </c>
      <c r="AN558">
        <v>3.5729999999999995</v>
      </c>
      <c r="AO558">
        <v>-0.17210989083563488</v>
      </c>
      <c r="AP558" s="34">
        <v>3.4008901091643646</v>
      </c>
      <c r="AQ558" s="34">
        <v>3.3780811486140454</v>
      </c>
      <c r="AR558">
        <v>295.69499999999999</v>
      </c>
      <c r="AS558">
        <v>-14.243502426712302</v>
      </c>
      <c r="AT558" s="34">
        <v>281.45149757328767</v>
      </c>
      <c r="AU558" s="34">
        <v>279.56386936452003</v>
      </c>
      <c r="AV558">
        <v>30.506</v>
      </c>
      <c r="AW558">
        <v>-1.4694610494911498</v>
      </c>
      <c r="AX558" s="34">
        <v>29.036538950508849</v>
      </c>
      <c r="AY558" s="34">
        <v>28.841797794464057</v>
      </c>
      <c r="AZ558">
        <v>214.99099999999999</v>
      </c>
      <c r="BA558">
        <v>-10.356025060353758</v>
      </c>
      <c r="BB558" s="34">
        <v>204.63497493964621</v>
      </c>
      <c r="BC558" s="34">
        <v>203.26253686585005</v>
      </c>
      <c r="BD558">
        <v>119.571</v>
      </c>
      <c r="BE558">
        <v>-5.7596842309285474</v>
      </c>
      <c r="BF558" s="34">
        <v>113.81131576907146</v>
      </c>
      <c r="BG558" s="34">
        <v>113.04801036130145</v>
      </c>
      <c r="BH558">
        <v>721.29200000000003</v>
      </c>
      <c r="BI558">
        <v>-34.744328961829488</v>
      </c>
      <c r="BJ558" s="34">
        <v>686.54767103817051</v>
      </c>
      <c r="BK558" s="34">
        <v>681.94315920686313</v>
      </c>
      <c r="BM558">
        <v>64.08</v>
      </c>
      <c r="BN558">
        <v>-3.0867063545333004</v>
      </c>
      <c r="BO558">
        <v>60.993293645466693</v>
      </c>
      <c r="BP558">
        <v>60.584226141390438</v>
      </c>
      <c r="BQ558">
        <v>4.0079999999999991</v>
      </c>
      <c r="BR558">
        <v>-0.19306365588279445</v>
      </c>
      <c r="BS558">
        <v>3.8149363441172053</v>
      </c>
      <c r="BT558">
        <v>3.7893504740120609</v>
      </c>
      <c r="BU558">
        <v>308.90999999999997</v>
      </c>
      <c r="BV558">
        <v>-14.880063357972563</v>
      </c>
      <c r="BW558">
        <v>294.02993664202739</v>
      </c>
      <c r="BX558">
        <v>292.05794783609423</v>
      </c>
      <c r="BY558">
        <v>33.055</v>
      </c>
      <c r="BZ558">
        <v>-1.5922452957100228</v>
      </c>
      <c r="CA558">
        <v>31.462754704289974</v>
      </c>
      <c r="CB558">
        <v>31.251741496623922</v>
      </c>
      <c r="CC558">
        <v>214.99099999999999</v>
      </c>
      <c r="CD558">
        <v>-10.356025060353758</v>
      </c>
      <c r="CE558">
        <v>204.63497493964621</v>
      </c>
      <c r="CF558">
        <v>203.26253686585005</v>
      </c>
      <c r="CG558">
        <v>120.815</v>
      </c>
      <c r="CH558">
        <v>-5.8196071820059414</v>
      </c>
      <c r="CI558">
        <v>114.99539281799406</v>
      </c>
      <c r="CJ558">
        <v>114.22414608726727</v>
      </c>
      <c r="CK558">
        <v>745.85900000000004</v>
      </c>
      <c r="CL558">
        <v>-35.927710906458387</v>
      </c>
      <c r="CM558">
        <v>709.93128909354164</v>
      </c>
      <c r="CN558">
        <v>705.16994890123794</v>
      </c>
    </row>
    <row r="559" spans="1:92" x14ac:dyDescent="0.3">
      <c r="A559" s="18">
        <v>45405</v>
      </c>
      <c r="B559" s="2">
        <v>19</v>
      </c>
      <c r="C559" s="2" t="s">
        <v>178</v>
      </c>
      <c r="D559" s="9">
        <v>25.934775999999999</v>
      </c>
      <c r="E559">
        <v>6.9430489999999997E-3</v>
      </c>
      <c r="G559">
        <v>6.835</v>
      </c>
      <c r="H559">
        <v>-0.18594811127753952</v>
      </c>
      <c r="I559" s="34">
        <v>6.6490518887224601</v>
      </c>
      <c r="J559" s="34">
        <v>6.6028871956555175</v>
      </c>
      <c r="K559">
        <v>0.40800000000000003</v>
      </c>
      <c r="L559">
        <v>-1.1099755581746324E-2</v>
      </c>
      <c r="M559" s="34">
        <v>0.39690024441825372</v>
      </c>
      <c r="N559" s="34">
        <v>0.39414454657314579</v>
      </c>
      <c r="O559">
        <v>13.12</v>
      </c>
      <c r="P559">
        <v>-0.35693331674635231</v>
      </c>
      <c r="Q559" s="34">
        <v>12.763066683253648</v>
      </c>
      <c r="R559" s="34">
        <v>12.674452085881551</v>
      </c>
      <c r="S559">
        <v>1.45</v>
      </c>
      <c r="T559">
        <v>-3.9447660768461193E-2</v>
      </c>
      <c r="U559" s="34">
        <v>1.4105523392315387</v>
      </c>
      <c r="V559" s="34">
        <v>1.4007588052231894</v>
      </c>
      <c r="W559">
        <v>0</v>
      </c>
      <c r="X559">
        <v>0</v>
      </c>
      <c r="Y559" s="34">
        <v>0</v>
      </c>
      <c r="Z559" s="34">
        <v>0</v>
      </c>
      <c r="AA559">
        <v>1.2669999999999999</v>
      </c>
      <c r="AB559">
        <v>-3.4469093926648507E-2</v>
      </c>
      <c r="AC559" s="34">
        <v>1.2325309060733514</v>
      </c>
      <c r="AD559" s="34">
        <v>1.2239733835984696</v>
      </c>
      <c r="AE559">
        <v>23.08</v>
      </c>
      <c r="AF559">
        <v>-0.62789793830074792</v>
      </c>
      <c r="AG559" s="34">
        <v>22.452102061699254</v>
      </c>
      <c r="AH559" s="34">
        <v>22.296216016931876</v>
      </c>
      <c r="AJ559">
        <v>55.573999999999991</v>
      </c>
      <c r="AK559">
        <v>-1.5119064134803188</v>
      </c>
      <c r="AL559" s="34">
        <v>54.062093586519673</v>
      </c>
      <c r="AM559" s="34">
        <v>53.686737821705883</v>
      </c>
      <c r="AN559">
        <v>3.3649999999999993</v>
      </c>
      <c r="AO559">
        <v>-9.1545778266118552E-2</v>
      </c>
      <c r="AP559" s="34">
        <v>3.2734542217338807</v>
      </c>
      <c r="AQ559" s="34">
        <v>3.2507264686731254</v>
      </c>
      <c r="AR559">
        <v>286.09300000000002</v>
      </c>
      <c r="AS559">
        <v>-7.7832411118837035</v>
      </c>
      <c r="AT559" s="34">
        <v>278.30975888811633</v>
      </c>
      <c r="AU559" s="34">
        <v>276.37744059497794</v>
      </c>
      <c r="AV559">
        <v>26.513000000000002</v>
      </c>
      <c r="AW559">
        <v>-0.72129367583049098</v>
      </c>
      <c r="AX559" s="34">
        <v>25.79170632416951</v>
      </c>
      <c r="AY559" s="34">
        <v>25.612633243367192</v>
      </c>
      <c r="AZ559">
        <v>226.06100000000001</v>
      </c>
      <c r="BA559">
        <v>-6.1500535455028329</v>
      </c>
      <c r="BB559" s="34">
        <v>219.91094645449718</v>
      </c>
      <c r="BC559" s="34">
        <v>218.38409397762723</v>
      </c>
      <c r="BD559">
        <v>118.34700000000001</v>
      </c>
      <c r="BE559">
        <v>-3.2196636613552259</v>
      </c>
      <c r="BF559" s="34">
        <v>115.12733633864478</v>
      </c>
      <c r="BG559" s="34">
        <v>114.3280016012061</v>
      </c>
      <c r="BH559">
        <v>715.95299999999997</v>
      </c>
      <c r="BI559">
        <v>-19.477704186318693</v>
      </c>
      <c r="BJ559" s="34">
        <v>696.47529581368133</v>
      </c>
      <c r="BK559" s="34">
        <v>691.63963370755755</v>
      </c>
      <c r="BM559">
        <v>62.408999999999992</v>
      </c>
      <c r="BN559">
        <v>-1.6978545247578585</v>
      </c>
      <c r="BO559">
        <v>60.711145475242134</v>
      </c>
      <c r="BP559">
        <v>60.289625017361402</v>
      </c>
      <c r="BQ559">
        <v>3.7729999999999992</v>
      </c>
      <c r="BR559">
        <v>-0.10264553384786487</v>
      </c>
      <c r="BS559">
        <v>3.6703544661521343</v>
      </c>
      <c r="BT559">
        <v>3.6448710152462711</v>
      </c>
      <c r="BU559">
        <v>299.21300000000002</v>
      </c>
      <c r="BV559">
        <v>-8.1401744286300559</v>
      </c>
      <c r="BW559">
        <v>291.07282557137</v>
      </c>
      <c r="BX559">
        <v>289.05189268085951</v>
      </c>
      <c r="BY559">
        <v>27.963000000000001</v>
      </c>
      <c r="BZ559">
        <v>-0.76074133659895216</v>
      </c>
      <c r="CA559">
        <v>27.20225866340105</v>
      </c>
      <c r="CB559">
        <v>27.013392048590383</v>
      </c>
      <c r="CC559">
        <v>226.06100000000001</v>
      </c>
      <c r="CD559">
        <v>-6.1500535455028329</v>
      </c>
      <c r="CE559">
        <v>219.91094645449718</v>
      </c>
      <c r="CF559">
        <v>218.38409397762723</v>
      </c>
      <c r="CG559">
        <v>119.614</v>
      </c>
      <c r="CH559">
        <v>-3.2541327552818742</v>
      </c>
      <c r="CI559">
        <v>116.35986724471813</v>
      </c>
      <c r="CJ559">
        <v>115.55197498480457</v>
      </c>
      <c r="CK559">
        <v>739.03300000000002</v>
      </c>
      <c r="CL559">
        <v>-20.105602124619441</v>
      </c>
      <c r="CM559">
        <v>718.92739787538062</v>
      </c>
      <c r="CN559">
        <v>713.93584972448946</v>
      </c>
    </row>
    <row r="560" spans="1:92" x14ac:dyDescent="0.3">
      <c r="A560" s="18">
        <v>45405</v>
      </c>
      <c r="B560" s="2">
        <v>20</v>
      </c>
      <c r="C560" s="2" t="s">
        <v>178</v>
      </c>
      <c r="D560" s="9">
        <v>38.888331000000001</v>
      </c>
      <c r="E560">
        <v>6.8961700000000001E-3</v>
      </c>
      <c r="G560">
        <v>6.6150000000000002</v>
      </c>
      <c r="H560">
        <v>-2.0584610276573249E-3</v>
      </c>
      <c r="I560" s="34">
        <v>6.6129415389723425</v>
      </c>
      <c r="J560" s="34">
        <v>6.5673375699195278</v>
      </c>
      <c r="K560">
        <v>0.40700000000000003</v>
      </c>
      <c r="L560">
        <v>-1.2665058779388227E-4</v>
      </c>
      <c r="M560" s="34">
        <v>0.40687334941220615</v>
      </c>
      <c r="N560" s="34">
        <v>0.40406748162619016</v>
      </c>
      <c r="O560">
        <v>13.173999999999999</v>
      </c>
      <c r="P560">
        <v>-4.0994959302127886E-3</v>
      </c>
      <c r="Q560" s="34">
        <v>13.169900504069787</v>
      </c>
      <c r="R560" s="34">
        <v>13.079078631310637</v>
      </c>
      <c r="S560">
        <v>1.3680000000000001</v>
      </c>
      <c r="T560">
        <v>-4.2569534177403184E-4</v>
      </c>
      <c r="U560" s="34">
        <v>1.367574304658226</v>
      </c>
      <c r="V560" s="34">
        <v>1.3581432797656712</v>
      </c>
      <c r="W560">
        <v>0</v>
      </c>
      <c r="X560">
        <v>0</v>
      </c>
      <c r="Y560" s="34">
        <v>0</v>
      </c>
      <c r="Z560" s="34">
        <v>0</v>
      </c>
      <c r="AA560">
        <v>1.2769999999999999</v>
      </c>
      <c r="AB560">
        <v>-3.9737788848350771E-4</v>
      </c>
      <c r="AC560" s="34">
        <v>1.2766026221115163</v>
      </c>
      <c r="AD560" s="34">
        <v>1.2677989534069896</v>
      </c>
      <c r="AE560">
        <v>22.840999999999998</v>
      </c>
      <c r="AF560">
        <v>-7.1076807759215361E-3</v>
      </c>
      <c r="AG560" s="34">
        <v>22.833892319224077</v>
      </c>
      <c r="AH560" s="34">
        <v>22.676425916029011</v>
      </c>
      <c r="AJ560">
        <v>53.471999999999994</v>
      </c>
      <c r="AK560">
        <v>-1.6639460025834083E-2</v>
      </c>
      <c r="AL560" s="34">
        <v>53.455360539974158</v>
      </c>
      <c r="AM560" s="34">
        <v>53.086723286279209</v>
      </c>
      <c r="AN560">
        <v>3.3460000000000005</v>
      </c>
      <c r="AO560">
        <v>-1.0412109748361921E-3</v>
      </c>
      <c r="AP560" s="34">
        <v>3.3449587890251644</v>
      </c>
      <c r="AQ560" s="34">
        <v>3.3218913845730529</v>
      </c>
      <c r="AR560">
        <v>279.62399999999985</v>
      </c>
      <c r="AS560">
        <v>-8.701362152647793E-2</v>
      </c>
      <c r="AT560" s="34">
        <v>279.53698637847339</v>
      </c>
      <c r="AU560" s="34">
        <v>277.60925179911976</v>
      </c>
      <c r="AV560">
        <v>24.413</v>
      </c>
      <c r="AW560">
        <v>-7.5968570019952037E-3</v>
      </c>
      <c r="AX560" s="34">
        <v>24.405403142998004</v>
      </c>
      <c r="AY560" s="34">
        <v>24.237099334005357</v>
      </c>
      <c r="AZ560">
        <v>225.45600000000002</v>
      </c>
      <c r="BA560">
        <v>-7.0157579660092187E-2</v>
      </c>
      <c r="BB560" s="34">
        <v>225.38584242033991</v>
      </c>
      <c r="BC560" s="34">
        <v>223.83154333541603</v>
      </c>
      <c r="BD560">
        <v>112.07000000000001</v>
      </c>
      <c r="BE560">
        <v>-3.4874032860099227E-2</v>
      </c>
      <c r="BF560" s="34">
        <v>112.0351259671399</v>
      </c>
      <c r="BG560" s="34">
        <v>111.2625126924991</v>
      </c>
      <c r="BH560">
        <v>698.38099999999997</v>
      </c>
      <c r="BI560">
        <v>-0.21732276204933482</v>
      </c>
      <c r="BJ560" s="34">
        <v>698.16367723795054</v>
      </c>
      <c r="BK560" s="34">
        <v>693.34902183189251</v>
      </c>
      <c r="BM560">
        <v>60.086999999999996</v>
      </c>
      <c r="BN560">
        <v>-1.8697921053491409E-2</v>
      </c>
      <c r="BO560">
        <v>60.068302078946502</v>
      </c>
      <c r="BP560">
        <v>59.65406085619874</v>
      </c>
      <c r="BQ560">
        <v>3.7530000000000006</v>
      </c>
      <c r="BR560">
        <v>-1.1678615626300743E-3</v>
      </c>
      <c r="BS560">
        <v>3.7518321384373707</v>
      </c>
      <c r="BT560">
        <v>3.7259588661992429</v>
      </c>
      <c r="BU560">
        <v>292.79799999999983</v>
      </c>
      <c r="BV560">
        <v>-9.111311745669072E-2</v>
      </c>
      <c r="BW560">
        <v>292.70688688254319</v>
      </c>
      <c r="BX560">
        <v>290.68833043043037</v>
      </c>
      <c r="BY560">
        <v>25.780999999999999</v>
      </c>
      <c r="BZ560">
        <v>-8.0225523437692358E-3</v>
      </c>
      <c r="CA560">
        <v>25.772977447656231</v>
      </c>
      <c r="CB560">
        <v>25.595242613771028</v>
      </c>
      <c r="CC560">
        <v>225.45600000000002</v>
      </c>
      <c r="CD560">
        <v>-7.0157579660092187E-2</v>
      </c>
      <c r="CE560">
        <v>225.38584242033991</v>
      </c>
      <c r="CF560">
        <v>223.83154333541603</v>
      </c>
      <c r="CG560">
        <v>113.34700000000001</v>
      </c>
      <c r="CH560">
        <v>-3.5271410748582734E-2</v>
      </c>
      <c r="CI560">
        <v>113.31172858925142</v>
      </c>
      <c r="CJ560">
        <v>112.5303116459061</v>
      </c>
      <c r="CK560">
        <v>721.22199999999998</v>
      </c>
      <c r="CL560">
        <v>-0.22443044282525634</v>
      </c>
      <c r="CM560">
        <v>720.99756955717464</v>
      </c>
      <c r="CN560">
        <v>716.02544774792148</v>
      </c>
    </row>
    <row r="561" spans="1:92" x14ac:dyDescent="0.3">
      <c r="A561" s="18">
        <v>45405</v>
      </c>
      <c r="B561" s="2">
        <v>21</v>
      </c>
      <c r="C561" s="2" t="s">
        <v>178</v>
      </c>
      <c r="D561" s="9">
        <v>45.862422000000002</v>
      </c>
      <c r="E561">
        <v>6.8296579999999997E-3</v>
      </c>
      <c r="G561">
        <v>6.3990000000000009</v>
      </c>
      <c r="H561">
        <v>2.0373103436577385E-2</v>
      </c>
      <c r="I561" s="34">
        <v>6.4193731034365786</v>
      </c>
      <c r="J561" s="34">
        <v>6.3755309805657081</v>
      </c>
      <c r="K561">
        <v>0.378</v>
      </c>
      <c r="L561">
        <v>1.2034744646079467E-3</v>
      </c>
      <c r="M561" s="34">
        <v>0.37920347446460795</v>
      </c>
      <c r="N561" s="34">
        <v>0.37661364442160294</v>
      </c>
      <c r="O561">
        <v>13.228999999999999</v>
      </c>
      <c r="P561">
        <v>4.2118422466398221E-2</v>
      </c>
      <c r="Q561" s="34">
        <v>13.271118422466397</v>
      </c>
      <c r="R561" s="34">
        <v>13.180481222363452</v>
      </c>
      <c r="S561">
        <v>1.32</v>
      </c>
      <c r="T561">
        <v>4.2026092414880686E-3</v>
      </c>
      <c r="U561" s="34">
        <v>1.324202609241488</v>
      </c>
      <c r="V561" s="34">
        <v>1.3151587582976609</v>
      </c>
      <c r="W561">
        <v>0</v>
      </c>
      <c r="X561">
        <v>0</v>
      </c>
      <c r="Y561" s="34">
        <v>0</v>
      </c>
      <c r="Z561" s="34">
        <v>0</v>
      </c>
      <c r="AA561">
        <v>1.2889999999999999</v>
      </c>
      <c r="AB561">
        <v>4.1039116002106963E-3</v>
      </c>
      <c r="AC561" s="34">
        <v>1.2931039116002105</v>
      </c>
      <c r="AD561" s="34">
        <v>1.2842724541255188</v>
      </c>
      <c r="AE561">
        <v>22.615000000000002</v>
      </c>
      <c r="AF561">
        <v>7.2001521209282326E-2</v>
      </c>
      <c r="AG561" s="34">
        <v>22.687001521209282</v>
      </c>
      <c r="AH561" s="34">
        <v>22.53205705977394</v>
      </c>
      <c r="AJ561">
        <v>52.222999999999992</v>
      </c>
      <c r="AK561">
        <v>0.16626732001381164</v>
      </c>
      <c r="AL561" s="34">
        <v>52.389267320013801</v>
      </c>
      <c r="AM561" s="34">
        <v>52.031466541347527</v>
      </c>
      <c r="AN561">
        <v>3.2690000000000006</v>
      </c>
      <c r="AO561">
        <v>1.04078254624428E-2</v>
      </c>
      <c r="AP561" s="34">
        <v>3.2794078254624432</v>
      </c>
      <c r="AQ561" s="34">
        <v>3.2570105915720111</v>
      </c>
      <c r="AR561">
        <v>274.24200000000008</v>
      </c>
      <c r="AS561">
        <v>0.87313027545770538</v>
      </c>
      <c r="AT561" s="34">
        <v>275.11513027545777</v>
      </c>
      <c r="AU561" s="34">
        <v>273.23618802505092</v>
      </c>
      <c r="AV561">
        <v>23.452999999999999</v>
      </c>
      <c r="AW561">
        <v>7.4669541318651264E-2</v>
      </c>
      <c r="AX561" s="34">
        <v>23.527669541318652</v>
      </c>
      <c r="AY561" s="34">
        <v>23.366983604814429</v>
      </c>
      <c r="AZ561">
        <v>234.47300000000001</v>
      </c>
      <c r="BA561">
        <v>0.74651393687835743</v>
      </c>
      <c r="BB561" s="34">
        <v>235.21951393687837</v>
      </c>
      <c r="BC561" s="34">
        <v>233.61304510176325</v>
      </c>
      <c r="BD561">
        <v>115.02400000000002</v>
      </c>
      <c r="BE561">
        <v>0.36621282226736634</v>
      </c>
      <c r="BF561" s="34">
        <v>115.39021282226739</v>
      </c>
      <c r="BG561" s="34">
        <v>114.60213713214408</v>
      </c>
      <c r="BH561">
        <v>702.68400000000008</v>
      </c>
      <c r="BI561">
        <v>2.2372017213983346</v>
      </c>
      <c r="BJ561" s="34">
        <v>704.92120172139835</v>
      </c>
      <c r="BK561" s="34">
        <v>700.10683099669222</v>
      </c>
      <c r="BM561">
        <v>58.621999999999993</v>
      </c>
      <c r="BN561">
        <v>0.18664042345038903</v>
      </c>
      <c r="BO561">
        <v>58.808640423450377</v>
      </c>
      <c r="BP561">
        <v>58.406997521913233</v>
      </c>
      <c r="BQ561">
        <v>3.6470000000000007</v>
      </c>
      <c r="BR561">
        <v>1.1611299927050747E-2</v>
      </c>
      <c r="BS561">
        <v>3.6586112999270513</v>
      </c>
      <c r="BT561">
        <v>3.6336242359936142</v>
      </c>
      <c r="BU561">
        <v>287.47100000000006</v>
      </c>
      <c r="BV561">
        <v>0.91524869792410357</v>
      </c>
      <c r="BW561">
        <v>288.38624869792415</v>
      </c>
      <c r="BX561">
        <v>286.41666924741435</v>
      </c>
      <c r="BY561">
        <v>24.773</v>
      </c>
      <c r="BZ561">
        <v>7.8872150560139326E-2</v>
      </c>
      <c r="CA561">
        <v>24.851872150560141</v>
      </c>
      <c r="CB561">
        <v>24.682142363112089</v>
      </c>
      <c r="CC561">
        <v>234.47300000000001</v>
      </c>
      <c r="CD561">
        <v>0.74651393687835743</v>
      </c>
      <c r="CE561">
        <v>235.21951393687837</v>
      </c>
      <c r="CF561">
        <v>233.61304510176325</v>
      </c>
      <c r="CG561">
        <v>116.31300000000002</v>
      </c>
      <c r="CH561">
        <v>0.37031673386757702</v>
      </c>
      <c r="CI561">
        <v>116.6833167338676</v>
      </c>
      <c r="CJ561">
        <v>115.88640958626959</v>
      </c>
      <c r="CK561">
        <v>725.29900000000009</v>
      </c>
      <c r="CL561">
        <v>2.3092032426076168</v>
      </c>
      <c r="CM561">
        <v>727.6082032426076</v>
      </c>
      <c r="CN561">
        <v>722.63888805646616</v>
      </c>
    </row>
    <row r="562" spans="1:92" x14ac:dyDescent="0.3">
      <c r="A562" s="18">
        <v>45405</v>
      </c>
      <c r="B562" s="2">
        <v>22</v>
      </c>
      <c r="C562" s="2" t="s">
        <v>178</v>
      </c>
      <c r="D562" s="9">
        <v>25.295151000000001</v>
      </c>
      <c r="E562">
        <v>6.639898E-3</v>
      </c>
      <c r="G562">
        <v>6.0249999999999995</v>
      </c>
      <c r="H562">
        <v>6.1703669752940478E-3</v>
      </c>
      <c r="I562" s="34">
        <v>6.0311703669752932</v>
      </c>
      <c r="J562" s="34">
        <v>5.9911240109179547</v>
      </c>
      <c r="K562">
        <v>0.36400000000000005</v>
      </c>
      <c r="L562">
        <v>3.7278233676465294E-4</v>
      </c>
      <c r="M562" s="34">
        <v>0.36437278233676468</v>
      </c>
      <c r="N562" s="34">
        <v>0.36195338422807238</v>
      </c>
      <c r="O562">
        <v>12.804</v>
      </c>
      <c r="P562">
        <v>1.3112925933886304E-2</v>
      </c>
      <c r="Q562" s="34">
        <v>12.817112925933886</v>
      </c>
      <c r="R562" s="34">
        <v>12.732008603451204</v>
      </c>
      <c r="S562">
        <v>1.3080000000000001</v>
      </c>
      <c r="T562">
        <v>1.3395585068356208E-3</v>
      </c>
      <c r="U562" s="34">
        <v>1.3093395585068357</v>
      </c>
      <c r="V562" s="34">
        <v>1.3006456773909854</v>
      </c>
      <c r="W562">
        <v>0</v>
      </c>
      <c r="X562">
        <v>0</v>
      </c>
      <c r="Y562" s="34">
        <v>0</v>
      </c>
      <c r="Z562" s="34">
        <v>0</v>
      </c>
      <c r="AA562">
        <v>1.252</v>
      </c>
      <c r="AB562">
        <v>1.2822073781025972E-3</v>
      </c>
      <c r="AC562" s="34">
        <v>1.2532822073781027</v>
      </c>
      <c r="AD562" s="34">
        <v>1.2449605413558973</v>
      </c>
      <c r="AE562">
        <v>21.752999999999997</v>
      </c>
      <c r="AF562">
        <v>2.2277841130883224E-2</v>
      </c>
      <c r="AG562" s="34">
        <v>21.775277841130883</v>
      </c>
      <c r="AH562" s="34">
        <v>21.630692217344112</v>
      </c>
      <c r="AJ562">
        <v>50.381</v>
      </c>
      <c r="AK562">
        <v>5.159655744104389E-2</v>
      </c>
      <c r="AL562" s="34">
        <v>50.432596557441045</v>
      </c>
      <c r="AM562" s="34">
        <v>50.097729260424487</v>
      </c>
      <c r="AN562">
        <v>3.137</v>
      </c>
      <c r="AO562">
        <v>3.2126873363481209E-3</v>
      </c>
      <c r="AP562" s="34">
        <v>3.1402126873363483</v>
      </c>
      <c r="AQ562" s="34">
        <v>3.119361995394129</v>
      </c>
      <c r="AR562">
        <v>266.91899999999998</v>
      </c>
      <c r="AS562">
        <v>0.27335903446946253</v>
      </c>
      <c r="AT562" s="34">
        <v>267.19235903446946</v>
      </c>
      <c r="AU562" s="34">
        <v>265.41822902410121</v>
      </c>
      <c r="AV562">
        <v>22.787999999999997</v>
      </c>
      <c r="AW562">
        <v>2.3337812885145352E-2</v>
      </c>
      <c r="AX562" s="34">
        <v>22.811337812885142</v>
      </c>
      <c r="AY562" s="34">
        <v>22.659872856564043</v>
      </c>
      <c r="AZ562">
        <v>230.92600000000002</v>
      </c>
      <c r="BA562">
        <v>0.23649762060361054</v>
      </c>
      <c r="BB562" s="34">
        <v>231.16249762060363</v>
      </c>
      <c r="BC562" s="34">
        <v>229.62760221497757</v>
      </c>
      <c r="BD562">
        <v>109.70400000000001</v>
      </c>
      <c r="BE562">
        <v>0.11235086118799308</v>
      </c>
      <c r="BF562" s="34">
        <v>109.816350861188</v>
      </c>
      <c r="BG562" s="34">
        <v>109.0871814927375</v>
      </c>
      <c r="BH562">
        <v>683.85500000000002</v>
      </c>
      <c r="BI562">
        <v>0.70035457392360356</v>
      </c>
      <c r="BJ562" s="34">
        <v>684.55535457392364</v>
      </c>
      <c r="BK562" s="34">
        <v>680.00997684419895</v>
      </c>
      <c r="BM562">
        <v>56.405999999999999</v>
      </c>
      <c r="BN562">
        <v>5.7766924416337941E-2</v>
      </c>
      <c r="BO562">
        <v>56.46376692441634</v>
      </c>
      <c r="BP562">
        <v>56.088853271342444</v>
      </c>
      <c r="BQ562">
        <v>3.5009999999999999</v>
      </c>
      <c r="BR562">
        <v>3.5854696731127738E-3</v>
      </c>
      <c r="BS562">
        <v>3.5045854696731129</v>
      </c>
      <c r="BT562">
        <v>3.4813153796222012</v>
      </c>
      <c r="BU562">
        <v>279.72299999999996</v>
      </c>
      <c r="BV562">
        <v>0.28647196040334882</v>
      </c>
      <c r="BW562">
        <v>280.00947196040335</v>
      </c>
      <c r="BX562">
        <v>278.15023762755243</v>
      </c>
      <c r="BY562">
        <v>24.095999999999997</v>
      </c>
      <c r="BZ562">
        <v>2.4677371391980972E-2</v>
      </c>
      <c r="CA562">
        <v>24.120677371391977</v>
      </c>
      <c r="CB562">
        <v>23.960518533955028</v>
      </c>
      <c r="CC562">
        <v>230.92600000000002</v>
      </c>
      <c r="CD562">
        <v>0.23649762060361054</v>
      </c>
      <c r="CE562">
        <v>231.16249762060363</v>
      </c>
      <c r="CF562">
        <v>229.62760221497757</v>
      </c>
      <c r="CG562">
        <v>110.956</v>
      </c>
      <c r="CH562">
        <v>0.11363306856609567</v>
      </c>
      <c r="CI562">
        <v>111.06963306856611</v>
      </c>
      <c r="CJ562">
        <v>110.33214203409339</v>
      </c>
      <c r="CK562">
        <v>705.60800000000006</v>
      </c>
      <c r="CL562">
        <v>0.72263241505448683</v>
      </c>
      <c r="CM562">
        <v>706.33063241505454</v>
      </c>
      <c r="CN562">
        <v>701.64066906154301</v>
      </c>
    </row>
    <row r="563" spans="1:92" x14ac:dyDescent="0.3">
      <c r="A563" s="18">
        <v>45405</v>
      </c>
      <c r="B563" s="2">
        <v>23</v>
      </c>
      <c r="C563" s="2" t="s">
        <v>178</v>
      </c>
      <c r="D563" s="9">
        <v>23.255065999999999</v>
      </c>
      <c r="E563">
        <v>6.5967919999999998E-3</v>
      </c>
      <c r="G563">
        <v>6.0120000000000005</v>
      </c>
      <c r="H563">
        <v>2.1087091230082462E-2</v>
      </c>
      <c r="I563" s="34">
        <v>6.0330870912300831</v>
      </c>
      <c r="J563" s="34">
        <v>5.9932880705713538</v>
      </c>
      <c r="K563">
        <v>0.35000000000000003</v>
      </c>
      <c r="L563">
        <v>1.2276250716115871E-3</v>
      </c>
      <c r="M563" s="34">
        <v>0.35122762507161159</v>
      </c>
      <c r="N563" s="34">
        <v>0.34891064948436018</v>
      </c>
      <c r="O563">
        <v>12.081</v>
      </c>
      <c r="P563">
        <v>4.2374109971827376E-2</v>
      </c>
      <c r="Q563" s="34">
        <v>12.123374109971827</v>
      </c>
      <c r="R563" s="34">
        <v>12.043398732630159</v>
      </c>
      <c r="S563">
        <v>1.2410000000000001</v>
      </c>
      <c r="T563">
        <v>4.3528077539142264E-3</v>
      </c>
      <c r="U563" s="34">
        <v>1.2453528077539144</v>
      </c>
      <c r="V563" s="34">
        <v>1.237137474314546</v>
      </c>
      <c r="W563">
        <v>0</v>
      </c>
      <c r="X563">
        <v>0</v>
      </c>
      <c r="Y563" s="34">
        <v>0</v>
      </c>
      <c r="Z563" s="34">
        <v>0</v>
      </c>
      <c r="AA563">
        <v>1.103</v>
      </c>
      <c r="AB563">
        <v>3.8687727256788008E-3</v>
      </c>
      <c r="AC563" s="34">
        <v>1.1068687727256787</v>
      </c>
      <c r="AD563" s="34">
        <v>1.0995669896607123</v>
      </c>
      <c r="AE563">
        <v>20.786999999999999</v>
      </c>
      <c r="AF563">
        <v>7.2910406753114457E-2</v>
      </c>
      <c r="AG563" s="34">
        <v>20.859910406753116</v>
      </c>
      <c r="AH563" s="34">
        <v>20.722301916661131</v>
      </c>
      <c r="AJ563">
        <v>46.977999999999994</v>
      </c>
      <c r="AK563">
        <v>0.16477534461191176</v>
      </c>
      <c r="AL563" s="34">
        <v>47.142775344611906</v>
      </c>
      <c r="AM563" s="34">
        <v>46.831784261360774</v>
      </c>
      <c r="AN563">
        <v>3.0359999999999996</v>
      </c>
      <c r="AO563">
        <v>1.0648770621179363E-2</v>
      </c>
      <c r="AP563" s="34">
        <v>3.0466487706211791</v>
      </c>
      <c r="AQ563" s="34">
        <v>3.0265506623843357</v>
      </c>
      <c r="AR563">
        <v>253.93400000000005</v>
      </c>
      <c r="AS563">
        <v>0.89067355695604788</v>
      </c>
      <c r="AT563" s="34">
        <v>254.8246735569561</v>
      </c>
      <c r="AU563" s="34">
        <v>253.14364818903297</v>
      </c>
      <c r="AV563">
        <v>22.016000000000002</v>
      </c>
      <c r="AW563">
        <v>7.7221124504573427E-2</v>
      </c>
      <c r="AX563" s="34">
        <v>22.093221124504574</v>
      </c>
      <c r="AY563" s="34">
        <v>21.94747674013621</v>
      </c>
      <c r="AZ563">
        <v>222.32300000000001</v>
      </c>
      <c r="BA563">
        <v>0.77979796798829382</v>
      </c>
      <c r="BB563" s="34">
        <v>223.10279796798829</v>
      </c>
      <c r="BC563" s="34">
        <v>221.63103521517547</v>
      </c>
      <c r="BD563">
        <v>107.06100000000001</v>
      </c>
      <c r="BE563">
        <v>0.37551647940516603</v>
      </c>
      <c r="BF563" s="34">
        <v>107.43651647940517</v>
      </c>
      <c r="BG563" s="34">
        <v>106.72778012698596</v>
      </c>
      <c r="BH563">
        <v>655.34800000000007</v>
      </c>
      <c r="BI563">
        <v>2.2986332440871724</v>
      </c>
      <c r="BJ563" s="34">
        <v>657.64663324408718</v>
      </c>
      <c r="BK563" s="34">
        <v>653.30827519507568</v>
      </c>
      <c r="BM563">
        <v>52.989999999999995</v>
      </c>
      <c r="BN563">
        <v>0.18586243584199422</v>
      </c>
      <c r="BO563">
        <v>53.175862435841992</v>
      </c>
      <c r="BP563">
        <v>52.825072331932127</v>
      </c>
      <c r="BQ563">
        <v>3.3859999999999997</v>
      </c>
      <c r="BR563">
        <v>1.1876395692790951E-2</v>
      </c>
      <c r="BS563">
        <v>3.3978763956927907</v>
      </c>
      <c r="BT563">
        <v>3.3754613118686958</v>
      </c>
      <c r="BU563">
        <v>266.01500000000004</v>
      </c>
      <c r="BV563">
        <v>0.93304766692787522</v>
      </c>
      <c r="BW563">
        <v>266.94804766692795</v>
      </c>
      <c r="BX563">
        <v>265.18704692166312</v>
      </c>
      <c r="BY563">
        <v>23.257000000000001</v>
      </c>
      <c r="BZ563">
        <v>8.157393225848765E-2</v>
      </c>
      <c r="CA563">
        <v>23.338573932258488</v>
      </c>
      <c r="CB563">
        <v>23.184614214450757</v>
      </c>
      <c r="CC563">
        <v>222.32300000000001</v>
      </c>
      <c r="CD563">
        <v>0.77979796798829382</v>
      </c>
      <c r="CE563">
        <v>223.10279796798829</v>
      </c>
      <c r="CF563">
        <v>221.63103521517547</v>
      </c>
      <c r="CG563">
        <v>108.164</v>
      </c>
      <c r="CH563">
        <v>0.37938525213084484</v>
      </c>
      <c r="CI563">
        <v>108.54338525213085</v>
      </c>
      <c r="CJ563">
        <v>107.82734711664668</v>
      </c>
      <c r="CK563">
        <v>676.1350000000001</v>
      </c>
      <c r="CL563">
        <v>2.371543650840287</v>
      </c>
      <c r="CM563">
        <v>678.50654365084029</v>
      </c>
      <c r="CN563">
        <v>674.03057711173676</v>
      </c>
    </row>
    <row r="564" spans="1:92" x14ac:dyDescent="0.3">
      <c r="A564" s="18">
        <v>45405</v>
      </c>
      <c r="B564" s="2">
        <v>24</v>
      </c>
      <c r="C564" s="2" t="s">
        <v>23</v>
      </c>
      <c r="D564" s="9">
        <v>15.604569</v>
      </c>
      <c r="E564">
        <v>6.4972240000000002E-3</v>
      </c>
      <c r="G564">
        <v>6.2399999999999993</v>
      </c>
      <c r="H564">
        <v>2.4828605958134003E-2</v>
      </c>
      <c r="I564" s="34">
        <v>6.2648286059581331</v>
      </c>
      <c r="J564" s="34">
        <v>6.2241246111836155</v>
      </c>
      <c r="K564">
        <v>0.34500000000000003</v>
      </c>
      <c r="L564">
        <v>1.3727354255699091E-3</v>
      </c>
      <c r="M564" s="34">
        <v>0.34637273542556996</v>
      </c>
      <c r="N564" s="34">
        <v>0.34412227417601732</v>
      </c>
      <c r="O564">
        <v>11.894</v>
      </c>
      <c r="P564">
        <v>4.7325551164430428E-2</v>
      </c>
      <c r="Q564" s="34">
        <v>11.941325551164431</v>
      </c>
      <c r="R564" s="34">
        <v>11.863740084201591</v>
      </c>
      <c r="S564">
        <v>1.204</v>
      </c>
      <c r="T564">
        <v>4.7906476880758561E-3</v>
      </c>
      <c r="U564" s="34">
        <v>1.2087906476880759</v>
      </c>
      <c r="V564" s="34">
        <v>1.2009368640809415</v>
      </c>
      <c r="W564">
        <v>0</v>
      </c>
      <c r="X564">
        <v>0</v>
      </c>
      <c r="Y564" s="34">
        <v>0</v>
      </c>
      <c r="Z564" s="34">
        <v>0</v>
      </c>
      <c r="AA564">
        <v>0.98799999999999999</v>
      </c>
      <c r="AB564">
        <v>3.9311959433712173E-3</v>
      </c>
      <c r="AC564" s="34">
        <v>0.9919311959433712</v>
      </c>
      <c r="AD564" s="34">
        <v>0.98548639677073924</v>
      </c>
      <c r="AE564">
        <v>20.670999999999999</v>
      </c>
      <c r="AF564">
        <v>8.2248736179581408E-2</v>
      </c>
      <c r="AG564" s="34">
        <v>20.753248736179582</v>
      </c>
      <c r="AH564" s="34">
        <v>20.618410230412902</v>
      </c>
      <c r="AJ564">
        <v>44.557999999999993</v>
      </c>
      <c r="AK564">
        <v>0.17729375389143187</v>
      </c>
      <c r="AL564" s="34">
        <v>44.735293753891426</v>
      </c>
      <c r="AM564" s="34">
        <v>44.444638529666591</v>
      </c>
      <c r="AN564">
        <v>2.972</v>
      </c>
      <c r="AO564">
        <v>1.1825419376213824E-2</v>
      </c>
      <c r="AP564" s="34">
        <v>2.9838254193762137</v>
      </c>
      <c r="AQ564" s="34">
        <v>2.9644388372496326</v>
      </c>
      <c r="AR564">
        <v>247.07499999999999</v>
      </c>
      <c r="AS564">
        <v>0.98309740658749345</v>
      </c>
      <c r="AT564" s="34">
        <v>248.05809740658748</v>
      </c>
      <c r="AU564" s="34">
        <v>246.44640838272306</v>
      </c>
      <c r="AV564">
        <v>21.375000000000007</v>
      </c>
      <c r="AW564">
        <v>8.5049912236396574E-2</v>
      </c>
      <c r="AX564" s="34">
        <v>21.460049912236403</v>
      </c>
      <c r="AY564" s="34">
        <v>21.320619160905423</v>
      </c>
      <c r="AZ564">
        <v>231.53800000000001</v>
      </c>
      <c r="BA564">
        <v>0.9212765651176974</v>
      </c>
      <c r="BB564" s="34">
        <v>232.4592765651177</v>
      </c>
      <c r="BC564" s="34">
        <v>230.94893657439619</v>
      </c>
      <c r="BD564">
        <v>105.62799999999999</v>
      </c>
      <c r="BE564">
        <v>0.42028781893361833</v>
      </c>
      <c r="BF564" s="34">
        <v>106.0482878189336</v>
      </c>
      <c r="BG564" s="34">
        <v>105.35926833815752</v>
      </c>
      <c r="BH564">
        <v>653.14599999999996</v>
      </c>
      <c r="BI564">
        <v>2.5988308761428516</v>
      </c>
      <c r="BJ564" s="34">
        <v>655.74483087614294</v>
      </c>
      <c r="BK564" s="34">
        <v>651.48430982309844</v>
      </c>
      <c r="BM564">
        <v>50.797999999999995</v>
      </c>
      <c r="BN564">
        <v>0.20212235984956586</v>
      </c>
      <c r="BO564">
        <v>51.000122359849556</v>
      </c>
      <c r="BP564">
        <v>50.668763140850203</v>
      </c>
      <c r="BQ564">
        <v>3.3170000000000002</v>
      </c>
      <c r="BR564">
        <v>1.3198154801783733E-2</v>
      </c>
      <c r="BS564">
        <v>3.3301981548017836</v>
      </c>
      <c r="BT564">
        <v>3.3085611114256501</v>
      </c>
      <c r="BU564">
        <v>258.96899999999999</v>
      </c>
      <c r="BV564">
        <v>1.0304229577519239</v>
      </c>
      <c r="BW564">
        <v>259.9994229577519</v>
      </c>
      <c r="BX564">
        <v>258.31014846692466</v>
      </c>
      <c r="BY564">
        <v>22.579000000000008</v>
      </c>
      <c r="BZ564">
        <v>8.984055992447243E-2</v>
      </c>
      <c r="CA564">
        <v>22.66884055992448</v>
      </c>
      <c r="CB564">
        <v>22.521556024986364</v>
      </c>
      <c r="CC564">
        <v>231.53800000000001</v>
      </c>
      <c r="CD564">
        <v>0.9212765651176974</v>
      </c>
      <c r="CE564">
        <v>232.4592765651177</v>
      </c>
      <c r="CF564">
        <v>230.94893657439619</v>
      </c>
      <c r="CG564">
        <v>106.61599999999999</v>
      </c>
      <c r="CH564">
        <v>0.42421901487698954</v>
      </c>
      <c r="CI564">
        <v>107.04021901487697</v>
      </c>
      <c r="CJ564">
        <v>106.34475473492826</v>
      </c>
      <c r="CK564">
        <v>673.81700000000001</v>
      </c>
      <c r="CL564">
        <v>2.6810796123224332</v>
      </c>
      <c r="CM564">
        <v>676.4980796123225</v>
      </c>
      <c r="CN564">
        <v>672.10272005351135</v>
      </c>
    </row>
    <row r="565" spans="1:92" x14ac:dyDescent="0.3">
      <c r="A565" s="18">
        <v>45406</v>
      </c>
      <c r="B565" s="2">
        <v>1</v>
      </c>
      <c r="C565" s="2" t="s">
        <v>23</v>
      </c>
      <c r="D565" s="9">
        <v>17.828855999999998</v>
      </c>
      <c r="E565">
        <v>6.6841069999999999E-3</v>
      </c>
      <c r="G565">
        <v>5.9429999999999996</v>
      </c>
      <c r="H565">
        <v>3.6535666089611105E-2</v>
      </c>
      <c r="I565" s="34">
        <v>5.9795356660896104</v>
      </c>
      <c r="J565" s="34">
        <v>5.9395678098871514</v>
      </c>
      <c r="K565">
        <v>0.36100000000000004</v>
      </c>
      <c r="L565">
        <v>2.2193127138397462E-3</v>
      </c>
      <c r="M565" s="34">
        <v>0.36321931271383978</v>
      </c>
      <c r="N565" s="34">
        <v>0.36079151596319403</v>
      </c>
      <c r="O565">
        <v>11.844000000000001</v>
      </c>
      <c r="P565">
        <v>7.2813129592016496E-2</v>
      </c>
      <c r="Q565" s="34">
        <v>11.916813129592018</v>
      </c>
      <c r="R565" s="34">
        <v>11.837159875534821</v>
      </c>
      <c r="S565">
        <v>1.419</v>
      </c>
      <c r="T565">
        <v>8.7235588391650961E-3</v>
      </c>
      <c r="U565" s="34">
        <v>1.4277235588391652</v>
      </c>
      <c r="V565" s="34">
        <v>1.4181805018054634</v>
      </c>
      <c r="W565">
        <v>0</v>
      </c>
      <c r="X565">
        <v>0</v>
      </c>
      <c r="Y565" s="34">
        <v>0</v>
      </c>
      <c r="Z565" s="34">
        <v>0</v>
      </c>
      <c r="AA565">
        <v>0.94099999999999995</v>
      </c>
      <c r="AB565">
        <v>5.7849674895379529E-3</v>
      </c>
      <c r="AC565" s="34">
        <v>0.94678496748953789</v>
      </c>
      <c r="AD565" s="34">
        <v>0.94045655546084628</v>
      </c>
      <c r="AE565">
        <v>20.507999999999999</v>
      </c>
      <c r="AF565">
        <v>0.12607663472417038</v>
      </c>
      <c r="AG565" s="34">
        <v>20.634076634724174</v>
      </c>
      <c r="AH565" s="34">
        <v>20.496156258651475</v>
      </c>
      <c r="AJ565">
        <v>42.990999999999993</v>
      </c>
      <c r="AK565">
        <v>0.26429493872765791</v>
      </c>
      <c r="AL565" s="34">
        <v>43.255294938727651</v>
      </c>
      <c r="AM565" s="34">
        <v>42.96617191904064</v>
      </c>
      <c r="AN565">
        <v>2.8</v>
      </c>
      <c r="AO565">
        <v>1.7213505813715481E-2</v>
      </c>
      <c r="AP565" s="34">
        <v>2.8172135058137151</v>
      </c>
      <c r="AQ565" s="34">
        <v>2.7983829492990111</v>
      </c>
      <c r="AR565">
        <v>242.245</v>
      </c>
      <c r="AS565">
        <v>1.4892448985155382</v>
      </c>
      <c r="AT565" s="34">
        <v>243.73424489851556</v>
      </c>
      <c r="AU565" s="34">
        <v>242.10509912604968</v>
      </c>
      <c r="AV565">
        <v>22.284999999999997</v>
      </c>
      <c r="AW565">
        <v>0.13700106323523195</v>
      </c>
      <c r="AX565" s="34">
        <v>22.422001063235228</v>
      </c>
      <c r="AY565" s="34">
        <v>22.27213000897445</v>
      </c>
      <c r="AZ565">
        <v>229.82600000000002</v>
      </c>
      <c r="BA565">
        <v>1.4128968525510623</v>
      </c>
      <c r="BB565" s="34">
        <v>231.23889685255108</v>
      </c>
      <c r="BC565" s="34">
        <v>229.69327132342667</v>
      </c>
      <c r="BD565">
        <v>101.57599999999999</v>
      </c>
      <c r="BE565">
        <v>0.62445680947641558</v>
      </c>
      <c r="BF565" s="34">
        <v>102.20045680947641</v>
      </c>
      <c r="BG565" s="34">
        <v>101.51733802071298</v>
      </c>
      <c r="BH565">
        <v>641.72300000000007</v>
      </c>
      <c r="BI565">
        <v>3.9451080683196214</v>
      </c>
      <c r="BJ565" s="34">
        <v>645.66810806831973</v>
      </c>
      <c r="BK565" s="34">
        <v>641.35239334750338</v>
      </c>
      <c r="BM565">
        <v>48.93399999999999</v>
      </c>
      <c r="BN565">
        <v>0.30083060481726903</v>
      </c>
      <c r="BO565">
        <v>49.234830604817262</v>
      </c>
      <c r="BP565">
        <v>48.905739728927792</v>
      </c>
      <c r="BQ565">
        <v>3.161</v>
      </c>
      <c r="BR565">
        <v>1.9432818527555226E-2</v>
      </c>
      <c r="BS565">
        <v>3.1804328185275548</v>
      </c>
      <c r="BT565">
        <v>3.1591744652622049</v>
      </c>
      <c r="BU565">
        <v>254.089</v>
      </c>
      <c r="BV565">
        <v>1.5620580281075547</v>
      </c>
      <c r="BW565">
        <v>255.65105802810757</v>
      </c>
      <c r="BX565">
        <v>253.94225900158449</v>
      </c>
      <c r="BY565">
        <v>23.703999999999997</v>
      </c>
      <c r="BZ565">
        <v>0.14572462207439704</v>
      </c>
      <c r="CA565">
        <v>23.849724622074394</v>
      </c>
      <c r="CB565">
        <v>23.690310510779913</v>
      </c>
      <c r="CC565">
        <v>229.82600000000002</v>
      </c>
      <c r="CD565">
        <v>1.4128968525510623</v>
      </c>
      <c r="CE565">
        <v>231.23889685255108</v>
      </c>
      <c r="CF565">
        <v>229.69327132342667</v>
      </c>
      <c r="CG565">
        <v>102.517</v>
      </c>
      <c r="CH565">
        <v>0.63024177696595352</v>
      </c>
      <c r="CI565">
        <v>103.14724177696594</v>
      </c>
      <c r="CJ565">
        <v>102.45779457617382</v>
      </c>
      <c r="CK565">
        <v>662.23100000000011</v>
      </c>
      <c r="CL565">
        <v>4.0711847030437918</v>
      </c>
      <c r="CM565">
        <v>666.30218470304385</v>
      </c>
      <c r="CN565">
        <v>661.84854960615485</v>
      </c>
    </row>
    <row r="566" spans="1:92" x14ac:dyDescent="0.3">
      <c r="A566" s="18">
        <v>45406</v>
      </c>
      <c r="B566" s="2">
        <v>2</v>
      </c>
      <c r="C566" s="2" t="s">
        <v>23</v>
      </c>
      <c r="D566" s="9">
        <v>21.007197000000001</v>
      </c>
      <c r="E566">
        <v>6.7284170000000004E-3</v>
      </c>
      <c r="G566">
        <v>5.7009999999999996</v>
      </c>
      <c r="H566">
        <v>4.6096425095562436E-2</v>
      </c>
      <c r="I566" s="34">
        <v>5.7470964250955623</v>
      </c>
      <c r="J566" s="34">
        <v>5.7084275638083097</v>
      </c>
      <c r="K566">
        <v>0.36600000000000005</v>
      </c>
      <c r="L566">
        <v>2.9593565313060614E-3</v>
      </c>
      <c r="M566" s="34">
        <v>0.36895935653130613</v>
      </c>
      <c r="N566" s="34">
        <v>0.36647684412451181</v>
      </c>
      <c r="O566">
        <v>11.609</v>
      </c>
      <c r="P566">
        <v>9.386658462276519E-2</v>
      </c>
      <c r="Q566" s="34">
        <v>11.702866584622765</v>
      </c>
      <c r="R566" s="34">
        <v>11.624124818146056</v>
      </c>
      <c r="S566">
        <v>1.8169999999999999</v>
      </c>
      <c r="T566">
        <v>1.4691668899953861E-2</v>
      </c>
      <c r="U566" s="34">
        <v>1.8316916688999538</v>
      </c>
      <c r="V566" s="34">
        <v>1.8193672835361689</v>
      </c>
      <c r="W566">
        <v>0</v>
      </c>
      <c r="X566">
        <v>0</v>
      </c>
      <c r="Y566" s="34">
        <v>0</v>
      </c>
      <c r="Z566" s="34">
        <v>0</v>
      </c>
      <c r="AA566">
        <v>0.94799999999999995</v>
      </c>
      <c r="AB566">
        <v>7.6652185564976653E-3</v>
      </c>
      <c r="AC566" s="34">
        <v>0.95566521855649766</v>
      </c>
      <c r="AD566" s="34">
        <v>0.94923510445365333</v>
      </c>
      <c r="AE566">
        <v>20.440999999999999</v>
      </c>
      <c r="AF566">
        <v>0.16527925370608518</v>
      </c>
      <c r="AG566" s="34">
        <v>20.606279253706084</v>
      </c>
      <c r="AH566" s="34">
        <v>20.467631614068701</v>
      </c>
      <c r="AJ566">
        <v>42.14500000000001</v>
      </c>
      <c r="AK566">
        <v>0.34077071314725127</v>
      </c>
      <c r="AL566" s="34">
        <v>42.485770713147261</v>
      </c>
      <c r="AM566" s="34">
        <v>42.19990873122282</v>
      </c>
      <c r="AN566">
        <v>2.7660000000000005</v>
      </c>
      <c r="AO566">
        <v>2.2364973130034334E-2</v>
      </c>
      <c r="AP566" s="34">
        <v>2.7883649731300348</v>
      </c>
      <c r="AQ566" s="34">
        <v>2.7696036908426223</v>
      </c>
      <c r="AR566">
        <v>241.82100000000005</v>
      </c>
      <c r="AS566">
        <v>1.9552856714671125</v>
      </c>
      <c r="AT566" s="34">
        <v>243.77628567146718</v>
      </c>
      <c r="AU566" s="34">
        <v>242.13605716675841</v>
      </c>
      <c r="AV566">
        <v>21.933</v>
      </c>
      <c r="AW566">
        <v>0.17734307869162796</v>
      </c>
      <c r="AX566" s="34">
        <v>22.110343078691628</v>
      </c>
      <c r="AY566" s="34">
        <v>21.961575470445126</v>
      </c>
      <c r="AZ566">
        <v>217.63400000000001</v>
      </c>
      <c r="BA566">
        <v>1.7597174845198451</v>
      </c>
      <c r="BB566" s="34">
        <v>219.39371748451987</v>
      </c>
      <c r="BC566" s="34">
        <v>217.91754506610383</v>
      </c>
      <c r="BD566">
        <v>100.66499999999999</v>
      </c>
      <c r="BE566">
        <v>0.81394433121290877</v>
      </c>
      <c r="BF566" s="34">
        <v>101.4789443312129</v>
      </c>
      <c r="BG566" s="34">
        <v>100.79615167703271</v>
      </c>
      <c r="BH566">
        <v>626.96400000000006</v>
      </c>
      <c r="BI566">
        <v>5.0694262521687801</v>
      </c>
      <c r="BJ566" s="34">
        <v>632.03342625216897</v>
      </c>
      <c r="BK566" s="34">
        <v>627.78084180240558</v>
      </c>
      <c r="BM566">
        <v>47.846000000000011</v>
      </c>
      <c r="BN566">
        <v>0.38686713824281371</v>
      </c>
      <c r="BO566">
        <v>48.232867138242824</v>
      </c>
      <c r="BP566">
        <v>47.908336295031127</v>
      </c>
      <c r="BQ566">
        <v>3.1320000000000006</v>
      </c>
      <c r="BR566">
        <v>2.5324329661340395E-2</v>
      </c>
      <c r="BS566">
        <v>3.1573243296613409</v>
      </c>
      <c r="BT566">
        <v>3.1360805349671339</v>
      </c>
      <c r="BU566">
        <v>253.43000000000006</v>
      </c>
      <c r="BV566">
        <v>2.0491522560898776</v>
      </c>
      <c r="BW566">
        <v>255.47915225608995</v>
      </c>
      <c r="BX566">
        <v>253.76018198490445</v>
      </c>
      <c r="BY566">
        <v>23.75</v>
      </c>
      <c r="BZ566">
        <v>0.19203474759158182</v>
      </c>
      <c r="CA566">
        <v>23.942034747591581</v>
      </c>
      <c r="CB566">
        <v>23.780942753981297</v>
      </c>
      <c r="CC566">
        <v>217.63400000000001</v>
      </c>
      <c r="CD566">
        <v>1.7597174845198451</v>
      </c>
      <c r="CE566">
        <v>219.39371748451987</v>
      </c>
      <c r="CF566">
        <v>217.91754506610383</v>
      </c>
      <c r="CG566">
        <v>101.61299999999999</v>
      </c>
      <c r="CH566">
        <v>0.82160954976940648</v>
      </c>
      <c r="CI566">
        <v>102.43460954976941</v>
      </c>
      <c r="CJ566">
        <v>101.74538678148636</v>
      </c>
      <c r="CK566">
        <v>647.40500000000009</v>
      </c>
      <c r="CL566">
        <v>5.2347055058748655</v>
      </c>
      <c r="CM566">
        <v>652.6397055058751</v>
      </c>
      <c r="CN566">
        <v>648.24847341647433</v>
      </c>
    </row>
    <row r="567" spans="1:92" x14ac:dyDescent="0.3">
      <c r="A567" s="18">
        <v>45406</v>
      </c>
      <c r="B567" s="2">
        <v>3</v>
      </c>
      <c r="C567" s="2" t="s">
        <v>23</v>
      </c>
      <c r="D567" s="9">
        <v>14.931716</v>
      </c>
      <c r="E567">
        <v>6.772803E-3</v>
      </c>
      <c r="G567">
        <v>5.6779999999999999</v>
      </c>
      <c r="H567">
        <v>4.5742661954323784E-2</v>
      </c>
      <c r="I567" s="34">
        <v>5.7237426619543239</v>
      </c>
      <c r="J567" s="34">
        <v>5.6849768804822114</v>
      </c>
      <c r="K567">
        <v>0.371</v>
      </c>
      <c r="L567">
        <v>2.9888213429119627E-3</v>
      </c>
      <c r="M567" s="34">
        <v>0.37398882134291195</v>
      </c>
      <c r="N567" s="34">
        <v>0.37145586873175418</v>
      </c>
      <c r="O567">
        <v>11.667000000000002</v>
      </c>
      <c r="P567">
        <v>9.3990777918474058E-2</v>
      </c>
      <c r="Q567" s="34">
        <v>11.760990777918476</v>
      </c>
      <c r="R567" s="34">
        <v>11.681335904294817</v>
      </c>
      <c r="S567">
        <v>2.161</v>
      </c>
      <c r="T567">
        <v>1.7409280113295827E-2</v>
      </c>
      <c r="U567" s="34">
        <v>2.1784092801132959</v>
      </c>
      <c r="V567" s="34">
        <v>2.1636553432057166</v>
      </c>
      <c r="W567">
        <v>0</v>
      </c>
      <c r="X567">
        <v>0</v>
      </c>
      <c r="Y567" s="34">
        <v>0</v>
      </c>
      <c r="Z567" s="34">
        <v>0</v>
      </c>
      <c r="AA567">
        <v>0.98299999999999998</v>
      </c>
      <c r="AB567">
        <v>7.9191681403839864E-3</v>
      </c>
      <c r="AC567" s="34">
        <v>0.99091916814038394</v>
      </c>
      <c r="AD567" s="34">
        <v>0.98420786782564518</v>
      </c>
      <c r="AE567">
        <v>20.860000000000003</v>
      </c>
      <c r="AF567">
        <v>0.1680507094693896</v>
      </c>
      <c r="AG567" s="34">
        <v>21.02805070946939</v>
      </c>
      <c r="AH567" s="34">
        <v>20.885631864540144</v>
      </c>
      <c r="AJ567">
        <v>41.769000000000005</v>
      </c>
      <c r="AK567">
        <v>0.33649616892746576</v>
      </c>
      <c r="AL567" s="34">
        <v>42.105496168927473</v>
      </c>
      <c r="AM567" s="34">
        <v>41.820323938158069</v>
      </c>
      <c r="AN567">
        <v>2.7269999999999999</v>
      </c>
      <c r="AO567">
        <v>2.1969045288735639E-2</v>
      </c>
      <c r="AP567" s="34">
        <v>2.7489690452887356</v>
      </c>
      <c r="AQ567" s="34">
        <v>2.7303508194918966</v>
      </c>
      <c r="AR567">
        <v>239.55199999999996</v>
      </c>
      <c r="AS567">
        <v>1.9298601895882652</v>
      </c>
      <c r="AT567" s="34">
        <v>241.48186018958822</v>
      </c>
      <c r="AU567" s="34">
        <v>239.84635112245059</v>
      </c>
      <c r="AV567">
        <v>21.734000000000005</v>
      </c>
      <c r="AW567">
        <v>0.17509176028800166</v>
      </c>
      <c r="AX567" s="34">
        <v>21.909091760288007</v>
      </c>
      <c r="AY567" s="34">
        <v>21.760705797886651</v>
      </c>
      <c r="AZ567">
        <v>226.113</v>
      </c>
      <c r="BA567">
        <v>1.8215939630993332</v>
      </c>
      <c r="BB567" s="34">
        <v>227.93459396309933</v>
      </c>
      <c r="BC567" s="34">
        <v>226.39083786130226</v>
      </c>
      <c r="BD567">
        <v>100.16900000000001</v>
      </c>
      <c r="BE567">
        <v>0.8069737064640119</v>
      </c>
      <c r="BF567" s="34">
        <v>100.97597370646402</v>
      </c>
      <c r="BG567" s="34">
        <v>100.29208332881696</v>
      </c>
      <c r="BH567">
        <v>632.06399999999996</v>
      </c>
      <c r="BI567">
        <v>5.0919848336558129</v>
      </c>
      <c r="BJ567" s="34">
        <v>637.15598483365579</v>
      </c>
      <c r="BK567" s="34">
        <v>632.84065286810642</v>
      </c>
      <c r="BM567">
        <v>47.447000000000003</v>
      </c>
      <c r="BN567">
        <v>0.38223883088178956</v>
      </c>
      <c r="BO567">
        <v>47.829238830881799</v>
      </c>
      <c r="BP567">
        <v>47.505300818640279</v>
      </c>
      <c r="BQ567">
        <v>3.0979999999999999</v>
      </c>
      <c r="BR567">
        <v>2.4957866631647601E-2</v>
      </c>
      <c r="BS567">
        <v>3.1229578666316478</v>
      </c>
      <c r="BT567">
        <v>3.1018066882236508</v>
      </c>
      <c r="BU567">
        <v>251.21899999999997</v>
      </c>
      <c r="BV567">
        <v>2.0238509675067391</v>
      </c>
      <c r="BW567">
        <v>253.24285096750668</v>
      </c>
      <c r="BX567">
        <v>251.52768702674541</v>
      </c>
      <c r="BY567">
        <v>23.895000000000007</v>
      </c>
      <c r="BZ567">
        <v>0.19250104040129748</v>
      </c>
      <c r="CA567">
        <v>24.087501040401303</v>
      </c>
      <c r="CB567">
        <v>23.924361141092369</v>
      </c>
      <c r="CC567">
        <v>226.113</v>
      </c>
      <c r="CD567">
        <v>1.8215939630993332</v>
      </c>
      <c r="CE567">
        <v>227.93459396309933</v>
      </c>
      <c r="CF567">
        <v>226.39083786130226</v>
      </c>
      <c r="CG567">
        <v>101.15200000000002</v>
      </c>
      <c r="CH567">
        <v>0.81489287460439586</v>
      </c>
      <c r="CI567">
        <v>101.9668928746044</v>
      </c>
      <c r="CJ567">
        <v>101.2762911966426</v>
      </c>
      <c r="CK567">
        <v>652.92399999999998</v>
      </c>
      <c r="CL567">
        <v>5.2600355431252028</v>
      </c>
      <c r="CM567">
        <v>658.18403554312522</v>
      </c>
      <c r="CN567">
        <v>653.7262847326466</v>
      </c>
    </row>
    <row r="568" spans="1:92" x14ac:dyDescent="0.3">
      <c r="A568" s="18">
        <v>45406</v>
      </c>
      <c r="B568" s="2">
        <v>4</v>
      </c>
      <c r="C568" s="2" t="s">
        <v>23</v>
      </c>
      <c r="D568" s="9">
        <v>15.609923999999999</v>
      </c>
      <c r="E568">
        <v>6.7666310000000004E-3</v>
      </c>
      <c r="G568">
        <v>5.6180000000000003</v>
      </c>
      <c r="H568">
        <v>5.6863772642598107E-2</v>
      </c>
      <c r="I568" s="34">
        <v>5.6748637726425981</v>
      </c>
      <c r="J568" s="34">
        <v>5.6364640635178578</v>
      </c>
      <c r="K568">
        <v>0.377</v>
      </c>
      <c r="L568">
        <v>3.8158850634139349E-3</v>
      </c>
      <c r="M568" s="34">
        <v>0.38081588506341396</v>
      </c>
      <c r="N568" s="34">
        <v>0.37823904449025142</v>
      </c>
      <c r="O568">
        <v>11.309999999999999</v>
      </c>
      <c r="P568">
        <v>0.11447655190241803</v>
      </c>
      <c r="Q568" s="34">
        <v>11.424476551902417</v>
      </c>
      <c r="R568" s="34">
        <v>11.347171334707541</v>
      </c>
      <c r="S568">
        <v>2.0720000000000001</v>
      </c>
      <c r="T568">
        <v>2.0972185282211335E-2</v>
      </c>
      <c r="U568" s="34">
        <v>2.0929721852822114</v>
      </c>
      <c r="V568" s="34">
        <v>2.0788098148111431</v>
      </c>
      <c r="W568">
        <v>0</v>
      </c>
      <c r="X568">
        <v>0</v>
      </c>
      <c r="Y568" s="34">
        <v>0</v>
      </c>
      <c r="Z568" s="34">
        <v>0</v>
      </c>
      <c r="AA568">
        <v>0.93799999999999994</v>
      </c>
      <c r="AB568">
        <v>9.4941649588389139E-3</v>
      </c>
      <c r="AC568" s="34">
        <v>0.94749416495883887</v>
      </c>
      <c r="AD568" s="34">
        <v>0.9410828215699093</v>
      </c>
      <c r="AE568">
        <v>20.314999999999998</v>
      </c>
      <c r="AF568">
        <v>0.20562255984948033</v>
      </c>
      <c r="AG568" s="34">
        <v>20.520622559849482</v>
      </c>
      <c r="AH568" s="34">
        <v>20.381767079096704</v>
      </c>
      <c r="AJ568">
        <v>42.858999999999995</v>
      </c>
      <c r="AK568">
        <v>0.43380641361500738</v>
      </c>
      <c r="AL568" s="34">
        <v>43.292806413615004</v>
      </c>
      <c r="AM568" s="34">
        <v>42.999859967659638</v>
      </c>
      <c r="AN568">
        <v>2.6859999999999995</v>
      </c>
      <c r="AO568">
        <v>2.7186915862943833E-2</v>
      </c>
      <c r="AP568" s="34">
        <v>2.7131869158629431</v>
      </c>
      <c r="AQ568" s="34">
        <v>2.6948277811692707</v>
      </c>
      <c r="AR568">
        <v>240.49000000000004</v>
      </c>
      <c r="AS568">
        <v>2.434170288860523</v>
      </c>
      <c r="AT568" s="34">
        <v>242.92417028886055</v>
      </c>
      <c r="AU568" s="34">
        <v>241.28039206753468</v>
      </c>
      <c r="AV568">
        <v>22.645999999999997</v>
      </c>
      <c r="AW568">
        <v>0.22921626829196803</v>
      </c>
      <c r="AX568" s="34">
        <v>22.875216268291965</v>
      </c>
      <c r="AY568" s="34">
        <v>22.720428120759237</v>
      </c>
      <c r="AZ568">
        <v>226.715</v>
      </c>
      <c r="BA568">
        <v>2.2947437192357829</v>
      </c>
      <c r="BB568" s="34">
        <v>229.00974371923579</v>
      </c>
      <c r="BC568" s="34">
        <v>227.46011928808315</v>
      </c>
      <c r="BD568">
        <v>99.85599999999998</v>
      </c>
      <c r="BE568">
        <v>1.0107135779635592</v>
      </c>
      <c r="BF568" s="34">
        <v>100.86671357796354</v>
      </c>
      <c r="BG568" s="34">
        <v>100.18418574699878</v>
      </c>
      <c r="BH568">
        <v>635.25200000000007</v>
      </c>
      <c r="BI568">
        <v>6.4298371838297843</v>
      </c>
      <c r="BJ568" s="34">
        <v>641.68183718382977</v>
      </c>
      <c r="BK568" s="34">
        <v>637.33981297220475</v>
      </c>
      <c r="BM568">
        <v>48.476999999999997</v>
      </c>
      <c r="BN568">
        <v>0.4906701862576055</v>
      </c>
      <c r="BO568">
        <v>48.9676701862576</v>
      </c>
      <c r="BP568">
        <v>48.636324031177494</v>
      </c>
      <c r="BQ568">
        <v>3.0629999999999997</v>
      </c>
      <c r="BR568">
        <v>3.1002800926357769E-2</v>
      </c>
      <c r="BS568">
        <v>3.0940028009263569</v>
      </c>
      <c r="BT568">
        <v>3.0730668256595219</v>
      </c>
      <c r="BU568">
        <v>251.80000000000004</v>
      </c>
      <c r="BV568">
        <v>2.5486468407629412</v>
      </c>
      <c r="BW568">
        <v>254.34864684076297</v>
      </c>
      <c r="BX568">
        <v>252.62756340224223</v>
      </c>
      <c r="BY568">
        <v>24.717999999999996</v>
      </c>
      <c r="BZ568">
        <v>0.25018845357417935</v>
      </c>
      <c r="CA568">
        <v>24.968188453574175</v>
      </c>
      <c r="CB568">
        <v>24.799237935570382</v>
      </c>
      <c r="CC568">
        <v>226.715</v>
      </c>
      <c r="CD568">
        <v>2.2947437192357829</v>
      </c>
      <c r="CE568">
        <v>229.00974371923579</v>
      </c>
      <c r="CF568">
        <v>227.46011928808315</v>
      </c>
      <c r="CG568">
        <v>100.79399999999998</v>
      </c>
      <c r="CH568">
        <v>1.0202077429223981</v>
      </c>
      <c r="CI568">
        <v>101.81420774292238</v>
      </c>
      <c r="CJ568">
        <v>101.12526856856869</v>
      </c>
      <c r="CK568">
        <v>655.56700000000001</v>
      </c>
      <c r="CL568">
        <v>6.6354597436792648</v>
      </c>
      <c r="CM568">
        <v>662.20245974367924</v>
      </c>
      <c r="CN568">
        <v>657.72158005130143</v>
      </c>
    </row>
    <row r="569" spans="1:92" x14ac:dyDescent="0.3">
      <c r="A569" s="18">
        <v>45406</v>
      </c>
      <c r="B569" s="2">
        <v>5</v>
      </c>
      <c r="C569" s="2" t="s">
        <v>23</v>
      </c>
      <c r="D569" s="9">
        <v>17.800374000000001</v>
      </c>
      <c r="E569">
        <v>6.7297939999999999E-3</v>
      </c>
      <c r="G569">
        <v>5.98</v>
      </c>
      <c r="H569">
        <v>4.1730301225508665E-2</v>
      </c>
      <c r="I569" s="34">
        <v>6.0217303012255092</v>
      </c>
      <c r="J569" s="34">
        <v>5.9812052967747036</v>
      </c>
      <c r="K569">
        <v>0.41200000000000003</v>
      </c>
      <c r="L569">
        <v>2.8750642315902289E-3</v>
      </c>
      <c r="M569" s="34">
        <v>0.41487506423159026</v>
      </c>
      <c r="N569" s="34">
        <v>0.41208304051357492</v>
      </c>
      <c r="O569">
        <v>11.541</v>
      </c>
      <c r="P569">
        <v>8.0536690040735021E-2</v>
      </c>
      <c r="Q569" s="34">
        <v>11.621536690040735</v>
      </c>
      <c r="R569" s="34">
        <v>11.543326142153319</v>
      </c>
      <c r="S569">
        <v>2.145</v>
      </c>
      <c r="T569">
        <v>1.4968477613497672E-2</v>
      </c>
      <c r="U569" s="34">
        <v>2.1599684776134978</v>
      </c>
      <c r="V569" s="34">
        <v>2.1454323347126656</v>
      </c>
      <c r="W569">
        <v>0</v>
      </c>
      <c r="X569">
        <v>0</v>
      </c>
      <c r="Y569" s="34">
        <v>0</v>
      </c>
      <c r="Z569" s="34">
        <v>0</v>
      </c>
      <c r="AA569">
        <v>0.96099999999999997</v>
      </c>
      <c r="AB569">
        <v>6.7061571032966255E-3</v>
      </c>
      <c r="AC569" s="34">
        <v>0.96770615710329655</v>
      </c>
      <c r="AD569" s="34">
        <v>0.96119369401345978</v>
      </c>
      <c r="AE569">
        <v>21.038999999999998</v>
      </c>
      <c r="AF569">
        <v>0.14681669021462823</v>
      </c>
      <c r="AG569" s="34">
        <v>21.185816690214626</v>
      </c>
      <c r="AH569" s="34">
        <v>21.043240508167724</v>
      </c>
      <c r="AJ569">
        <v>44.94</v>
      </c>
      <c r="AK569">
        <v>0.31360530720307012</v>
      </c>
      <c r="AL569" s="34">
        <v>45.253605307203067</v>
      </c>
      <c r="AM569" s="34">
        <v>44.949057865728285</v>
      </c>
      <c r="AN569">
        <v>2.8420000000000005</v>
      </c>
      <c r="AO569">
        <v>1.9832360548979206E-2</v>
      </c>
      <c r="AP569" s="34">
        <v>2.8618323605489797</v>
      </c>
      <c r="AQ569" s="34">
        <v>2.8425728182999515</v>
      </c>
      <c r="AR569">
        <v>245.22900000000001</v>
      </c>
      <c r="AS569">
        <v>1.7112842874966996</v>
      </c>
      <c r="AT569" s="34">
        <v>246.94028428749672</v>
      </c>
      <c r="AU569" s="34">
        <v>245.27842704394044</v>
      </c>
      <c r="AV569">
        <v>22.702000000000002</v>
      </c>
      <c r="AW569">
        <v>0.158421621809615</v>
      </c>
      <c r="AX569" s="34">
        <v>22.860421621809618</v>
      </c>
      <c r="AY569" s="34">
        <v>22.706575693541694</v>
      </c>
      <c r="AZ569">
        <v>230</v>
      </c>
      <c r="BA569">
        <v>1.605011585596487</v>
      </c>
      <c r="BB569" s="34">
        <v>231.60501158559649</v>
      </c>
      <c r="BC569" s="34">
        <v>230.04635756825783</v>
      </c>
      <c r="BD569">
        <v>103.548</v>
      </c>
      <c r="BE569">
        <v>0.72259017245802193</v>
      </c>
      <c r="BF569" s="34">
        <v>104.27059017245803</v>
      </c>
      <c r="BG569" s="34">
        <v>103.56887058033897</v>
      </c>
      <c r="BH569">
        <v>649.26099999999997</v>
      </c>
      <c r="BI569">
        <v>4.530745335112873</v>
      </c>
      <c r="BJ569" s="34">
        <v>653.79174533511286</v>
      </c>
      <c r="BK569" s="34">
        <v>649.39186157010715</v>
      </c>
      <c r="BM569">
        <v>50.92</v>
      </c>
      <c r="BN569">
        <v>0.35533560842857881</v>
      </c>
      <c r="BO569">
        <v>51.275335608428577</v>
      </c>
      <c r="BP569">
        <v>50.930263162502989</v>
      </c>
      <c r="BQ569">
        <v>3.2540000000000004</v>
      </c>
      <c r="BR569">
        <v>2.2707424780569436E-2</v>
      </c>
      <c r="BS569">
        <v>3.2767074247805699</v>
      </c>
      <c r="BT569">
        <v>3.2546558588135266</v>
      </c>
      <c r="BU569">
        <v>256.77000000000004</v>
      </c>
      <c r="BV569">
        <v>1.7918209775374345</v>
      </c>
      <c r="BW569">
        <v>258.56182097753748</v>
      </c>
      <c r="BX569">
        <v>256.82175318609376</v>
      </c>
      <c r="BY569">
        <v>24.847000000000001</v>
      </c>
      <c r="BZ569">
        <v>0.17339009942311268</v>
      </c>
      <c r="CA569">
        <v>25.020390099423114</v>
      </c>
      <c r="CB569">
        <v>24.85200802825436</v>
      </c>
      <c r="CC569">
        <v>230</v>
      </c>
      <c r="CD569">
        <v>1.605011585596487</v>
      </c>
      <c r="CE569">
        <v>231.60501158559649</v>
      </c>
      <c r="CF569">
        <v>230.04635756825783</v>
      </c>
      <c r="CG569">
        <v>104.509</v>
      </c>
      <c r="CH569">
        <v>0.72929632956131851</v>
      </c>
      <c r="CI569">
        <v>105.23829632956132</v>
      </c>
      <c r="CJ569">
        <v>104.53006427435243</v>
      </c>
      <c r="CK569">
        <v>670.3</v>
      </c>
      <c r="CL569">
        <v>4.677562025327501</v>
      </c>
      <c r="CM569">
        <v>674.97756202532753</v>
      </c>
      <c r="CN569">
        <v>670.43510207827489</v>
      </c>
    </row>
    <row r="570" spans="1:92" x14ac:dyDescent="0.3">
      <c r="A570" s="18">
        <v>45406</v>
      </c>
      <c r="B570" s="2">
        <v>6</v>
      </c>
      <c r="C570" s="2" t="s">
        <v>23</v>
      </c>
      <c r="D570" s="9">
        <v>21.021920000000001</v>
      </c>
      <c r="E570">
        <v>6.8115470000000003E-3</v>
      </c>
      <c r="G570">
        <v>6.5839999999999996</v>
      </c>
      <c r="H570">
        <v>3.7599395393594165E-2</v>
      </c>
      <c r="I570" s="34">
        <v>6.6215993953935941</v>
      </c>
      <c r="J570" s="34">
        <v>6.5764960598966988</v>
      </c>
      <c r="K570">
        <v>0.53500000000000003</v>
      </c>
      <c r="L570">
        <v>3.0552364118427823E-3</v>
      </c>
      <c r="M570" s="34">
        <v>0.53805523641184283</v>
      </c>
      <c r="N570" s="34">
        <v>0.53439024788042744</v>
      </c>
      <c r="O570">
        <v>12.209</v>
      </c>
      <c r="P570">
        <v>6.9722208134931823E-2</v>
      </c>
      <c r="Q570" s="34">
        <v>12.278722208134932</v>
      </c>
      <c r="R570" s="34">
        <v>12.195085114714278</v>
      </c>
      <c r="S570">
        <v>2.1389999999999998</v>
      </c>
      <c r="T570">
        <v>1.2215234925106001E-2</v>
      </c>
      <c r="U570" s="34">
        <v>2.1512152349251057</v>
      </c>
      <c r="V570" s="34">
        <v>2.1365621312452974</v>
      </c>
      <c r="W570">
        <v>0</v>
      </c>
      <c r="X570">
        <v>0</v>
      </c>
      <c r="Y570" s="34">
        <v>0</v>
      </c>
      <c r="Z570" s="34">
        <v>0</v>
      </c>
      <c r="AA570">
        <v>1.0349999999999999</v>
      </c>
      <c r="AB570">
        <v>5.9105975444061296E-3</v>
      </c>
      <c r="AC570" s="34">
        <v>1.040910597544406</v>
      </c>
      <c r="AD570" s="34">
        <v>1.0338203860864341</v>
      </c>
      <c r="AE570">
        <v>22.501999999999999</v>
      </c>
      <c r="AF570">
        <v>0.12850267240988089</v>
      </c>
      <c r="AG570" s="34">
        <v>22.630502672409879</v>
      </c>
      <c r="AH570" s="34">
        <v>22.476353939823134</v>
      </c>
      <c r="AJ570">
        <v>49.165000000000013</v>
      </c>
      <c r="AK570">
        <v>0.28076766016495408</v>
      </c>
      <c r="AL570" s="34">
        <v>49.445767660164968</v>
      </c>
      <c r="AM570" s="34">
        <v>49.108965489796674</v>
      </c>
      <c r="AN570">
        <v>2.9509999999999996</v>
      </c>
      <c r="AO570">
        <v>1.6852341404388876E-2</v>
      </c>
      <c r="AP570" s="34">
        <v>2.9678523414043885</v>
      </c>
      <c r="AQ570" s="34">
        <v>2.9476366756918524</v>
      </c>
      <c r="AR570">
        <v>260.43899999999996</v>
      </c>
      <c r="AS570">
        <v>1.4872947960073315</v>
      </c>
      <c r="AT570" s="34">
        <v>261.92629479600731</v>
      </c>
      <c r="AU570" s="34">
        <v>260.14217152846845</v>
      </c>
      <c r="AV570">
        <v>27.668999999999997</v>
      </c>
      <c r="AW570">
        <v>0.15800997435379052</v>
      </c>
      <c r="AX570" s="34">
        <v>27.827009974353789</v>
      </c>
      <c r="AY570" s="34">
        <v>27.637464988044009</v>
      </c>
      <c r="AZ570">
        <v>231.608</v>
      </c>
      <c r="BA570">
        <v>1.3226489623814639</v>
      </c>
      <c r="BB570" s="34">
        <v>232.93064896238147</v>
      </c>
      <c r="BC570" s="34">
        <v>231.3440308992337</v>
      </c>
      <c r="BD570">
        <v>105.25000000000001</v>
      </c>
      <c r="BE570">
        <v>0.60105351840458487</v>
      </c>
      <c r="BF570" s="34">
        <v>105.8510535184046</v>
      </c>
      <c r="BG570" s="34">
        <v>105.13004409236447</v>
      </c>
      <c r="BH570">
        <v>677.08199999999988</v>
      </c>
      <c r="BI570">
        <v>3.8666272527165142</v>
      </c>
      <c r="BJ570" s="34">
        <v>680.94862725271651</v>
      </c>
      <c r="BK570" s="34">
        <v>676.31031367359924</v>
      </c>
      <c r="BM570">
        <v>55.749000000000009</v>
      </c>
      <c r="BN570">
        <v>0.31836705555854827</v>
      </c>
      <c r="BO570">
        <v>56.067367055558563</v>
      </c>
      <c r="BP570">
        <v>55.685461549693372</v>
      </c>
      <c r="BQ570">
        <v>3.4859999999999998</v>
      </c>
      <c r="BR570">
        <v>1.9907577816231658E-2</v>
      </c>
      <c r="BS570">
        <v>3.5059075778162314</v>
      </c>
      <c r="BT570">
        <v>3.4820269235722798</v>
      </c>
      <c r="BU570">
        <v>272.64799999999997</v>
      </c>
      <c r="BV570">
        <v>1.5570170041422633</v>
      </c>
      <c r="BW570">
        <v>274.20501700414223</v>
      </c>
      <c r="BX570">
        <v>272.33725664318274</v>
      </c>
      <c r="BY570">
        <v>29.807999999999996</v>
      </c>
      <c r="BZ570">
        <v>0.17022520927889653</v>
      </c>
      <c r="CA570">
        <v>29.978225209278897</v>
      </c>
      <c r="CB570">
        <v>29.774027119289308</v>
      </c>
      <c r="CC570">
        <v>231.608</v>
      </c>
      <c r="CD570">
        <v>1.3226489623814639</v>
      </c>
      <c r="CE570">
        <v>232.93064896238147</v>
      </c>
      <c r="CF570">
        <v>231.3440308992337</v>
      </c>
      <c r="CG570">
        <v>106.28500000000001</v>
      </c>
      <c r="CH570">
        <v>0.60696411594899102</v>
      </c>
      <c r="CI570">
        <v>106.89196411594901</v>
      </c>
      <c r="CJ570">
        <v>106.1638644784509</v>
      </c>
      <c r="CK570">
        <v>699.58399999999983</v>
      </c>
      <c r="CL570">
        <v>3.995129925126395</v>
      </c>
      <c r="CM570">
        <v>703.57912992512638</v>
      </c>
      <c r="CN570">
        <v>698.78666761342242</v>
      </c>
    </row>
    <row r="571" spans="1:92" x14ac:dyDescent="0.3">
      <c r="A571" s="18">
        <v>45406</v>
      </c>
      <c r="B571" s="2">
        <v>7</v>
      </c>
      <c r="C571" s="2" t="s">
        <v>23</v>
      </c>
      <c r="D571" s="9">
        <v>33.675728999999997</v>
      </c>
      <c r="E571">
        <v>6.7064790000000004E-3</v>
      </c>
      <c r="G571">
        <v>7.2359999999999998</v>
      </c>
      <c r="H571">
        <v>-0.11474977445922736</v>
      </c>
      <c r="I571" s="34">
        <v>7.1212502255407726</v>
      </c>
      <c r="J571" s="34">
        <v>7.0734917104494386</v>
      </c>
      <c r="K571">
        <v>0.56500000000000006</v>
      </c>
      <c r="L571">
        <v>-8.9598704490690267E-3</v>
      </c>
      <c r="M571" s="34">
        <v>0.55604012955093107</v>
      </c>
      <c r="N571" s="34">
        <v>0.55231105809894043</v>
      </c>
      <c r="O571">
        <v>13.08</v>
      </c>
      <c r="P571">
        <v>-0.2074249654403944</v>
      </c>
      <c r="Q571" s="34">
        <v>12.872575034559606</v>
      </c>
      <c r="R571" s="34">
        <v>12.786245380414409</v>
      </c>
      <c r="S571">
        <v>2.198</v>
      </c>
      <c r="T571">
        <v>-3.48562747735464E-2</v>
      </c>
      <c r="U571" s="34">
        <v>2.1631437252264534</v>
      </c>
      <c r="V571" s="34">
        <v>2.1486366472592406</v>
      </c>
      <c r="W571">
        <v>0</v>
      </c>
      <c r="X571">
        <v>0</v>
      </c>
      <c r="Y571" s="34">
        <v>0</v>
      </c>
      <c r="Z571" s="34">
        <v>0</v>
      </c>
      <c r="AA571">
        <v>1.0900000000000001</v>
      </c>
      <c r="AB571">
        <v>-1.7285413786699535E-2</v>
      </c>
      <c r="AC571" s="34">
        <v>1.0727145862133005</v>
      </c>
      <c r="AD571" s="34">
        <v>1.0655204483678673</v>
      </c>
      <c r="AE571">
        <v>24.169</v>
      </c>
      <c r="AF571">
        <v>-0.38327629890893672</v>
      </c>
      <c r="AG571" s="34">
        <v>23.785723701091065</v>
      </c>
      <c r="AH571" s="34">
        <v>23.626205244589897</v>
      </c>
      <c r="AJ571">
        <v>55.820000000000007</v>
      </c>
      <c r="AK571">
        <v>-0.88520348401244786</v>
      </c>
      <c r="AL571" s="34">
        <v>54.934796515987557</v>
      </c>
      <c r="AM571" s="34">
        <v>54.566377456783812</v>
      </c>
      <c r="AN571">
        <v>3.5919999999999996</v>
      </c>
      <c r="AO571">
        <v>-5.696257460717865E-2</v>
      </c>
      <c r="AP571" s="34">
        <v>3.535037425392821</v>
      </c>
      <c r="AQ571" s="34">
        <v>3.5113297711352098</v>
      </c>
      <c r="AR571">
        <v>275.9820000000002</v>
      </c>
      <c r="AS571">
        <v>-4.376571621725609</v>
      </c>
      <c r="AT571" s="34">
        <v>271.60542837827461</v>
      </c>
      <c r="AU571" s="34">
        <v>269.78391227656971</v>
      </c>
      <c r="AV571">
        <v>31.427</v>
      </c>
      <c r="AW571">
        <v>-0.4983749532794553</v>
      </c>
      <c r="AX571" s="34">
        <v>30.928625046720544</v>
      </c>
      <c r="AY571" s="34">
        <v>30.721202872345838</v>
      </c>
      <c r="AZ571">
        <v>223.124</v>
      </c>
      <c r="BA571">
        <v>-3.5383400603151807</v>
      </c>
      <c r="BB571" s="34">
        <v>219.5856599396848</v>
      </c>
      <c r="BC571" s="34">
        <v>218.11301332259816</v>
      </c>
      <c r="BD571">
        <v>105.51999999999998</v>
      </c>
      <c r="BE571">
        <v>-1.6733549199748023</v>
      </c>
      <c r="BF571" s="34">
        <v>103.84664508002518</v>
      </c>
      <c r="BG571" s="34">
        <v>103.15019973557554</v>
      </c>
      <c r="BH571">
        <v>695.46500000000026</v>
      </c>
      <c r="BI571">
        <v>-11.028807613914674</v>
      </c>
      <c r="BJ571" s="34">
        <v>684.43619238608551</v>
      </c>
      <c r="BK571" s="34">
        <v>679.84603543500816</v>
      </c>
      <c r="BM571">
        <v>63.056000000000004</v>
      </c>
      <c r="BN571">
        <v>-0.99995325847167527</v>
      </c>
      <c r="BO571">
        <v>62.056046741528327</v>
      </c>
      <c r="BP571">
        <v>61.63986916723325</v>
      </c>
      <c r="BQ571">
        <v>4.157</v>
      </c>
      <c r="BR571">
        <v>-6.5922445056247669E-2</v>
      </c>
      <c r="BS571">
        <v>4.0910775549437517</v>
      </c>
      <c r="BT571">
        <v>4.0636408292341502</v>
      </c>
      <c r="BU571">
        <v>289.06200000000018</v>
      </c>
      <c r="BV571">
        <v>-4.5839965871660038</v>
      </c>
      <c r="BW571">
        <v>284.4780034128342</v>
      </c>
      <c r="BX571">
        <v>282.57015765698412</v>
      </c>
      <c r="BY571">
        <v>33.625</v>
      </c>
      <c r="BZ571">
        <v>-0.53323122805300172</v>
      </c>
      <c r="CA571">
        <v>33.091768771946995</v>
      </c>
      <c r="CB571">
        <v>32.86983951960508</v>
      </c>
      <c r="CC571">
        <v>223.124</v>
      </c>
      <c r="CD571">
        <v>-3.5383400603151807</v>
      </c>
      <c r="CE571">
        <v>219.5856599396848</v>
      </c>
      <c r="CF571">
        <v>218.11301332259816</v>
      </c>
      <c r="CG571">
        <v>106.60999999999999</v>
      </c>
      <c r="CH571">
        <v>-1.6906403337615019</v>
      </c>
      <c r="CI571">
        <v>104.91935966623848</v>
      </c>
      <c r="CJ571">
        <v>104.2157201839434</v>
      </c>
      <c r="CK571">
        <v>719.63400000000024</v>
      </c>
      <c r="CL571">
        <v>-11.412083912823611</v>
      </c>
      <c r="CM571">
        <v>708.22191608717662</v>
      </c>
      <c r="CN571">
        <v>703.47224067959803</v>
      </c>
    </row>
    <row r="572" spans="1:92" x14ac:dyDescent="0.3">
      <c r="A572" s="18">
        <v>45406</v>
      </c>
      <c r="B572" s="2">
        <v>8</v>
      </c>
      <c r="C572" s="2" t="s">
        <v>178</v>
      </c>
      <c r="D572" s="9">
        <v>30.550754000000001</v>
      </c>
      <c r="E572">
        <v>6.7046440000000001E-3</v>
      </c>
      <c r="G572">
        <v>7.6210000000000004</v>
      </c>
      <c r="H572">
        <v>-0.24518401198956857</v>
      </c>
      <c r="I572" s="34">
        <v>7.3758159880104319</v>
      </c>
      <c r="J572" s="34">
        <v>7.3263637676013138</v>
      </c>
      <c r="K572">
        <v>0.55900000000000005</v>
      </c>
      <c r="L572">
        <v>-1.7984236019179742E-2</v>
      </c>
      <c r="M572" s="34">
        <v>0.5410157639808203</v>
      </c>
      <c r="N572" s="34">
        <v>0.53738844588494084</v>
      </c>
      <c r="O572">
        <v>14.059999999999999</v>
      </c>
      <c r="P572">
        <v>-0.45234053386344747</v>
      </c>
      <c r="Q572" s="34">
        <v>13.607659466136552</v>
      </c>
      <c r="R572" s="34">
        <v>13.516424953742876</v>
      </c>
      <c r="S572">
        <v>2.3199999999999998</v>
      </c>
      <c r="T572">
        <v>-7.4639405303214668E-2</v>
      </c>
      <c r="U572" s="34">
        <v>2.245360594696785</v>
      </c>
      <c r="V572" s="34">
        <v>2.2303062512577148</v>
      </c>
      <c r="W572">
        <v>0</v>
      </c>
      <c r="X572">
        <v>0</v>
      </c>
      <c r="Y572" s="34">
        <v>0</v>
      </c>
      <c r="Z572" s="34">
        <v>0</v>
      </c>
      <c r="AA572">
        <v>1.075</v>
      </c>
      <c r="AB572">
        <v>-3.4585069267653347E-2</v>
      </c>
      <c r="AC572" s="34">
        <v>1.0404149307323467</v>
      </c>
      <c r="AD572" s="34">
        <v>1.0334393190095017</v>
      </c>
      <c r="AE572">
        <v>25.634999999999998</v>
      </c>
      <c r="AF572">
        <v>-0.82473325644306383</v>
      </c>
      <c r="AG572" s="34">
        <v>24.810266743556934</v>
      </c>
      <c r="AH572" s="34">
        <v>24.643922737496347</v>
      </c>
      <c r="AJ572">
        <v>61.344000000000008</v>
      </c>
      <c r="AK572">
        <v>-1.9735688271208627</v>
      </c>
      <c r="AL572" s="34">
        <v>59.370431172879144</v>
      </c>
      <c r="AM572" s="34">
        <v>58.972373567738487</v>
      </c>
      <c r="AN572">
        <v>3.9809999999999994</v>
      </c>
      <c r="AO572">
        <v>-0.12807735884142135</v>
      </c>
      <c r="AP572" s="34">
        <v>3.8529226411585782</v>
      </c>
      <c r="AQ572" s="34">
        <v>3.8270901664900698</v>
      </c>
      <c r="AR572">
        <v>296.40199999999993</v>
      </c>
      <c r="AS572">
        <v>-9.5358918149497534</v>
      </c>
      <c r="AT572" s="34">
        <v>286.86610818505017</v>
      </c>
      <c r="AU572" s="34">
        <v>284.94277305400391</v>
      </c>
      <c r="AV572">
        <v>33.256000000000007</v>
      </c>
      <c r="AW572">
        <v>-1.0699172684326326</v>
      </c>
      <c r="AX572" s="34">
        <v>32.186082731567375</v>
      </c>
      <c r="AY572" s="34">
        <v>31.970286505097665</v>
      </c>
      <c r="AZ572">
        <v>230.041</v>
      </c>
      <c r="BA572">
        <v>-7.4009152738606927</v>
      </c>
      <c r="BB572" s="34">
        <v>222.64008472613929</v>
      </c>
      <c r="BC572" s="34">
        <v>221.14736221792069</v>
      </c>
      <c r="BD572">
        <v>110.619</v>
      </c>
      <c r="BE572">
        <v>-3.5588518858777172</v>
      </c>
      <c r="BF572" s="34">
        <v>107.06014811412228</v>
      </c>
      <c r="BG572" s="34">
        <v>106.34234793442982</v>
      </c>
      <c r="BH572">
        <v>735.64299999999992</v>
      </c>
      <c r="BI572">
        <v>-23.667222429083083</v>
      </c>
      <c r="BJ572" s="34">
        <v>711.97577757091688</v>
      </c>
      <c r="BK572" s="34">
        <v>707.20223344568058</v>
      </c>
      <c r="BM572">
        <v>68.965000000000003</v>
      </c>
      <c r="BN572">
        <v>-2.2187528391104312</v>
      </c>
      <c r="BO572">
        <v>66.746247160889581</v>
      </c>
      <c r="BP572">
        <v>66.298737335339794</v>
      </c>
      <c r="BQ572">
        <v>4.5399999999999991</v>
      </c>
      <c r="BR572">
        <v>-0.14606159486060111</v>
      </c>
      <c r="BS572">
        <v>4.3939384051393988</v>
      </c>
      <c r="BT572">
        <v>4.3644786123750103</v>
      </c>
      <c r="BU572">
        <v>310.46199999999993</v>
      </c>
      <c r="BV572">
        <v>-9.9882323488132005</v>
      </c>
      <c r="BW572">
        <v>300.47376765118673</v>
      </c>
      <c r="BX572">
        <v>298.45919800774681</v>
      </c>
      <c r="BY572">
        <v>35.576000000000008</v>
      </c>
      <c r="BZ572">
        <v>-1.1445566737358472</v>
      </c>
      <c r="CA572">
        <v>34.431443326264159</v>
      </c>
      <c r="CB572">
        <v>34.200592756355377</v>
      </c>
      <c r="CC572">
        <v>230.041</v>
      </c>
      <c r="CD572">
        <v>-7.4009152738606927</v>
      </c>
      <c r="CE572">
        <v>222.64008472613929</v>
      </c>
      <c r="CF572">
        <v>221.14736221792069</v>
      </c>
      <c r="CG572">
        <v>111.694</v>
      </c>
      <c r="CH572">
        <v>-3.5934369551453704</v>
      </c>
      <c r="CI572">
        <v>108.10056304485464</v>
      </c>
      <c r="CJ572">
        <v>107.37578725343933</v>
      </c>
      <c r="CK572">
        <v>761.27799999999991</v>
      </c>
      <c r="CL572">
        <v>-24.491955685526147</v>
      </c>
      <c r="CM572">
        <v>736.78604431447377</v>
      </c>
      <c r="CN572">
        <v>731.84615618317696</v>
      </c>
    </row>
    <row r="573" spans="1:92" x14ac:dyDescent="0.3">
      <c r="A573" s="18">
        <v>45406</v>
      </c>
      <c r="B573" s="2">
        <v>9</v>
      </c>
      <c r="C573" s="2" t="s">
        <v>178</v>
      </c>
      <c r="D573" s="9">
        <v>32.511859000000001</v>
      </c>
      <c r="E573">
        <v>6.5842490000000004E-3</v>
      </c>
      <c r="G573">
        <v>7.9870000000000001</v>
      </c>
      <c r="H573">
        <v>-0.27011576474775734</v>
      </c>
      <c r="I573" s="34">
        <v>7.7168842352522429</v>
      </c>
      <c r="J573" s="34">
        <v>7.6660743479431677</v>
      </c>
      <c r="K573">
        <v>0.55700000000000005</v>
      </c>
      <c r="L573">
        <v>-1.8837420929573162E-2</v>
      </c>
      <c r="M573" s="34">
        <v>0.53816257907042686</v>
      </c>
      <c r="N573" s="34">
        <v>0.53461918264734498</v>
      </c>
      <c r="O573">
        <v>14.323</v>
      </c>
      <c r="P573">
        <v>-0.48439565525004741</v>
      </c>
      <c r="Q573" s="34">
        <v>13.838604344749953</v>
      </c>
      <c r="R573" s="34">
        <v>13.747487527931638</v>
      </c>
      <c r="S573">
        <v>2.7370000000000001</v>
      </c>
      <c r="T573">
        <v>-9.2563772144060585E-2</v>
      </c>
      <c r="U573" s="34">
        <v>2.6444362278559397</v>
      </c>
      <c r="V573" s="34">
        <v>2.6270246012671157</v>
      </c>
      <c r="W573">
        <v>0</v>
      </c>
      <c r="X573">
        <v>0</v>
      </c>
      <c r="Y573" s="34">
        <v>0</v>
      </c>
      <c r="Z573" s="34">
        <v>0</v>
      </c>
      <c r="AA573">
        <v>1.075</v>
      </c>
      <c r="AB573">
        <v>-3.6355884199804574E-2</v>
      </c>
      <c r="AC573" s="34">
        <v>1.0386441158001953</v>
      </c>
      <c r="AD573" s="34">
        <v>1.0318054243193819</v>
      </c>
      <c r="AE573">
        <v>26.678999999999998</v>
      </c>
      <c r="AF573">
        <v>-0.90226849727124314</v>
      </c>
      <c r="AG573" s="34">
        <v>25.776731502728758</v>
      </c>
      <c r="AH573" s="34">
        <v>25.607011084108652</v>
      </c>
      <c r="AJ573">
        <v>64.924999999999997</v>
      </c>
      <c r="AK573">
        <v>-2.1957263085323833</v>
      </c>
      <c r="AL573" s="34">
        <v>62.729273691467611</v>
      </c>
      <c r="AM573" s="34">
        <v>62.316248533893841</v>
      </c>
      <c r="AN573">
        <v>4.1749999999999989</v>
      </c>
      <c r="AO573">
        <v>-0.14119610840389216</v>
      </c>
      <c r="AP573" s="34">
        <v>4.033803891596107</v>
      </c>
      <c r="AQ573" s="34">
        <v>4.0072443223566694</v>
      </c>
      <c r="AR573">
        <v>309.85300000000001</v>
      </c>
      <c r="AS573">
        <v>-10.479050964615858</v>
      </c>
      <c r="AT573" s="34">
        <v>299.37394903538416</v>
      </c>
      <c r="AU573" s="34">
        <v>297.40279641082191</v>
      </c>
      <c r="AV573">
        <v>33.614999999999988</v>
      </c>
      <c r="AW573">
        <v>-1.136840044071098</v>
      </c>
      <c r="AX573" s="34">
        <v>32.478159955928888</v>
      </c>
      <c r="AY573" s="34">
        <v>32.264315663717227</v>
      </c>
      <c r="AZ573">
        <v>220.13500000000002</v>
      </c>
      <c r="BA573">
        <v>-7.4448395984409137</v>
      </c>
      <c r="BB573" s="34">
        <v>212.6901604015591</v>
      </c>
      <c r="BC573" s="34">
        <v>211.28975542562529</v>
      </c>
      <c r="BD573">
        <v>115.69699999999999</v>
      </c>
      <c r="BE573">
        <v>-3.9128062644323629</v>
      </c>
      <c r="BF573" s="34">
        <v>111.78419373556763</v>
      </c>
      <c r="BG573" s="34">
        <v>111.0481787697484</v>
      </c>
      <c r="BH573">
        <v>748.4</v>
      </c>
      <c r="BI573">
        <v>-25.310459288496507</v>
      </c>
      <c r="BJ573" s="34">
        <v>723.08954071150356</v>
      </c>
      <c r="BK573" s="34">
        <v>718.32853912616338</v>
      </c>
      <c r="BM573">
        <v>72.911999999999992</v>
      </c>
      <c r="BN573">
        <v>-2.4658420732801405</v>
      </c>
      <c r="BO573">
        <v>70.446157926719849</v>
      </c>
      <c r="BP573">
        <v>69.982322881837007</v>
      </c>
      <c r="BQ573">
        <v>4.7319999999999993</v>
      </c>
      <c r="BR573">
        <v>-0.16003352933346532</v>
      </c>
      <c r="BS573">
        <v>4.5719664706665339</v>
      </c>
      <c r="BT573">
        <v>4.5418635050040148</v>
      </c>
      <c r="BU573">
        <v>324.17599999999999</v>
      </c>
      <c r="BV573">
        <v>-10.963446619865906</v>
      </c>
      <c r="BW573">
        <v>313.21255338013412</v>
      </c>
      <c r="BX573">
        <v>311.15028393875355</v>
      </c>
      <c r="BY573">
        <v>36.35199999999999</v>
      </c>
      <c r="BZ573">
        <v>-1.2294038162151586</v>
      </c>
      <c r="CA573">
        <v>35.122596183784829</v>
      </c>
      <c r="CB573">
        <v>34.891340264984343</v>
      </c>
      <c r="CC573">
        <v>220.13500000000002</v>
      </c>
      <c r="CD573">
        <v>-7.4448395984409137</v>
      </c>
      <c r="CE573">
        <v>212.6901604015591</v>
      </c>
      <c r="CF573">
        <v>211.28975542562529</v>
      </c>
      <c r="CG573">
        <v>116.77199999999999</v>
      </c>
      <c r="CH573">
        <v>-3.9491621486321673</v>
      </c>
      <c r="CI573">
        <v>112.82283785136782</v>
      </c>
      <c r="CJ573">
        <v>112.07998419406779</v>
      </c>
      <c r="CK573">
        <v>775.07899999999995</v>
      </c>
      <c r="CL573">
        <v>-26.212727785767751</v>
      </c>
      <c r="CM573">
        <v>748.86627221423237</v>
      </c>
      <c r="CN573">
        <v>743.93555021027203</v>
      </c>
    </row>
    <row r="574" spans="1:92" x14ac:dyDescent="0.3">
      <c r="A574" s="18">
        <v>45406</v>
      </c>
      <c r="B574" s="2">
        <v>10</v>
      </c>
      <c r="C574" s="2" t="s">
        <v>178</v>
      </c>
      <c r="D574" s="9">
        <v>30.292534</v>
      </c>
      <c r="E574">
        <v>6.5706059999999997E-3</v>
      </c>
      <c r="G574">
        <v>8.157</v>
      </c>
      <c r="H574">
        <v>-0.38282817657485341</v>
      </c>
      <c r="I574" s="34">
        <v>7.7741718234251467</v>
      </c>
      <c r="J574" s="34">
        <v>7.7230908033971186</v>
      </c>
      <c r="K574">
        <v>0.57699999999999996</v>
      </c>
      <c r="L574">
        <v>-2.7080036518780239E-2</v>
      </c>
      <c r="M574" s="34">
        <v>0.54991996348121974</v>
      </c>
      <c r="N574" s="34">
        <v>0.54630665606965023</v>
      </c>
      <c r="O574">
        <v>15.199</v>
      </c>
      <c r="P574">
        <v>-0.71332664653195987</v>
      </c>
      <c r="Q574" s="34">
        <v>14.485673353468041</v>
      </c>
      <c r="R574" s="34">
        <v>14.390493701217704</v>
      </c>
      <c r="S574">
        <v>2.722</v>
      </c>
      <c r="T574">
        <v>-0.12775018960852655</v>
      </c>
      <c r="U574" s="34">
        <v>2.5942498103914735</v>
      </c>
      <c r="V574" s="34">
        <v>2.5772040170218165</v>
      </c>
      <c r="W574">
        <v>0</v>
      </c>
      <c r="X574">
        <v>0</v>
      </c>
      <c r="Y574" s="34">
        <v>0</v>
      </c>
      <c r="Z574" s="34">
        <v>0</v>
      </c>
      <c r="AA574">
        <v>1.0649999999999999</v>
      </c>
      <c r="AB574">
        <v>-4.9983083002601313E-2</v>
      </c>
      <c r="AC574" s="34">
        <v>1.0150169169973986</v>
      </c>
      <c r="AD574" s="34">
        <v>1.0083476407524739</v>
      </c>
      <c r="AE574">
        <v>27.720000000000002</v>
      </c>
      <c r="AF574">
        <v>-1.3009681322367213</v>
      </c>
      <c r="AG574" s="34">
        <v>26.419031867763284</v>
      </c>
      <c r="AH574" s="34">
        <v>26.245442818458763</v>
      </c>
      <c r="AJ574">
        <v>66.72399999999999</v>
      </c>
      <c r="AK574">
        <v>-3.1315222819395019</v>
      </c>
      <c r="AL574" s="34">
        <v>63.592477718060486</v>
      </c>
      <c r="AM574" s="34">
        <v>63.174636602411333</v>
      </c>
      <c r="AN574">
        <v>4.1649999999999991</v>
      </c>
      <c r="AO574">
        <v>-0.19547374714162857</v>
      </c>
      <c r="AP574" s="34">
        <v>3.9695262528583708</v>
      </c>
      <c r="AQ574" s="34">
        <v>3.943444059844182</v>
      </c>
      <c r="AR574">
        <v>315.35299999999989</v>
      </c>
      <c r="AS574">
        <v>-14.800295938140213</v>
      </c>
      <c r="AT574" s="34">
        <v>300.55270406185969</v>
      </c>
      <c r="AU574" s="34">
        <v>298.57789066123462</v>
      </c>
      <c r="AV574">
        <v>33.620000000000005</v>
      </c>
      <c r="AW574">
        <v>-1.5778697188239026</v>
      </c>
      <c r="AX574" s="34">
        <v>32.0421302811761</v>
      </c>
      <c r="AY574" s="34">
        <v>31.831594067697822</v>
      </c>
      <c r="AZ574">
        <v>222.84100000000004</v>
      </c>
      <c r="BA574">
        <v>-10.458479060453222</v>
      </c>
      <c r="BB574" s="34">
        <v>212.38252093954682</v>
      </c>
      <c r="BC574" s="34">
        <v>210.9870390731663</v>
      </c>
      <c r="BD574">
        <v>116.60100000000001</v>
      </c>
      <c r="BE574">
        <v>-5.4723732029918466</v>
      </c>
      <c r="BF574" s="34">
        <v>111.12862679700817</v>
      </c>
      <c r="BG574" s="34">
        <v>110.39844437500398</v>
      </c>
      <c r="BH574">
        <v>759.30399999999986</v>
      </c>
      <c r="BI574">
        <v>-35.636013949490312</v>
      </c>
      <c r="BJ574" s="34">
        <v>723.66798605050963</v>
      </c>
      <c r="BK574" s="34">
        <v>718.91304883935823</v>
      </c>
      <c r="BM574">
        <v>74.880999999999986</v>
      </c>
      <c r="BN574">
        <v>-3.5143504585143552</v>
      </c>
      <c r="BO574">
        <v>71.366649541485629</v>
      </c>
      <c r="BP574">
        <v>70.897727405808453</v>
      </c>
      <c r="BQ574">
        <v>4.7419999999999991</v>
      </c>
      <c r="BR574">
        <v>-0.22255378366040882</v>
      </c>
      <c r="BS574">
        <v>4.5194462163395901</v>
      </c>
      <c r="BT574">
        <v>4.4897507159138321</v>
      </c>
      <c r="BU574">
        <v>330.55199999999991</v>
      </c>
      <c r="BV574">
        <v>-15.513622584672174</v>
      </c>
      <c r="BW574">
        <v>315.03837741532772</v>
      </c>
      <c r="BX574">
        <v>312.9683843624523</v>
      </c>
      <c r="BY574">
        <v>36.342000000000006</v>
      </c>
      <c r="BZ574">
        <v>-1.7056199084324291</v>
      </c>
      <c r="CA574">
        <v>34.636380091567574</v>
      </c>
      <c r="CB574">
        <v>34.408798084719635</v>
      </c>
      <c r="CC574">
        <v>222.84100000000004</v>
      </c>
      <c r="CD574">
        <v>-10.458479060453222</v>
      </c>
      <c r="CE574">
        <v>212.38252093954682</v>
      </c>
      <c r="CF574">
        <v>210.9870390731663</v>
      </c>
      <c r="CG574">
        <v>117.66600000000001</v>
      </c>
      <c r="CH574">
        <v>-5.5223562859944479</v>
      </c>
      <c r="CI574">
        <v>112.14364371400556</v>
      </c>
      <c r="CJ574">
        <v>111.40679201575645</v>
      </c>
      <c r="CK574">
        <v>787.02399999999989</v>
      </c>
      <c r="CL574">
        <v>-36.936982081727031</v>
      </c>
      <c r="CM574">
        <v>750.08701791827286</v>
      </c>
      <c r="CN574">
        <v>745.15849165781697</v>
      </c>
    </row>
    <row r="575" spans="1:92" x14ac:dyDescent="0.3">
      <c r="A575" s="18">
        <v>45406</v>
      </c>
      <c r="B575" s="2">
        <v>11</v>
      </c>
      <c r="C575" s="2" t="s">
        <v>178</v>
      </c>
      <c r="D575" s="9">
        <v>27.911474999999999</v>
      </c>
      <c r="E575">
        <v>6.776186E-3</v>
      </c>
      <c r="G575">
        <v>8.2070000000000007</v>
      </c>
      <c r="H575">
        <v>-0.36476929995513496</v>
      </c>
      <c r="I575" s="34">
        <v>7.8422307000448654</v>
      </c>
      <c r="J575" s="34">
        <v>7.7890902861664513</v>
      </c>
      <c r="K575">
        <v>0.56700000000000006</v>
      </c>
      <c r="L575">
        <v>-2.5200949564342823E-2</v>
      </c>
      <c r="M575" s="34">
        <v>0.54179905043565724</v>
      </c>
      <c r="N575" s="34">
        <v>0.53812771929528191</v>
      </c>
      <c r="O575">
        <v>14.925999999999998</v>
      </c>
      <c r="P575">
        <v>-0.66340277459855534</v>
      </c>
      <c r="Q575" s="34">
        <v>14.262597225401443</v>
      </c>
      <c r="R575" s="34">
        <v>14.165951213759039</v>
      </c>
      <c r="S575">
        <v>2.734</v>
      </c>
      <c r="T575">
        <v>-0.12151568978644314</v>
      </c>
      <c r="U575" s="34">
        <v>2.6124843102135569</v>
      </c>
      <c r="V575" s="34">
        <v>2.5947816306054681</v>
      </c>
      <c r="W575">
        <v>0</v>
      </c>
      <c r="X575">
        <v>0</v>
      </c>
      <c r="Y575" s="34">
        <v>0</v>
      </c>
      <c r="Z575" s="34">
        <v>0</v>
      </c>
      <c r="AA575">
        <v>1.075</v>
      </c>
      <c r="AB575">
        <v>-4.7779578098180828E-2</v>
      </c>
      <c r="AC575" s="34">
        <v>1.0272204219018191</v>
      </c>
      <c r="AD575" s="34">
        <v>1.0202597852600139</v>
      </c>
      <c r="AE575">
        <v>27.508999999999997</v>
      </c>
      <c r="AF575">
        <v>-1.222668292002657</v>
      </c>
      <c r="AG575" s="34">
        <v>26.286331707997341</v>
      </c>
      <c r="AH575" s="34">
        <v>26.108210635086252</v>
      </c>
      <c r="AJ575">
        <v>68.003000000000014</v>
      </c>
      <c r="AK575">
        <v>-3.0224694413121784</v>
      </c>
      <c r="AL575" s="34">
        <v>64.980530558687832</v>
      </c>
      <c r="AM575" s="34">
        <v>64.540210397243484</v>
      </c>
      <c r="AN575">
        <v>4.1309999999999993</v>
      </c>
      <c r="AO575">
        <v>-0.18360691825449763</v>
      </c>
      <c r="AP575" s="34">
        <v>3.9473930817455019</v>
      </c>
      <c r="AQ575" s="34">
        <v>3.9206448120084811</v>
      </c>
      <c r="AR575">
        <v>320.25900000000013</v>
      </c>
      <c r="AS575">
        <v>-14.234269676414232</v>
      </c>
      <c r="AT575" s="34">
        <v>306.02473032358591</v>
      </c>
      <c r="AU575" s="34">
        <v>303.95104983031348</v>
      </c>
      <c r="AV575">
        <v>33.954000000000001</v>
      </c>
      <c r="AW575">
        <v>-1.5091235299959367</v>
      </c>
      <c r="AX575" s="34">
        <v>32.444876470004061</v>
      </c>
      <c r="AY575" s="34">
        <v>32.22502395229629</v>
      </c>
      <c r="AZ575">
        <v>219.75100000000003</v>
      </c>
      <c r="BA575">
        <v>-9.7670791317705454</v>
      </c>
      <c r="BB575" s="34">
        <v>209.98392086822949</v>
      </c>
      <c r="BC575" s="34">
        <v>208.56103076341708</v>
      </c>
      <c r="BD575">
        <v>119.982</v>
      </c>
      <c r="BE575">
        <v>-5.3327342691869131</v>
      </c>
      <c r="BF575" s="34">
        <v>114.64926573081308</v>
      </c>
      <c r="BG575" s="34">
        <v>113.87238098145767</v>
      </c>
      <c r="BH575">
        <v>766.08000000000015</v>
      </c>
      <c r="BI575">
        <v>-34.049282966934307</v>
      </c>
      <c r="BJ575" s="34">
        <v>732.03071703306591</v>
      </c>
      <c r="BK575" s="34">
        <v>727.07034073673651</v>
      </c>
      <c r="BM575">
        <v>76.210000000000008</v>
      </c>
      <c r="BN575">
        <v>-3.3872387412673133</v>
      </c>
      <c r="BO575">
        <v>72.822761258732697</v>
      </c>
      <c r="BP575">
        <v>72.32930068340994</v>
      </c>
      <c r="BQ575">
        <v>4.6979999999999995</v>
      </c>
      <c r="BR575">
        <v>-0.20880786781884045</v>
      </c>
      <c r="BS575">
        <v>4.4891921321811594</v>
      </c>
      <c r="BT575">
        <v>4.4587725313037634</v>
      </c>
      <c r="BU575">
        <v>335.18500000000012</v>
      </c>
      <c r="BV575">
        <v>-14.897672451012788</v>
      </c>
      <c r="BW575">
        <v>320.28732754898738</v>
      </c>
      <c r="BX575">
        <v>318.11700104407254</v>
      </c>
      <c r="BY575">
        <v>36.688000000000002</v>
      </c>
      <c r="BZ575">
        <v>-1.6306392197823798</v>
      </c>
      <c r="CA575">
        <v>35.057360780217621</v>
      </c>
      <c r="CB575">
        <v>34.819805582901758</v>
      </c>
      <c r="CC575">
        <v>219.75100000000003</v>
      </c>
      <c r="CD575">
        <v>-9.7670791317705454</v>
      </c>
      <c r="CE575">
        <v>209.98392086822949</v>
      </c>
      <c r="CF575">
        <v>208.56103076341708</v>
      </c>
      <c r="CG575">
        <v>121.057</v>
      </c>
      <c r="CH575">
        <v>-5.3805138472850942</v>
      </c>
      <c r="CI575">
        <v>115.6764861527149</v>
      </c>
      <c r="CJ575">
        <v>114.89264076671768</v>
      </c>
      <c r="CK575">
        <v>793.58900000000017</v>
      </c>
      <c r="CL575">
        <v>-35.271951258936966</v>
      </c>
      <c r="CM575">
        <v>758.31704874106322</v>
      </c>
      <c r="CN575">
        <v>753.17855137182278</v>
      </c>
    </row>
    <row r="576" spans="1:92" x14ac:dyDescent="0.3">
      <c r="A576" s="18">
        <v>45406</v>
      </c>
      <c r="B576" s="2">
        <v>12</v>
      </c>
      <c r="C576" s="2" t="s">
        <v>178</v>
      </c>
      <c r="D576" s="9">
        <v>22.505841</v>
      </c>
      <c r="E576">
        <v>6.7294850000000003E-3</v>
      </c>
      <c r="G576">
        <v>8.2590000000000003</v>
      </c>
      <c r="H576">
        <v>-0.35517386023006547</v>
      </c>
      <c r="I576" s="34">
        <v>7.9038261397699348</v>
      </c>
      <c r="J576" s="34">
        <v>7.8506374603197449</v>
      </c>
      <c r="K576">
        <v>0.56200000000000006</v>
      </c>
      <c r="L576">
        <v>-2.4168508227303164E-2</v>
      </c>
      <c r="M576" s="34">
        <v>0.53783149177269685</v>
      </c>
      <c r="N576" s="34">
        <v>0.53421216281628481</v>
      </c>
      <c r="O576">
        <v>15.089</v>
      </c>
      <c r="P576">
        <v>-0.64889434277896341</v>
      </c>
      <c r="Q576" s="34">
        <v>14.440105657221038</v>
      </c>
      <c r="R576" s="34">
        <v>14.342931182802353</v>
      </c>
      <c r="S576">
        <v>2.7320000000000002</v>
      </c>
      <c r="T576">
        <v>-0.11748819301955915</v>
      </c>
      <c r="U576" s="34">
        <v>2.6145118069804409</v>
      </c>
      <c r="V576" s="34">
        <v>2.5969174889930429</v>
      </c>
      <c r="W576">
        <v>0</v>
      </c>
      <c r="X576">
        <v>0</v>
      </c>
      <c r="Y576" s="34">
        <v>0</v>
      </c>
      <c r="Z576" s="34">
        <v>0</v>
      </c>
      <c r="AA576">
        <v>1.0649999999999999</v>
      </c>
      <c r="AB576">
        <v>-4.5799753135369867E-2</v>
      </c>
      <c r="AC576" s="34">
        <v>1.0192002468646302</v>
      </c>
      <c r="AD576" s="34">
        <v>1.0123415540913583</v>
      </c>
      <c r="AE576">
        <v>27.707000000000001</v>
      </c>
      <c r="AF576">
        <v>-1.1915246573912608</v>
      </c>
      <c r="AG576" s="34">
        <v>26.515475342608742</v>
      </c>
      <c r="AH576" s="34">
        <v>26.33703984902278</v>
      </c>
      <c r="AJ576">
        <v>68.018999999999991</v>
      </c>
      <c r="AK576">
        <v>-2.9251205713753263</v>
      </c>
      <c r="AL576" s="34">
        <v>65.09387942862466</v>
      </c>
      <c r="AM576" s="34">
        <v>64.655831143417913</v>
      </c>
      <c r="AN576">
        <v>4.1439999999999992</v>
      </c>
      <c r="AO576">
        <v>-0.17821049482908236</v>
      </c>
      <c r="AP576" s="34">
        <v>3.9657895051709167</v>
      </c>
      <c r="AQ576" s="34">
        <v>3.9391017841827116</v>
      </c>
      <c r="AR576">
        <v>323.11599999999987</v>
      </c>
      <c r="AS576">
        <v>-13.895430078956023</v>
      </c>
      <c r="AT576" s="34">
        <v>309.22056992104388</v>
      </c>
      <c r="AU576" s="34">
        <v>307.13967473406876</v>
      </c>
      <c r="AV576">
        <v>34.068000000000005</v>
      </c>
      <c r="AW576">
        <v>-1.4650760467753812</v>
      </c>
      <c r="AX576" s="34">
        <v>32.602923953224625</v>
      </c>
      <c r="AY576" s="34">
        <v>32.38352306552526</v>
      </c>
      <c r="AZ576">
        <v>225.84100000000004</v>
      </c>
      <c r="BA576">
        <v>-9.7121709369437266</v>
      </c>
      <c r="BB576" s="34">
        <v>216.12882906305632</v>
      </c>
      <c r="BC576" s="34">
        <v>214.67439334980889</v>
      </c>
      <c r="BD576">
        <v>119.441</v>
      </c>
      <c r="BE576">
        <v>-5.1364960697105282</v>
      </c>
      <c r="BF576" s="34">
        <v>114.30450393028947</v>
      </c>
      <c r="BG576" s="34">
        <v>113.53529348565814</v>
      </c>
      <c r="BH576">
        <v>774.62899999999991</v>
      </c>
      <c r="BI576">
        <v>-33.312504198590062</v>
      </c>
      <c r="BJ576" s="34">
        <v>741.31649580140981</v>
      </c>
      <c r="BK576" s="34">
        <v>736.32781756266161</v>
      </c>
      <c r="BM576">
        <v>76.277999999999992</v>
      </c>
      <c r="BN576">
        <v>-3.2802944316053919</v>
      </c>
      <c r="BO576">
        <v>72.997705568394593</v>
      </c>
      <c r="BP576">
        <v>72.506468603737659</v>
      </c>
      <c r="BQ576">
        <v>4.7059999999999995</v>
      </c>
      <c r="BR576">
        <v>-0.20237900305638551</v>
      </c>
      <c r="BS576">
        <v>4.5036209969436136</v>
      </c>
      <c r="BT576">
        <v>4.4733139469989966</v>
      </c>
      <c r="BU576">
        <v>338.20499999999987</v>
      </c>
      <c r="BV576">
        <v>-14.544324421734986</v>
      </c>
      <c r="BW576">
        <v>323.66067557826489</v>
      </c>
      <c r="BX576">
        <v>321.48260591687114</v>
      </c>
      <c r="BY576">
        <v>36.800000000000004</v>
      </c>
      <c r="BZ576">
        <v>-1.5825642397949404</v>
      </c>
      <c r="CA576">
        <v>35.217435760205063</v>
      </c>
      <c r="CB576">
        <v>34.980440554518303</v>
      </c>
      <c r="CC576">
        <v>225.84100000000004</v>
      </c>
      <c r="CD576">
        <v>-9.7121709369437266</v>
      </c>
      <c r="CE576">
        <v>216.12882906305632</v>
      </c>
      <c r="CF576">
        <v>214.67439334980889</v>
      </c>
      <c r="CG576">
        <v>120.506</v>
      </c>
      <c r="CH576">
        <v>-5.182295822845898</v>
      </c>
      <c r="CI576">
        <v>115.3237041771541</v>
      </c>
      <c r="CJ576">
        <v>114.54763503974951</v>
      </c>
      <c r="CK576">
        <v>802.3359999999999</v>
      </c>
      <c r="CL576">
        <v>-34.504028855981325</v>
      </c>
      <c r="CM576">
        <v>767.83197114401855</v>
      </c>
      <c r="CN576">
        <v>762.66485741168435</v>
      </c>
    </row>
    <row r="577" spans="1:92" x14ac:dyDescent="0.3">
      <c r="A577" s="18">
        <v>45406</v>
      </c>
      <c r="B577" s="2">
        <v>13</v>
      </c>
      <c r="C577" s="2" t="s">
        <v>178</v>
      </c>
      <c r="D577" s="9">
        <v>23.430872999999998</v>
      </c>
      <c r="E577">
        <v>6.2755119999999996E-3</v>
      </c>
      <c r="G577">
        <v>8.3960000000000008</v>
      </c>
      <c r="H577">
        <v>8.1645622845806273E-2</v>
      </c>
      <c r="I577" s="34">
        <v>8.4776456228458077</v>
      </c>
      <c r="J577" s="34">
        <v>8.424444056007891</v>
      </c>
      <c r="K577">
        <v>0.53800000000000003</v>
      </c>
      <c r="L577">
        <v>5.2316990341881578E-3</v>
      </c>
      <c r="M577" s="34">
        <v>0.54323169903418822</v>
      </c>
      <c r="N577" s="34">
        <v>0.5398226419881188</v>
      </c>
      <c r="O577">
        <v>15.238</v>
      </c>
      <c r="P577">
        <v>0.14817960944787947</v>
      </c>
      <c r="Q577" s="34">
        <v>15.386179609447879</v>
      </c>
      <c r="R577" s="34">
        <v>15.289623454674635</v>
      </c>
      <c r="S577">
        <v>2.8460000000000001</v>
      </c>
      <c r="T577">
        <v>2.767549340390241E-2</v>
      </c>
      <c r="U577" s="34">
        <v>2.8736754934039026</v>
      </c>
      <c r="V577" s="34">
        <v>2.8556417083609404</v>
      </c>
      <c r="W577">
        <v>0</v>
      </c>
      <c r="X577">
        <v>0</v>
      </c>
      <c r="Y577" s="34">
        <v>0</v>
      </c>
      <c r="Z577" s="34">
        <v>0</v>
      </c>
      <c r="AA577">
        <v>1.105</v>
      </c>
      <c r="AB577">
        <v>1.0745404150144822E-2</v>
      </c>
      <c r="AC577" s="34">
        <v>1.1157454041501449</v>
      </c>
      <c r="AD577" s="34">
        <v>1.1087435304774558</v>
      </c>
      <c r="AE577">
        <v>28.123000000000001</v>
      </c>
      <c r="AF577">
        <v>0.27347782888192113</v>
      </c>
      <c r="AG577" s="34">
        <v>28.39647782888192</v>
      </c>
      <c r="AH577" s="34">
        <v>28.218275391509039</v>
      </c>
      <c r="AJ577">
        <v>67.431999999999988</v>
      </c>
      <c r="AK577">
        <v>0.65573221054530817</v>
      </c>
      <c r="AL577" s="34">
        <v>68.087732210545298</v>
      </c>
      <c r="AM577" s="34">
        <v>67.660446830005242</v>
      </c>
      <c r="AN577">
        <v>4.1459999999999999</v>
      </c>
      <c r="AO577">
        <v>4.0317145345249258E-2</v>
      </c>
      <c r="AP577" s="34">
        <v>4.1863171453452495</v>
      </c>
      <c r="AQ577" s="34">
        <v>4.1600458618638294</v>
      </c>
      <c r="AR577">
        <v>324.02899999999994</v>
      </c>
      <c r="AS577">
        <v>3.150970643771291</v>
      </c>
      <c r="AT577" s="34">
        <v>327.17997064377124</v>
      </c>
      <c r="AU577" s="34">
        <v>325.12674881183659</v>
      </c>
      <c r="AV577">
        <v>33.881999999999998</v>
      </c>
      <c r="AW577">
        <v>0.32948034698208767</v>
      </c>
      <c r="AX577" s="34">
        <v>34.211480346982086</v>
      </c>
      <c r="AY577" s="34">
        <v>33.996785791526833</v>
      </c>
      <c r="AZ577">
        <v>217.14300000000003</v>
      </c>
      <c r="BA577">
        <v>2.1115740211537535</v>
      </c>
      <c r="BB577" s="34">
        <v>219.25457402115379</v>
      </c>
      <c r="BC577" s="34">
        <v>217.87863931082916</v>
      </c>
      <c r="BD577">
        <v>120.131</v>
      </c>
      <c r="BE577">
        <v>1.1681956072045681</v>
      </c>
      <c r="BF577" s="34">
        <v>121.29919560720457</v>
      </c>
      <c r="BG577" s="34">
        <v>120.53798104958121</v>
      </c>
      <c r="BH577">
        <v>766.76299999999992</v>
      </c>
      <c r="BI577">
        <v>7.4562699750022574</v>
      </c>
      <c r="BJ577" s="34">
        <v>774.21926997500213</v>
      </c>
      <c r="BK577" s="34">
        <v>769.36064765564277</v>
      </c>
      <c r="BM577">
        <v>75.827999999999989</v>
      </c>
      <c r="BN577">
        <v>0.7373778333911144</v>
      </c>
      <c r="BO577">
        <v>76.565377833391111</v>
      </c>
      <c r="BP577">
        <v>76.084890886013127</v>
      </c>
      <c r="BQ577">
        <v>4.6840000000000002</v>
      </c>
      <c r="BR577">
        <v>4.5548844379437417E-2</v>
      </c>
      <c r="BS577">
        <v>4.7295488443794378</v>
      </c>
      <c r="BT577">
        <v>4.6998685038519481</v>
      </c>
      <c r="BU577">
        <v>339.26699999999994</v>
      </c>
      <c r="BV577">
        <v>3.2991502532191705</v>
      </c>
      <c r="BW577">
        <v>342.56615025321912</v>
      </c>
      <c r="BX577">
        <v>340.41637226651125</v>
      </c>
      <c r="BY577">
        <v>36.727999999999994</v>
      </c>
      <c r="BZ577">
        <v>0.35715584038599008</v>
      </c>
      <c r="CA577">
        <v>37.085155840385987</v>
      </c>
      <c r="CB577">
        <v>36.852427499887774</v>
      </c>
      <c r="CC577">
        <v>217.14300000000003</v>
      </c>
      <c r="CD577">
        <v>2.1115740211537535</v>
      </c>
      <c r="CE577">
        <v>219.25457402115379</v>
      </c>
      <c r="CF577">
        <v>217.87863931082916</v>
      </c>
      <c r="CG577">
        <v>121.236</v>
      </c>
      <c r="CH577">
        <v>1.178941011354713</v>
      </c>
      <c r="CI577">
        <v>122.41494101135471</v>
      </c>
      <c r="CJ577">
        <v>121.64672458005866</v>
      </c>
      <c r="CK577">
        <v>794.88599999999997</v>
      </c>
      <c r="CL577">
        <v>7.7297478038841785</v>
      </c>
      <c r="CM577">
        <v>802.61574780388401</v>
      </c>
      <c r="CN577">
        <v>797.57892304715176</v>
      </c>
    </row>
    <row r="578" spans="1:92" x14ac:dyDescent="0.3">
      <c r="A578" s="18">
        <v>45406</v>
      </c>
      <c r="B578" s="2">
        <v>14</v>
      </c>
      <c r="C578" s="2" t="s">
        <v>178</v>
      </c>
      <c r="D578" s="9">
        <v>26.321437</v>
      </c>
      <c r="E578">
        <v>6.160291E-3</v>
      </c>
      <c r="G578">
        <v>8.1950000000000003</v>
      </c>
      <c r="H578">
        <v>2.1139500171922527E-2</v>
      </c>
      <c r="I578" s="34">
        <v>8.2161395001719235</v>
      </c>
      <c r="J578" s="34">
        <v>8.1655256899542703</v>
      </c>
      <c r="K578">
        <v>0.55400000000000005</v>
      </c>
      <c r="L578">
        <v>1.42907664371508E-3</v>
      </c>
      <c r="M578" s="34">
        <v>0.5554290766437151</v>
      </c>
      <c r="N578" s="34">
        <v>0.5520074719017285</v>
      </c>
      <c r="O578">
        <v>15.186999999999999</v>
      </c>
      <c r="P578">
        <v>3.9175788787185771E-2</v>
      </c>
      <c r="Q578" s="34">
        <v>15.226175788787184</v>
      </c>
      <c r="R578" s="34">
        <v>15.1323781151111</v>
      </c>
      <c r="S578">
        <v>2.8359999999999999</v>
      </c>
      <c r="T578">
        <v>7.3156342266714192E-3</v>
      </c>
      <c r="U578" s="34">
        <v>2.8433156342266712</v>
      </c>
      <c r="V578" s="34">
        <v>2.8257999825149853</v>
      </c>
      <c r="W578">
        <v>0</v>
      </c>
      <c r="X578">
        <v>0</v>
      </c>
      <c r="Y578" s="34">
        <v>0</v>
      </c>
      <c r="Z578" s="34">
        <v>0</v>
      </c>
      <c r="AA578">
        <v>1.1220000000000001</v>
      </c>
      <c r="AB578">
        <v>2.8942671376323459E-3</v>
      </c>
      <c r="AC578" s="34">
        <v>1.1248942671376325</v>
      </c>
      <c r="AD578" s="34">
        <v>1.1179645911078329</v>
      </c>
      <c r="AE578">
        <v>27.893999999999998</v>
      </c>
      <c r="AF578">
        <v>7.1954266967127131E-2</v>
      </c>
      <c r="AG578" s="34">
        <v>27.965954266967127</v>
      </c>
      <c r="AH578" s="34">
        <v>27.793675850589917</v>
      </c>
      <c r="AJ578">
        <v>68.250999999999991</v>
      </c>
      <c r="AK578">
        <v>0.17605759929638612</v>
      </c>
      <c r="AL578" s="34">
        <v>68.427057599296376</v>
      </c>
      <c r="AM578" s="34">
        <v>68.005527012210948</v>
      </c>
      <c r="AN578">
        <v>4.01</v>
      </c>
      <c r="AO578">
        <v>1.0344038522197599E-2</v>
      </c>
      <c r="AP578" s="34">
        <v>4.0203440385221976</v>
      </c>
      <c r="AQ578" s="34">
        <v>3.9955775493247856</v>
      </c>
      <c r="AR578">
        <v>321.92100000000005</v>
      </c>
      <c r="AS578">
        <v>0.83041476935271175</v>
      </c>
      <c r="AT578" s="34">
        <v>322.75141476935278</v>
      </c>
      <c r="AU578" s="34">
        <v>320.76317213371186</v>
      </c>
      <c r="AV578">
        <v>33.994</v>
      </c>
      <c r="AW578">
        <v>8.7689587412365377E-2</v>
      </c>
      <c r="AX578" s="34">
        <v>34.081689587412363</v>
      </c>
      <c r="AY578" s="34">
        <v>33.871736461782234</v>
      </c>
      <c r="AZ578">
        <v>215.78299999999999</v>
      </c>
      <c r="BA578">
        <v>0.55662535272702363</v>
      </c>
      <c r="BB578" s="34">
        <v>216.33962535272701</v>
      </c>
      <c r="BC578" s="34">
        <v>215.00691030572324</v>
      </c>
      <c r="BD578">
        <v>121.55900000000001</v>
      </c>
      <c r="BE578">
        <v>0.31356882262339603</v>
      </c>
      <c r="BF578" s="34">
        <v>121.87256882262341</v>
      </c>
      <c r="BG578" s="34">
        <v>121.12179833375852</v>
      </c>
      <c r="BH578">
        <v>765.51800000000003</v>
      </c>
      <c r="BI578">
        <v>1.9747001699340805</v>
      </c>
      <c r="BJ578" s="34">
        <v>767.4927001699341</v>
      </c>
      <c r="BK578" s="34">
        <v>762.76472179651159</v>
      </c>
      <c r="BM578">
        <v>76.445999999999998</v>
      </c>
      <c r="BN578">
        <v>0.19719709946830866</v>
      </c>
      <c r="BO578">
        <v>76.643197099468296</v>
      </c>
      <c r="BP578">
        <v>76.171052702165213</v>
      </c>
      <c r="BQ578">
        <v>4.5640000000000001</v>
      </c>
      <c r="BR578">
        <v>1.177311516591268E-2</v>
      </c>
      <c r="BS578">
        <v>4.5757731151659122</v>
      </c>
      <c r="BT578">
        <v>4.5475850212265136</v>
      </c>
      <c r="BU578">
        <v>337.10800000000006</v>
      </c>
      <c r="BV578">
        <v>0.8695905581398975</v>
      </c>
      <c r="BW578">
        <v>337.97759055813998</v>
      </c>
      <c r="BX578">
        <v>335.89555024882299</v>
      </c>
      <c r="BY578">
        <v>36.83</v>
      </c>
      <c r="BZ578">
        <v>9.5005221639036797E-2</v>
      </c>
      <c r="CA578">
        <v>36.925005221639033</v>
      </c>
      <c r="CB578">
        <v>36.697536444297221</v>
      </c>
      <c r="CC578">
        <v>215.78299999999999</v>
      </c>
      <c r="CD578">
        <v>0.55662535272702363</v>
      </c>
      <c r="CE578">
        <v>216.33962535272701</v>
      </c>
      <c r="CF578">
        <v>215.00691030572324</v>
      </c>
      <c r="CG578">
        <v>122.68100000000001</v>
      </c>
      <c r="CH578">
        <v>0.31646308976102838</v>
      </c>
      <c r="CI578">
        <v>122.99746308976104</v>
      </c>
      <c r="CJ578">
        <v>122.23976292486635</v>
      </c>
      <c r="CK578">
        <v>793.41200000000003</v>
      </c>
      <c r="CL578">
        <v>2.0466544369012074</v>
      </c>
      <c r="CM578">
        <v>795.45865443690127</v>
      </c>
      <c r="CN578">
        <v>790.55839764710151</v>
      </c>
    </row>
    <row r="579" spans="1:92" x14ac:dyDescent="0.3">
      <c r="A579" s="18">
        <v>45406</v>
      </c>
      <c r="B579" s="2">
        <v>15</v>
      </c>
      <c r="C579" s="2" t="s">
        <v>178</v>
      </c>
      <c r="D579" s="9">
        <v>23.122450000000001</v>
      </c>
      <c r="E579">
        <v>6.396026E-3</v>
      </c>
      <c r="G579">
        <v>8.027000000000001</v>
      </c>
      <c r="H579">
        <v>2.2925998610890629E-2</v>
      </c>
      <c r="I579" s="34">
        <v>8.0499259986108918</v>
      </c>
      <c r="J579" s="34">
        <v>7.9984384626257006</v>
      </c>
      <c r="K579">
        <v>0.53100000000000003</v>
      </c>
      <c r="L579">
        <v>1.5165946508512425E-3</v>
      </c>
      <c r="M579" s="34">
        <v>0.53251659465085122</v>
      </c>
      <c r="N579" s="34">
        <v>0.52911060466603288</v>
      </c>
      <c r="O579">
        <v>14.638</v>
      </c>
      <c r="P579">
        <v>4.1807744819511272E-2</v>
      </c>
      <c r="Q579" s="34">
        <v>14.679807744819511</v>
      </c>
      <c r="R579" s="34">
        <v>14.585915312808645</v>
      </c>
      <c r="S579">
        <v>2.871</v>
      </c>
      <c r="T579">
        <v>8.1998931122295986E-3</v>
      </c>
      <c r="U579" s="34">
        <v>2.8791998931122298</v>
      </c>
      <c r="V579" s="34">
        <v>2.8607844557366868</v>
      </c>
      <c r="W579">
        <v>0</v>
      </c>
      <c r="X579">
        <v>0</v>
      </c>
      <c r="Y579" s="34">
        <v>0</v>
      </c>
      <c r="Z579" s="34">
        <v>0</v>
      </c>
      <c r="AA579">
        <v>1.1499999999999999</v>
      </c>
      <c r="AB579">
        <v>3.2845270216175677E-3</v>
      </c>
      <c r="AC579" s="34">
        <v>1.1532845270216174</v>
      </c>
      <c r="AD579" s="34">
        <v>1.1459080892013895</v>
      </c>
      <c r="AE579">
        <v>27.216999999999999</v>
      </c>
      <c r="AF579">
        <v>7.7734758215100314E-2</v>
      </c>
      <c r="AG579" s="34">
        <v>27.2947347582151</v>
      </c>
      <c r="AH579" s="34">
        <v>27.120156925038454</v>
      </c>
      <c r="AJ579">
        <v>66.342999999999989</v>
      </c>
      <c r="AK579">
        <v>0.18948293582189069</v>
      </c>
      <c r="AL579" s="34">
        <v>66.532482935821875</v>
      </c>
      <c r="AM579" s="34">
        <v>66.106939445119806</v>
      </c>
      <c r="AN579">
        <v>3.9470000000000005</v>
      </c>
      <c r="AO579">
        <v>1.1273067960282211E-2</v>
      </c>
      <c r="AP579" s="34">
        <v>3.9582730679602829</v>
      </c>
      <c r="AQ579" s="34">
        <v>3.9329558505025091</v>
      </c>
      <c r="AR579">
        <v>315.75400000000008</v>
      </c>
      <c r="AS579">
        <v>0.90182830015985549</v>
      </c>
      <c r="AT579" s="34">
        <v>316.65582830015995</v>
      </c>
      <c r="AU579" s="34">
        <v>314.63048938930058</v>
      </c>
      <c r="AV579">
        <v>33.658999999999992</v>
      </c>
      <c r="AW579">
        <v>9.6133821757065821E-2</v>
      </c>
      <c r="AX579" s="34">
        <v>33.755133821757056</v>
      </c>
      <c r="AY579" s="34">
        <v>33.53923510819962</v>
      </c>
      <c r="AZ579">
        <v>209.32300000000001</v>
      </c>
      <c r="BA579">
        <v>0.59784960847482982</v>
      </c>
      <c r="BB579" s="34">
        <v>209.92084960847484</v>
      </c>
      <c r="BC579" s="34">
        <v>208.57819039643695</v>
      </c>
      <c r="BD579">
        <v>121.42299999999999</v>
      </c>
      <c r="BE579">
        <v>0.34679749960510425</v>
      </c>
      <c r="BF579" s="34">
        <v>121.76979749960509</v>
      </c>
      <c r="BG579" s="34">
        <v>120.99095470878288</v>
      </c>
      <c r="BH579">
        <v>750.44900000000007</v>
      </c>
      <c r="BI579">
        <v>2.1433652337790283</v>
      </c>
      <c r="BJ579" s="34">
        <v>752.59236523377922</v>
      </c>
      <c r="BK579" s="34">
        <v>747.77876489834239</v>
      </c>
      <c r="BM579">
        <v>74.36999999999999</v>
      </c>
      <c r="BN579">
        <v>0.2124089344327813</v>
      </c>
      <c r="BO579">
        <v>74.582408934432763</v>
      </c>
      <c r="BP579">
        <v>74.105377907745506</v>
      </c>
      <c r="BQ579">
        <v>4.4780000000000006</v>
      </c>
      <c r="BR579">
        <v>1.2789662611133453E-2</v>
      </c>
      <c r="BS579">
        <v>4.4907896626111343</v>
      </c>
      <c r="BT579">
        <v>4.4620664551685421</v>
      </c>
      <c r="BU579">
        <v>330.39200000000005</v>
      </c>
      <c r="BV579">
        <v>0.94363604497936682</v>
      </c>
      <c r="BW579">
        <v>331.33563604497948</v>
      </c>
      <c r="BX579">
        <v>329.21640470210923</v>
      </c>
      <c r="BY579">
        <v>36.529999999999994</v>
      </c>
      <c r="BZ579">
        <v>0.10433371486929542</v>
      </c>
      <c r="CA579">
        <v>36.634333714869285</v>
      </c>
      <c r="CB579">
        <v>36.400019563936304</v>
      </c>
      <c r="CC579">
        <v>209.32300000000001</v>
      </c>
      <c r="CD579">
        <v>0.59784960847482982</v>
      </c>
      <c r="CE579">
        <v>209.92084960847484</v>
      </c>
      <c r="CF579">
        <v>208.57819039643695</v>
      </c>
      <c r="CG579">
        <v>122.57299999999999</v>
      </c>
      <c r="CH579">
        <v>0.35008202662672183</v>
      </c>
      <c r="CI579">
        <v>122.9230820266267</v>
      </c>
      <c r="CJ579">
        <v>122.13686279798426</v>
      </c>
      <c r="CK579">
        <v>777.66600000000005</v>
      </c>
      <c r="CL579">
        <v>2.2210999919941288</v>
      </c>
      <c r="CM579">
        <v>779.88709999199432</v>
      </c>
      <c r="CN579">
        <v>774.89892182338087</v>
      </c>
    </row>
    <row r="580" spans="1:92" x14ac:dyDescent="0.3">
      <c r="A580" s="18">
        <v>45406</v>
      </c>
      <c r="B580" s="2">
        <v>16</v>
      </c>
      <c r="C580" s="2" t="s">
        <v>178</v>
      </c>
      <c r="D580" s="9">
        <v>22.274694</v>
      </c>
      <c r="E580">
        <v>6.4722169999999997E-3</v>
      </c>
      <c r="G580">
        <v>7.5979999999999999</v>
      </c>
      <c r="H580">
        <v>3.9071798002652869E-2</v>
      </c>
      <c r="I580" s="34">
        <v>7.637071798002653</v>
      </c>
      <c r="J580" s="34">
        <v>7.5876430120813998</v>
      </c>
      <c r="K580">
        <v>0.51100000000000001</v>
      </c>
      <c r="L580">
        <v>2.6277558277646245E-3</v>
      </c>
      <c r="M580" s="34">
        <v>0.51362775582776465</v>
      </c>
      <c r="N580" s="34">
        <v>0.51030344553482432</v>
      </c>
      <c r="O580">
        <v>14.027000000000001</v>
      </c>
      <c r="P580">
        <v>7.2132154591104489E-2</v>
      </c>
      <c r="Q580" s="34">
        <v>14.099132154591105</v>
      </c>
      <c r="R580" s="34">
        <v>14.007879511774915</v>
      </c>
      <c r="S580">
        <v>2.7930000000000001</v>
      </c>
      <c r="T580">
        <v>1.4362665414768293E-2</v>
      </c>
      <c r="U580" s="34">
        <v>2.8073626654147685</v>
      </c>
      <c r="V580" s="34">
        <v>2.7891928050465058</v>
      </c>
      <c r="W580">
        <v>0</v>
      </c>
      <c r="X580">
        <v>0</v>
      </c>
      <c r="Y580" s="34">
        <v>0</v>
      </c>
      <c r="Z580" s="34">
        <v>0</v>
      </c>
      <c r="AA580">
        <v>1.1870000000000001</v>
      </c>
      <c r="AB580">
        <v>6.1040042417937557E-3</v>
      </c>
      <c r="AC580" s="34">
        <v>1.1931040042417937</v>
      </c>
      <c r="AD580" s="34">
        <v>1.185381976222772</v>
      </c>
      <c r="AE580">
        <v>26.116000000000003</v>
      </c>
      <c r="AF580">
        <v>0.13429837807808404</v>
      </c>
      <c r="AG580" s="34">
        <v>26.250298378078085</v>
      </c>
      <c r="AH580" s="34">
        <v>26.080400750660417</v>
      </c>
      <c r="AJ580">
        <v>62.925000000000004</v>
      </c>
      <c r="AK580">
        <v>0.32358421812541877</v>
      </c>
      <c r="AL580" s="34">
        <v>63.248584218125423</v>
      </c>
      <c r="AM580" s="34">
        <v>62.839225656122942</v>
      </c>
      <c r="AN580">
        <v>3.956</v>
      </c>
      <c r="AO580">
        <v>2.0343252553105394E-2</v>
      </c>
      <c r="AP580" s="34">
        <v>3.9763432525531055</v>
      </c>
      <c r="AQ580" s="34">
        <v>3.950607496156096</v>
      </c>
      <c r="AR580">
        <v>304.94799999999998</v>
      </c>
      <c r="AS580">
        <v>1.5681582860375083</v>
      </c>
      <c r="AT580" s="34">
        <v>306.51615828603747</v>
      </c>
      <c r="AU580" s="34">
        <v>304.53231919560386</v>
      </c>
      <c r="AV580">
        <v>32.631</v>
      </c>
      <c r="AW580">
        <v>0.16780097928725529</v>
      </c>
      <c r="AX580" s="34">
        <v>32.798800979287257</v>
      </c>
      <c r="AY580" s="34">
        <v>32.586520022009495</v>
      </c>
      <c r="AZ580">
        <v>225.77200000000002</v>
      </c>
      <c r="BA580">
        <v>1.1610052617340016</v>
      </c>
      <c r="BB580" s="34">
        <v>226.93300526173402</v>
      </c>
      <c r="BC580" s="34">
        <v>225.46424560721795</v>
      </c>
      <c r="BD580">
        <v>120.46600000000001</v>
      </c>
      <c r="BE580">
        <v>0.61948186604206124</v>
      </c>
      <c r="BF580" s="34">
        <v>121.08548186604207</v>
      </c>
      <c r="BG580" s="34">
        <v>120.30179035185549</v>
      </c>
      <c r="BH580">
        <v>750.69799999999998</v>
      </c>
      <c r="BI580">
        <v>3.8603738637793508</v>
      </c>
      <c r="BJ580" s="34">
        <v>754.55837386377925</v>
      </c>
      <c r="BK580" s="34">
        <v>749.67470832896583</v>
      </c>
      <c r="BM580">
        <v>70.52300000000001</v>
      </c>
      <c r="BN580">
        <v>0.36265601612807163</v>
      </c>
      <c r="BO580">
        <v>70.885656016128081</v>
      </c>
      <c r="BP580">
        <v>70.426868668204335</v>
      </c>
      <c r="BQ580">
        <v>4.4669999999999996</v>
      </c>
      <c r="BR580">
        <v>2.2971008380870017E-2</v>
      </c>
      <c r="BS580">
        <v>4.4899710083808699</v>
      </c>
      <c r="BT580">
        <v>4.4609109416909201</v>
      </c>
      <c r="BU580">
        <v>318.97499999999997</v>
      </c>
      <c r="BV580">
        <v>1.6402904406286127</v>
      </c>
      <c r="BW580">
        <v>320.6152904406286</v>
      </c>
      <c r="BX580">
        <v>318.54019870737875</v>
      </c>
      <c r="BY580">
        <v>35.423999999999999</v>
      </c>
      <c r="BZ580">
        <v>0.18216364470202359</v>
      </c>
      <c r="CA580">
        <v>35.606163644702029</v>
      </c>
      <c r="CB580">
        <v>35.375712827055999</v>
      </c>
      <c r="CC580">
        <v>225.77200000000002</v>
      </c>
      <c r="CD580">
        <v>1.1610052617340016</v>
      </c>
      <c r="CE580">
        <v>226.93300526173402</v>
      </c>
      <c r="CF580">
        <v>225.46424560721795</v>
      </c>
      <c r="CG580">
        <v>121.65300000000001</v>
      </c>
      <c r="CH580">
        <v>0.62558587028385504</v>
      </c>
      <c r="CI580">
        <v>122.27858587028386</v>
      </c>
      <c r="CJ580">
        <v>121.48717232807826</v>
      </c>
      <c r="CK580">
        <v>776.81399999999996</v>
      </c>
      <c r="CL580">
        <v>3.994672241857435</v>
      </c>
      <c r="CM580">
        <v>780.80867224185738</v>
      </c>
      <c r="CN580">
        <v>775.75510907962621</v>
      </c>
    </row>
    <row r="581" spans="1:92" x14ac:dyDescent="0.3">
      <c r="A581" s="18">
        <v>45406</v>
      </c>
      <c r="B581" s="2">
        <v>17</v>
      </c>
      <c r="C581" s="2" t="s">
        <v>178</v>
      </c>
      <c r="D581" s="9">
        <v>24.848039</v>
      </c>
      <c r="E581">
        <v>6.4069620000000004E-3</v>
      </c>
      <c r="G581">
        <v>7.2080000000000002</v>
      </c>
      <c r="H581">
        <v>9.1092407002882916E-2</v>
      </c>
      <c r="I581" s="34">
        <v>7.2990924070028829</v>
      </c>
      <c r="J581" s="34">
        <v>7.2523273993167265</v>
      </c>
      <c r="K581">
        <v>0.51500000000000001</v>
      </c>
      <c r="L581">
        <v>6.5084058832525944E-3</v>
      </c>
      <c r="M581" s="34">
        <v>0.52150840588325265</v>
      </c>
      <c r="N581" s="34">
        <v>0.51816712134407805</v>
      </c>
      <c r="O581">
        <v>13.742000000000001</v>
      </c>
      <c r="P581">
        <v>0.17366701679156726</v>
      </c>
      <c r="Q581" s="34">
        <v>13.915667016791568</v>
      </c>
      <c r="R581" s="34">
        <v>13.826509867010332</v>
      </c>
      <c r="S581">
        <v>2.7810000000000001</v>
      </c>
      <c r="T581">
        <v>3.5145391769564008E-2</v>
      </c>
      <c r="U581" s="34">
        <v>2.816145391769564</v>
      </c>
      <c r="V581" s="34">
        <v>2.7981024552580211</v>
      </c>
      <c r="W581">
        <v>0</v>
      </c>
      <c r="X581">
        <v>0</v>
      </c>
      <c r="Y581" s="34">
        <v>0</v>
      </c>
      <c r="Z581" s="34">
        <v>0</v>
      </c>
      <c r="AA581">
        <v>1.19</v>
      </c>
      <c r="AB581">
        <v>1.5038840778777839E-2</v>
      </c>
      <c r="AC581" s="34">
        <v>1.2050388407787778</v>
      </c>
      <c r="AD581" s="34">
        <v>1.1973182027173841</v>
      </c>
      <c r="AE581">
        <v>25.436</v>
      </c>
      <c r="AF581">
        <v>0.32145206222604461</v>
      </c>
      <c r="AG581" s="34">
        <v>25.757452062226044</v>
      </c>
      <c r="AH581" s="34">
        <v>25.592425045646539</v>
      </c>
      <c r="AJ581">
        <v>58.398000000000025</v>
      </c>
      <c r="AK581">
        <v>0.73801531411686438</v>
      </c>
      <c r="AL581" s="34">
        <v>59.136015314116889</v>
      </c>
      <c r="AM581" s="34">
        <v>58.757133111167924</v>
      </c>
      <c r="AN581">
        <v>3.8789999999999996</v>
      </c>
      <c r="AO581">
        <v>4.9021565866285068E-2</v>
      </c>
      <c r="AP581" s="34">
        <v>3.9280215658662847</v>
      </c>
      <c r="AQ581" s="34">
        <v>3.902854880958599</v>
      </c>
      <c r="AR581">
        <v>292.88300000000004</v>
      </c>
      <c r="AS581">
        <v>3.7013620200090673</v>
      </c>
      <c r="AT581" s="34">
        <v>296.58436202000911</v>
      </c>
      <c r="AU581" s="34">
        <v>294.68415728275266</v>
      </c>
      <c r="AV581">
        <v>31.096999999999998</v>
      </c>
      <c r="AW581">
        <v>0.39299397621651633</v>
      </c>
      <c r="AX581" s="34">
        <v>31.489993976216514</v>
      </c>
      <c r="AY581" s="34">
        <v>31.288238781430664</v>
      </c>
      <c r="AZ581">
        <v>233.863</v>
      </c>
      <c r="BA581">
        <v>2.9554860681069934</v>
      </c>
      <c r="BB581" s="34">
        <v>236.81848606810701</v>
      </c>
      <c r="BC581" s="34">
        <v>235.30119902697112</v>
      </c>
      <c r="BD581">
        <v>120.91900000000001</v>
      </c>
      <c r="BE581">
        <v>1.5281357883437292</v>
      </c>
      <c r="BF581" s="34">
        <v>122.44713578834374</v>
      </c>
      <c r="BG581" s="34">
        <v>121.66262164233898</v>
      </c>
      <c r="BH581">
        <v>741.0390000000001</v>
      </c>
      <c r="BI581">
        <v>9.3650147326594553</v>
      </c>
      <c r="BJ581" s="34">
        <v>750.40401473265956</v>
      </c>
      <c r="BK581" s="34">
        <v>745.59620472561994</v>
      </c>
      <c r="BM581">
        <v>65.606000000000023</v>
      </c>
      <c r="BN581">
        <v>0.82910772111974729</v>
      </c>
      <c r="BO581">
        <v>66.435107721119778</v>
      </c>
      <c r="BP581">
        <v>66.009460510484644</v>
      </c>
      <c r="BQ581">
        <v>4.3939999999999992</v>
      </c>
      <c r="BR581">
        <v>5.5529971749537665E-2</v>
      </c>
      <c r="BS581">
        <v>4.4495299717495378</v>
      </c>
      <c r="BT581">
        <v>4.4210220023026769</v>
      </c>
      <c r="BU581">
        <v>306.62500000000006</v>
      </c>
      <c r="BV581">
        <v>3.8750290368006346</v>
      </c>
      <c r="BW581">
        <v>310.5000290368007</v>
      </c>
      <c r="BX581">
        <v>308.51066714976298</v>
      </c>
      <c r="BY581">
        <v>33.878</v>
      </c>
      <c r="BZ581">
        <v>0.42813936798608032</v>
      </c>
      <c r="CA581">
        <v>34.306139367986077</v>
      </c>
      <c r="CB581">
        <v>34.086341236688682</v>
      </c>
      <c r="CC581">
        <v>233.863</v>
      </c>
      <c r="CD581">
        <v>2.9554860681069934</v>
      </c>
      <c r="CE581">
        <v>236.81848606810701</v>
      </c>
      <c r="CF581">
        <v>235.30119902697112</v>
      </c>
      <c r="CG581">
        <v>122.10900000000001</v>
      </c>
      <c r="CH581">
        <v>1.543174629122507</v>
      </c>
      <c r="CI581">
        <v>123.65217462912253</v>
      </c>
      <c r="CJ581">
        <v>122.85993984505636</v>
      </c>
      <c r="CK581">
        <v>766.47500000000014</v>
      </c>
      <c r="CL581">
        <v>9.6864667948855008</v>
      </c>
      <c r="CM581">
        <v>776.16146679488565</v>
      </c>
      <c r="CN581">
        <v>771.18862977126651</v>
      </c>
    </row>
    <row r="582" spans="1:92" x14ac:dyDescent="0.3">
      <c r="A582" s="18">
        <v>45406</v>
      </c>
      <c r="B582" s="2">
        <v>18</v>
      </c>
      <c r="C582" s="2" t="s">
        <v>178</v>
      </c>
      <c r="D582" s="9">
        <v>28.004503</v>
      </c>
      <c r="E582">
        <v>6.6082980000000003E-3</v>
      </c>
      <c r="G582">
        <v>7.093</v>
      </c>
      <c r="H582">
        <v>2.0578713196125455E-2</v>
      </c>
      <c r="I582" s="34">
        <v>7.1135787131961257</v>
      </c>
      <c r="J582" s="34">
        <v>7.0665700652128693</v>
      </c>
      <c r="K582">
        <v>0.51600000000000001</v>
      </c>
      <c r="L582">
        <v>1.4970556900043331E-3</v>
      </c>
      <c r="M582" s="34">
        <v>0.51749705569000437</v>
      </c>
      <c r="N582" s="34">
        <v>0.51407728093188221</v>
      </c>
      <c r="O582">
        <v>17.511999999999997</v>
      </c>
      <c r="P582">
        <v>5.080705279720131E-2</v>
      </c>
      <c r="Q582" s="34">
        <v>17.562807052797197</v>
      </c>
      <c r="R582" s="34">
        <v>17.446746790075814</v>
      </c>
      <c r="S582">
        <v>2.62</v>
      </c>
      <c r="T582">
        <v>7.601329278704173E-3</v>
      </c>
      <c r="U582" s="34">
        <v>2.6276013292787042</v>
      </c>
      <c r="V582" s="34">
        <v>2.6102373566696344</v>
      </c>
      <c r="W582">
        <v>0</v>
      </c>
      <c r="X582">
        <v>0</v>
      </c>
      <c r="Y582" s="34">
        <v>0</v>
      </c>
      <c r="Z582" s="34">
        <v>0</v>
      </c>
      <c r="AA582">
        <v>1.073</v>
      </c>
      <c r="AB582">
        <v>3.1130634794082354E-3</v>
      </c>
      <c r="AC582" s="34">
        <v>1.0761130634794083</v>
      </c>
      <c r="AD582" s="34">
        <v>1.0690017876742435</v>
      </c>
      <c r="AE582">
        <v>28.813999999999997</v>
      </c>
      <c r="AF582">
        <v>8.359721444144351E-2</v>
      </c>
      <c r="AG582" s="34">
        <v>28.89759721444144</v>
      </c>
      <c r="AH582" s="34">
        <v>28.706633280564443</v>
      </c>
      <c r="AJ582">
        <v>55.841000000000001</v>
      </c>
      <c r="AK582">
        <v>0.16200985811149607</v>
      </c>
      <c r="AL582" s="34">
        <v>56.003009858111497</v>
      </c>
      <c r="AM582" s="34">
        <v>55.632925280072158</v>
      </c>
      <c r="AN582">
        <v>3.7230000000000008</v>
      </c>
      <c r="AO582">
        <v>1.0801430879624289E-2</v>
      </c>
      <c r="AP582" s="34">
        <v>3.733801430879625</v>
      </c>
      <c r="AQ582" s="34">
        <v>3.7091273583515463</v>
      </c>
      <c r="AR582">
        <v>282.56299999999993</v>
      </c>
      <c r="AS582">
        <v>0.81979175762537648</v>
      </c>
      <c r="AT582" s="34">
        <v>283.38279175762528</v>
      </c>
      <c r="AU582" s="34">
        <v>281.51011382161897</v>
      </c>
      <c r="AV582">
        <v>29.73</v>
      </c>
      <c r="AW582">
        <v>8.625477841827292E-2</v>
      </c>
      <c r="AX582" s="34">
        <v>29.816254778418273</v>
      </c>
      <c r="AY582" s="34">
        <v>29.619220081598563</v>
      </c>
      <c r="AZ582">
        <v>251.524</v>
      </c>
      <c r="BA582">
        <v>0.72973921583846879</v>
      </c>
      <c r="BB582" s="34">
        <v>252.25373921583846</v>
      </c>
      <c r="BC582" s="34">
        <v>250.58677133548593</v>
      </c>
      <c r="BD582">
        <v>117.624</v>
      </c>
      <c r="BE582">
        <v>0.34125906682377843</v>
      </c>
      <c r="BF582" s="34">
        <v>117.96525906682378</v>
      </c>
      <c r="BG582" s="34">
        <v>117.185709481263</v>
      </c>
      <c r="BH582">
        <v>741.005</v>
      </c>
      <c r="BI582">
        <v>2.1498561076970168</v>
      </c>
      <c r="BJ582" s="34">
        <v>743.15485610769701</v>
      </c>
      <c r="BK582" s="34">
        <v>738.24386735839005</v>
      </c>
      <c r="BM582">
        <v>62.933999999999997</v>
      </c>
      <c r="BN582">
        <v>0.18258857130762152</v>
      </c>
      <c r="BO582">
        <v>63.116588571307624</v>
      </c>
      <c r="BP582">
        <v>62.69949534528503</v>
      </c>
      <c r="BQ582">
        <v>4.2390000000000008</v>
      </c>
      <c r="BR582">
        <v>1.2298486569628623E-2</v>
      </c>
      <c r="BS582">
        <v>4.2512984865696293</v>
      </c>
      <c r="BT582">
        <v>4.2232046392834288</v>
      </c>
      <c r="BU582">
        <v>300.07499999999993</v>
      </c>
      <c r="BV582">
        <v>0.87059881042257781</v>
      </c>
      <c r="BW582">
        <v>300.9455988104225</v>
      </c>
      <c r="BX582">
        <v>298.95686061169476</v>
      </c>
      <c r="BY582">
        <v>32.35</v>
      </c>
      <c r="BZ582">
        <v>9.3856107696977095E-2</v>
      </c>
      <c r="CA582">
        <v>32.443856107696973</v>
      </c>
      <c r="CB582">
        <v>32.229457438268199</v>
      </c>
      <c r="CC582">
        <v>251.524</v>
      </c>
      <c r="CD582">
        <v>0.72973921583846879</v>
      </c>
      <c r="CE582">
        <v>252.25373921583846</v>
      </c>
      <c r="CF582">
        <v>250.58677133548593</v>
      </c>
      <c r="CG582">
        <v>118.69699999999999</v>
      </c>
      <c r="CH582">
        <v>0.3443721303031867</v>
      </c>
      <c r="CI582">
        <v>119.04137213030319</v>
      </c>
      <c r="CJ582">
        <v>118.25471126893724</v>
      </c>
      <c r="CK582">
        <v>769.81899999999996</v>
      </c>
      <c r="CL582">
        <v>2.2334533221384603</v>
      </c>
      <c r="CM582">
        <v>772.05245332213849</v>
      </c>
      <c r="CN582">
        <v>766.95050063895451</v>
      </c>
    </row>
    <row r="583" spans="1:92" x14ac:dyDescent="0.3">
      <c r="A583" s="18">
        <v>45406</v>
      </c>
      <c r="B583" s="2">
        <v>19</v>
      </c>
      <c r="C583" s="2" t="s">
        <v>178</v>
      </c>
      <c r="D583" s="9">
        <v>25.789289</v>
      </c>
      <c r="E583">
        <v>6.7866109999999997E-3</v>
      </c>
      <c r="G583">
        <v>6.6950000000000003</v>
      </c>
      <c r="H583">
        <v>-1.5886847825071252E-3</v>
      </c>
      <c r="I583" s="34">
        <v>6.6934113152174932</v>
      </c>
      <c r="J583" s="34">
        <v>6.6479857363581134</v>
      </c>
      <c r="K583">
        <v>0.505</v>
      </c>
      <c r="L583">
        <v>-1.1983357956177718E-4</v>
      </c>
      <c r="M583" s="34">
        <v>0.5048801664204382</v>
      </c>
      <c r="N583" s="34">
        <v>0.50145374112932739</v>
      </c>
      <c r="O583">
        <v>12.648999999999999</v>
      </c>
      <c r="P583">
        <v>-3.0015345502513256E-3</v>
      </c>
      <c r="Q583" s="34">
        <v>12.645998465449749</v>
      </c>
      <c r="R583" s="34">
        <v>12.560174993158144</v>
      </c>
      <c r="S583">
        <v>1.54</v>
      </c>
      <c r="T583">
        <v>-3.654330941091819E-4</v>
      </c>
      <c r="U583" s="34">
        <v>1.5396345669058908</v>
      </c>
      <c r="V583" s="34">
        <v>1.5291856660181471</v>
      </c>
      <c r="W583">
        <v>0</v>
      </c>
      <c r="X583">
        <v>0</v>
      </c>
      <c r="Y583" s="34">
        <v>0</v>
      </c>
      <c r="Z583" s="34">
        <v>0</v>
      </c>
      <c r="AA583">
        <v>1.07</v>
      </c>
      <c r="AB583">
        <v>-2.5390481214079521E-4</v>
      </c>
      <c r="AC583" s="34">
        <v>1.0697460951878592</v>
      </c>
      <c r="AD583" s="34">
        <v>1.0624861445710503</v>
      </c>
      <c r="AE583">
        <v>22.459</v>
      </c>
      <c r="AF583">
        <v>-5.3293908185702045E-3</v>
      </c>
      <c r="AG583" s="34">
        <v>22.453670609181433</v>
      </c>
      <c r="AH583" s="34">
        <v>22.301286281234781</v>
      </c>
      <c r="AJ583">
        <v>53.948999999999998</v>
      </c>
      <c r="AK583">
        <v>-1.2801785710452112E-2</v>
      </c>
      <c r="AL583" s="34">
        <v>53.936198214289547</v>
      </c>
      <c r="AM583" s="34">
        <v>53.570154218190268</v>
      </c>
      <c r="AN583">
        <v>3.6020000000000003</v>
      </c>
      <c r="AO583">
        <v>-8.5473376946835925E-4</v>
      </c>
      <c r="AP583" s="34">
        <v>3.6011452662305321</v>
      </c>
      <c r="AQ583" s="34">
        <v>3.5767056941541342</v>
      </c>
      <c r="AR583">
        <v>270.8370000000001</v>
      </c>
      <c r="AS583">
        <v>-6.4268053837174363E-2</v>
      </c>
      <c r="AT583" s="34">
        <v>270.77273194616293</v>
      </c>
      <c r="AU583" s="34">
        <v>268.93510274503706</v>
      </c>
      <c r="AV583">
        <v>26.277999999999999</v>
      </c>
      <c r="AW583">
        <v>-6.2356174331175849E-3</v>
      </c>
      <c r="AX583" s="34">
        <v>26.271764382566882</v>
      </c>
      <c r="AY583" s="34">
        <v>26.093468137418746</v>
      </c>
      <c r="AZ583">
        <v>240.18900000000002</v>
      </c>
      <c r="BA583">
        <v>-5.6995460675967724E-2</v>
      </c>
      <c r="BB583" s="34">
        <v>240.13200453932404</v>
      </c>
      <c r="BC583" s="34">
        <v>238.5023220358654</v>
      </c>
      <c r="BD583">
        <v>110.23099999999999</v>
      </c>
      <c r="BE583">
        <v>-2.6157178829057937E-2</v>
      </c>
      <c r="BF583" s="34">
        <v>110.20484282117094</v>
      </c>
      <c r="BG583" s="34">
        <v>109.45692542262751</v>
      </c>
      <c r="BH583">
        <v>705.08600000000013</v>
      </c>
      <c r="BI583">
        <v>-0.16731283025523808</v>
      </c>
      <c r="BJ583" s="34">
        <v>704.91868716974489</v>
      </c>
      <c r="BK583" s="34">
        <v>700.13467825329315</v>
      </c>
      <c r="BM583">
        <v>60.643999999999998</v>
      </c>
      <c r="BN583">
        <v>-1.4390470492959237E-2</v>
      </c>
      <c r="BO583">
        <v>60.629609529507043</v>
      </c>
      <c r="BP583">
        <v>60.218139954548384</v>
      </c>
      <c r="BQ583">
        <v>4.1070000000000002</v>
      </c>
      <c r="BR583">
        <v>-9.7456734903013647E-4</v>
      </c>
      <c r="BS583">
        <v>4.10602543265097</v>
      </c>
      <c r="BT583">
        <v>4.078159435283462</v>
      </c>
      <c r="BU583">
        <v>283.4860000000001</v>
      </c>
      <c r="BV583">
        <v>-6.7269588387425694E-2</v>
      </c>
      <c r="BW583">
        <v>283.41873041161267</v>
      </c>
      <c r="BX583">
        <v>281.49527773819523</v>
      </c>
      <c r="BY583">
        <v>27.817999999999998</v>
      </c>
      <c r="BZ583">
        <v>-6.6010505272267664E-3</v>
      </c>
      <c r="CA583">
        <v>27.811398949472775</v>
      </c>
      <c r="CB583">
        <v>27.622653803436894</v>
      </c>
      <c r="CC583">
        <v>240.18900000000002</v>
      </c>
      <c r="CD583">
        <v>-5.6995460675967724E-2</v>
      </c>
      <c r="CE583">
        <v>240.13200453932404</v>
      </c>
      <c r="CF583">
        <v>238.5023220358654</v>
      </c>
      <c r="CG583">
        <v>111.30099999999999</v>
      </c>
      <c r="CH583">
        <v>-2.6411083641198731E-2</v>
      </c>
      <c r="CI583">
        <v>111.27458891635879</v>
      </c>
      <c r="CJ583">
        <v>110.51941156719856</v>
      </c>
      <c r="CK583">
        <v>727.54500000000007</v>
      </c>
      <c r="CL583">
        <v>-0.17264222107380828</v>
      </c>
      <c r="CM583">
        <v>727.37235777892636</v>
      </c>
      <c r="CN583">
        <v>722.4359645345279</v>
      </c>
    </row>
    <row r="584" spans="1:92" x14ac:dyDescent="0.3">
      <c r="A584" s="18">
        <v>45406</v>
      </c>
      <c r="B584" s="2">
        <v>20</v>
      </c>
      <c r="C584" s="2" t="s">
        <v>178</v>
      </c>
      <c r="D584" s="9">
        <v>29.240573999999999</v>
      </c>
      <c r="E584">
        <v>6.7767790000000001E-3</v>
      </c>
      <c r="G584">
        <v>6.3890000000000002</v>
      </c>
      <c r="H584">
        <v>-2.0101360905856965E-2</v>
      </c>
      <c r="I584" s="34">
        <v>6.3688986390941436</v>
      </c>
      <c r="J584" s="34">
        <v>6.3257380205436018</v>
      </c>
      <c r="K584">
        <v>0.55600000000000005</v>
      </c>
      <c r="L584">
        <v>-1.7493123593138947E-3</v>
      </c>
      <c r="M584" s="34">
        <v>0.55425068764068619</v>
      </c>
      <c r="N584" s="34">
        <v>0.55049465321994728</v>
      </c>
      <c r="O584">
        <v>12.768000000000001</v>
      </c>
      <c r="P584">
        <v>-4.0171259359208282E-2</v>
      </c>
      <c r="Q584" s="34">
        <v>12.727828740640792</v>
      </c>
      <c r="R584" s="34">
        <v>12.641575058115622</v>
      </c>
      <c r="S584">
        <v>1.5469999999999999</v>
      </c>
      <c r="T584">
        <v>-4.8672414026233717E-3</v>
      </c>
      <c r="U584" s="34">
        <v>1.5421327585973765</v>
      </c>
      <c r="V584" s="34">
        <v>1.5316820657037018</v>
      </c>
      <c r="W584">
        <v>0</v>
      </c>
      <c r="X584">
        <v>0</v>
      </c>
      <c r="Y584" s="34">
        <v>0</v>
      </c>
      <c r="Z584" s="34">
        <v>0</v>
      </c>
      <c r="AA584">
        <v>1.048</v>
      </c>
      <c r="AB584">
        <v>-3.297265022591657E-3</v>
      </c>
      <c r="AC584" s="34">
        <v>1.0447027349774083</v>
      </c>
      <c r="AD584" s="34">
        <v>1.0376230154217709</v>
      </c>
      <c r="AE584">
        <v>22.308</v>
      </c>
      <c r="AF584">
        <v>-7.0186439049594165E-2</v>
      </c>
      <c r="AG584" s="34">
        <v>22.237813560950407</v>
      </c>
      <c r="AH584" s="34">
        <v>22.087112813004644</v>
      </c>
      <c r="AJ584">
        <v>51.412000000000013</v>
      </c>
      <c r="AK584">
        <v>-0.16175476082202511</v>
      </c>
      <c r="AL584" s="34">
        <v>51.250245239177985</v>
      </c>
      <c r="AM584" s="34">
        <v>50.902933653496277</v>
      </c>
      <c r="AN584">
        <v>3.7350000000000003</v>
      </c>
      <c r="AO584">
        <v>-1.1751226010858627E-2</v>
      </c>
      <c r="AP584" s="34">
        <v>3.7232487739891416</v>
      </c>
      <c r="AQ584" s="34">
        <v>3.6980171398857964</v>
      </c>
      <c r="AR584">
        <v>263.76200000000006</v>
      </c>
      <c r="AS584">
        <v>-0.82985993977940919</v>
      </c>
      <c r="AT584" s="34">
        <v>262.93214006022066</v>
      </c>
      <c r="AU584" s="34">
        <v>261.15030705503551</v>
      </c>
      <c r="AV584">
        <v>26.297000000000004</v>
      </c>
      <c r="AW584">
        <v>-8.273681135409619E-2</v>
      </c>
      <c r="AX584" s="34">
        <v>26.214263188645909</v>
      </c>
      <c r="AY584" s="34">
        <v>26.036614920368621</v>
      </c>
      <c r="AZ584">
        <v>233.023</v>
      </c>
      <c r="BA584">
        <v>-0.73314750702230502</v>
      </c>
      <c r="BB584" s="34">
        <v>232.2898524929777</v>
      </c>
      <c r="BC584" s="34">
        <v>230.71567549869019</v>
      </c>
      <c r="BD584">
        <v>107.88199999999998</v>
      </c>
      <c r="BE584">
        <v>-0.33942323012140563</v>
      </c>
      <c r="BF584" s="34">
        <v>107.54257676987856</v>
      </c>
      <c r="BG584" s="34">
        <v>106.81378449401856</v>
      </c>
      <c r="BH584">
        <v>686.11099999999999</v>
      </c>
      <c r="BI584">
        <v>-2.1586734751101</v>
      </c>
      <c r="BJ584" s="34">
        <v>683.95232652488994</v>
      </c>
      <c r="BK584" s="34">
        <v>679.31733276149498</v>
      </c>
      <c r="BM584">
        <v>57.801000000000016</v>
      </c>
      <c r="BN584">
        <v>-0.18185612172788207</v>
      </c>
      <c r="BO584">
        <v>57.619143878272126</v>
      </c>
      <c r="BP584">
        <v>57.22867167403988</v>
      </c>
      <c r="BQ584">
        <v>4.2910000000000004</v>
      </c>
      <c r="BR584">
        <v>-1.3500538370172521E-2</v>
      </c>
      <c r="BS584">
        <v>4.2774994616298274</v>
      </c>
      <c r="BT584">
        <v>4.2485117931057435</v>
      </c>
      <c r="BU584">
        <v>276.53000000000009</v>
      </c>
      <c r="BV584">
        <v>-0.87003119913861748</v>
      </c>
      <c r="BW584">
        <v>275.65996880086146</v>
      </c>
      <c r="BX584">
        <v>273.79188211315113</v>
      </c>
      <c r="BY584">
        <v>27.844000000000005</v>
      </c>
      <c r="BZ584">
        <v>-8.7604052756719564E-2</v>
      </c>
      <c r="CA584">
        <v>27.756395947243284</v>
      </c>
      <c r="CB584">
        <v>27.568296986072323</v>
      </c>
      <c r="CC584">
        <v>233.023</v>
      </c>
      <c r="CD584">
        <v>-0.73314750702230502</v>
      </c>
      <c r="CE584">
        <v>232.2898524929777</v>
      </c>
      <c r="CF584">
        <v>230.71567549869019</v>
      </c>
      <c r="CG584">
        <v>108.92999999999998</v>
      </c>
      <c r="CH584">
        <v>-0.34272049514399727</v>
      </c>
      <c r="CI584">
        <v>108.58727950485597</v>
      </c>
      <c r="CJ584">
        <v>107.85140750944034</v>
      </c>
      <c r="CK584">
        <v>708.41899999999998</v>
      </c>
      <c r="CL584">
        <v>-2.2288599141596941</v>
      </c>
      <c r="CM584">
        <v>706.19014008584031</v>
      </c>
      <c r="CN584">
        <v>701.40444557449962</v>
      </c>
    </row>
    <row r="585" spans="1:92" x14ac:dyDescent="0.3">
      <c r="A585" s="18">
        <v>45406</v>
      </c>
      <c r="B585" s="2">
        <v>21</v>
      </c>
      <c r="C585" s="2" t="s">
        <v>178</v>
      </c>
      <c r="D585" s="9">
        <v>37.223520999999998</v>
      </c>
      <c r="E585">
        <v>6.736573E-3</v>
      </c>
      <c r="G585">
        <v>6.1739999999999995</v>
      </c>
      <c r="H585">
        <v>6.0111224524226894E-3</v>
      </c>
      <c r="I585" s="34">
        <v>6.1800111224524219</v>
      </c>
      <c r="J585" s="34">
        <v>6.1383790263852092</v>
      </c>
      <c r="K585">
        <v>0.57400000000000007</v>
      </c>
      <c r="L585">
        <v>5.5885718945426364E-4</v>
      </c>
      <c r="M585" s="34">
        <v>0.57455885718945432</v>
      </c>
      <c r="N585" s="34">
        <v>0.57068829950520106</v>
      </c>
      <c r="O585">
        <v>12.612</v>
      </c>
      <c r="P585">
        <v>1.2279280267242463E-2</v>
      </c>
      <c r="Q585" s="34">
        <v>12.624279280267242</v>
      </c>
      <c r="R585" s="34">
        <v>12.539234901323335</v>
      </c>
      <c r="S585">
        <v>1.554</v>
      </c>
      <c r="T585">
        <v>1.5130036104737381E-3</v>
      </c>
      <c r="U585" s="34">
        <v>1.5555130036104738</v>
      </c>
      <c r="V585" s="34">
        <v>1.5450341767092026</v>
      </c>
      <c r="W585">
        <v>0</v>
      </c>
      <c r="X585">
        <v>0</v>
      </c>
      <c r="Y585" s="34">
        <v>0</v>
      </c>
      <c r="Z585" s="34">
        <v>0</v>
      </c>
      <c r="AA585">
        <v>1.115</v>
      </c>
      <c r="AB585">
        <v>1.085584958608892E-3</v>
      </c>
      <c r="AC585" s="34">
        <v>1.1160855849586089</v>
      </c>
      <c r="AD585" s="34">
        <v>1.1085669929412876</v>
      </c>
      <c r="AE585">
        <v>22.028999999999996</v>
      </c>
      <c r="AF585">
        <v>2.1447848478202042E-2</v>
      </c>
      <c r="AG585" s="34">
        <v>22.0504478484782</v>
      </c>
      <c r="AH585" s="34">
        <v>21.901903396864235</v>
      </c>
      <c r="AJ585">
        <v>51.418999999999976</v>
      </c>
      <c r="AK585">
        <v>5.0062504920816667E-2</v>
      </c>
      <c r="AL585" s="34">
        <v>51.469062504920792</v>
      </c>
      <c r="AM585" s="34">
        <v>51.122337408114831</v>
      </c>
      <c r="AN585">
        <v>3.8380000000000001</v>
      </c>
      <c r="AO585">
        <v>3.7367489427272893E-3</v>
      </c>
      <c r="AP585" s="34">
        <v>3.8417367489427274</v>
      </c>
      <c r="AQ585" s="34">
        <v>3.8158566088866923</v>
      </c>
      <c r="AR585">
        <v>258.827</v>
      </c>
      <c r="AS585">
        <v>0.25199883236041587</v>
      </c>
      <c r="AT585" s="34">
        <v>259.07899883236041</v>
      </c>
      <c r="AU585" s="34">
        <v>257.33369424395931</v>
      </c>
      <c r="AV585">
        <v>25.825999999999997</v>
      </c>
      <c r="AW585">
        <v>2.5144679050254026E-2</v>
      </c>
      <c r="AX585" s="34">
        <v>25.85114467905025</v>
      </c>
      <c r="AY585" s="34">
        <v>25.676996555786268</v>
      </c>
      <c r="AZ585">
        <v>237.03700000000001</v>
      </c>
      <c r="BA585">
        <v>0.23078367877468695</v>
      </c>
      <c r="BB585" s="34">
        <v>237.26778367877469</v>
      </c>
      <c r="BC585" s="34">
        <v>235.66941193347444</v>
      </c>
      <c r="BD585">
        <v>107.74600000000001</v>
      </c>
      <c r="BE585">
        <v>0.10490353089710645</v>
      </c>
      <c r="BF585" s="34">
        <v>107.85090353089711</v>
      </c>
      <c r="BG585" s="34">
        <v>107.12435804614528</v>
      </c>
      <c r="BH585">
        <v>684.69299999999998</v>
      </c>
      <c r="BI585">
        <v>0.66662997494600729</v>
      </c>
      <c r="BJ585" s="34">
        <v>685.35962997494596</v>
      </c>
      <c r="BK585" s="34">
        <v>680.74265479636688</v>
      </c>
      <c r="BM585">
        <v>57.592999999999975</v>
      </c>
      <c r="BN585">
        <v>5.6073627373239357E-2</v>
      </c>
      <c r="BO585">
        <v>57.649073627373213</v>
      </c>
      <c r="BP585">
        <v>57.26071643450004</v>
      </c>
      <c r="BQ585">
        <v>4.4119999999999999</v>
      </c>
      <c r="BR585">
        <v>4.2956061321815526E-3</v>
      </c>
      <c r="BS585">
        <v>4.4162956061321816</v>
      </c>
      <c r="BT585">
        <v>4.386544908391893</v>
      </c>
      <c r="BU585">
        <v>271.43900000000002</v>
      </c>
      <c r="BV585">
        <v>0.26427811262765832</v>
      </c>
      <c r="BW585">
        <v>271.70327811262763</v>
      </c>
      <c r="BX585">
        <v>269.87292914528263</v>
      </c>
      <c r="BY585">
        <v>27.379999999999995</v>
      </c>
      <c r="BZ585">
        <v>2.6657682660727766E-2</v>
      </c>
      <c r="CA585">
        <v>27.406657682660725</v>
      </c>
      <c r="CB585">
        <v>27.222030732495469</v>
      </c>
      <c r="CC585">
        <v>237.03700000000001</v>
      </c>
      <c r="CD585">
        <v>0.23078367877468695</v>
      </c>
      <c r="CE585">
        <v>237.26778367877469</v>
      </c>
      <c r="CF585">
        <v>235.66941193347444</v>
      </c>
      <c r="CG585">
        <v>108.861</v>
      </c>
      <c r="CH585">
        <v>0.10598911585571534</v>
      </c>
      <c r="CI585">
        <v>108.96698911585572</v>
      </c>
      <c r="CJ585">
        <v>108.23292503908657</v>
      </c>
      <c r="CK585">
        <v>706.72199999999998</v>
      </c>
      <c r="CL585">
        <v>0.68807782342420931</v>
      </c>
      <c r="CM585">
        <v>707.41007782342422</v>
      </c>
      <c r="CN585">
        <v>702.64455819323109</v>
      </c>
    </row>
    <row r="586" spans="1:92" x14ac:dyDescent="0.3">
      <c r="A586" s="18">
        <v>45406</v>
      </c>
      <c r="B586" s="2">
        <v>22</v>
      </c>
      <c r="C586" s="2" t="s">
        <v>178</v>
      </c>
      <c r="D586" s="9">
        <v>31.656831</v>
      </c>
      <c r="E586">
        <v>6.6466019999999997E-3</v>
      </c>
      <c r="G586">
        <v>6.0830000000000002</v>
      </c>
      <c r="H586">
        <v>1.1956148224782406E-2</v>
      </c>
      <c r="I586" s="34">
        <v>6.0949561482247825</v>
      </c>
      <c r="J586" s="34">
        <v>6.0544454005000796</v>
      </c>
      <c r="K586">
        <v>0.51800000000000002</v>
      </c>
      <c r="L586">
        <v>1.018129998427961E-3</v>
      </c>
      <c r="M586" s="34">
        <v>0.519018129998428</v>
      </c>
      <c r="N586" s="34">
        <v>0.51556842305754413</v>
      </c>
      <c r="O586">
        <v>12.392000000000001</v>
      </c>
      <c r="P586">
        <v>2.4356499885172377E-2</v>
      </c>
      <c r="Q586" s="34">
        <v>12.416356499885174</v>
      </c>
      <c r="R586" s="34">
        <v>12.333829919940325</v>
      </c>
      <c r="S586">
        <v>1.5309999999999999</v>
      </c>
      <c r="T586">
        <v>3.0091834509521388E-3</v>
      </c>
      <c r="U586" s="34">
        <v>1.5340091834509522</v>
      </c>
      <c r="V586" s="34">
        <v>1.5238132349442086</v>
      </c>
      <c r="W586">
        <v>0</v>
      </c>
      <c r="X586">
        <v>0</v>
      </c>
      <c r="Y586" s="34">
        <v>0</v>
      </c>
      <c r="Z586" s="34">
        <v>0</v>
      </c>
      <c r="AA586">
        <v>1.117</v>
      </c>
      <c r="AB586">
        <v>2.1954656529807569E-3</v>
      </c>
      <c r="AC586" s="34">
        <v>1.1191954656529808</v>
      </c>
      <c r="AD586" s="34">
        <v>1.1117566188325807</v>
      </c>
      <c r="AE586">
        <v>21.641000000000002</v>
      </c>
      <c r="AF586">
        <v>4.2535427212315638E-2</v>
      </c>
      <c r="AG586" s="34">
        <v>21.68353542721232</v>
      </c>
      <c r="AH586" s="34">
        <v>21.539413597274738</v>
      </c>
      <c r="AJ586">
        <v>49.365999999999993</v>
      </c>
      <c r="AK586">
        <v>9.7028968151341127E-2</v>
      </c>
      <c r="AL586" s="34">
        <v>49.463028968151335</v>
      </c>
      <c r="AM586" s="34">
        <v>49.134267900885561</v>
      </c>
      <c r="AN586">
        <v>3.6999999999999997</v>
      </c>
      <c r="AO586">
        <v>7.27235713162829E-3</v>
      </c>
      <c r="AP586" s="34">
        <v>3.7072723571316279</v>
      </c>
      <c r="AQ586" s="34">
        <v>3.6826315932681721</v>
      </c>
      <c r="AR586">
        <v>254.21299999999994</v>
      </c>
      <c r="AS586">
        <v>0.49965614148719523</v>
      </c>
      <c r="AT586" s="34">
        <v>254.71265614148714</v>
      </c>
      <c r="AU586" s="34">
        <v>253.01968249175184</v>
      </c>
      <c r="AV586">
        <v>24.825000000000003</v>
      </c>
      <c r="AW586">
        <v>4.8793585349370908E-2</v>
      </c>
      <c r="AX586" s="34">
        <v>24.873793585349375</v>
      </c>
      <c r="AY586" s="34">
        <v>24.708467379157405</v>
      </c>
      <c r="AZ586">
        <v>228.92699999999999</v>
      </c>
      <c r="BA586">
        <v>0.44995645974926213</v>
      </c>
      <c r="BB586" s="34">
        <v>229.37695645974927</v>
      </c>
      <c r="BC586" s="34">
        <v>227.85237912218997</v>
      </c>
      <c r="BD586">
        <v>105.285</v>
      </c>
      <c r="BE586">
        <v>0.20693787043337422</v>
      </c>
      <c r="BF586" s="34">
        <v>105.49193787043338</v>
      </c>
      <c r="BG586" s="34">
        <v>104.79077494519987</v>
      </c>
      <c r="BH586">
        <v>666.31599999999992</v>
      </c>
      <c r="BI586">
        <v>1.3096453823021719</v>
      </c>
      <c r="BJ586" s="34">
        <v>667.6256453823022</v>
      </c>
      <c r="BK586" s="34">
        <v>663.18820343245284</v>
      </c>
      <c r="BM586">
        <v>55.448999999999991</v>
      </c>
      <c r="BN586">
        <v>0.10898511637612353</v>
      </c>
      <c r="BO586">
        <v>55.557985116376116</v>
      </c>
      <c r="BP586">
        <v>55.18871330138564</v>
      </c>
      <c r="BQ586">
        <v>4.218</v>
      </c>
      <c r="BR586">
        <v>8.2904871300562514E-3</v>
      </c>
      <c r="BS586">
        <v>4.226290487130056</v>
      </c>
      <c r="BT586">
        <v>4.1982000163257158</v>
      </c>
      <c r="BU586">
        <v>266.60499999999996</v>
      </c>
      <c r="BV586">
        <v>0.52401264137236758</v>
      </c>
      <c r="BW586">
        <v>267.1290126413723</v>
      </c>
      <c r="BX586">
        <v>265.35351241169218</v>
      </c>
      <c r="BY586">
        <v>26.356000000000002</v>
      </c>
      <c r="BZ586">
        <v>5.1802768800323043E-2</v>
      </c>
      <c r="CA586">
        <v>26.407802768800327</v>
      </c>
      <c r="CB586">
        <v>26.232280614101612</v>
      </c>
      <c r="CC586">
        <v>228.92699999999999</v>
      </c>
      <c r="CD586">
        <v>0.44995645974926213</v>
      </c>
      <c r="CE586">
        <v>229.37695645974927</v>
      </c>
      <c r="CF586">
        <v>227.85237912218997</v>
      </c>
      <c r="CG586">
        <v>106.402</v>
      </c>
      <c r="CH586">
        <v>0.20913333608635498</v>
      </c>
      <c r="CI586">
        <v>106.61113333608635</v>
      </c>
      <c r="CJ586">
        <v>105.90253156403246</v>
      </c>
      <c r="CK586">
        <v>687.95699999999988</v>
      </c>
      <c r="CL586">
        <v>1.3521808095144876</v>
      </c>
      <c r="CM586">
        <v>689.30918080951449</v>
      </c>
      <c r="CN586">
        <v>684.72761702972753</v>
      </c>
    </row>
    <row r="587" spans="1:92" x14ac:dyDescent="0.3">
      <c r="A587" s="18">
        <v>45406</v>
      </c>
      <c r="B587" s="2">
        <v>23</v>
      </c>
      <c r="C587" s="2" t="s">
        <v>178</v>
      </c>
      <c r="D587" s="9">
        <v>25.929188</v>
      </c>
      <c r="E587">
        <v>6.5470629999999997E-3</v>
      </c>
      <c r="G587">
        <v>6.0870000000000006</v>
      </c>
      <c r="H587">
        <v>2.2698339086903014E-2</v>
      </c>
      <c r="I587" s="34">
        <v>6.1096983390869033</v>
      </c>
      <c r="J587" s="34">
        <v>6.0696977591499062</v>
      </c>
      <c r="K587">
        <v>0.503</v>
      </c>
      <c r="L587">
        <v>1.8756800658308221E-3</v>
      </c>
      <c r="M587" s="34">
        <v>0.50487568006583083</v>
      </c>
      <c r="N587" s="34">
        <v>0.50157022718127198</v>
      </c>
      <c r="O587">
        <v>11.774999999999999</v>
      </c>
      <c r="P587">
        <v>4.3908812674270235E-2</v>
      </c>
      <c r="Q587" s="34">
        <v>11.81890881267427</v>
      </c>
      <c r="R587" s="34">
        <v>11.741529672086436</v>
      </c>
      <c r="S587">
        <v>1.5069999999999999</v>
      </c>
      <c r="T587">
        <v>5.6195822250637148E-3</v>
      </c>
      <c r="U587" s="34">
        <v>1.5126195822250637</v>
      </c>
      <c r="V587" s="34">
        <v>1.5027163665252026</v>
      </c>
      <c r="W587">
        <v>0</v>
      </c>
      <c r="X587">
        <v>0</v>
      </c>
      <c r="Y587" s="34">
        <v>0</v>
      </c>
      <c r="Z587" s="34">
        <v>0</v>
      </c>
      <c r="AA587">
        <v>1.0649999999999999</v>
      </c>
      <c r="AB587">
        <v>3.9713703183097927E-3</v>
      </c>
      <c r="AC587" s="34">
        <v>1.0689713703183097</v>
      </c>
      <c r="AD587" s="34">
        <v>1.0619727474116394</v>
      </c>
      <c r="AE587">
        <v>20.937000000000001</v>
      </c>
      <c r="AF587">
        <v>7.8073784370377583E-2</v>
      </c>
      <c r="AG587" s="34">
        <v>21.015073784370376</v>
      </c>
      <c r="AH587" s="34">
        <v>20.877486772354459</v>
      </c>
      <c r="AJ587">
        <v>46.757000000000005</v>
      </c>
      <c r="AK587">
        <v>0.17435620842555019</v>
      </c>
      <c r="AL587" s="34">
        <v>46.931356208425555</v>
      </c>
      <c r="AM587" s="34">
        <v>46.62409366265355</v>
      </c>
      <c r="AN587">
        <v>3.5920000000000005</v>
      </c>
      <c r="AO587">
        <v>1.339451848203641E-2</v>
      </c>
      <c r="AP587" s="34">
        <v>3.6053945184820368</v>
      </c>
      <c r="AQ587" s="34">
        <v>3.5817897734296804</v>
      </c>
      <c r="AR587">
        <v>246.52299999999994</v>
      </c>
      <c r="AS587">
        <v>0.91928086852646451</v>
      </c>
      <c r="AT587" s="34">
        <v>247.44228086852641</v>
      </c>
      <c r="AU587" s="34">
        <v>245.82226066681648</v>
      </c>
      <c r="AV587">
        <v>25.321000000000002</v>
      </c>
      <c r="AW587">
        <v>9.4421659934199306E-2</v>
      </c>
      <c r="AX587" s="34">
        <v>25.4154216599342</v>
      </c>
      <c r="AY587" s="34">
        <v>25.249025293155047</v>
      </c>
      <c r="AZ587">
        <v>220.12899999999999</v>
      </c>
      <c r="BA587">
        <v>0.82085800638424067</v>
      </c>
      <c r="BB587" s="34">
        <v>220.94985800638423</v>
      </c>
      <c r="BC587" s="34">
        <v>219.50328536617539</v>
      </c>
      <c r="BD587">
        <v>104.869</v>
      </c>
      <c r="BE587">
        <v>0.39105505531533302</v>
      </c>
      <c r="BF587" s="34">
        <v>105.26005505531533</v>
      </c>
      <c r="BG587" s="34">
        <v>104.57091084348473</v>
      </c>
      <c r="BH587">
        <v>647.19100000000003</v>
      </c>
      <c r="BI587">
        <v>2.4133663170678239</v>
      </c>
      <c r="BJ587" s="34">
        <v>649.60436631706773</v>
      </c>
      <c r="BK587" s="34">
        <v>645.35136560571493</v>
      </c>
      <c r="BM587">
        <v>52.844000000000008</v>
      </c>
      <c r="BN587">
        <v>0.19705454751245322</v>
      </c>
      <c r="BO587">
        <v>53.041054547512459</v>
      </c>
      <c r="BP587">
        <v>52.693791421803454</v>
      </c>
      <c r="BQ587">
        <v>4.0950000000000006</v>
      </c>
      <c r="BR587">
        <v>1.5270198547867233E-2</v>
      </c>
      <c r="BS587">
        <v>4.1102701985478678</v>
      </c>
      <c r="BT587">
        <v>4.0833600006109521</v>
      </c>
      <c r="BU587">
        <v>258.29799999999994</v>
      </c>
      <c r="BV587">
        <v>0.96318968120073478</v>
      </c>
      <c r="BW587">
        <v>259.26118968120068</v>
      </c>
      <c r="BX587">
        <v>257.56379033890289</v>
      </c>
      <c r="BY587">
        <v>26.828000000000003</v>
      </c>
      <c r="BZ587">
        <v>0.10004124215926302</v>
      </c>
      <c r="CA587">
        <v>26.928041242159264</v>
      </c>
      <c r="CB587">
        <v>26.751741659680249</v>
      </c>
      <c r="CC587">
        <v>220.12899999999999</v>
      </c>
      <c r="CD587">
        <v>0.82085800638424067</v>
      </c>
      <c r="CE587">
        <v>220.94985800638423</v>
      </c>
      <c r="CF587">
        <v>219.50328536617539</v>
      </c>
      <c r="CG587">
        <v>105.934</v>
      </c>
      <c r="CH587">
        <v>0.39502642563364282</v>
      </c>
      <c r="CI587">
        <v>106.32902642563364</v>
      </c>
      <c r="CJ587">
        <v>105.63288359089637</v>
      </c>
      <c r="CK587">
        <v>668.12800000000004</v>
      </c>
      <c r="CL587">
        <v>2.4914401014382013</v>
      </c>
      <c r="CM587">
        <v>670.61944010143816</v>
      </c>
      <c r="CN587">
        <v>666.2288523780694</v>
      </c>
    </row>
    <row r="588" spans="1:92" x14ac:dyDescent="0.3">
      <c r="A588" s="18">
        <v>45406</v>
      </c>
      <c r="B588" s="2">
        <v>24</v>
      </c>
      <c r="C588" s="2" t="s">
        <v>23</v>
      </c>
      <c r="D588" s="9">
        <v>19.210094000000002</v>
      </c>
      <c r="E588">
        <v>6.3656529999999998E-3</v>
      </c>
      <c r="G588">
        <v>6.3959999999999999</v>
      </c>
      <c r="H588">
        <v>4.7839630797416807E-2</v>
      </c>
      <c r="I588" s="34">
        <v>6.4438396307974166</v>
      </c>
      <c r="J588" s="34">
        <v>6.4028203837201119</v>
      </c>
      <c r="K588">
        <v>0.51400000000000001</v>
      </c>
      <c r="L588">
        <v>3.8445231754021636E-3</v>
      </c>
      <c r="M588" s="34">
        <v>0.51784452317540219</v>
      </c>
      <c r="N588" s="34">
        <v>0.51454810463291711</v>
      </c>
      <c r="O588">
        <v>11.662000000000001</v>
      </c>
      <c r="P588">
        <v>8.7227294302607061E-2</v>
      </c>
      <c r="Q588" s="34">
        <v>11.749227294302608</v>
      </c>
      <c r="R588" s="34">
        <v>11.674435790328948</v>
      </c>
      <c r="S588">
        <v>1.5189999999999999</v>
      </c>
      <c r="T588">
        <v>1.1361538333532852E-2</v>
      </c>
      <c r="U588" s="34">
        <v>1.5303615383335327</v>
      </c>
      <c r="V588" s="34">
        <v>1.5206197878159553</v>
      </c>
      <c r="W588">
        <v>0</v>
      </c>
      <c r="X588">
        <v>0</v>
      </c>
      <c r="Y588" s="34">
        <v>0</v>
      </c>
      <c r="Z588" s="34">
        <v>0</v>
      </c>
      <c r="AA588">
        <v>1.048</v>
      </c>
      <c r="AB588">
        <v>7.8386386922596647E-3</v>
      </c>
      <c r="AC588" s="34">
        <v>1.0558386386922598</v>
      </c>
      <c r="AD588" s="34">
        <v>1.0491175362943526</v>
      </c>
      <c r="AE588">
        <v>21.139000000000003</v>
      </c>
      <c r="AF588">
        <v>0.15811162530121856</v>
      </c>
      <c r="AG588" s="34">
        <v>21.29711162530122</v>
      </c>
      <c r="AH588" s="34">
        <v>21.161541602792287</v>
      </c>
      <c r="AJ588">
        <v>44.456000000000003</v>
      </c>
      <c r="AK588">
        <v>0.33251385658692334</v>
      </c>
      <c r="AL588" s="34">
        <v>44.788513856586924</v>
      </c>
      <c r="AM588" s="34">
        <v>44.503405718990201</v>
      </c>
      <c r="AN588">
        <v>3.4979999999999998</v>
      </c>
      <c r="AO588">
        <v>2.6163700520538454E-2</v>
      </c>
      <c r="AP588" s="34">
        <v>3.5241637005205382</v>
      </c>
      <c r="AQ588" s="34">
        <v>3.5017300972878282</v>
      </c>
      <c r="AR588">
        <v>240.79999999999998</v>
      </c>
      <c r="AS588">
        <v>1.8010917911222586</v>
      </c>
      <c r="AT588" s="34">
        <v>242.60109179112223</v>
      </c>
      <c r="AU588" s="34">
        <v>241.0567774233588</v>
      </c>
      <c r="AV588">
        <v>25.244999999999997</v>
      </c>
      <c r="AW588">
        <v>0.18882293300199923</v>
      </c>
      <c r="AX588" s="34">
        <v>25.433822933001995</v>
      </c>
      <c r="AY588" s="34">
        <v>25.271920041747062</v>
      </c>
      <c r="AZ588">
        <v>237.30399999999997</v>
      </c>
      <c r="BA588">
        <v>1.7749430498358656</v>
      </c>
      <c r="BB588" s="34">
        <v>239.07894304983583</v>
      </c>
      <c r="BC588" s="34">
        <v>237.5570494587738</v>
      </c>
      <c r="BD588">
        <v>101.36200000000001</v>
      </c>
      <c r="BE588">
        <v>0.75814894572979397</v>
      </c>
      <c r="BF588" s="34">
        <v>102.12014894572981</v>
      </c>
      <c r="BG588" s="34">
        <v>101.47008751323297</v>
      </c>
      <c r="BH588">
        <v>652.66499999999985</v>
      </c>
      <c r="BI588">
        <v>4.8816842767973796</v>
      </c>
      <c r="BJ588" s="34">
        <v>657.54668427679735</v>
      </c>
      <c r="BK588" s="34">
        <v>653.36097025339075</v>
      </c>
      <c r="BM588">
        <v>50.852000000000004</v>
      </c>
      <c r="BN588">
        <v>0.38035348738434016</v>
      </c>
      <c r="BO588">
        <v>51.232353487384344</v>
      </c>
      <c r="BP588">
        <v>50.906226102710313</v>
      </c>
      <c r="BQ588">
        <v>4.0119999999999996</v>
      </c>
      <c r="BR588">
        <v>3.0008223695940618E-2</v>
      </c>
      <c r="BS588">
        <v>4.04200822369594</v>
      </c>
      <c r="BT588">
        <v>4.0162782019207457</v>
      </c>
      <c r="BU588">
        <v>252.46199999999999</v>
      </c>
      <c r="BV588">
        <v>1.8883190854248657</v>
      </c>
      <c r="BW588">
        <v>254.35031908542484</v>
      </c>
      <c r="BX588">
        <v>252.73121321368774</v>
      </c>
      <c r="BY588">
        <v>26.763999999999996</v>
      </c>
      <c r="BZ588">
        <v>0.20018447133553208</v>
      </c>
      <c r="CA588">
        <v>26.964184471335528</v>
      </c>
      <c r="CB588">
        <v>26.792539829563019</v>
      </c>
      <c r="CC588">
        <v>237.30399999999997</v>
      </c>
      <c r="CD588">
        <v>1.7749430498358656</v>
      </c>
      <c r="CE588">
        <v>239.07894304983583</v>
      </c>
      <c r="CF588">
        <v>237.5570494587738</v>
      </c>
      <c r="CG588">
        <v>102.41000000000001</v>
      </c>
      <c r="CH588">
        <v>0.76598758442205361</v>
      </c>
      <c r="CI588">
        <v>103.17598758442207</v>
      </c>
      <c r="CJ588">
        <v>102.51920504952732</v>
      </c>
      <c r="CK588">
        <v>673.80399999999986</v>
      </c>
      <c r="CL588">
        <v>5.0397959020985983</v>
      </c>
      <c r="CM588">
        <v>678.84379590209858</v>
      </c>
      <c r="CN588">
        <v>674.52251185618309</v>
      </c>
    </row>
    <row r="589" spans="1:92" x14ac:dyDescent="0.3">
      <c r="A589" s="18">
        <v>45407</v>
      </c>
      <c r="B589" s="2">
        <v>1</v>
      </c>
      <c r="C589" s="2" t="s">
        <v>23</v>
      </c>
      <c r="D589" s="9">
        <v>19.060796</v>
      </c>
      <c r="E589">
        <v>6.3509689999999997E-3</v>
      </c>
      <c r="G589">
        <v>6.0350000000000001</v>
      </c>
      <c r="H589">
        <v>2.257824123566508E-2</v>
      </c>
      <c r="I589" s="34">
        <v>6.0575782412356656</v>
      </c>
      <c r="J589" s="34">
        <v>6.0191067496105033</v>
      </c>
      <c r="K589">
        <v>0.52200000000000002</v>
      </c>
      <c r="L589">
        <v>1.9529149834328372E-3</v>
      </c>
      <c r="M589" s="34">
        <v>0.52395291498343288</v>
      </c>
      <c r="N589" s="34">
        <v>0.52062530626291348</v>
      </c>
      <c r="O589">
        <v>11.561</v>
      </c>
      <c r="P589">
        <v>4.325220330166097E-2</v>
      </c>
      <c r="Q589" s="34">
        <v>11.604252203301661</v>
      </c>
      <c r="R589" s="34">
        <v>11.53055395729031</v>
      </c>
      <c r="S589">
        <v>1.508</v>
      </c>
      <c r="T589">
        <v>5.6417543965837508E-3</v>
      </c>
      <c r="U589" s="34">
        <v>1.5136417543965837</v>
      </c>
      <c r="V589" s="34">
        <v>1.5040286625373054</v>
      </c>
      <c r="W589">
        <v>0</v>
      </c>
      <c r="X589">
        <v>0</v>
      </c>
      <c r="Y589" s="34">
        <v>0</v>
      </c>
      <c r="Z589" s="34">
        <v>0</v>
      </c>
      <c r="AA589">
        <v>0.99299999999999999</v>
      </c>
      <c r="AB589">
        <v>3.71502792825442E-3</v>
      </c>
      <c r="AC589" s="34">
        <v>0.99671502792825439</v>
      </c>
      <c r="AD589" s="34">
        <v>0.9903849216840479</v>
      </c>
      <c r="AE589">
        <v>20.619</v>
      </c>
      <c r="AF589">
        <v>7.714014184559706E-2</v>
      </c>
      <c r="AG589" s="34">
        <v>20.696140141845596</v>
      </c>
      <c r="AH589" s="34">
        <v>20.564699597385079</v>
      </c>
      <c r="AJ589">
        <v>43.131999999999998</v>
      </c>
      <c r="AK589">
        <v>0.16136614763491403</v>
      </c>
      <c r="AL589" s="34">
        <v>43.293366147634913</v>
      </c>
      <c r="AM589" s="34">
        <v>43.018411321325637</v>
      </c>
      <c r="AN589">
        <v>3.305000000000001</v>
      </c>
      <c r="AO589">
        <v>1.2364720345297947E-2</v>
      </c>
      <c r="AP589" s="34">
        <v>3.3173647203452989</v>
      </c>
      <c r="AQ589" s="34">
        <v>3.2962962398446924</v>
      </c>
      <c r="AR589">
        <v>237.07799999999995</v>
      </c>
      <c r="AS589">
        <v>0.88696011195840996</v>
      </c>
      <c r="AT589" s="34">
        <v>237.96496011195836</v>
      </c>
      <c r="AU589" s="34">
        <v>236.45365202720109</v>
      </c>
      <c r="AV589">
        <v>25.737000000000005</v>
      </c>
      <c r="AW589">
        <v>9.628768760270294E-2</v>
      </c>
      <c r="AX589" s="34">
        <v>25.833287687602709</v>
      </c>
      <c r="AY589" s="34">
        <v>25.669221278330664</v>
      </c>
      <c r="AZ589">
        <v>237.76500000000001</v>
      </c>
      <c r="BA589">
        <v>0.88953032765499718</v>
      </c>
      <c r="BB589" s="34">
        <v>238.65453032765501</v>
      </c>
      <c r="BC589" s="34">
        <v>237.13884280383451</v>
      </c>
      <c r="BD589">
        <v>102.80799999999999</v>
      </c>
      <c r="BE589">
        <v>0.38462698010874158</v>
      </c>
      <c r="BF589" s="34">
        <v>103.19262698010873</v>
      </c>
      <c r="BG589" s="34">
        <v>102.5372538051295</v>
      </c>
      <c r="BH589">
        <v>649.82499999999993</v>
      </c>
      <c r="BI589">
        <v>2.4311359753050636</v>
      </c>
      <c r="BJ589" s="34">
        <v>652.25613597530503</v>
      </c>
      <c r="BK589" s="34">
        <v>648.11367747566601</v>
      </c>
      <c r="BM589">
        <v>49.167000000000002</v>
      </c>
      <c r="BN589">
        <v>0.1839443888705791</v>
      </c>
      <c r="BO589">
        <v>49.35094438887058</v>
      </c>
      <c r="BP589">
        <v>49.037518070936137</v>
      </c>
      <c r="BQ589">
        <v>3.8270000000000008</v>
      </c>
      <c r="BR589">
        <v>1.4317635328730784E-2</v>
      </c>
      <c r="BS589">
        <v>3.8413176353287319</v>
      </c>
      <c r="BT589">
        <v>3.816921546107606</v>
      </c>
      <c r="BU589">
        <v>248.63899999999995</v>
      </c>
      <c r="BV589">
        <v>0.93021231526007098</v>
      </c>
      <c r="BW589">
        <v>249.56921231526002</v>
      </c>
      <c r="BX589">
        <v>247.98420598449141</v>
      </c>
      <c r="BY589">
        <v>27.245000000000005</v>
      </c>
      <c r="BZ589">
        <v>0.10192944199928669</v>
      </c>
      <c r="CA589">
        <v>27.346929441999293</v>
      </c>
      <c r="CB589">
        <v>27.173249940867969</v>
      </c>
      <c r="CC589">
        <v>237.76500000000001</v>
      </c>
      <c r="CD589">
        <v>0.88953032765499718</v>
      </c>
      <c r="CE589">
        <v>238.65453032765501</v>
      </c>
      <c r="CF589">
        <v>237.13884280383451</v>
      </c>
      <c r="CG589">
        <v>103.80099999999999</v>
      </c>
      <c r="CH589">
        <v>0.38834200803699598</v>
      </c>
      <c r="CI589">
        <v>104.18934200803699</v>
      </c>
      <c r="CJ589">
        <v>103.52763872681355</v>
      </c>
      <c r="CK589">
        <v>670.44399999999996</v>
      </c>
      <c r="CL589">
        <v>2.5082761171506607</v>
      </c>
      <c r="CM589">
        <v>672.95227611715063</v>
      </c>
      <c r="CN589">
        <v>668.67837707305114</v>
      </c>
    </row>
    <row r="590" spans="1:92" x14ac:dyDescent="0.3">
      <c r="A590" s="18">
        <v>45407</v>
      </c>
      <c r="B590" s="2">
        <v>2</v>
      </c>
      <c r="C590" s="2" t="s">
        <v>23</v>
      </c>
      <c r="D590" s="9">
        <v>20.585293</v>
      </c>
      <c r="E590">
        <v>6.4504890000000002E-3</v>
      </c>
      <c r="G590">
        <v>5.9130000000000003</v>
      </c>
      <c r="H590">
        <v>2.9759936803523068E-2</v>
      </c>
      <c r="I590" s="34">
        <v>5.9427599368035233</v>
      </c>
      <c r="J590" s="34">
        <v>5.9044262292015315</v>
      </c>
      <c r="K590">
        <v>0.51900000000000002</v>
      </c>
      <c r="L590">
        <v>2.61211013039548E-3</v>
      </c>
      <c r="M590" s="34">
        <v>0.52161211013039555</v>
      </c>
      <c r="N590" s="34">
        <v>0.51824745695173269</v>
      </c>
      <c r="O590">
        <v>11.372999999999999</v>
      </c>
      <c r="P590">
        <v>5.7239939331383029E-2</v>
      </c>
      <c r="Q590" s="34">
        <v>11.430239939331383</v>
      </c>
      <c r="R590" s="34">
        <v>11.356509302335365</v>
      </c>
      <c r="S590">
        <v>1.821</v>
      </c>
      <c r="T590">
        <v>9.1650338101159322E-3</v>
      </c>
      <c r="U590" s="34">
        <v>1.8301650338101159</v>
      </c>
      <c r="V590" s="34">
        <v>1.818359574391339</v>
      </c>
      <c r="W590">
        <v>0</v>
      </c>
      <c r="X590">
        <v>0</v>
      </c>
      <c r="Y590" s="34">
        <v>0</v>
      </c>
      <c r="Z590" s="34">
        <v>0</v>
      </c>
      <c r="AA590">
        <v>0.99299999999999999</v>
      </c>
      <c r="AB590">
        <v>4.9977367234734331E-3</v>
      </c>
      <c r="AC590" s="34">
        <v>0.99799773672347347</v>
      </c>
      <c r="AD590" s="34">
        <v>0.99156016330071384</v>
      </c>
      <c r="AE590">
        <v>20.619</v>
      </c>
      <c r="AF590">
        <v>0.10377475679889095</v>
      </c>
      <c r="AG590" s="34">
        <v>20.722774756798891</v>
      </c>
      <c r="AH590" s="34">
        <v>20.58910272618068</v>
      </c>
      <c r="AJ590">
        <v>42.997000000000007</v>
      </c>
      <c r="AK590">
        <v>0.21640250342314929</v>
      </c>
      <c r="AL590" s="34">
        <v>43.213402503423154</v>
      </c>
      <c r="AM590" s="34">
        <v>42.934654925922253</v>
      </c>
      <c r="AN590">
        <v>3.2579999999999996</v>
      </c>
      <c r="AO590">
        <v>1.6397408101788965E-2</v>
      </c>
      <c r="AP590" s="34">
        <v>3.2743974081017884</v>
      </c>
      <c r="AQ590" s="34">
        <v>3.2532759436391991</v>
      </c>
      <c r="AR590">
        <v>236.74900000000005</v>
      </c>
      <c r="AS590">
        <v>1.1915500216974944</v>
      </c>
      <c r="AT590" s="34">
        <v>237.94055002169753</v>
      </c>
      <c r="AU590" s="34">
        <v>236.40571712112862</v>
      </c>
      <c r="AV590">
        <v>25.216999999999999</v>
      </c>
      <c r="AW590">
        <v>0.12691634134524626</v>
      </c>
      <c r="AX590" s="34">
        <v>25.343916341345246</v>
      </c>
      <c r="AY590" s="34">
        <v>25.180435687768476</v>
      </c>
      <c r="AZ590">
        <v>229.30099999999999</v>
      </c>
      <c r="BA590">
        <v>1.1540644797876953</v>
      </c>
      <c r="BB590" s="34">
        <v>230.45506447978769</v>
      </c>
      <c r="BC590" s="34">
        <v>228.96851662136652</v>
      </c>
      <c r="BD590">
        <v>98.815999999999974</v>
      </c>
      <c r="BE590">
        <v>0.49733771607930571</v>
      </c>
      <c r="BF590" s="34">
        <v>99.313337716079275</v>
      </c>
      <c r="BG590" s="34">
        <v>98.672718123588425</v>
      </c>
      <c r="BH590">
        <v>636.33799999999997</v>
      </c>
      <c r="BI590">
        <v>3.2026684704346797</v>
      </c>
      <c r="BJ590" s="34">
        <v>639.54066847043464</v>
      </c>
      <c r="BK590" s="34">
        <v>635.41531842341351</v>
      </c>
      <c r="BM590">
        <v>48.910000000000011</v>
      </c>
      <c r="BN590">
        <v>0.24616244022667236</v>
      </c>
      <c r="BO590">
        <v>49.15616244022668</v>
      </c>
      <c r="BP590">
        <v>48.839081155123786</v>
      </c>
      <c r="BQ590">
        <v>3.7769999999999997</v>
      </c>
      <c r="BR590">
        <v>1.9009518232184445E-2</v>
      </c>
      <c r="BS590">
        <v>3.796009518232184</v>
      </c>
      <c r="BT590">
        <v>3.7715234005909317</v>
      </c>
      <c r="BU590">
        <v>248.12200000000004</v>
      </c>
      <c r="BV590">
        <v>1.2487899610288773</v>
      </c>
      <c r="BW590">
        <v>249.37078996102892</v>
      </c>
      <c r="BX590">
        <v>247.76222642346397</v>
      </c>
      <c r="BY590">
        <v>27.038</v>
      </c>
      <c r="BZ590">
        <v>0.1360813751553622</v>
      </c>
      <c r="CA590">
        <v>27.17408137515536</v>
      </c>
      <c r="CB590">
        <v>26.998795262159817</v>
      </c>
      <c r="CC590">
        <v>229.30099999999999</v>
      </c>
      <c r="CD590">
        <v>1.1540644797876953</v>
      </c>
      <c r="CE590">
        <v>230.45506447978769</v>
      </c>
      <c r="CF590">
        <v>228.96851662136652</v>
      </c>
      <c r="CG590">
        <v>99.808999999999969</v>
      </c>
      <c r="CH590">
        <v>0.50233545280277914</v>
      </c>
      <c r="CI590">
        <v>100.31133545280275</v>
      </c>
      <c r="CJ590">
        <v>99.664278286889143</v>
      </c>
      <c r="CK590">
        <v>656.95699999999999</v>
      </c>
      <c r="CL590">
        <v>3.3064432272335709</v>
      </c>
      <c r="CM590">
        <v>660.26344322723355</v>
      </c>
      <c r="CN590">
        <v>656.00442114959424</v>
      </c>
    </row>
    <row r="591" spans="1:92" x14ac:dyDescent="0.3">
      <c r="A591" s="18">
        <v>45407</v>
      </c>
      <c r="B591" s="2">
        <v>3</v>
      </c>
      <c r="C591" s="2" t="s">
        <v>23</v>
      </c>
      <c r="D591" s="9">
        <v>19.409479999999999</v>
      </c>
      <c r="E591">
        <v>6.5384190000000002E-3</v>
      </c>
      <c r="G591">
        <v>5.9220000000000006</v>
      </c>
      <c r="H591">
        <v>3.7848498075472879E-2</v>
      </c>
      <c r="I591" s="34">
        <v>5.9598484980754733</v>
      </c>
      <c r="J591" s="34">
        <v>5.9208805114185354</v>
      </c>
      <c r="K591">
        <v>0.52600000000000002</v>
      </c>
      <c r="L591">
        <v>3.3617544727623659E-3</v>
      </c>
      <c r="M591" s="34">
        <v>0.52936175447276235</v>
      </c>
      <c r="N591" s="34">
        <v>0.52590056551944431</v>
      </c>
      <c r="O591">
        <v>11.293000000000001</v>
      </c>
      <c r="P591">
        <v>7.217546247320418E-2</v>
      </c>
      <c r="Q591" s="34">
        <v>11.365175462473205</v>
      </c>
      <c r="R591" s="34">
        <v>11.290865183291038</v>
      </c>
      <c r="S591">
        <v>2.0739999999999998</v>
      </c>
      <c r="T591">
        <v>1.3255282845074422E-2</v>
      </c>
      <c r="U591" s="34">
        <v>2.0872552828450743</v>
      </c>
      <c r="V591" s="34">
        <v>2.0736079332458699</v>
      </c>
      <c r="W591">
        <v>0</v>
      </c>
      <c r="X591">
        <v>0</v>
      </c>
      <c r="Y591" s="34">
        <v>0</v>
      </c>
      <c r="Z591" s="34">
        <v>0</v>
      </c>
      <c r="AA591">
        <v>0.97799999999999998</v>
      </c>
      <c r="AB591">
        <v>6.2505624987863008E-3</v>
      </c>
      <c r="AC591" s="34">
        <v>0.98425056249878629</v>
      </c>
      <c r="AD591" s="34">
        <v>0.97781511992018355</v>
      </c>
      <c r="AE591">
        <v>20.792999999999999</v>
      </c>
      <c r="AF591">
        <v>0.13289156036530017</v>
      </c>
      <c r="AG591" s="34">
        <v>20.925891560365301</v>
      </c>
      <c r="AH591" s="34">
        <v>20.789069313395071</v>
      </c>
      <c r="AJ591">
        <v>42.775000000000006</v>
      </c>
      <c r="AK591">
        <v>0.27338221971941107</v>
      </c>
      <c r="AL591" s="34">
        <v>43.048382219719414</v>
      </c>
      <c r="AM591" s="34">
        <v>42.766913859494743</v>
      </c>
      <c r="AN591">
        <v>3.18</v>
      </c>
      <c r="AO591">
        <v>2.0323914873354228E-2</v>
      </c>
      <c r="AP591" s="34">
        <v>3.2003239148733544</v>
      </c>
      <c r="AQ591" s="34">
        <v>3.1793988561821922</v>
      </c>
      <c r="AR591">
        <v>235.53600000000003</v>
      </c>
      <c r="AS591">
        <v>1.5053501929592334</v>
      </c>
      <c r="AT591" s="34">
        <v>237.04135019295927</v>
      </c>
      <c r="AU591" s="34">
        <v>235.49147452507199</v>
      </c>
      <c r="AV591">
        <v>25.493000000000002</v>
      </c>
      <c r="AW591">
        <v>0.16293005090138973</v>
      </c>
      <c r="AX591" s="34">
        <v>25.655930050901393</v>
      </c>
      <c r="AY591" s="34">
        <v>25.488180830393908</v>
      </c>
      <c r="AZ591">
        <v>237.06299999999999</v>
      </c>
      <c r="BA591">
        <v>1.5151095067993625</v>
      </c>
      <c r="BB591" s="34">
        <v>238.57810950679936</v>
      </c>
      <c r="BC591" s="34">
        <v>237.01818586261604</v>
      </c>
      <c r="BD591">
        <v>101.37599999999999</v>
      </c>
      <c r="BE591">
        <v>0.64791106735885473</v>
      </c>
      <c r="BF591" s="34">
        <v>102.02391106735884</v>
      </c>
      <c r="BG591" s="34">
        <v>101.35683598878171</v>
      </c>
      <c r="BH591">
        <v>645.423</v>
      </c>
      <c r="BI591">
        <v>4.1250069526116055</v>
      </c>
      <c r="BJ591" s="34">
        <v>649.54800695261167</v>
      </c>
      <c r="BK591" s="34">
        <v>645.30098992254057</v>
      </c>
      <c r="BM591">
        <v>48.697000000000003</v>
      </c>
      <c r="BN591">
        <v>0.31123071779488393</v>
      </c>
      <c r="BO591">
        <v>49.008230717794888</v>
      </c>
      <c r="BP591">
        <v>48.687794370913281</v>
      </c>
      <c r="BQ591">
        <v>3.7060000000000004</v>
      </c>
      <c r="BR591">
        <v>2.3685669346116593E-2</v>
      </c>
      <c r="BS591">
        <v>3.7296856693461167</v>
      </c>
      <c r="BT591">
        <v>3.7052994217016364</v>
      </c>
      <c r="BU591">
        <v>246.82900000000004</v>
      </c>
      <c r="BV591">
        <v>1.5775256554324377</v>
      </c>
      <c r="BW591">
        <v>248.40652565543249</v>
      </c>
      <c r="BX591">
        <v>246.78233970836303</v>
      </c>
      <c r="BY591">
        <v>27.567</v>
      </c>
      <c r="BZ591">
        <v>0.17618533374646417</v>
      </c>
      <c r="CA591">
        <v>27.743185333746467</v>
      </c>
      <c r="CB591">
        <v>27.561788763639779</v>
      </c>
      <c r="CC591">
        <v>237.06299999999999</v>
      </c>
      <c r="CD591">
        <v>1.5151095067993625</v>
      </c>
      <c r="CE591">
        <v>238.57810950679936</v>
      </c>
      <c r="CF591">
        <v>237.01818586261604</v>
      </c>
      <c r="CG591">
        <v>102.35399999999998</v>
      </c>
      <c r="CH591">
        <v>0.65416162985764104</v>
      </c>
      <c r="CI591">
        <v>103.00816162985763</v>
      </c>
      <c r="CJ591">
        <v>102.33465110870189</v>
      </c>
      <c r="CK591">
        <v>666.21600000000001</v>
      </c>
      <c r="CL591">
        <v>4.2578985129769054</v>
      </c>
      <c r="CM591">
        <v>670.47389851297703</v>
      </c>
      <c r="CN591">
        <v>666.09005923593566</v>
      </c>
    </row>
    <row r="592" spans="1:92" x14ac:dyDescent="0.3">
      <c r="A592" s="18">
        <v>45407</v>
      </c>
      <c r="B592" s="2">
        <v>4</v>
      </c>
      <c r="C592" s="2" t="s">
        <v>23</v>
      </c>
      <c r="D592" s="9">
        <v>19.268978000000001</v>
      </c>
      <c r="E592">
        <v>6.5404139999999996E-3</v>
      </c>
      <c r="G592">
        <v>5.9370000000000003</v>
      </c>
      <c r="H592">
        <v>3.0516800651833667E-2</v>
      </c>
      <c r="I592" s="34">
        <v>5.9675168006518335</v>
      </c>
      <c r="J592" s="34">
        <v>5.928486770223615</v>
      </c>
      <c r="K592">
        <v>0.52300000000000002</v>
      </c>
      <c r="L592">
        <v>2.6882746742309259E-3</v>
      </c>
      <c r="M592" s="34">
        <v>0.52568827467423096</v>
      </c>
      <c r="N592" s="34">
        <v>0.52225005572291572</v>
      </c>
      <c r="O592">
        <v>11.78</v>
      </c>
      <c r="P592">
        <v>6.0550431476941308E-2</v>
      </c>
      <c r="Q592" s="34">
        <v>11.84055043147694</v>
      </c>
      <c r="R592" s="34">
        <v>11.763108329667201</v>
      </c>
      <c r="S592">
        <v>2.1080000000000001</v>
      </c>
      <c r="T592">
        <v>1.083534036955792E-2</v>
      </c>
      <c r="U592" s="34">
        <v>2.1188353403695581</v>
      </c>
      <c r="V592" s="34">
        <v>2.1049772800457101</v>
      </c>
      <c r="W592">
        <v>0</v>
      </c>
      <c r="X592">
        <v>0</v>
      </c>
      <c r="Y592" s="34">
        <v>0</v>
      </c>
      <c r="Z592" s="34">
        <v>0</v>
      </c>
      <c r="AA592">
        <v>0.98799999999999999</v>
      </c>
      <c r="AB592">
        <v>5.0784232851628199E-3</v>
      </c>
      <c r="AC592" s="34">
        <v>0.99307842328516283</v>
      </c>
      <c r="AD592" s="34">
        <v>0.98658327926241052</v>
      </c>
      <c r="AE592">
        <v>21.335999999999999</v>
      </c>
      <c r="AF592">
        <v>0.10966927045772665</v>
      </c>
      <c r="AG592" s="34">
        <v>21.445669270457724</v>
      </c>
      <c r="AH592" s="34">
        <v>21.305405714921854</v>
      </c>
      <c r="AJ592">
        <v>43.903000000000006</v>
      </c>
      <c r="AK592">
        <v>0.22566600960374827</v>
      </c>
      <c r="AL592" s="34">
        <v>44.128666009603755</v>
      </c>
      <c r="AM592" s="34">
        <v>43.840046264633216</v>
      </c>
      <c r="AN592">
        <v>3.2590000000000003</v>
      </c>
      <c r="AO592">
        <v>1.6751600694681811E-2</v>
      </c>
      <c r="AP592" s="34">
        <v>3.2757516006946821</v>
      </c>
      <c r="AQ592" s="34">
        <v>3.2543268290649761</v>
      </c>
      <c r="AR592">
        <v>236.44399999999999</v>
      </c>
      <c r="AS592">
        <v>1.2153468777702812</v>
      </c>
      <c r="AT592" s="34">
        <v>237.65934687777028</v>
      </c>
      <c r="AU592" s="34">
        <v>236.10495635822005</v>
      </c>
      <c r="AV592">
        <v>25.318000000000001</v>
      </c>
      <c r="AW592">
        <v>0.13013716673456707</v>
      </c>
      <c r="AX592" s="34">
        <v>25.448137166734568</v>
      </c>
      <c r="AY592" s="34">
        <v>25.281695814135336</v>
      </c>
      <c r="AZ592">
        <v>238.14599999999999</v>
      </c>
      <c r="BA592">
        <v>1.2240953356967457</v>
      </c>
      <c r="BB592" s="34">
        <v>239.37009533569673</v>
      </c>
      <c r="BC592" s="34">
        <v>237.8045158129818</v>
      </c>
      <c r="BD592">
        <v>100.917</v>
      </c>
      <c r="BE592">
        <v>0.51872392982669657</v>
      </c>
      <c r="BF592" s="34">
        <v>101.43572392982669</v>
      </c>
      <c r="BG592" s="34">
        <v>100.77229230093592</v>
      </c>
      <c r="BH592">
        <v>647.98699999999997</v>
      </c>
      <c r="BI592">
        <v>3.3307209203267205</v>
      </c>
      <c r="BJ592" s="34">
        <v>651.31772092032679</v>
      </c>
      <c r="BK592" s="34">
        <v>647.05783337997127</v>
      </c>
      <c r="BM592">
        <v>49.84</v>
      </c>
      <c r="BN592">
        <v>0.25618281025558193</v>
      </c>
      <c r="BO592">
        <v>50.096182810255591</v>
      </c>
      <c r="BP592">
        <v>49.76853303485683</v>
      </c>
      <c r="BQ592">
        <v>3.7820000000000005</v>
      </c>
      <c r="BR592">
        <v>1.9439875368912736E-2</v>
      </c>
      <c r="BS592">
        <v>3.8014398753689131</v>
      </c>
      <c r="BT592">
        <v>3.7765768847878918</v>
      </c>
      <c r="BU592">
        <v>248.22399999999999</v>
      </c>
      <c r="BV592">
        <v>1.2758973092472226</v>
      </c>
      <c r="BW592">
        <v>249.49989730924722</v>
      </c>
      <c r="BX592">
        <v>247.86806468788726</v>
      </c>
      <c r="BY592">
        <v>27.426000000000002</v>
      </c>
      <c r="BZ592">
        <v>0.14097250710412498</v>
      </c>
      <c r="CA592">
        <v>27.566972507104126</v>
      </c>
      <c r="CB592">
        <v>27.386673094181045</v>
      </c>
      <c r="CC592">
        <v>238.14599999999999</v>
      </c>
      <c r="CD592">
        <v>1.2240953356967457</v>
      </c>
      <c r="CE592">
        <v>239.37009533569673</v>
      </c>
      <c r="CF592">
        <v>237.8045158129818</v>
      </c>
      <c r="CG592">
        <v>101.905</v>
      </c>
      <c r="CH592">
        <v>0.52380235311185941</v>
      </c>
      <c r="CI592">
        <v>102.42880235311186</v>
      </c>
      <c r="CJ592">
        <v>101.75887558019832</v>
      </c>
      <c r="CK592">
        <v>669.32299999999998</v>
      </c>
      <c r="CL592">
        <v>3.4403901907844472</v>
      </c>
      <c r="CM592">
        <v>672.76339019078455</v>
      </c>
      <c r="CN592">
        <v>668.36323909489317</v>
      </c>
    </row>
    <row r="593" spans="1:92" x14ac:dyDescent="0.3">
      <c r="A593" s="18">
        <v>45407</v>
      </c>
      <c r="B593" s="2">
        <v>5</v>
      </c>
      <c r="C593" s="2" t="s">
        <v>23</v>
      </c>
      <c r="D593" s="9">
        <v>21.794650000000001</v>
      </c>
      <c r="E593">
        <v>6.7697349999999998E-3</v>
      </c>
      <c r="G593">
        <v>6.0779999999999994</v>
      </c>
      <c r="H593">
        <v>5.1013032828174175E-2</v>
      </c>
      <c r="I593" s="34">
        <v>6.1290130328281736</v>
      </c>
      <c r="J593" s="34">
        <v>6.0875212387843805</v>
      </c>
      <c r="K593">
        <v>0.57300000000000006</v>
      </c>
      <c r="L593">
        <v>4.8092247138110909E-3</v>
      </c>
      <c r="M593" s="34">
        <v>0.57780922471381113</v>
      </c>
      <c r="N593" s="34">
        <v>0.57389760938194323</v>
      </c>
      <c r="O593">
        <v>12.096</v>
      </c>
      <c r="P593">
        <v>0.10152248191668228</v>
      </c>
      <c r="Q593" s="34">
        <v>12.197522481916682</v>
      </c>
      <c r="R593" s="34">
        <v>12.114948487057564</v>
      </c>
      <c r="S593">
        <v>2.2269999999999999</v>
      </c>
      <c r="T593">
        <v>1.8691349803939435E-2</v>
      </c>
      <c r="U593" s="34">
        <v>2.2456913498039395</v>
      </c>
      <c r="V593" s="34">
        <v>2.2304886144739746</v>
      </c>
      <c r="W593">
        <v>0</v>
      </c>
      <c r="X593">
        <v>0</v>
      </c>
      <c r="Y593" s="34">
        <v>0</v>
      </c>
      <c r="Z593" s="34">
        <v>0</v>
      </c>
      <c r="AA593">
        <v>1.01</v>
      </c>
      <c r="AB593">
        <v>8.4769929510457257E-3</v>
      </c>
      <c r="AC593" s="34">
        <v>1.0184769929510458</v>
      </c>
      <c r="AD593" s="34">
        <v>1.0115821736051702</v>
      </c>
      <c r="AE593">
        <v>21.984000000000002</v>
      </c>
      <c r="AF593">
        <v>0.18451308221365273</v>
      </c>
      <c r="AG593" s="34">
        <v>22.168513082213654</v>
      </c>
      <c r="AH593" s="34">
        <v>22.018438123303032</v>
      </c>
      <c r="AJ593">
        <v>46.061000000000014</v>
      </c>
      <c r="AK593">
        <v>0.38659284387932408</v>
      </c>
      <c r="AL593" s="34">
        <v>46.447592843879342</v>
      </c>
      <c r="AM593" s="34">
        <v>46.133154948938383</v>
      </c>
      <c r="AN593">
        <v>3.3310000000000004</v>
      </c>
      <c r="AO593">
        <v>2.7957290613795364E-2</v>
      </c>
      <c r="AP593" s="34">
        <v>3.3589572906137959</v>
      </c>
      <c r="AQ593" s="34">
        <v>3.3362180398800225</v>
      </c>
      <c r="AR593">
        <v>242.69800000000004</v>
      </c>
      <c r="AS593">
        <v>2.0369794408246493</v>
      </c>
      <c r="AT593" s="34">
        <v>244.73497944082467</v>
      </c>
      <c r="AU593" s="34">
        <v>243.07818848477984</v>
      </c>
      <c r="AV593">
        <v>26.541000000000004</v>
      </c>
      <c r="AW593">
        <v>0.22276026724129175</v>
      </c>
      <c r="AX593" s="34">
        <v>26.763760267241295</v>
      </c>
      <c r="AY593" s="34">
        <v>26.582576702628543</v>
      </c>
      <c r="AZ593">
        <v>247.86699999999999</v>
      </c>
      <c r="BA593">
        <v>2.080363179996882</v>
      </c>
      <c r="BB593" s="34">
        <v>249.94736317999687</v>
      </c>
      <c r="BC593" s="34">
        <v>248.25528576731952</v>
      </c>
      <c r="BD593">
        <v>99.483999999999995</v>
      </c>
      <c r="BE593">
        <v>0.8349754126156762</v>
      </c>
      <c r="BF593" s="34">
        <v>100.31897541261567</v>
      </c>
      <c r="BG593" s="34">
        <v>99.639842533600742</v>
      </c>
      <c r="BH593">
        <v>665.98200000000008</v>
      </c>
      <c r="BI593">
        <v>5.5896284351716181</v>
      </c>
      <c r="BJ593" s="34">
        <v>671.57162843517165</v>
      </c>
      <c r="BK593" s="34">
        <v>667.02526647714706</v>
      </c>
      <c r="BM593">
        <v>52.13900000000001</v>
      </c>
      <c r="BN593">
        <v>0.43760587670749823</v>
      </c>
      <c r="BO593">
        <v>52.576605876707518</v>
      </c>
      <c r="BP593">
        <v>52.220676187722766</v>
      </c>
      <c r="BQ593">
        <v>3.9040000000000004</v>
      </c>
      <c r="BR593">
        <v>3.2766515327606452E-2</v>
      </c>
      <c r="BS593">
        <v>3.9367665153276068</v>
      </c>
      <c r="BT593">
        <v>3.9101156492619658</v>
      </c>
      <c r="BU593">
        <v>254.79400000000004</v>
      </c>
      <c r="BV593">
        <v>2.1385019227413316</v>
      </c>
      <c r="BW593">
        <v>256.93250192274138</v>
      </c>
      <c r="BX593">
        <v>255.19313697183742</v>
      </c>
      <c r="BY593">
        <v>28.768000000000004</v>
      </c>
      <c r="BZ593">
        <v>0.24145161704523119</v>
      </c>
      <c r="CA593">
        <v>29.009451617045237</v>
      </c>
      <c r="CB593">
        <v>28.813065317102517</v>
      </c>
      <c r="CC593">
        <v>247.86699999999999</v>
      </c>
      <c r="CD593">
        <v>2.080363179996882</v>
      </c>
      <c r="CE593">
        <v>249.94736317999687</v>
      </c>
      <c r="CF593">
        <v>248.25528576731952</v>
      </c>
      <c r="CG593">
        <v>100.494</v>
      </c>
      <c r="CH593">
        <v>0.84345240556672196</v>
      </c>
      <c r="CI593">
        <v>101.33745240556672</v>
      </c>
      <c r="CJ593">
        <v>100.65142470720592</v>
      </c>
      <c r="CK593">
        <v>687.96600000000012</v>
      </c>
      <c r="CL593">
        <v>5.7741415173852708</v>
      </c>
      <c r="CM593">
        <v>693.74014151738527</v>
      </c>
      <c r="CN593">
        <v>689.04370460045004</v>
      </c>
    </row>
    <row r="594" spans="1:92" x14ac:dyDescent="0.3">
      <c r="A594" s="18">
        <v>45407</v>
      </c>
      <c r="B594" s="2">
        <v>6</v>
      </c>
      <c r="C594" s="2" t="s">
        <v>23</v>
      </c>
      <c r="D594" s="9">
        <v>31.810687999999999</v>
      </c>
      <c r="E594">
        <v>6.7304390000000004E-3</v>
      </c>
      <c r="G594">
        <v>6.6899999999999995</v>
      </c>
      <c r="H594">
        <v>3.7610348409800702E-2</v>
      </c>
      <c r="I594" s="34">
        <v>6.7276103484098</v>
      </c>
      <c r="J594" s="34">
        <v>6.6823305773440591</v>
      </c>
      <c r="K594">
        <v>0.71700000000000008</v>
      </c>
      <c r="L594">
        <v>4.0308848744136181E-3</v>
      </c>
      <c r="M594" s="34">
        <v>0.72103088487441369</v>
      </c>
      <c r="N594" s="34">
        <v>0.71617803048665041</v>
      </c>
      <c r="O594">
        <v>12.815000000000001</v>
      </c>
      <c r="P594">
        <v>7.2044337051060697E-2</v>
      </c>
      <c r="Q594" s="34">
        <v>12.887044337051062</v>
      </c>
      <c r="R594" s="34">
        <v>12.800308871250245</v>
      </c>
      <c r="S594">
        <v>2.5129999999999999</v>
      </c>
      <c r="T594">
        <v>1.4127773625385526E-2</v>
      </c>
      <c r="U594" s="34">
        <v>2.5271277736253852</v>
      </c>
      <c r="V594" s="34">
        <v>2.5101190942997937</v>
      </c>
      <c r="W594">
        <v>0</v>
      </c>
      <c r="X594">
        <v>0</v>
      </c>
      <c r="Y594" s="34">
        <v>0</v>
      </c>
      <c r="Z594" s="34">
        <v>0</v>
      </c>
      <c r="AA594">
        <v>1.0449999999999999</v>
      </c>
      <c r="AB594">
        <v>5.8748601028761937E-3</v>
      </c>
      <c r="AC594" s="34">
        <v>1.0508748601028761</v>
      </c>
      <c r="AD594" s="34">
        <v>1.0438020109603201</v>
      </c>
      <c r="AE594">
        <v>23.78</v>
      </c>
      <c r="AF594">
        <v>0.13368820406353674</v>
      </c>
      <c r="AG594" s="34">
        <v>23.913688204063536</v>
      </c>
      <c r="AH594" s="34">
        <v>23.752738584341067</v>
      </c>
      <c r="AJ594">
        <v>50.358000000000011</v>
      </c>
      <c r="AK594">
        <v>0.28310641632597072</v>
      </c>
      <c r="AL594" s="34">
        <v>50.641106416325982</v>
      </c>
      <c r="AM594" s="34">
        <v>50.300269538698387</v>
      </c>
      <c r="AN594">
        <v>3.536</v>
      </c>
      <c r="AO594">
        <v>1.9878952462938009E-2</v>
      </c>
      <c r="AP594" s="34">
        <v>3.5558789524629382</v>
      </c>
      <c r="AQ594" s="34">
        <v>3.5319463260820023</v>
      </c>
      <c r="AR594">
        <v>256.31299999999999</v>
      </c>
      <c r="AS594">
        <v>1.4409598254052687</v>
      </c>
      <c r="AT594" s="34">
        <v>257.75395982540527</v>
      </c>
      <c r="AU594" s="34">
        <v>256.01916252179194</v>
      </c>
      <c r="AV594">
        <v>32.928999999999995</v>
      </c>
      <c r="AW594">
        <v>0.18512274481111018</v>
      </c>
      <c r="AX594" s="34">
        <v>33.114122744811105</v>
      </c>
      <c r="AY594" s="34">
        <v>32.891250161638638</v>
      </c>
      <c r="AZ594">
        <v>240.31000000000003</v>
      </c>
      <c r="BA594">
        <v>1.3509929486336634</v>
      </c>
      <c r="BB594" s="34">
        <v>241.66099294863369</v>
      </c>
      <c r="BC594" s="34">
        <v>240.03450837691346</v>
      </c>
      <c r="BD594">
        <v>101.703</v>
      </c>
      <c r="BE594">
        <v>0.57176162396441865</v>
      </c>
      <c r="BF594" s="34">
        <v>102.27476162396442</v>
      </c>
      <c r="BG594" s="34">
        <v>101.58640757961479</v>
      </c>
      <c r="BH594">
        <v>685.149</v>
      </c>
      <c r="BI594">
        <v>3.8518225116033697</v>
      </c>
      <c r="BJ594" s="34">
        <v>689.00082251160347</v>
      </c>
      <c r="BK594" s="34">
        <v>684.36354450473914</v>
      </c>
      <c r="BM594">
        <v>57.048000000000009</v>
      </c>
      <c r="BN594">
        <v>0.32071676473577143</v>
      </c>
      <c r="BO594">
        <v>57.36871676473578</v>
      </c>
      <c r="BP594">
        <v>56.982600116042448</v>
      </c>
      <c r="BQ594">
        <v>4.2530000000000001</v>
      </c>
      <c r="BR594">
        <v>2.3909837337351629E-2</v>
      </c>
      <c r="BS594">
        <v>4.2769098373373522</v>
      </c>
      <c r="BT594">
        <v>4.2481243565686526</v>
      </c>
      <c r="BU594">
        <v>269.12799999999999</v>
      </c>
      <c r="BV594">
        <v>1.5130041624563293</v>
      </c>
      <c r="BW594">
        <v>270.64100416245634</v>
      </c>
      <c r="BX594">
        <v>268.81947139304219</v>
      </c>
      <c r="BY594">
        <v>35.441999999999993</v>
      </c>
      <c r="BZ594">
        <v>0.19925051843649572</v>
      </c>
      <c r="CA594">
        <v>35.641250518436493</v>
      </c>
      <c r="CB594">
        <v>35.401369255938434</v>
      </c>
      <c r="CC594">
        <v>240.31000000000003</v>
      </c>
      <c r="CD594">
        <v>1.3509929486336634</v>
      </c>
      <c r="CE594">
        <v>241.66099294863369</v>
      </c>
      <c r="CF594">
        <v>240.03450837691346</v>
      </c>
      <c r="CG594">
        <v>102.748</v>
      </c>
      <c r="CH594">
        <v>0.57763648406729484</v>
      </c>
      <c r="CI594">
        <v>103.3256364840673</v>
      </c>
      <c r="CJ594">
        <v>102.63020959057511</v>
      </c>
      <c r="CK594">
        <v>708.92899999999997</v>
      </c>
      <c r="CL594">
        <v>3.9855107156669063</v>
      </c>
      <c r="CM594">
        <v>712.91451071566701</v>
      </c>
      <c r="CN594">
        <v>708.11628308908018</v>
      </c>
    </row>
    <row r="595" spans="1:92" x14ac:dyDescent="0.3">
      <c r="A595" s="18">
        <v>45407</v>
      </c>
      <c r="B595" s="2">
        <v>7</v>
      </c>
      <c r="C595" s="2" t="s">
        <v>23</v>
      </c>
      <c r="D595" s="9">
        <v>53.593814000000002</v>
      </c>
      <c r="E595">
        <v>6.3855439999999999E-3</v>
      </c>
      <c r="G595">
        <v>7.8919999999999995</v>
      </c>
      <c r="H595">
        <v>-1.2698993516873982E-2</v>
      </c>
      <c r="I595" s="34">
        <v>7.879301006483125</v>
      </c>
      <c r="J595" s="34">
        <v>7.8289873832169823</v>
      </c>
      <c r="K595">
        <v>0.749</v>
      </c>
      <c r="L595">
        <v>-1.2052136523236965E-3</v>
      </c>
      <c r="M595" s="34">
        <v>0.74779478634767627</v>
      </c>
      <c r="N595" s="34">
        <v>0.74301970983648258</v>
      </c>
      <c r="O595">
        <v>13.501999999999999</v>
      </c>
      <c r="P595">
        <v>-2.1726027681808476E-2</v>
      </c>
      <c r="Q595" s="34">
        <v>13.480273972318191</v>
      </c>
      <c r="R595" s="34">
        <v>13.394195089735899</v>
      </c>
      <c r="S595">
        <v>2.548</v>
      </c>
      <c r="T595">
        <v>-4.0999791536993043E-3</v>
      </c>
      <c r="U595" s="34">
        <v>2.543900020846301</v>
      </c>
      <c r="V595" s="34">
        <v>2.5276558353315859</v>
      </c>
      <c r="W595">
        <v>0</v>
      </c>
      <c r="X595">
        <v>0</v>
      </c>
      <c r="Y595" s="34">
        <v>0</v>
      </c>
      <c r="Z595" s="34">
        <v>0</v>
      </c>
      <c r="AA595">
        <v>1.1000000000000001</v>
      </c>
      <c r="AB595">
        <v>-1.7700066990067641E-3</v>
      </c>
      <c r="AC595" s="34">
        <v>1.0982299933009934</v>
      </c>
      <c r="AD595" s="34">
        <v>1.0912171973566502</v>
      </c>
      <c r="AE595">
        <v>25.791000000000004</v>
      </c>
      <c r="AF595">
        <v>-4.1500220703712225E-2</v>
      </c>
      <c r="AG595" s="34">
        <v>25.749499779296286</v>
      </c>
      <c r="AH595" s="34">
        <v>25.585075215477598</v>
      </c>
      <c r="AJ595">
        <v>56.491000000000007</v>
      </c>
      <c r="AK595">
        <v>-9.0899498575991902E-2</v>
      </c>
      <c r="AL595" s="34">
        <v>56.400100501424014</v>
      </c>
      <c r="AM595" s="34">
        <v>56.03995517806775</v>
      </c>
      <c r="AN595">
        <v>4.2470000000000008</v>
      </c>
      <c r="AO595">
        <v>-6.8338349551652069E-3</v>
      </c>
      <c r="AP595" s="34">
        <v>4.2401661650448359</v>
      </c>
      <c r="AQ595" s="34">
        <v>4.2130903974306309</v>
      </c>
      <c r="AR595">
        <v>273.50200000000007</v>
      </c>
      <c r="AS595">
        <v>-0.44009124744704364</v>
      </c>
      <c r="AT595" s="34">
        <v>273.06190875255299</v>
      </c>
      <c r="AU595" s="34">
        <v>271.31825991948955</v>
      </c>
      <c r="AV595">
        <v>36.442</v>
      </c>
      <c r="AW595">
        <v>-5.8638712841094988E-2</v>
      </c>
      <c r="AX595" s="34">
        <v>36.383361287158905</v>
      </c>
      <c r="AY595" s="34">
        <v>36.151033732791852</v>
      </c>
      <c r="AZ595">
        <v>230.524</v>
      </c>
      <c r="BA595">
        <v>-0.37093547661985021</v>
      </c>
      <c r="BB595" s="34">
        <v>230.15306452338015</v>
      </c>
      <c r="BC595" s="34">
        <v>228.68341200313125</v>
      </c>
      <c r="BD595">
        <v>102.04199999999999</v>
      </c>
      <c r="BE595">
        <v>-0.16419547598186196</v>
      </c>
      <c r="BF595" s="34">
        <v>101.87780452401813</v>
      </c>
      <c r="BG595" s="34">
        <v>101.22725932060661</v>
      </c>
      <c r="BH595">
        <v>703.24800000000016</v>
      </c>
      <c r="BI595">
        <v>-1.131594246421008</v>
      </c>
      <c r="BJ595" s="34">
        <v>702.1164057535791</v>
      </c>
      <c r="BK595" s="34">
        <v>697.6330105515176</v>
      </c>
      <c r="BM595">
        <v>64.38300000000001</v>
      </c>
      <c r="BN595">
        <v>-0.10359849209286588</v>
      </c>
      <c r="BO595">
        <v>64.279401507907139</v>
      </c>
      <c r="BP595">
        <v>63.868942561284733</v>
      </c>
      <c r="BQ595">
        <v>4.9960000000000004</v>
      </c>
      <c r="BR595">
        <v>-8.039048607488903E-3</v>
      </c>
      <c r="BS595">
        <v>4.9879609513925125</v>
      </c>
      <c r="BT595">
        <v>4.9561101072671132</v>
      </c>
      <c r="BU595">
        <v>287.00400000000008</v>
      </c>
      <c r="BV595">
        <v>-0.46181727512885212</v>
      </c>
      <c r="BW595">
        <v>286.54218272487117</v>
      </c>
      <c r="BX595">
        <v>284.71245500922544</v>
      </c>
      <c r="BY595">
        <v>38.99</v>
      </c>
      <c r="BZ595">
        <v>-6.2738691994794288E-2</v>
      </c>
      <c r="CA595">
        <v>38.927261308005207</v>
      </c>
      <c r="CB595">
        <v>38.678689568123438</v>
      </c>
      <c r="CC595">
        <v>230.524</v>
      </c>
      <c r="CD595">
        <v>-0.37093547661985021</v>
      </c>
      <c r="CE595">
        <v>230.15306452338015</v>
      </c>
      <c r="CF595">
        <v>228.68341200313125</v>
      </c>
      <c r="CG595">
        <v>103.14199999999998</v>
      </c>
      <c r="CH595">
        <v>-0.16596548268086872</v>
      </c>
      <c r="CI595">
        <v>102.97603451731912</v>
      </c>
      <c r="CJ595">
        <v>102.31847651796326</v>
      </c>
      <c r="CK595">
        <v>729.03900000000021</v>
      </c>
      <c r="CL595">
        <v>-1.1730944671247203</v>
      </c>
      <c r="CM595">
        <v>727.86590553287533</v>
      </c>
      <c r="CN595">
        <v>723.21808576699516</v>
      </c>
    </row>
    <row r="596" spans="1:92" x14ac:dyDescent="0.3">
      <c r="A596" s="18">
        <v>45407</v>
      </c>
      <c r="B596" s="2">
        <v>8</v>
      </c>
      <c r="C596" s="2" t="s">
        <v>178</v>
      </c>
      <c r="D596" s="9">
        <v>31.022165000000001</v>
      </c>
      <c r="E596">
        <v>6.221117E-3</v>
      </c>
      <c r="G596">
        <v>8.1980000000000004</v>
      </c>
      <c r="H596">
        <v>1.4484283709657807E-2</v>
      </c>
      <c r="I596" s="34">
        <v>8.2124842837096583</v>
      </c>
      <c r="J596" s="34">
        <v>8.1613934581200382</v>
      </c>
      <c r="K596">
        <v>0.747</v>
      </c>
      <c r="L596">
        <v>1.3198048220437158E-3</v>
      </c>
      <c r="M596" s="34">
        <v>0.74831980482204374</v>
      </c>
      <c r="N596" s="34">
        <v>0.7436644197628286</v>
      </c>
      <c r="O596">
        <v>14.13</v>
      </c>
      <c r="P596">
        <v>2.4964982778417272E-2</v>
      </c>
      <c r="Q596" s="34">
        <v>14.154964982778418</v>
      </c>
      <c r="R596" s="34">
        <v>14.06690528948965</v>
      </c>
      <c r="S596">
        <v>2.6440000000000001</v>
      </c>
      <c r="T596">
        <v>4.671437683378292E-3</v>
      </c>
      <c r="U596" s="34">
        <v>2.6486714376833782</v>
      </c>
      <c r="V596" s="34">
        <v>2.6321937427749917</v>
      </c>
      <c r="W596">
        <v>0</v>
      </c>
      <c r="X596">
        <v>0</v>
      </c>
      <c r="Y596" s="34">
        <v>0</v>
      </c>
      <c r="Z596" s="34">
        <v>0</v>
      </c>
      <c r="AA596">
        <v>1.0580000000000001</v>
      </c>
      <c r="AB596">
        <v>1.8692817961475921E-3</v>
      </c>
      <c r="AC596" s="34">
        <v>1.0598692817961477</v>
      </c>
      <c r="AD596" s="34">
        <v>1.0532757109893878</v>
      </c>
      <c r="AE596">
        <v>26.777000000000001</v>
      </c>
      <c r="AF596">
        <v>4.730979078964468E-2</v>
      </c>
      <c r="AG596" s="34">
        <v>26.824309790789645</v>
      </c>
      <c r="AH596" s="34">
        <v>26.657432621136895</v>
      </c>
      <c r="AJ596">
        <v>61.65</v>
      </c>
      <c r="AK596">
        <v>0.10892365097589701</v>
      </c>
      <c r="AL596" s="34">
        <v>61.758923650975895</v>
      </c>
      <c r="AM596" s="34">
        <v>61.3747141611491</v>
      </c>
      <c r="AN596">
        <v>4.6289999999999996</v>
      </c>
      <c r="AO596">
        <v>8.1785495598933854E-3</v>
      </c>
      <c r="AP596" s="34">
        <v>4.6371785495598932</v>
      </c>
      <c r="AQ596" s="34">
        <v>4.6083301192531909</v>
      </c>
      <c r="AR596">
        <v>294.08900000000006</v>
      </c>
      <c r="AS596">
        <v>0.51959850108435657</v>
      </c>
      <c r="AT596" s="34">
        <v>294.60859850108443</v>
      </c>
      <c r="AU596" s="34">
        <v>292.77580394060317</v>
      </c>
      <c r="AV596">
        <v>38.161999999999992</v>
      </c>
      <c r="AW596">
        <v>6.7424888378624176E-2</v>
      </c>
      <c r="AX596" s="34">
        <v>38.229424888378617</v>
      </c>
      <c r="AY596" s="34">
        <v>37.991595163305298</v>
      </c>
      <c r="AZ596">
        <v>229.08100000000002</v>
      </c>
      <c r="BA596">
        <v>0.40474191223373018</v>
      </c>
      <c r="BB596" s="34">
        <v>229.48574191223375</v>
      </c>
      <c r="BC596" s="34">
        <v>228.05808426196592</v>
      </c>
      <c r="BD596">
        <v>107.268</v>
      </c>
      <c r="BE596">
        <v>0.18952185227708873</v>
      </c>
      <c r="BF596" s="34">
        <v>107.45752185227708</v>
      </c>
      <c r="BG596" s="34">
        <v>106.78901603630401</v>
      </c>
      <c r="BH596">
        <v>734.87900000000013</v>
      </c>
      <c r="BI596">
        <v>1.2983893545095899</v>
      </c>
      <c r="BJ596" s="34">
        <v>736.17738935450961</v>
      </c>
      <c r="BK596" s="34">
        <v>731.59754368258064</v>
      </c>
      <c r="BM596">
        <v>69.847999999999999</v>
      </c>
      <c r="BN596">
        <v>0.12340793468555482</v>
      </c>
      <c r="BO596">
        <v>69.971407934685558</v>
      </c>
      <c r="BP596">
        <v>69.536107619269131</v>
      </c>
      <c r="BQ596">
        <v>5.3759999999999994</v>
      </c>
      <c r="BR596">
        <v>9.4983543819371005E-3</v>
      </c>
      <c r="BS596">
        <v>5.3854983543819372</v>
      </c>
      <c r="BT596">
        <v>5.3519945390160197</v>
      </c>
      <c r="BU596">
        <v>308.21900000000005</v>
      </c>
      <c r="BV596">
        <v>0.54456348386277387</v>
      </c>
      <c r="BW596">
        <v>308.76356348386287</v>
      </c>
      <c r="BX596">
        <v>306.84270923009279</v>
      </c>
      <c r="BY596">
        <v>40.80599999999999</v>
      </c>
      <c r="BZ596">
        <v>7.2096326062002475E-2</v>
      </c>
      <c r="CA596">
        <v>40.878096326061993</v>
      </c>
      <c r="CB596">
        <v>40.623788906080293</v>
      </c>
      <c r="CC596">
        <v>229.08100000000002</v>
      </c>
      <c r="CD596">
        <v>0.40474191223373018</v>
      </c>
      <c r="CE596">
        <v>229.48574191223375</v>
      </c>
      <c r="CF596">
        <v>228.05808426196592</v>
      </c>
      <c r="CG596">
        <v>108.32600000000001</v>
      </c>
      <c r="CH596">
        <v>0.19139113407323632</v>
      </c>
      <c r="CI596">
        <v>108.51739113407324</v>
      </c>
      <c r="CJ596">
        <v>107.84229174729339</v>
      </c>
      <c r="CK596">
        <v>761.65600000000018</v>
      </c>
      <c r="CL596">
        <v>1.3456991452992346</v>
      </c>
      <c r="CM596">
        <v>763.00169914529931</v>
      </c>
      <c r="CN596">
        <v>758.25497630371751</v>
      </c>
    </row>
    <row r="597" spans="1:92" x14ac:dyDescent="0.3">
      <c r="A597" s="18">
        <v>45407</v>
      </c>
      <c r="B597" s="2">
        <v>9</v>
      </c>
      <c r="C597" s="2" t="s">
        <v>178</v>
      </c>
      <c r="D597" s="9">
        <v>21.177453</v>
      </c>
      <c r="E597">
        <v>6.3864760000000003E-3</v>
      </c>
      <c r="G597">
        <v>8.4600000000000009</v>
      </c>
      <c r="H597">
        <v>-1.1532386123590537E-2</v>
      </c>
      <c r="I597" s="34">
        <v>8.4484676138764101</v>
      </c>
      <c r="J597" s="34">
        <v>8.394511678223612</v>
      </c>
      <c r="K597">
        <v>0.72000000000000008</v>
      </c>
      <c r="L597">
        <v>-9.814796700928117E-4</v>
      </c>
      <c r="M597" s="34">
        <v>0.71901852032990732</v>
      </c>
      <c r="N597" s="34">
        <v>0.71442652580626487</v>
      </c>
      <c r="O597">
        <v>14.895</v>
      </c>
      <c r="P597">
        <v>-2.0304360675045038E-2</v>
      </c>
      <c r="Q597" s="34">
        <v>14.874695639324955</v>
      </c>
      <c r="R597" s="34">
        <v>14.779698752617101</v>
      </c>
      <c r="S597">
        <v>2.7010000000000001</v>
      </c>
      <c r="T597">
        <v>-3.6819119290565053E-3</v>
      </c>
      <c r="U597" s="34">
        <v>2.6973180880709435</v>
      </c>
      <c r="V597" s="34">
        <v>2.6800917308371126</v>
      </c>
      <c r="W597">
        <v>0</v>
      </c>
      <c r="X597">
        <v>0</v>
      </c>
      <c r="Y597" s="34">
        <v>0</v>
      </c>
      <c r="Z597" s="34">
        <v>0</v>
      </c>
      <c r="AA597">
        <v>1.08</v>
      </c>
      <c r="AB597">
        <v>-1.4722195051392174E-3</v>
      </c>
      <c r="AC597" s="34">
        <v>1.0785277804948608</v>
      </c>
      <c r="AD597" s="34">
        <v>1.0716397887093971</v>
      </c>
      <c r="AE597">
        <v>27.856000000000002</v>
      </c>
      <c r="AF597">
        <v>-3.7972357902924116E-2</v>
      </c>
      <c r="AG597" s="34">
        <v>27.818027642097075</v>
      </c>
      <c r="AH597" s="34">
        <v>27.640368476193487</v>
      </c>
      <c r="AJ597">
        <v>65.646000000000001</v>
      </c>
      <c r="AK597">
        <v>-8.9486408920712093E-2</v>
      </c>
      <c r="AL597" s="34">
        <v>65.556513591079295</v>
      </c>
      <c r="AM597" s="34">
        <v>65.137838490386201</v>
      </c>
      <c r="AN597">
        <v>4.7830000000000004</v>
      </c>
      <c r="AO597">
        <v>-6.5200239750748861E-3</v>
      </c>
      <c r="AP597" s="34">
        <v>4.7764799760249259</v>
      </c>
      <c r="AQ597" s="34">
        <v>4.7459751012935625</v>
      </c>
      <c r="AR597">
        <v>304.31900000000002</v>
      </c>
      <c r="AS597">
        <v>-0.4148373773930199</v>
      </c>
      <c r="AT597" s="34">
        <v>303.90416262260698</v>
      </c>
      <c r="AU597" s="34">
        <v>301.9632859817176</v>
      </c>
      <c r="AV597">
        <v>38.201999999999998</v>
      </c>
      <c r="AW597">
        <v>-5.207567549567442E-2</v>
      </c>
      <c r="AX597" s="34">
        <v>38.149924324504326</v>
      </c>
      <c r="AY597" s="34">
        <v>37.906280748404065</v>
      </c>
      <c r="AZ597">
        <v>229.94200000000001</v>
      </c>
      <c r="BA597">
        <v>-0.31344916430622399</v>
      </c>
      <c r="BB597" s="34">
        <v>229.62855083569377</v>
      </c>
      <c r="BC597" s="34">
        <v>228.16203360686683</v>
      </c>
      <c r="BD597">
        <v>110.67</v>
      </c>
      <c r="BE597">
        <v>-0.15086160429051593</v>
      </c>
      <c r="BF597" s="34">
        <v>110.51913839570949</v>
      </c>
      <c r="BG597" s="34">
        <v>109.81331057080462</v>
      </c>
      <c r="BH597">
        <v>753.56200000000001</v>
      </c>
      <c r="BI597">
        <v>-1.0272302543812213</v>
      </c>
      <c r="BJ597" s="34">
        <v>752.53476974561886</v>
      </c>
      <c r="BK597" s="34">
        <v>747.72872449947295</v>
      </c>
      <c r="BM597">
        <v>74.105999999999995</v>
      </c>
      <c r="BN597">
        <v>-0.10101879504430263</v>
      </c>
      <c r="BO597">
        <v>74.004981204955698</v>
      </c>
      <c r="BP597">
        <v>73.53235016860981</v>
      </c>
      <c r="BQ597">
        <v>5.5030000000000001</v>
      </c>
      <c r="BR597">
        <v>-7.5015036451676976E-3</v>
      </c>
      <c r="BS597">
        <v>5.4954984963548332</v>
      </c>
      <c r="BT597">
        <v>5.4604016270998272</v>
      </c>
      <c r="BU597">
        <v>319.214</v>
      </c>
      <c r="BV597">
        <v>-0.43514173806806494</v>
      </c>
      <c r="BW597">
        <v>318.77885826193193</v>
      </c>
      <c r="BX597">
        <v>316.7429847343347</v>
      </c>
      <c r="BY597">
        <v>40.902999999999999</v>
      </c>
      <c r="BZ597">
        <v>-5.5757587424730928E-2</v>
      </c>
      <c r="CA597">
        <v>40.84724241257527</v>
      </c>
      <c r="CB597">
        <v>40.586372479241177</v>
      </c>
      <c r="CC597">
        <v>229.94200000000001</v>
      </c>
      <c r="CD597">
        <v>-0.31344916430622399</v>
      </c>
      <c r="CE597">
        <v>229.62855083569377</v>
      </c>
      <c r="CF597">
        <v>228.16203360686683</v>
      </c>
      <c r="CG597">
        <v>111.75</v>
      </c>
      <c r="CH597">
        <v>-0.15233382379565513</v>
      </c>
      <c r="CI597">
        <v>111.59766617620436</v>
      </c>
      <c r="CJ597">
        <v>110.88495035951401</v>
      </c>
      <c r="CK597">
        <v>781.41800000000001</v>
      </c>
      <c r="CL597">
        <v>-1.0652026122841454</v>
      </c>
      <c r="CM597">
        <v>780.3527973877159</v>
      </c>
      <c r="CN597">
        <v>775.36909297566649</v>
      </c>
    </row>
    <row r="598" spans="1:92" x14ac:dyDescent="0.3">
      <c r="A598" s="18">
        <v>45407</v>
      </c>
      <c r="B598" s="2">
        <v>10</v>
      </c>
      <c r="C598" s="2" t="s">
        <v>178</v>
      </c>
      <c r="D598" s="9">
        <v>19.977909</v>
      </c>
      <c r="E598">
        <v>6.3042009999999997E-3</v>
      </c>
      <c r="G598">
        <v>8.5640000000000001</v>
      </c>
      <c r="H598">
        <v>-1.3534758950573282E-3</v>
      </c>
      <c r="I598" s="34">
        <v>8.5626465241049434</v>
      </c>
      <c r="J598" s="34">
        <v>8.5086658793250347</v>
      </c>
      <c r="K598">
        <v>0.67600000000000005</v>
      </c>
      <c r="L598">
        <v>-1.0683672408439443E-4</v>
      </c>
      <c r="M598" s="34">
        <v>0.67589316327591564</v>
      </c>
      <c r="N598" s="34">
        <v>0.67163219692009846</v>
      </c>
      <c r="O598">
        <v>14.871</v>
      </c>
      <c r="P598">
        <v>-2.3502498873654285E-3</v>
      </c>
      <c r="Q598" s="34">
        <v>14.868649750112635</v>
      </c>
      <c r="R598" s="34">
        <v>14.774914793489325</v>
      </c>
      <c r="S598">
        <v>2.742</v>
      </c>
      <c r="T598">
        <v>-4.3335251100504364E-4</v>
      </c>
      <c r="U598" s="34">
        <v>2.741566647488995</v>
      </c>
      <c r="V598" s="34">
        <v>2.7242832602883285</v>
      </c>
      <c r="W598">
        <v>0</v>
      </c>
      <c r="X598">
        <v>0</v>
      </c>
      <c r="Y598" s="34">
        <v>0</v>
      </c>
      <c r="Z598" s="34">
        <v>0</v>
      </c>
      <c r="AA598">
        <v>1.0649999999999999</v>
      </c>
      <c r="AB598">
        <v>-1.6831525318029595E-4</v>
      </c>
      <c r="AC598" s="34">
        <v>1.0648316847468196</v>
      </c>
      <c r="AD598" s="34">
        <v>1.0581187717750069</v>
      </c>
      <c r="AE598">
        <v>27.918000000000003</v>
      </c>
      <c r="AF598">
        <v>-4.4122302706924906E-3</v>
      </c>
      <c r="AG598" s="34">
        <v>27.913587769729311</v>
      </c>
      <c r="AH598" s="34">
        <v>27.737614901797794</v>
      </c>
      <c r="AJ598">
        <v>66.821000000000012</v>
      </c>
      <c r="AK598">
        <v>-1.0560557307756393E-2</v>
      </c>
      <c r="AL598" s="34">
        <v>66.810439442692257</v>
      </c>
      <c r="AM598" s="34">
        <v>66.389253003547196</v>
      </c>
      <c r="AN598">
        <v>4.6219999999999999</v>
      </c>
      <c r="AO598">
        <v>-7.3047239455335941E-4</v>
      </c>
      <c r="AP598" s="34">
        <v>4.6212695276054463</v>
      </c>
      <c r="AQ598" s="34">
        <v>4.5921361156282465</v>
      </c>
      <c r="AR598">
        <v>309.14000000000016</v>
      </c>
      <c r="AS598">
        <v>-4.8857255744748092E-2</v>
      </c>
      <c r="AT598" s="34">
        <v>309.09114274425542</v>
      </c>
      <c r="AU598" s="34">
        <v>307.14257005307599</v>
      </c>
      <c r="AV598">
        <v>37.119999999999997</v>
      </c>
      <c r="AW598">
        <v>-5.8665372751667468E-3</v>
      </c>
      <c r="AX598" s="34">
        <v>37.11413346272483</v>
      </c>
      <c r="AY598" s="34">
        <v>36.880158505434991</v>
      </c>
      <c r="AZ598">
        <v>223.68100000000001</v>
      </c>
      <c r="BA598">
        <v>-3.5351102485090873E-2</v>
      </c>
      <c r="BB598" s="34">
        <v>223.64564889751492</v>
      </c>
      <c r="BC598" s="34">
        <v>222.23574177408958</v>
      </c>
      <c r="BD598">
        <v>110.47499999999999</v>
      </c>
      <c r="BE598">
        <v>-1.7459744220744783E-2</v>
      </c>
      <c r="BF598" s="34">
        <v>110.45754025577925</v>
      </c>
      <c r="BG598" s="34">
        <v>109.76119372004123</v>
      </c>
      <c r="BH598">
        <v>751.85900000000026</v>
      </c>
      <c r="BI598">
        <v>-0.11882566942806025</v>
      </c>
      <c r="BJ598" s="34">
        <v>751.74017433057213</v>
      </c>
      <c r="BK598" s="34">
        <v>747.00105317181715</v>
      </c>
      <c r="BM598">
        <v>75.385000000000019</v>
      </c>
      <c r="BN598">
        <v>-1.1914033202813722E-2</v>
      </c>
      <c r="BO598">
        <v>75.373085966797206</v>
      </c>
      <c r="BP598">
        <v>74.897918882872233</v>
      </c>
      <c r="BQ598">
        <v>5.298</v>
      </c>
      <c r="BR598">
        <v>-8.3730911863775387E-4</v>
      </c>
      <c r="BS598">
        <v>5.297162690881362</v>
      </c>
      <c r="BT598">
        <v>5.2637683125483452</v>
      </c>
      <c r="BU598">
        <v>324.01100000000014</v>
      </c>
      <c r="BV598">
        <v>-5.1207505632113522E-2</v>
      </c>
      <c r="BW598">
        <v>323.95979249436806</v>
      </c>
      <c r="BX598">
        <v>321.91748484656529</v>
      </c>
      <c r="BY598">
        <v>39.861999999999995</v>
      </c>
      <c r="BZ598">
        <v>-6.2998897861717904E-3</v>
      </c>
      <c r="CA598">
        <v>39.855700110213824</v>
      </c>
      <c r="CB598">
        <v>39.604441765723323</v>
      </c>
      <c r="CC598">
        <v>223.68100000000001</v>
      </c>
      <c r="CD598">
        <v>-3.5351102485090873E-2</v>
      </c>
      <c r="CE598">
        <v>223.64564889751492</v>
      </c>
      <c r="CF598">
        <v>222.23574177408958</v>
      </c>
      <c r="CG598">
        <v>111.53999999999999</v>
      </c>
      <c r="CH598">
        <v>-1.7628059473925078E-2</v>
      </c>
      <c r="CI598">
        <v>111.52237194052607</v>
      </c>
      <c r="CJ598">
        <v>110.81931249181625</v>
      </c>
      <c r="CK598">
        <v>779.77700000000027</v>
      </c>
      <c r="CL598">
        <v>-0.12323789969875273</v>
      </c>
      <c r="CM598">
        <v>779.65376210030149</v>
      </c>
      <c r="CN598">
        <v>774.73866807361492</v>
      </c>
    </row>
    <row r="599" spans="1:92" x14ac:dyDescent="0.3">
      <c r="A599" s="18">
        <v>45407</v>
      </c>
      <c r="B599" s="2">
        <v>11</v>
      </c>
      <c r="C599" s="2" t="s">
        <v>178</v>
      </c>
      <c r="D599" s="9">
        <v>17.810022</v>
      </c>
      <c r="E599">
        <v>6.2183619999999998E-3</v>
      </c>
      <c r="G599">
        <v>8.4750000000000014</v>
      </c>
      <c r="H599">
        <v>2.9730638529149044E-2</v>
      </c>
      <c r="I599" s="34">
        <v>8.5047306385291499</v>
      </c>
      <c r="J599" s="34">
        <v>8.4518451447062848</v>
      </c>
      <c r="K599">
        <v>0.60899999999999999</v>
      </c>
      <c r="L599">
        <v>2.1363963261653999E-3</v>
      </c>
      <c r="M599" s="34">
        <v>0.61113639632616534</v>
      </c>
      <c r="N599" s="34">
        <v>0.60733612898243372</v>
      </c>
      <c r="O599">
        <v>15.081</v>
      </c>
      <c r="P599">
        <v>5.2904750402135298E-2</v>
      </c>
      <c r="Q599" s="34">
        <v>15.133904750402134</v>
      </c>
      <c r="R599" s="34">
        <v>15.039796652190613</v>
      </c>
      <c r="S599">
        <v>2.7650000000000001</v>
      </c>
      <c r="T599">
        <v>9.6997304463831389E-3</v>
      </c>
      <c r="U599" s="34">
        <v>2.7746997304463834</v>
      </c>
      <c r="V599" s="34">
        <v>2.7574456430811654</v>
      </c>
      <c r="W599">
        <v>0</v>
      </c>
      <c r="X599">
        <v>0</v>
      </c>
      <c r="Y599" s="34">
        <v>0</v>
      </c>
      <c r="Z599" s="34">
        <v>0</v>
      </c>
      <c r="AA599">
        <v>1.03</v>
      </c>
      <c r="AB599">
        <v>3.6132811427756358E-3</v>
      </c>
      <c r="AC599" s="34">
        <v>1.0336132811427756</v>
      </c>
      <c r="AD599" s="34">
        <v>1.027185899592622</v>
      </c>
      <c r="AE599">
        <v>27.96</v>
      </c>
      <c r="AF599">
        <v>9.8084796846608521E-2</v>
      </c>
      <c r="AG599" s="34">
        <v>28.058084796846607</v>
      </c>
      <c r="AH599" s="34">
        <v>27.883609468553118</v>
      </c>
      <c r="AJ599">
        <v>67.89200000000001</v>
      </c>
      <c r="AK599">
        <v>0.23816784790808104</v>
      </c>
      <c r="AL599" s="34">
        <v>68.130167847908098</v>
      </c>
      <c r="AM599" s="34">
        <v>67.706509801109036</v>
      </c>
      <c r="AN599">
        <v>4.3960000000000008</v>
      </c>
      <c r="AO599">
        <v>1.5421343595768636E-2</v>
      </c>
      <c r="AP599" s="34">
        <v>4.4114213435957694</v>
      </c>
      <c r="AQ599" s="34">
        <v>4.3839895287467643</v>
      </c>
      <c r="AR599">
        <v>311.04399999999993</v>
      </c>
      <c r="AS599">
        <v>1.0911547764791307</v>
      </c>
      <c r="AT599" s="34">
        <v>312.13515477647906</v>
      </c>
      <c r="AU599" s="34">
        <v>310.19418539115287</v>
      </c>
      <c r="AV599">
        <v>35.882999999999996</v>
      </c>
      <c r="AW599">
        <v>0.12587899732642535</v>
      </c>
      <c r="AX599" s="34">
        <v>36.00887899732642</v>
      </c>
      <c r="AY599" s="34">
        <v>35.784962752506843</v>
      </c>
      <c r="AZ599">
        <v>236.749</v>
      </c>
      <c r="BA599">
        <v>0.8305249488067854</v>
      </c>
      <c r="BB599" s="34">
        <v>237.57952494880678</v>
      </c>
      <c r="BC599" s="34">
        <v>236.10216945888706</v>
      </c>
      <c r="BD599">
        <v>115.146</v>
      </c>
      <c r="BE599">
        <v>0.40393676744276052</v>
      </c>
      <c r="BF599" s="34">
        <v>115.54993676744276</v>
      </c>
      <c r="BG599" s="34">
        <v>114.83140543154569</v>
      </c>
      <c r="BH599">
        <v>771.1099999999999</v>
      </c>
      <c r="BI599">
        <v>2.7050846815589518</v>
      </c>
      <c r="BJ599" s="34">
        <v>773.81508468155891</v>
      </c>
      <c r="BK599" s="34">
        <v>769.00322236394823</v>
      </c>
      <c r="BM599">
        <v>76.367000000000019</v>
      </c>
      <c r="BN599">
        <v>0.26789848643723008</v>
      </c>
      <c r="BO599">
        <v>76.634898486437251</v>
      </c>
      <c r="BP599">
        <v>76.158354945815319</v>
      </c>
      <c r="BQ599">
        <v>5.0050000000000008</v>
      </c>
      <c r="BR599">
        <v>1.7557739921934035E-2</v>
      </c>
      <c r="BS599">
        <v>5.0225577399219343</v>
      </c>
      <c r="BT599">
        <v>4.991325657729198</v>
      </c>
      <c r="BU599">
        <v>326.12499999999994</v>
      </c>
      <c r="BV599">
        <v>1.1440595268812661</v>
      </c>
      <c r="BW599">
        <v>327.26905952688116</v>
      </c>
      <c r="BX599">
        <v>325.23398204334347</v>
      </c>
      <c r="BY599">
        <v>38.647999999999996</v>
      </c>
      <c r="BZ599">
        <v>0.13557872777280849</v>
      </c>
      <c r="CA599">
        <v>38.783578727772806</v>
      </c>
      <c r="CB599">
        <v>38.542408395588005</v>
      </c>
      <c r="CC599">
        <v>236.749</v>
      </c>
      <c r="CD599">
        <v>0.8305249488067854</v>
      </c>
      <c r="CE599">
        <v>237.57952494880678</v>
      </c>
      <c r="CF599">
        <v>236.10216945888706</v>
      </c>
      <c r="CG599">
        <v>116.176</v>
      </c>
      <c r="CH599">
        <v>0.40755004858553617</v>
      </c>
      <c r="CI599">
        <v>116.58355004858554</v>
      </c>
      <c r="CJ599">
        <v>115.85859133113831</v>
      </c>
      <c r="CK599">
        <v>799.06999999999994</v>
      </c>
      <c r="CL599">
        <v>2.8031694784055601</v>
      </c>
      <c r="CM599">
        <v>801.87316947840554</v>
      </c>
      <c r="CN599">
        <v>796.88683183250134</v>
      </c>
    </row>
    <row r="600" spans="1:92" x14ac:dyDescent="0.3">
      <c r="A600" s="18">
        <v>45407</v>
      </c>
      <c r="B600" s="2">
        <v>12</v>
      </c>
      <c r="C600" s="2" t="s">
        <v>178</v>
      </c>
      <c r="D600" s="9">
        <v>18.279395000000001</v>
      </c>
      <c r="E600">
        <v>6.2025309999999998E-3</v>
      </c>
      <c r="G600">
        <v>8.3369999999999997</v>
      </c>
      <c r="H600">
        <v>1.7568578572366451E-2</v>
      </c>
      <c r="I600" s="34">
        <v>8.3545685785723656</v>
      </c>
      <c r="J600" s="34">
        <v>8.3027491079721436</v>
      </c>
      <c r="K600">
        <v>0.62</v>
      </c>
      <c r="L600">
        <v>1.3065273737396185E-3</v>
      </c>
      <c r="M600" s="34">
        <v>0.62130652737373959</v>
      </c>
      <c r="N600" s="34">
        <v>0.61745285437720165</v>
      </c>
      <c r="O600">
        <v>15.154999999999999</v>
      </c>
      <c r="P600">
        <v>3.1936165079070836E-2</v>
      </c>
      <c r="Q600" s="34">
        <v>15.18693616507907</v>
      </c>
      <c r="R600" s="34">
        <v>15.092738722720146</v>
      </c>
      <c r="S600">
        <v>2.7330000000000001</v>
      </c>
      <c r="T600">
        <v>5.7592569555328672E-3</v>
      </c>
      <c r="U600" s="34">
        <v>2.7387592569555328</v>
      </c>
      <c r="V600" s="34">
        <v>2.7217720177627291</v>
      </c>
      <c r="W600">
        <v>0</v>
      </c>
      <c r="X600">
        <v>0</v>
      </c>
      <c r="Y600" s="34">
        <v>0</v>
      </c>
      <c r="Z600" s="34">
        <v>0</v>
      </c>
      <c r="AA600">
        <v>1.038</v>
      </c>
      <c r="AB600">
        <v>2.1873796999060066E-3</v>
      </c>
      <c r="AC600" s="34">
        <v>1.0401873796999059</v>
      </c>
      <c r="AD600" s="34">
        <v>1.0337355852315084</v>
      </c>
      <c r="AE600">
        <v>27.882999999999999</v>
      </c>
      <c r="AF600">
        <v>5.8757907680615777E-2</v>
      </c>
      <c r="AG600" s="34">
        <v>27.941757907680614</v>
      </c>
      <c r="AH600" s="34">
        <v>27.768448288063727</v>
      </c>
      <c r="AJ600">
        <v>67.037999999999997</v>
      </c>
      <c r="AK600">
        <v>0.1412693259367041</v>
      </c>
      <c r="AL600" s="34">
        <v>67.179269325936701</v>
      </c>
      <c r="AM600" s="34">
        <v>66.762587825385225</v>
      </c>
      <c r="AN600">
        <v>4.3049999999999997</v>
      </c>
      <c r="AO600">
        <v>9.0719360386275118E-3</v>
      </c>
      <c r="AP600" s="34">
        <v>4.3140719360386273</v>
      </c>
      <c r="AQ600" s="34">
        <v>4.287313771119118</v>
      </c>
      <c r="AR600">
        <v>313.65100000000001</v>
      </c>
      <c r="AS600">
        <v>0.66095744725936312</v>
      </c>
      <c r="AT600" s="34">
        <v>314.31195744725937</v>
      </c>
      <c r="AU600" s="34">
        <v>312.36242778752205</v>
      </c>
      <c r="AV600">
        <v>35.091000000000001</v>
      </c>
      <c r="AW600">
        <v>7.3947342051446707E-2</v>
      </c>
      <c r="AX600" s="34">
        <v>35.164947342051448</v>
      </c>
      <c r="AY600" s="34">
        <v>34.946835666049004</v>
      </c>
      <c r="AZ600">
        <v>242.27900000000002</v>
      </c>
      <c r="BA600">
        <v>0.51055507351977591</v>
      </c>
      <c r="BB600" s="34">
        <v>242.78955507351981</v>
      </c>
      <c r="BC600" s="34">
        <v>241.28364533170009</v>
      </c>
      <c r="BD600">
        <v>115.664</v>
      </c>
      <c r="BE600">
        <v>0.24373900347777297</v>
      </c>
      <c r="BF600" s="34">
        <v>115.90773900347777</v>
      </c>
      <c r="BG600" s="34">
        <v>115.18881765916879</v>
      </c>
      <c r="BH600">
        <v>778.02800000000002</v>
      </c>
      <c r="BI600">
        <v>1.6395401282836901</v>
      </c>
      <c r="BJ600" s="34">
        <v>779.6675401282838</v>
      </c>
      <c r="BK600" s="34">
        <v>774.83162804094422</v>
      </c>
      <c r="BM600">
        <v>75.375</v>
      </c>
      <c r="BN600">
        <v>0.15883790450907057</v>
      </c>
      <c r="BO600">
        <v>75.53383790450907</v>
      </c>
      <c r="BP600">
        <v>75.065336933357372</v>
      </c>
      <c r="BQ600">
        <v>4.9249999999999998</v>
      </c>
      <c r="BR600">
        <v>1.0378463412367131E-2</v>
      </c>
      <c r="BS600">
        <v>4.9353784634123672</v>
      </c>
      <c r="BT600">
        <v>4.90476662549632</v>
      </c>
      <c r="BU600">
        <v>328.80599999999998</v>
      </c>
      <c r="BV600">
        <v>0.69289361233843394</v>
      </c>
      <c r="BW600">
        <v>329.49889361233846</v>
      </c>
      <c r="BX600">
        <v>327.45516651024218</v>
      </c>
      <c r="BY600">
        <v>37.823999999999998</v>
      </c>
      <c r="BZ600">
        <v>7.9706599006979573E-2</v>
      </c>
      <c r="CA600">
        <v>37.903706599006981</v>
      </c>
      <c r="CB600">
        <v>37.668607683811736</v>
      </c>
      <c r="CC600">
        <v>242.27900000000002</v>
      </c>
      <c r="CD600">
        <v>0.51055507351977591</v>
      </c>
      <c r="CE600">
        <v>242.78955507351981</v>
      </c>
      <c r="CF600">
        <v>241.28364533170009</v>
      </c>
      <c r="CG600">
        <v>116.702</v>
      </c>
      <c r="CH600">
        <v>0.24592638317767898</v>
      </c>
      <c r="CI600">
        <v>116.94792638317767</v>
      </c>
      <c r="CJ600">
        <v>116.2225532444003</v>
      </c>
      <c r="CK600">
        <v>805.91100000000006</v>
      </c>
      <c r="CL600">
        <v>1.6982980359643058</v>
      </c>
      <c r="CM600">
        <v>807.60929803596446</v>
      </c>
      <c r="CN600">
        <v>802.60007632900795</v>
      </c>
    </row>
    <row r="601" spans="1:92" x14ac:dyDescent="0.3">
      <c r="A601" s="18">
        <v>45407</v>
      </c>
      <c r="B601" s="2">
        <v>13</v>
      </c>
      <c r="C601" s="2" t="s">
        <v>178</v>
      </c>
      <c r="D601" s="9">
        <v>21.064063999999998</v>
      </c>
      <c r="E601">
        <v>6.3825319999999998E-3</v>
      </c>
      <c r="G601">
        <v>8.0820000000000007</v>
      </c>
      <c r="H601">
        <v>3.8040467603058506E-3</v>
      </c>
      <c r="I601" s="34">
        <v>8.0858040467603072</v>
      </c>
      <c r="J601" s="34">
        <v>8.0341961436861293</v>
      </c>
      <c r="K601">
        <v>0.60100000000000009</v>
      </c>
      <c r="L601">
        <v>2.828794980133403E-4</v>
      </c>
      <c r="M601" s="34">
        <v>0.6012828794980134</v>
      </c>
      <c r="N601" s="34">
        <v>0.5974451722785652</v>
      </c>
      <c r="O601">
        <v>15.224</v>
      </c>
      <c r="P601">
        <v>7.1656530411898373E-3</v>
      </c>
      <c r="Q601" s="34">
        <v>15.23116565304119</v>
      </c>
      <c r="R601" s="34">
        <v>15.133952250863352</v>
      </c>
      <c r="S601">
        <v>2.72</v>
      </c>
      <c r="T601">
        <v>1.2802533021568812E-3</v>
      </c>
      <c r="U601" s="34">
        <v>2.7212802533021572</v>
      </c>
      <c r="V601" s="34">
        <v>2.7039115950044881</v>
      </c>
      <c r="W601">
        <v>0</v>
      </c>
      <c r="X601">
        <v>0</v>
      </c>
      <c r="Y601" s="34">
        <v>0</v>
      </c>
      <c r="Z601" s="34">
        <v>0</v>
      </c>
      <c r="AA601">
        <v>1.0149999999999999</v>
      </c>
      <c r="AB601">
        <v>4.7774158150339487E-4</v>
      </c>
      <c r="AC601" s="34">
        <v>1.0154777415815033</v>
      </c>
      <c r="AD601" s="34">
        <v>1.0089964224005716</v>
      </c>
      <c r="AE601">
        <v>27.642000000000003</v>
      </c>
      <c r="AF601">
        <v>1.3010574183169303E-2</v>
      </c>
      <c r="AG601" s="34">
        <v>27.655010574183173</v>
      </c>
      <c r="AH601" s="34">
        <v>27.478501584233104</v>
      </c>
      <c r="AJ601">
        <v>66.350999999999999</v>
      </c>
      <c r="AK601">
        <v>3.1230178989489418E-2</v>
      </c>
      <c r="AL601" s="34">
        <v>66.382230178989488</v>
      </c>
      <c r="AM601" s="34">
        <v>65.95854347064072</v>
      </c>
      <c r="AN601">
        <v>4.2410000000000005</v>
      </c>
      <c r="AO601">
        <v>1.996159652370343E-3</v>
      </c>
      <c r="AP601" s="34">
        <v>4.2429961596523711</v>
      </c>
      <c r="AQ601" s="34">
        <v>4.2159151008875124</v>
      </c>
      <c r="AR601">
        <v>314.06799999999987</v>
      </c>
      <c r="AS601">
        <v>0.1478259537138997</v>
      </c>
      <c r="AT601" s="34">
        <v>314.21582595371376</v>
      </c>
      <c r="AU601" s="34">
        <v>312.21033338965776</v>
      </c>
      <c r="AV601">
        <v>34.058999999999997</v>
      </c>
      <c r="AW601">
        <v>1.603093647726515E-2</v>
      </c>
      <c r="AX601" s="34">
        <v>34.075030936477262</v>
      </c>
      <c r="AY601" s="34">
        <v>33.857545961124202</v>
      </c>
      <c r="AZ601">
        <v>238.33</v>
      </c>
      <c r="BA601">
        <v>0.11217748878788585</v>
      </c>
      <c r="BB601" s="34">
        <v>238.44217748878791</v>
      </c>
      <c r="BC601" s="34">
        <v>236.92031266081602</v>
      </c>
      <c r="BD601">
        <v>116.16200000000001</v>
      </c>
      <c r="BE601">
        <v>5.4675288266598399E-2</v>
      </c>
      <c r="BF601" s="34">
        <v>116.2166752882666</v>
      </c>
      <c r="BG601" s="34">
        <v>115.47491863930563</v>
      </c>
      <c r="BH601">
        <v>773.2109999999999</v>
      </c>
      <c r="BI601">
        <v>0.36393600588750885</v>
      </c>
      <c r="BJ601" s="34">
        <v>773.57493600588737</v>
      </c>
      <c r="BK601" s="34">
        <v>768.63756922243181</v>
      </c>
      <c r="BM601">
        <v>74.432999999999993</v>
      </c>
      <c r="BN601">
        <v>3.503422574979527E-2</v>
      </c>
      <c r="BO601">
        <v>74.46803422574979</v>
      </c>
      <c r="BP601">
        <v>73.992739614326851</v>
      </c>
      <c r="BQ601">
        <v>4.8420000000000005</v>
      </c>
      <c r="BR601">
        <v>2.2790391503836834E-3</v>
      </c>
      <c r="BS601">
        <v>4.8442790391503845</v>
      </c>
      <c r="BT601">
        <v>4.8133602731660776</v>
      </c>
      <c r="BU601">
        <v>329.29199999999986</v>
      </c>
      <c r="BV601">
        <v>0.15499160675508955</v>
      </c>
      <c r="BW601">
        <v>329.44699160675498</v>
      </c>
      <c r="BX601">
        <v>327.34428564052109</v>
      </c>
      <c r="BY601">
        <v>36.778999999999996</v>
      </c>
      <c r="BZ601">
        <v>1.7311189779422032E-2</v>
      </c>
      <c r="CA601">
        <v>36.796311189779416</v>
      </c>
      <c r="CB601">
        <v>36.561457556128687</v>
      </c>
      <c r="CC601">
        <v>238.33</v>
      </c>
      <c r="CD601">
        <v>0.11217748878788585</v>
      </c>
      <c r="CE601">
        <v>238.44217748878791</v>
      </c>
      <c r="CF601">
        <v>236.92031266081602</v>
      </c>
      <c r="CG601">
        <v>117.17700000000001</v>
      </c>
      <c r="CH601">
        <v>5.5153029848101796E-2</v>
      </c>
      <c r="CI601">
        <v>117.23215302984811</v>
      </c>
      <c r="CJ601">
        <v>116.4839150617062</v>
      </c>
      <c r="CK601">
        <v>800.85299999999995</v>
      </c>
      <c r="CL601">
        <v>0.37694658007067816</v>
      </c>
      <c r="CM601">
        <v>801.22994658007053</v>
      </c>
      <c r="CN601">
        <v>796.11607080666488</v>
      </c>
    </row>
    <row r="602" spans="1:92" x14ac:dyDescent="0.3">
      <c r="A602" s="18">
        <v>45407</v>
      </c>
      <c r="B602" s="2">
        <v>14</v>
      </c>
      <c r="C602" s="2" t="s">
        <v>178</v>
      </c>
      <c r="D602" s="9">
        <v>32.157443999999998</v>
      </c>
      <c r="E602">
        <v>6.2556870000000002E-3</v>
      </c>
      <c r="G602">
        <v>8.052999999999999</v>
      </c>
      <c r="H602">
        <v>1.8150866642592304E-2</v>
      </c>
      <c r="I602" s="34">
        <v>8.0711508666425917</v>
      </c>
      <c r="J602" s="34">
        <v>8.0206602730910976</v>
      </c>
      <c r="K602">
        <v>0.60899999999999999</v>
      </c>
      <c r="L602">
        <v>1.3726409766967233E-3</v>
      </c>
      <c r="M602" s="34">
        <v>0.61037264097669675</v>
      </c>
      <c r="N602" s="34">
        <v>0.60655434078138315</v>
      </c>
      <c r="O602">
        <v>15.158000000000001</v>
      </c>
      <c r="P602">
        <v>3.4165011370720748E-2</v>
      </c>
      <c r="Q602" s="34">
        <v>15.192165011370722</v>
      </c>
      <c r="R602" s="34">
        <v>15.097127582207236</v>
      </c>
      <c r="S602">
        <v>2.6779999999999999</v>
      </c>
      <c r="T602">
        <v>6.0360140157534074E-3</v>
      </c>
      <c r="U602" s="34">
        <v>2.6840360140157533</v>
      </c>
      <c r="V602" s="34">
        <v>2.667245524815343</v>
      </c>
      <c r="W602">
        <v>0</v>
      </c>
      <c r="X602">
        <v>0</v>
      </c>
      <c r="Y602" s="34">
        <v>0</v>
      </c>
      <c r="Z602" s="34">
        <v>0</v>
      </c>
      <c r="AA602">
        <v>1.0549999999999999</v>
      </c>
      <c r="AB602">
        <v>2.3778920039655882E-3</v>
      </c>
      <c r="AC602" s="34">
        <v>1.0573778920039656</v>
      </c>
      <c r="AD602" s="34">
        <v>1.0507632668708691</v>
      </c>
      <c r="AE602">
        <v>27.553000000000001</v>
      </c>
      <c r="AF602">
        <v>6.2102425009728769E-2</v>
      </c>
      <c r="AG602" s="34">
        <v>27.615102425009731</v>
      </c>
      <c r="AH602" s="34">
        <v>27.442350987765931</v>
      </c>
      <c r="AJ602">
        <v>66.253999999999991</v>
      </c>
      <c r="AK602">
        <v>0.14933161784903892</v>
      </c>
      <c r="AL602" s="34">
        <v>66.403331617849034</v>
      </c>
      <c r="AM602" s="34">
        <v>65.987933159490566</v>
      </c>
      <c r="AN602">
        <v>4.3159999999999998</v>
      </c>
      <c r="AO602">
        <v>9.7279449185928707E-3</v>
      </c>
      <c r="AP602" s="34">
        <v>4.3257279449185928</v>
      </c>
      <c r="AQ602" s="34">
        <v>4.2986675448480289</v>
      </c>
      <c r="AR602">
        <v>315.67900000000003</v>
      </c>
      <c r="AS602">
        <v>0.71151712788611665</v>
      </c>
      <c r="AT602" s="34">
        <v>316.39051712788614</v>
      </c>
      <c r="AU602" s="34">
        <v>314.41127708296597</v>
      </c>
      <c r="AV602">
        <v>35.007000000000005</v>
      </c>
      <c r="AW602">
        <v>7.890318993632546E-2</v>
      </c>
      <c r="AX602" s="34">
        <v>35.085903189936332</v>
      </c>
      <c r="AY602" s="34">
        <v>34.866416761467789</v>
      </c>
      <c r="AZ602">
        <v>228.45599999999999</v>
      </c>
      <c r="BA602">
        <v>0.51492293427295011</v>
      </c>
      <c r="BB602" s="34">
        <v>228.97092293427295</v>
      </c>
      <c r="BC602" s="34">
        <v>227.53855250829503</v>
      </c>
      <c r="BD602">
        <v>115.18299999999999</v>
      </c>
      <c r="BE602">
        <v>0.25961396653342972</v>
      </c>
      <c r="BF602" s="34">
        <v>115.44261396653343</v>
      </c>
      <c r="BG602" s="34">
        <v>114.72044110709696</v>
      </c>
      <c r="BH602">
        <v>764.89499999999998</v>
      </c>
      <c r="BI602">
        <v>1.7240167813964535</v>
      </c>
      <c r="BJ602" s="34">
        <v>766.61901678139657</v>
      </c>
      <c r="BK602" s="34">
        <v>761.8232881641643</v>
      </c>
      <c r="BM602">
        <v>74.306999999999988</v>
      </c>
      <c r="BN602">
        <v>0.16748248449163122</v>
      </c>
      <c r="BO602">
        <v>74.474482484491631</v>
      </c>
      <c r="BP602">
        <v>74.008593432581662</v>
      </c>
      <c r="BQ602">
        <v>4.9249999999999998</v>
      </c>
      <c r="BR602">
        <v>1.1100585895289594E-2</v>
      </c>
      <c r="BS602">
        <v>4.9361005858952893</v>
      </c>
      <c r="BT602">
        <v>4.9052218856294125</v>
      </c>
      <c r="BU602">
        <v>330.83700000000005</v>
      </c>
      <c r="BV602">
        <v>0.74568213925683735</v>
      </c>
      <c r="BW602">
        <v>331.58268213925686</v>
      </c>
      <c r="BX602">
        <v>329.5084046651732</v>
      </c>
      <c r="BY602">
        <v>37.685000000000002</v>
      </c>
      <c r="BZ602">
        <v>8.4939203952078865E-2</v>
      </c>
      <c r="CA602">
        <v>37.769939203952084</v>
      </c>
      <c r="CB602">
        <v>37.533662286283132</v>
      </c>
      <c r="CC602">
        <v>228.45599999999999</v>
      </c>
      <c r="CD602">
        <v>0.51492293427295011</v>
      </c>
      <c r="CE602">
        <v>228.97092293427295</v>
      </c>
      <c r="CF602">
        <v>227.53855250829503</v>
      </c>
      <c r="CG602">
        <v>116.238</v>
      </c>
      <c r="CH602">
        <v>0.26199185853739532</v>
      </c>
      <c r="CI602">
        <v>116.4999918585374</v>
      </c>
      <c r="CJ602">
        <v>115.77120437396783</v>
      </c>
      <c r="CK602">
        <v>792.44799999999998</v>
      </c>
      <c r="CL602">
        <v>1.7861192064061824</v>
      </c>
      <c r="CM602">
        <v>794.23411920640626</v>
      </c>
      <c r="CN602">
        <v>789.26563915193026</v>
      </c>
    </row>
    <row r="603" spans="1:92" x14ac:dyDescent="0.3">
      <c r="A603" s="18">
        <v>45407</v>
      </c>
      <c r="B603" s="2">
        <v>15</v>
      </c>
      <c r="C603" s="2" t="s">
        <v>178</v>
      </c>
      <c r="D603" s="9">
        <v>19.250875000000001</v>
      </c>
      <c r="E603">
        <v>6.4076879999999999E-3</v>
      </c>
      <c r="G603">
        <v>7.7989999999999995</v>
      </c>
      <c r="H603">
        <v>2.0984059131219979E-2</v>
      </c>
      <c r="I603" s="34">
        <v>7.8199840591312197</v>
      </c>
      <c r="J603" s="34">
        <v>7.7698760411153334</v>
      </c>
      <c r="K603">
        <v>0.59000000000000008</v>
      </c>
      <c r="L603">
        <v>1.5874592752173086E-3</v>
      </c>
      <c r="M603" s="34">
        <v>0.59158745927521739</v>
      </c>
      <c r="N603" s="34">
        <v>0.58779675141146903</v>
      </c>
      <c r="O603">
        <v>14.799000000000001</v>
      </c>
      <c r="P603">
        <v>3.9818321718543985E-2</v>
      </c>
      <c r="Q603" s="34">
        <v>14.838818321718545</v>
      </c>
      <c r="R603" s="34">
        <v>14.743735803624288</v>
      </c>
      <c r="S603">
        <v>2.6280000000000001</v>
      </c>
      <c r="T603">
        <v>7.0709202970696385E-3</v>
      </c>
      <c r="U603" s="34">
        <v>2.6350709202970699</v>
      </c>
      <c r="V603" s="34">
        <v>2.6181862079819336</v>
      </c>
      <c r="W603">
        <v>0</v>
      </c>
      <c r="X603">
        <v>0</v>
      </c>
      <c r="Y603" s="34">
        <v>0</v>
      </c>
      <c r="Z603" s="34">
        <v>0</v>
      </c>
      <c r="AA603">
        <v>1.0149999999999999</v>
      </c>
      <c r="AB603">
        <v>2.7309680751619794E-3</v>
      </c>
      <c r="AC603" s="34">
        <v>1.0177309680751618</v>
      </c>
      <c r="AD603" s="34">
        <v>1.0112096655637983</v>
      </c>
      <c r="AE603">
        <v>26.831000000000003</v>
      </c>
      <c r="AF603">
        <v>7.2191728497212893E-2</v>
      </c>
      <c r="AG603" s="34">
        <v>26.903191728497216</v>
      </c>
      <c r="AH603" s="34">
        <v>26.730804469696821</v>
      </c>
      <c r="AJ603">
        <v>64.443000000000026</v>
      </c>
      <c r="AK603">
        <v>0.17339091198784584</v>
      </c>
      <c r="AL603" s="34">
        <v>64.616390911987878</v>
      </c>
      <c r="AM603" s="34">
        <v>64.202349239337821</v>
      </c>
      <c r="AN603">
        <v>4.2379999999999995</v>
      </c>
      <c r="AO603">
        <v>1.1402800692154156E-2</v>
      </c>
      <c r="AP603" s="34">
        <v>4.2494028006921534</v>
      </c>
      <c r="AQ603" s="34">
        <v>4.2221739533589915</v>
      </c>
      <c r="AR603">
        <v>311.14999999999998</v>
      </c>
      <c r="AS603">
        <v>0.83718297200655167</v>
      </c>
      <c r="AT603" s="34">
        <v>311.98718297200651</v>
      </c>
      <c r="AU603" s="34">
        <v>309.988066443523</v>
      </c>
      <c r="AV603">
        <v>34.491</v>
      </c>
      <c r="AW603">
        <v>9.2801792985627435E-2</v>
      </c>
      <c r="AX603" s="34">
        <v>34.583801792985625</v>
      </c>
      <c r="AY603" s="34">
        <v>34.362199581242329</v>
      </c>
      <c r="AZ603">
        <v>225.86699999999996</v>
      </c>
      <c r="BA603">
        <v>0.60771976968730124</v>
      </c>
      <c r="BB603" s="34">
        <v>226.47471976968725</v>
      </c>
      <c r="BC603" s="34">
        <v>225.02354042551565</v>
      </c>
      <c r="BD603">
        <v>116.61099999999999</v>
      </c>
      <c r="BE603">
        <v>0.31375459922434834</v>
      </c>
      <c r="BF603" s="34">
        <v>116.92475459922434</v>
      </c>
      <c r="BG603" s="34">
        <v>116.17553725227594</v>
      </c>
      <c r="BH603">
        <v>756.8</v>
      </c>
      <c r="BI603">
        <v>2.0362528465838285</v>
      </c>
      <c r="BJ603" s="34">
        <v>758.83625284658376</v>
      </c>
      <c r="BK603" s="34">
        <v>753.97386689525376</v>
      </c>
      <c r="BM603">
        <v>72.242000000000019</v>
      </c>
      <c r="BN603">
        <v>0.19437497111906582</v>
      </c>
      <c r="BO603">
        <v>72.436374971119093</v>
      </c>
      <c r="BP603">
        <v>71.972225280453159</v>
      </c>
      <c r="BQ603">
        <v>4.8279999999999994</v>
      </c>
      <c r="BR603">
        <v>1.2990259967371465E-2</v>
      </c>
      <c r="BS603">
        <v>4.8409902599673709</v>
      </c>
      <c r="BT603">
        <v>4.8099707047704605</v>
      </c>
      <c r="BU603">
        <v>325.94899999999996</v>
      </c>
      <c r="BV603">
        <v>0.87700129372509561</v>
      </c>
      <c r="BW603">
        <v>326.82600129372503</v>
      </c>
      <c r="BX603">
        <v>324.7318022471473</v>
      </c>
      <c r="BY603">
        <v>37.119</v>
      </c>
      <c r="BZ603">
        <v>9.9872713282697076E-2</v>
      </c>
      <c r="CA603">
        <v>37.218872713282693</v>
      </c>
      <c r="CB603">
        <v>36.980385789224265</v>
      </c>
      <c r="CC603">
        <v>225.86699999999996</v>
      </c>
      <c r="CD603">
        <v>0.60771976968730124</v>
      </c>
      <c r="CE603">
        <v>226.47471976968725</v>
      </c>
      <c r="CF603">
        <v>225.02354042551565</v>
      </c>
      <c r="CG603">
        <v>117.62599999999999</v>
      </c>
      <c r="CH603">
        <v>0.31648556729951033</v>
      </c>
      <c r="CI603">
        <v>117.9424855672995</v>
      </c>
      <c r="CJ603">
        <v>117.18674691783974</v>
      </c>
      <c r="CK603">
        <v>783.63099999999997</v>
      </c>
      <c r="CL603">
        <v>2.1084445750810414</v>
      </c>
      <c r="CM603">
        <v>785.73944457508094</v>
      </c>
      <c r="CN603">
        <v>780.70467136495063</v>
      </c>
    </row>
    <row r="604" spans="1:92" x14ac:dyDescent="0.3">
      <c r="A604" s="18">
        <v>45407</v>
      </c>
      <c r="B604" s="2">
        <v>16</v>
      </c>
      <c r="C604" s="2" t="s">
        <v>178</v>
      </c>
      <c r="D604" s="9">
        <v>23.610686000000001</v>
      </c>
      <c r="E604">
        <v>6.5048689999999999E-3</v>
      </c>
      <c r="G604">
        <v>7.3610000000000007</v>
      </c>
      <c r="H604">
        <v>6.7466586967444134E-2</v>
      </c>
      <c r="I604" s="34">
        <v>7.4284665869674447</v>
      </c>
      <c r="J604" s="34">
        <v>7.380145384948344</v>
      </c>
      <c r="K604">
        <v>0.58200000000000007</v>
      </c>
      <c r="L604">
        <v>5.334268932896684E-3</v>
      </c>
      <c r="M604" s="34">
        <v>0.58733426893289675</v>
      </c>
      <c r="N604" s="34">
        <v>0.58351373645427751</v>
      </c>
      <c r="O604">
        <v>14.528</v>
      </c>
      <c r="P604">
        <v>0.13315508429058937</v>
      </c>
      <c r="Q604" s="34">
        <v>14.66115508429059</v>
      </c>
      <c r="R604" s="34">
        <v>14.565786191078596</v>
      </c>
      <c r="S604">
        <v>2.5880000000000001</v>
      </c>
      <c r="T604">
        <v>2.3720082471368756E-2</v>
      </c>
      <c r="U604" s="34">
        <v>2.6117200824713689</v>
      </c>
      <c r="V604" s="34">
        <v>2.5947311854702235</v>
      </c>
      <c r="W604">
        <v>0</v>
      </c>
      <c r="X604">
        <v>0</v>
      </c>
      <c r="Y604" s="34">
        <v>0</v>
      </c>
      <c r="Z604" s="34">
        <v>0</v>
      </c>
      <c r="AA604">
        <v>1.0329999999999999</v>
      </c>
      <c r="AB604">
        <v>9.4678690853647312E-3</v>
      </c>
      <c r="AC604" s="34">
        <v>1.0424678690853646</v>
      </c>
      <c r="AD604" s="34">
        <v>1.0356867521602551</v>
      </c>
      <c r="AE604">
        <v>26.092000000000002</v>
      </c>
      <c r="AF604">
        <v>0.23914389174766365</v>
      </c>
      <c r="AG604" s="34">
        <v>26.331143891747661</v>
      </c>
      <c r="AH604" s="34">
        <v>26.159863250111695</v>
      </c>
      <c r="AJ604">
        <v>60.723999999999997</v>
      </c>
      <c r="AK604">
        <v>0.55656038948662923</v>
      </c>
      <c r="AL604" s="34">
        <v>61.280560389486624</v>
      </c>
      <c r="AM604" s="34">
        <v>60.881938371906422</v>
      </c>
      <c r="AN604">
        <v>4.1349999999999998</v>
      </c>
      <c r="AO604">
        <v>3.7898972573071794E-2</v>
      </c>
      <c r="AP604" s="34">
        <v>4.1728989725730719</v>
      </c>
      <c r="AQ604" s="34">
        <v>4.145754811406249</v>
      </c>
      <c r="AR604">
        <v>299.63200000000001</v>
      </c>
      <c r="AS604">
        <v>2.746250290209105</v>
      </c>
      <c r="AT604" s="34">
        <v>302.37825029020911</v>
      </c>
      <c r="AU604" s="34">
        <v>300.41131938362207</v>
      </c>
      <c r="AV604">
        <v>33.262</v>
      </c>
      <c r="AW604">
        <v>0.30485988530242175</v>
      </c>
      <c r="AX604" s="34">
        <v>33.566859885302421</v>
      </c>
      <c r="AY604" s="34">
        <v>33.348511859007175</v>
      </c>
      <c r="AZ604">
        <v>228.16399999999999</v>
      </c>
      <c r="BA604">
        <v>2.0912167299062521</v>
      </c>
      <c r="BB604" s="34">
        <v>230.25521672990624</v>
      </c>
      <c r="BC604" s="34">
        <v>228.75743670851159</v>
      </c>
      <c r="BD604">
        <v>111.97999999999999</v>
      </c>
      <c r="BE604">
        <v>1.0263426720030422</v>
      </c>
      <c r="BF604" s="34">
        <v>113.00634267200303</v>
      </c>
      <c r="BG604" s="34">
        <v>112.27125121675253</v>
      </c>
      <c r="BH604">
        <v>737.89699999999993</v>
      </c>
      <c r="BI604">
        <v>6.7631289394805219</v>
      </c>
      <c r="BJ604" s="34">
        <v>744.6601289394805</v>
      </c>
      <c r="BK604" s="34">
        <v>739.81621235120599</v>
      </c>
      <c r="BM604">
        <v>68.084999999999994</v>
      </c>
      <c r="BN604">
        <v>0.62402697645407335</v>
      </c>
      <c r="BO604">
        <v>68.709026976454069</v>
      </c>
      <c r="BP604">
        <v>68.262083756854764</v>
      </c>
      <c r="BQ604">
        <v>4.7169999999999996</v>
      </c>
      <c r="BR604">
        <v>4.3233241505968481E-2</v>
      </c>
      <c r="BS604">
        <v>4.7602332415059685</v>
      </c>
      <c r="BT604">
        <v>4.7292685478605261</v>
      </c>
      <c r="BU604">
        <v>314.16000000000003</v>
      </c>
      <c r="BV604">
        <v>2.8794053744996946</v>
      </c>
      <c r="BW604">
        <v>317.03940537449972</v>
      </c>
      <c r="BX604">
        <v>314.97710557470066</v>
      </c>
      <c r="BY604">
        <v>35.85</v>
      </c>
      <c r="BZ604">
        <v>0.3285799677737905</v>
      </c>
      <c r="CA604">
        <v>36.178579967773793</v>
      </c>
      <c r="CB604">
        <v>35.943243044477398</v>
      </c>
      <c r="CC604">
        <v>228.16399999999999</v>
      </c>
      <c r="CD604">
        <v>2.0912167299062521</v>
      </c>
      <c r="CE604">
        <v>230.25521672990624</v>
      </c>
      <c r="CF604">
        <v>228.75743670851159</v>
      </c>
      <c r="CG604">
        <v>113.01299999999999</v>
      </c>
      <c r="CH604">
        <v>1.0358105410884069</v>
      </c>
      <c r="CI604">
        <v>114.0488105410884</v>
      </c>
      <c r="CJ604">
        <v>113.30693796891279</v>
      </c>
      <c r="CK604">
        <v>763.98899999999992</v>
      </c>
      <c r="CL604">
        <v>7.0022728312281854</v>
      </c>
      <c r="CM604">
        <v>770.99127283122812</v>
      </c>
      <c r="CN604">
        <v>765.97607560131769</v>
      </c>
    </row>
    <row r="605" spans="1:92" x14ac:dyDescent="0.3">
      <c r="A605" s="18">
        <v>45407</v>
      </c>
      <c r="B605" s="2">
        <v>17</v>
      </c>
      <c r="C605" s="2" t="s">
        <v>178</v>
      </c>
      <c r="D605" s="9">
        <v>30.701778999999998</v>
      </c>
      <c r="E605">
        <v>6.5319729999999999E-3</v>
      </c>
      <c r="G605">
        <v>7.1709999999999994</v>
      </c>
      <c r="H605">
        <v>2.7785251175379853E-2</v>
      </c>
      <c r="I605" s="34">
        <v>7.1987852511753792</v>
      </c>
      <c r="J605" s="34">
        <v>7.1517629802819034</v>
      </c>
      <c r="K605">
        <v>0.54100000000000004</v>
      </c>
      <c r="L605">
        <v>2.0961959121294804E-3</v>
      </c>
      <c r="M605" s="34">
        <v>0.54309619591212954</v>
      </c>
      <c r="N605" s="34">
        <v>0.53954870622402884</v>
      </c>
      <c r="O605">
        <v>14.216000000000001</v>
      </c>
      <c r="P605">
        <v>5.5082294060688888E-2</v>
      </c>
      <c r="Q605" s="34">
        <v>14.27108229406069</v>
      </c>
      <c r="R605" s="34">
        <v>14.177863969835109</v>
      </c>
      <c r="S605">
        <v>2.573</v>
      </c>
      <c r="T605">
        <v>9.9695232567636825E-3</v>
      </c>
      <c r="U605" s="34">
        <v>2.5829695232567635</v>
      </c>
      <c r="V605" s="34">
        <v>2.5660976360710275</v>
      </c>
      <c r="W605">
        <v>0</v>
      </c>
      <c r="X605">
        <v>0</v>
      </c>
      <c r="Y605" s="34">
        <v>0</v>
      </c>
      <c r="Z605" s="34">
        <v>0</v>
      </c>
      <c r="AA605">
        <v>1.0329999999999999</v>
      </c>
      <c r="AB605">
        <v>4.0025330447869736E-3</v>
      </c>
      <c r="AC605" s="34">
        <v>1.037002533044787</v>
      </c>
      <c r="AD605" s="34">
        <v>1.0302288604980068</v>
      </c>
      <c r="AE605">
        <v>25.534000000000002</v>
      </c>
      <c r="AF605">
        <v>9.8935797449748883E-2</v>
      </c>
      <c r="AG605" s="34">
        <v>25.63293579744975</v>
      </c>
      <c r="AH605" s="34">
        <v>25.465502152910076</v>
      </c>
      <c r="AJ605">
        <v>57.570999999999998</v>
      </c>
      <c r="AK605">
        <v>0.22306856720370849</v>
      </c>
      <c r="AL605" s="34">
        <v>57.794068567203709</v>
      </c>
      <c r="AM605" s="34">
        <v>57.416559271762587</v>
      </c>
      <c r="AN605">
        <v>3.9510000000000001</v>
      </c>
      <c r="AO605">
        <v>1.5308817095792191E-2</v>
      </c>
      <c r="AP605" s="34">
        <v>3.9663088170957921</v>
      </c>
      <c r="AQ605" s="34">
        <v>3.9404009949928605</v>
      </c>
      <c r="AR605">
        <v>288.84800000000007</v>
      </c>
      <c r="AS605">
        <v>1.119190382304577</v>
      </c>
      <c r="AT605" s="34">
        <v>289.96719038230464</v>
      </c>
      <c r="AU605" s="34">
        <v>288.07313252384159</v>
      </c>
      <c r="AV605">
        <v>31.523</v>
      </c>
      <c r="AW605">
        <v>0.12214118990398817</v>
      </c>
      <c r="AX605" s="34">
        <v>31.645141189903988</v>
      </c>
      <c r="AY605" s="34">
        <v>31.438435982070349</v>
      </c>
      <c r="AZ605">
        <v>227.20699999999999</v>
      </c>
      <c r="BA605">
        <v>0.88035191239778698</v>
      </c>
      <c r="BB605" s="34">
        <v>228.08735191239779</v>
      </c>
      <c r="BC605" s="34">
        <v>226.59749148806452</v>
      </c>
      <c r="BD605">
        <v>115.443</v>
      </c>
      <c r="BE605">
        <v>0.44730340976703059</v>
      </c>
      <c r="BF605" s="34">
        <v>115.89030340976703</v>
      </c>
      <c r="BG605" s="34">
        <v>115.13331107693263</v>
      </c>
      <c r="BH605">
        <v>724.54300000000012</v>
      </c>
      <c r="BI605">
        <v>2.8073642786728836</v>
      </c>
      <c r="BJ605" s="34">
        <v>727.35036427867294</v>
      </c>
      <c r="BK605" s="34">
        <v>722.59933133766458</v>
      </c>
      <c r="BM605">
        <v>64.74199999999999</v>
      </c>
      <c r="BN605">
        <v>0.25085381837908832</v>
      </c>
      <c r="BO605">
        <v>64.992853818379089</v>
      </c>
      <c r="BP605">
        <v>64.568322252044496</v>
      </c>
      <c r="BQ605">
        <v>4.492</v>
      </c>
      <c r="BR605">
        <v>1.7405013007921671E-2</v>
      </c>
      <c r="BS605">
        <v>4.509405013007922</v>
      </c>
      <c r="BT605">
        <v>4.4799497012168894</v>
      </c>
      <c r="BU605">
        <v>303.06400000000008</v>
      </c>
      <c r="BV605">
        <v>1.174272676365266</v>
      </c>
      <c r="BW605">
        <v>304.23827267636534</v>
      </c>
      <c r="BX605">
        <v>302.25099649367672</v>
      </c>
      <c r="BY605">
        <v>34.095999999999997</v>
      </c>
      <c r="BZ605">
        <v>0.13211071316075185</v>
      </c>
      <c r="CA605">
        <v>34.228110713160753</v>
      </c>
      <c r="CB605">
        <v>34.004533618141373</v>
      </c>
      <c r="CC605">
        <v>227.20699999999999</v>
      </c>
      <c r="CD605">
        <v>0.88035191239778698</v>
      </c>
      <c r="CE605">
        <v>228.08735191239779</v>
      </c>
      <c r="CF605">
        <v>226.59749148806452</v>
      </c>
      <c r="CG605">
        <v>116.476</v>
      </c>
      <c r="CH605">
        <v>0.45130594281181757</v>
      </c>
      <c r="CI605">
        <v>116.92730594281181</v>
      </c>
      <c r="CJ605">
        <v>116.16353993743064</v>
      </c>
      <c r="CK605">
        <v>750.07700000000011</v>
      </c>
      <c r="CL605">
        <v>2.9063000761226325</v>
      </c>
      <c r="CM605">
        <v>752.98330007612265</v>
      </c>
      <c r="CN605">
        <v>748.06483349057464</v>
      </c>
    </row>
    <row r="606" spans="1:92" x14ac:dyDescent="0.3">
      <c r="A606" s="18">
        <v>45407</v>
      </c>
      <c r="B606" s="2">
        <v>18</v>
      </c>
      <c r="C606" s="2" t="s">
        <v>178</v>
      </c>
      <c r="D606" s="9">
        <v>19.602542</v>
      </c>
      <c r="E606">
        <v>6.7440670000000003E-3</v>
      </c>
      <c r="G606">
        <v>6.9020000000000001</v>
      </c>
      <c r="H606">
        <v>-3.0772236163041518E-3</v>
      </c>
      <c r="I606" s="34">
        <v>6.8989227763836958</v>
      </c>
      <c r="J606" s="34">
        <v>6.8523959789519386</v>
      </c>
      <c r="K606">
        <v>0.51600000000000001</v>
      </c>
      <c r="L606">
        <v>-2.300561266318375E-4</v>
      </c>
      <c r="M606" s="34">
        <v>0.51576994387336816</v>
      </c>
      <c r="N606" s="34">
        <v>0.51229155681529992</v>
      </c>
      <c r="O606">
        <v>13.782999999999999</v>
      </c>
      <c r="P606">
        <v>-6.1450844832686364E-3</v>
      </c>
      <c r="Q606" s="34">
        <v>13.776854915516731</v>
      </c>
      <c r="R606" s="34">
        <v>13.683942882917208</v>
      </c>
      <c r="S606">
        <v>2.58</v>
      </c>
      <c r="T606">
        <v>-1.1502806331591875E-3</v>
      </c>
      <c r="U606" s="34">
        <v>2.5788497193668407</v>
      </c>
      <c r="V606" s="34">
        <v>2.5614577840764996</v>
      </c>
      <c r="W606">
        <v>0</v>
      </c>
      <c r="X606">
        <v>0</v>
      </c>
      <c r="Y606" s="34">
        <v>0</v>
      </c>
      <c r="Z606" s="34">
        <v>0</v>
      </c>
      <c r="AA606">
        <v>1.028</v>
      </c>
      <c r="AB606">
        <v>-4.5832887243707162E-4</v>
      </c>
      <c r="AC606" s="34">
        <v>1.0275416711275629</v>
      </c>
      <c r="AD606" s="34">
        <v>1.0206118612521866</v>
      </c>
      <c r="AE606">
        <v>24.808999999999997</v>
      </c>
      <c r="AF606">
        <v>-1.1060973731800886E-2</v>
      </c>
      <c r="AG606" s="34">
        <v>24.797939026268196</v>
      </c>
      <c r="AH606" s="34">
        <v>24.630700064013133</v>
      </c>
      <c r="AJ606">
        <v>55.605000000000004</v>
      </c>
      <c r="AK606">
        <v>-2.4791222715820398E-2</v>
      </c>
      <c r="AL606" s="34">
        <v>55.580208777284184</v>
      </c>
      <c r="AM606" s="34">
        <v>55.205372125416197</v>
      </c>
      <c r="AN606">
        <v>3.7589999999999999</v>
      </c>
      <c r="AO606">
        <v>-1.6759321318005371E-3</v>
      </c>
      <c r="AP606" s="34">
        <v>3.7573240678681992</v>
      </c>
      <c r="AQ606" s="34">
        <v>3.7319844226137837</v>
      </c>
      <c r="AR606">
        <v>282.15500000000009</v>
      </c>
      <c r="AS606">
        <v>-0.12579745428257</v>
      </c>
      <c r="AT606" s="34">
        <v>282.02920254571751</v>
      </c>
      <c r="AU606" s="34">
        <v>280.12717870779261</v>
      </c>
      <c r="AV606">
        <v>29.815999999999999</v>
      </c>
      <c r="AW606">
        <v>-1.3293320681501679E-2</v>
      </c>
      <c r="AX606" s="34">
        <v>29.802706679318497</v>
      </c>
      <c r="AY606" s="34">
        <v>29.601715228691827</v>
      </c>
      <c r="AZ606">
        <v>221.167</v>
      </c>
      <c r="BA606">
        <v>-9.860624681934807E-2</v>
      </c>
      <c r="BB606" s="34">
        <v>221.06839375318066</v>
      </c>
      <c r="BC606" s="34">
        <v>219.57749369412684</v>
      </c>
      <c r="BD606">
        <v>109.69800000000001</v>
      </c>
      <c r="BE606">
        <v>-4.8908327479184714E-2</v>
      </c>
      <c r="BF606" s="34">
        <v>109.64909167252083</v>
      </c>
      <c r="BG606" s="34">
        <v>108.90961085179221</v>
      </c>
      <c r="BH606">
        <v>702.2</v>
      </c>
      <c r="BI606">
        <v>-0.31307250411022541</v>
      </c>
      <c r="BJ606" s="34">
        <v>701.88692749588995</v>
      </c>
      <c r="BK606" s="34">
        <v>697.15335503043343</v>
      </c>
      <c r="BM606">
        <v>62.507000000000005</v>
      </c>
      <c r="BN606">
        <v>-2.7868446332124548E-2</v>
      </c>
      <c r="BO606">
        <v>62.479131553667884</v>
      </c>
      <c r="BP606">
        <v>62.057768104368137</v>
      </c>
      <c r="BQ606">
        <v>4.2750000000000004</v>
      </c>
      <c r="BR606">
        <v>-1.9059882584323746E-3</v>
      </c>
      <c r="BS606">
        <v>4.2730940117415672</v>
      </c>
      <c r="BT606">
        <v>4.2442759794290836</v>
      </c>
      <c r="BU606">
        <v>295.9380000000001</v>
      </c>
      <c r="BV606">
        <v>-0.13194253876583864</v>
      </c>
      <c r="BW606">
        <v>295.80605746123422</v>
      </c>
      <c r="BX606">
        <v>293.81112159070983</v>
      </c>
      <c r="BY606">
        <v>32.396000000000001</v>
      </c>
      <c r="BZ606">
        <v>-1.4443601314660867E-2</v>
      </c>
      <c r="CA606">
        <v>32.381556398685341</v>
      </c>
      <c r="CB606">
        <v>32.163173012768326</v>
      </c>
      <c r="CC606">
        <v>221.167</v>
      </c>
      <c r="CD606">
        <v>-9.860624681934807E-2</v>
      </c>
      <c r="CE606">
        <v>221.06839375318066</v>
      </c>
      <c r="CF606">
        <v>219.57749369412684</v>
      </c>
      <c r="CG606">
        <v>110.72600000000001</v>
      </c>
      <c r="CH606">
        <v>-4.9366656351621789E-2</v>
      </c>
      <c r="CI606">
        <v>110.67663334364839</v>
      </c>
      <c r="CJ606">
        <v>109.9302227130444</v>
      </c>
      <c r="CK606">
        <v>727.00900000000001</v>
      </c>
      <c r="CL606">
        <v>-0.32413347784202629</v>
      </c>
      <c r="CM606">
        <v>726.68486652215813</v>
      </c>
      <c r="CN606">
        <v>721.78405509444656</v>
      </c>
    </row>
    <row r="607" spans="1:92" x14ac:dyDescent="0.3">
      <c r="A607" s="18">
        <v>45407</v>
      </c>
      <c r="B607" s="2">
        <v>19</v>
      </c>
      <c r="C607" s="2" t="s">
        <v>178</v>
      </c>
      <c r="D607" s="9">
        <v>21.423753999999999</v>
      </c>
      <c r="E607">
        <v>6.9115740000000002E-3</v>
      </c>
      <c r="G607">
        <v>6.53</v>
      </c>
      <c r="H607">
        <v>1.9158816948964562E-2</v>
      </c>
      <c r="I607" s="34">
        <v>6.5491588169489647</v>
      </c>
      <c r="J607" s="34">
        <v>6.5038938211478694</v>
      </c>
      <c r="K607">
        <v>0.48900000000000005</v>
      </c>
      <c r="L607">
        <v>1.4347107944936708E-3</v>
      </c>
      <c r="M607" s="34">
        <v>0.49043471079449369</v>
      </c>
      <c r="N607" s="34">
        <v>0.48704503499866897</v>
      </c>
      <c r="O607">
        <v>13.484999999999999</v>
      </c>
      <c r="P607">
        <v>3.9564570682509501E-2</v>
      </c>
      <c r="Q607" s="34">
        <v>13.524564570682509</v>
      </c>
      <c r="R607" s="34">
        <v>13.431088541834459</v>
      </c>
      <c r="S607">
        <v>1.4159999999999999</v>
      </c>
      <c r="T607">
        <v>4.154499969331365E-3</v>
      </c>
      <c r="U607" s="34">
        <v>1.4201544999693312</v>
      </c>
      <c r="V607" s="34">
        <v>1.4103389970513602</v>
      </c>
      <c r="W607">
        <v>0</v>
      </c>
      <c r="X607">
        <v>0</v>
      </c>
      <c r="Y607" s="34">
        <v>0</v>
      </c>
      <c r="Z607" s="34">
        <v>0</v>
      </c>
      <c r="AA607">
        <v>1.04</v>
      </c>
      <c r="AB607">
        <v>3.0513276610908331E-3</v>
      </c>
      <c r="AC607" s="34">
        <v>1.0430513276610909</v>
      </c>
      <c r="AD607" s="34">
        <v>1.035842201224163</v>
      </c>
      <c r="AE607">
        <v>22.959999999999997</v>
      </c>
      <c r="AF607">
        <v>6.7363926056389925E-2</v>
      </c>
      <c r="AG607" s="34">
        <v>23.027363926056388</v>
      </c>
      <c r="AH607" s="34">
        <v>22.868208596256522</v>
      </c>
      <c r="AJ607">
        <v>53.740000000000009</v>
      </c>
      <c r="AK607">
        <v>0.15767148894905905</v>
      </c>
      <c r="AL607" s="34">
        <v>53.897671488949065</v>
      </c>
      <c r="AM607" s="34">
        <v>53.525153744025502</v>
      </c>
      <c r="AN607">
        <v>3.5820000000000003</v>
      </c>
      <c r="AO607">
        <v>1.0509476617334005E-2</v>
      </c>
      <c r="AP607" s="34">
        <v>3.5925094766173342</v>
      </c>
      <c r="AQ607" s="34">
        <v>3.5676795815239921</v>
      </c>
      <c r="AR607">
        <v>274.04900000000004</v>
      </c>
      <c r="AS607">
        <v>0.80405124441757869</v>
      </c>
      <c r="AT607" s="34">
        <v>274.8530512444176</v>
      </c>
      <c r="AU607" s="34">
        <v>272.953384041616</v>
      </c>
      <c r="AV607">
        <v>26.632999999999999</v>
      </c>
      <c r="AW607">
        <v>7.8140393844069372E-2</v>
      </c>
      <c r="AX607" s="34">
        <v>26.711140393844069</v>
      </c>
      <c r="AY607" s="34">
        <v>26.526524370387627</v>
      </c>
      <c r="AZ607">
        <v>230.797</v>
      </c>
      <c r="BA607">
        <v>0.67715122134305872</v>
      </c>
      <c r="BB607" s="34">
        <v>231.47415122134305</v>
      </c>
      <c r="BC607" s="34">
        <v>229.87430049608955</v>
      </c>
      <c r="BD607">
        <v>110.155</v>
      </c>
      <c r="BE607">
        <v>0.32319134471871225</v>
      </c>
      <c r="BF607" s="34">
        <v>110.47819134471871</v>
      </c>
      <c r="BG607" s="34">
        <v>109.71461314985353</v>
      </c>
      <c r="BH607">
        <v>698.95600000000002</v>
      </c>
      <c r="BI607">
        <v>2.0507151698898123</v>
      </c>
      <c r="BJ607" s="34">
        <v>701.00671516988973</v>
      </c>
      <c r="BK607" s="34">
        <v>696.16165538349617</v>
      </c>
      <c r="BM607">
        <v>60.27000000000001</v>
      </c>
      <c r="BN607">
        <v>0.17683030589802362</v>
      </c>
      <c r="BO607">
        <v>60.446830305898033</v>
      </c>
      <c r="BP607">
        <v>60.029047565173371</v>
      </c>
      <c r="BQ607">
        <v>4.0710000000000006</v>
      </c>
      <c r="BR607">
        <v>1.1944187411827676E-2</v>
      </c>
      <c r="BS607">
        <v>4.0829441874118277</v>
      </c>
      <c r="BT607">
        <v>4.0547246165226607</v>
      </c>
      <c r="BU607">
        <v>287.53400000000005</v>
      </c>
      <c r="BV607">
        <v>0.84361581510008821</v>
      </c>
      <c r="BW607">
        <v>288.37761581510011</v>
      </c>
      <c r="BX607">
        <v>286.38447258345047</v>
      </c>
      <c r="BY607">
        <v>28.048999999999999</v>
      </c>
      <c r="BZ607">
        <v>8.2294893813400743E-2</v>
      </c>
      <c r="CA607">
        <v>28.131294893813401</v>
      </c>
      <c r="CB607">
        <v>27.936863367438988</v>
      </c>
      <c r="CC607">
        <v>230.797</v>
      </c>
      <c r="CD607">
        <v>0.67715122134305872</v>
      </c>
      <c r="CE607">
        <v>231.47415122134305</v>
      </c>
      <c r="CF607">
        <v>229.87430049608955</v>
      </c>
      <c r="CG607">
        <v>111.19500000000001</v>
      </c>
      <c r="CH607">
        <v>0.32624267237980309</v>
      </c>
      <c r="CI607">
        <v>111.5212426723798</v>
      </c>
      <c r="CJ607">
        <v>110.75045535107769</v>
      </c>
      <c r="CK607">
        <v>721.91600000000005</v>
      </c>
      <c r="CL607">
        <v>2.1180790959462024</v>
      </c>
      <c r="CM607">
        <v>724.03407909594614</v>
      </c>
      <c r="CN607">
        <v>719.02986397975269</v>
      </c>
    </row>
    <row r="608" spans="1:92" x14ac:dyDescent="0.3">
      <c r="A608" s="18">
        <v>45407</v>
      </c>
      <c r="B608" s="2">
        <v>20</v>
      </c>
      <c r="C608" s="2" t="s">
        <v>178</v>
      </c>
      <c r="D608" s="9">
        <v>34.724184000000001</v>
      </c>
      <c r="E608">
        <v>7.0065220000000003E-3</v>
      </c>
      <c r="G608">
        <v>6.3070000000000004</v>
      </c>
      <c r="H608">
        <v>-5.725268534733991E-3</v>
      </c>
      <c r="I608" s="34">
        <v>6.3012747314652664</v>
      </c>
      <c r="J608" s="34">
        <v>6.257124711431211</v>
      </c>
      <c r="K608">
        <v>0.501</v>
      </c>
      <c r="L608">
        <v>-4.5478984238175516E-4</v>
      </c>
      <c r="M608" s="34">
        <v>0.50054521015761821</v>
      </c>
      <c r="N608" s="34">
        <v>0.49703812913065426</v>
      </c>
      <c r="O608">
        <v>13.430999999999999</v>
      </c>
      <c r="P608">
        <v>-1.219218038528813E-2</v>
      </c>
      <c r="Q608" s="34">
        <v>13.418807819614711</v>
      </c>
      <c r="R608" s="34">
        <v>13.324788647412809</v>
      </c>
      <c r="S608">
        <v>1.3160000000000001</v>
      </c>
      <c r="T608">
        <v>-1.1946176298890014E-3</v>
      </c>
      <c r="U608" s="34">
        <v>1.3148053823701111</v>
      </c>
      <c r="V608" s="34">
        <v>1.3055931695328167</v>
      </c>
      <c r="W608">
        <v>0</v>
      </c>
      <c r="X608">
        <v>0</v>
      </c>
      <c r="Y608" s="34">
        <v>0</v>
      </c>
      <c r="Z608" s="34">
        <v>0</v>
      </c>
      <c r="AA608">
        <v>1.0529999999999999</v>
      </c>
      <c r="AB608">
        <v>-9.5587565674249125E-4</v>
      </c>
      <c r="AC608" s="34">
        <v>1.0520441243432574</v>
      </c>
      <c r="AD608" s="34">
        <v>1.0446729540410757</v>
      </c>
      <c r="AE608">
        <v>22.608000000000001</v>
      </c>
      <c r="AF608">
        <v>-2.0522732049035368E-2</v>
      </c>
      <c r="AG608" s="34">
        <v>22.587477267950963</v>
      </c>
      <c r="AH608" s="34">
        <v>22.429217611548566</v>
      </c>
      <c r="AJ608">
        <v>51.833999999999996</v>
      </c>
      <c r="AK608">
        <v>-4.7053047285460864E-2</v>
      </c>
      <c r="AL608" s="34">
        <v>51.786946952714537</v>
      </c>
      <c r="AM608" s="34">
        <v>51.424100569577512</v>
      </c>
      <c r="AN608">
        <v>3.6379999999999999</v>
      </c>
      <c r="AO608">
        <v>-3.3024460011673155E-3</v>
      </c>
      <c r="AP608" s="34">
        <v>3.6346975539988327</v>
      </c>
      <c r="AQ608" s="34">
        <v>3.6092309656233938</v>
      </c>
      <c r="AR608">
        <v>267.44600000000003</v>
      </c>
      <c r="AS608">
        <v>-0.24277789258608959</v>
      </c>
      <c r="AT608" s="34">
        <v>267.20322210741392</v>
      </c>
      <c r="AU608" s="34">
        <v>265.33105685324745</v>
      </c>
      <c r="AV608">
        <v>25.158999999999999</v>
      </c>
      <c r="AW608">
        <v>-2.2838438412140869E-2</v>
      </c>
      <c r="AX608" s="34">
        <v>25.136161561587858</v>
      </c>
      <c r="AY608" s="34">
        <v>24.96004449261104</v>
      </c>
      <c r="AZ608">
        <v>224.059</v>
      </c>
      <c r="BA608">
        <v>-0.20339272913016701</v>
      </c>
      <c r="BB608" s="34">
        <v>223.85560727086983</v>
      </c>
      <c r="BC608" s="34">
        <v>222.28715803370312</v>
      </c>
      <c r="BD608">
        <v>107.07599999999998</v>
      </c>
      <c r="BE608">
        <v>-9.7199754816105405E-2</v>
      </c>
      <c r="BF608" s="34">
        <v>106.97880024518388</v>
      </c>
      <c r="BG608" s="34">
        <v>106.22925092773239</v>
      </c>
      <c r="BH608">
        <v>679.21199999999999</v>
      </c>
      <c r="BI608">
        <v>-0.61656430823113106</v>
      </c>
      <c r="BJ608" s="34">
        <v>678.59543569176878</v>
      </c>
      <c r="BK608" s="34">
        <v>673.84084184249491</v>
      </c>
      <c r="BM608">
        <v>58.140999999999998</v>
      </c>
      <c r="BN608">
        <v>-5.2778315820194856E-2</v>
      </c>
      <c r="BO608">
        <v>58.0882216841798</v>
      </c>
      <c r="BP608">
        <v>57.681225281008722</v>
      </c>
      <c r="BQ608">
        <v>4.1390000000000002</v>
      </c>
      <c r="BR608">
        <v>-3.7572358435490707E-3</v>
      </c>
      <c r="BS608">
        <v>4.1352427641564509</v>
      </c>
      <c r="BT608">
        <v>4.1062690947540483</v>
      </c>
      <c r="BU608">
        <v>280.87700000000001</v>
      </c>
      <c r="BV608">
        <v>-0.25497007297137769</v>
      </c>
      <c r="BW608">
        <v>280.62202992702862</v>
      </c>
      <c r="BX608">
        <v>278.65584550066023</v>
      </c>
      <c r="BY608">
        <v>26.474999999999998</v>
      </c>
      <c r="BZ608">
        <v>-2.403305604202987E-2</v>
      </c>
      <c r="CA608">
        <v>26.450966943957969</v>
      </c>
      <c r="CB608">
        <v>26.265637662143856</v>
      </c>
      <c r="CC608">
        <v>224.059</v>
      </c>
      <c r="CD608">
        <v>-0.20339272913016701</v>
      </c>
      <c r="CE608">
        <v>223.85560727086983</v>
      </c>
      <c r="CF608">
        <v>222.28715803370312</v>
      </c>
      <c r="CG608">
        <v>108.12899999999998</v>
      </c>
      <c r="CH608">
        <v>-9.8155630472847893E-2</v>
      </c>
      <c r="CI608">
        <v>108.03084436952713</v>
      </c>
      <c r="CJ608">
        <v>107.27392388177347</v>
      </c>
      <c r="CK608">
        <v>701.81999999999994</v>
      </c>
      <c r="CL608">
        <v>-0.63708704028016638</v>
      </c>
      <c r="CM608">
        <v>701.18291295971972</v>
      </c>
      <c r="CN608">
        <v>696.27005945404346</v>
      </c>
    </row>
    <row r="609" spans="1:92" x14ac:dyDescent="0.3">
      <c r="A609" s="18">
        <v>45407</v>
      </c>
      <c r="B609" s="2">
        <v>21</v>
      </c>
      <c r="C609" s="2" t="s">
        <v>178</v>
      </c>
      <c r="D609" s="9">
        <v>39.243254</v>
      </c>
      <c r="E609">
        <v>7.0134309999999997E-3</v>
      </c>
      <c r="G609">
        <v>6.1270000000000007</v>
      </c>
      <c r="H609">
        <v>8.8656337727513218E-4</v>
      </c>
      <c r="I609" s="34">
        <v>6.1278865633772757</v>
      </c>
      <c r="J609" s="34">
        <v>6.0849090537892021</v>
      </c>
      <c r="K609">
        <v>0.48799999999999999</v>
      </c>
      <c r="L609">
        <v>7.0612522949284226E-5</v>
      </c>
      <c r="M609" s="34">
        <v>0.48807061252294925</v>
      </c>
      <c r="N609" s="34">
        <v>0.48464756295889183</v>
      </c>
      <c r="O609">
        <v>13.035</v>
      </c>
      <c r="P609">
        <v>1.8861357308277047E-3</v>
      </c>
      <c r="Q609" s="34">
        <v>13.036886135730828</v>
      </c>
      <c r="R609" s="34">
        <v>12.945452834363024</v>
      </c>
      <c r="S609">
        <v>1.2749999999999999</v>
      </c>
      <c r="T609">
        <v>1.844896859842979E-4</v>
      </c>
      <c r="U609" s="34">
        <v>1.2751844896859843</v>
      </c>
      <c r="V609" s="34">
        <v>1.2662410712553014</v>
      </c>
      <c r="W609">
        <v>0</v>
      </c>
      <c r="X609">
        <v>0</v>
      </c>
      <c r="Y609" s="34">
        <v>0</v>
      </c>
      <c r="Z609" s="34">
        <v>0</v>
      </c>
      <c r="AA609">
        <v>1.0580000000000001</v>
      </c>
      <c r="AB609">
        <v>1.5309026491873505E-4</v>
      </c>
      <c r="AC609" s="34">
        <v>1.0581530902649188</v>
      </c>
      <c r="AD609" s="34">
        <v>1.0507318065789091</v>
      </c>
      <c r="AE609">
        <v>21.982999999999997</v>
      </c>
      <c r="AF609">
        <v>3.1808915819551541E-3</v>
      </c>
      <c r="AG609" s="34">
        <v>21.986180891581956</v>
      </c>
      <c r="AH609" s="34">
        <v>21.83198232894533</v>
      </c>
      <c r="AJ609">
        <v>51.02600000000001</v>
      </c>
      <c r="AK609">
        <v>7.3833495819880688E-3</v>
      </c>
      <c r="AL609" s="34">
        <v>51.033383349581996</v>
      </c>
      <c r="AM609" s="34">
        <v>50.675464236763155</v>
      </c>
      <c r="AN609">
        <v>3.6119999999999997</v>
      </c>
      <c r="AO609">
        <v>5.2264842805904634E-4</v>
      </c>
      <c r="AP609" s="34">
        <v>3.6125226484280586</v>
      </c>
      <c r="AQ609" s="34">
        <v>3.5871864700973712</v>
      </c>
      <c r="AR609">
        <v>261.31700000000001</v>
      </c>
      <c r="AS609">
        <v>3.7811993154791196E-2</v>
      </c>
      <c r="AT609" s="34">
        <v>261.35481199315478</v>
      </c>
      <c r="AU609" s="34">
        <v>259.52181805272284</v>
      </c>
      <c r="AV609">
        <v>24.223000000000003</v>
      </c>
      <c r="AW609">
        <v>3.5050146381158031E-3</v>
      </c>
      <c r="AX609" s="34">
        <v>24.226505014638118</v>
      </c>
      <c r="AY609" s="34">
        <v>24.056594093346799</v>
      </c>
      <c r="AZ609">
        <v>235.27500000000001</v>
      </c>
      <c r="BA609">
        <v>3.4043773231337796E-2</v>
      </c>
      <c r="BB609" s="34">
        <v>235.30904377323134</v>
      </c>
      <c r="BC609" s="34">
        <v>233.65872003105181</v>
      </c>
      <c r="BD609">
        <v>104.39100000000001</v>
      </c>
      <c r="BE609">
        <v>1.5105147301636741E-2</v>
      </c>
      <c r="BF609" s="34">
        <v>104.40610514730164</v>
      </c>
      <c r="BG609" s="34">
        <v>103.67386013287231</v>
      </c>
      <c r="BH609">
        <v>679.84400000000005</v>
      </c>
      <c r="BI609">
        <v>9.8371926335928658E-2</v>
      </c>
      <c r="BJ609" s="34">
        <v>679.94237192633602</v>
      </c>
      <c r="BK609" s="34">
        <v>675.17364301685427</v>
      </c>
      <c r="BM609">
        <v>57.153000000000013</v>
      </c>
      <c r="BN609">
        <v>8.2699129592632009E-3</v>
      </c>
      <c r="BO609">
        <v>57.16126991295927</v>
      </c>
      <c r="BP609">
        <v>56.760373290552359</v>
      </c>
      <c r="BQ609">
        <v>4.0999999999999996</v>
      </c>
      <c r="BR609">
        <v>5.9326095100833054E-4</v>
      </c>
      <c r="BS609">
        <v>4.1005932609510083</v>
      </c>
      <c r="BT609">
        <v>4.0718340330562635</v>
      </c>
      <c r="BU609">
        <v>274.35200000000003</v>
      </c>
      <c r="BV609">
        <v>3.9698128885618904E-2</v>
      </c>
      <c r="BW609">
        <v>274.39169812888559</v>
      </c>
      <c r="BX609">
        <v>272.46727088708587</v>
      </c>
      <c r="BY609">
        <v>25.498000000000001</v>
      </c>
      <c r="BZ609">
        <v>3.6895043241001011E-3</v>
      </c>
      <c r="CA609">
        <v>25.501689504324101</v>
      </c>
      <c r="CB609">
        <v>25.3228351646021</v>
      </c>
      <c r="CC609">
        <v>235.27500000000001</v>
      </c>
      <c r="CD609">
        <v>3.4043773231337796E-2</v>
      </c>
      <c r="CE609">
        <v>235.30904377323134</v>
      </c>
      <c r="CF609">
        <v>233.65872003105181</v>
      </c>
      <c r="CG609">
        <v>105.44900000000001</v>
      </c>
      <c r="CH609">
        <v>1.5258237566555475E-2</v>
      </c>
      <c r="CI609">
        <v>105.46425823756657</v>
      </c>
      <c r="CJ609">
        <v>104.72459193945122</v>
      </c>
      <c r="CK609">
        <v>701.827</v>
      </c>
      <c r="CL609">
        <v>0.10155281791788381</v>
      </c>
      <c r="CM609">
        <v>701.92855281791799</v>
      </c>
      <c r="CN609">
        <v>697.00562534579956</v>
      </c>
    </row>
    <row r="610" spans="1:92" x14ac:dyDescent="0.3">
      <c r="A610" s="18">
        <v>45407</v>
      </c>
      <c r="B610" s="2">
        <v>22</v>
      </c>
      <c r="C610" s="2" t="s">
        <v>178</v>
      </c>
      <c r="D610" s="9">
        <v>24.752443</v>
      </c>
      <c r="E610">
        <v>6.8694180000000004E-3</v>
      </c>
      <c r="G610">
        <v>5.9550000000000001</v>
      </c>
      <c r="H610">
        <v>1.4355216520153672E-2</v>
      </c>
      <c r="I610" s="34">
        <v>5.969355216520154</v>
      </c>
      <c r="J610" s="34">
        <v>5.9283492203473971</v>
      </c>
      <c r="K610">
        <v>0.44599999999999995</v>
      </c>
      <c r="L610">
        <v>1.0751346041962279E-3</v>
      </c>
      <c r="M610" s="34">
        <v>0.44707513460419618</v>
      </c>
      <c r="N610" s="34">
        <v>0.4440039886271937</v>
      </c>
      <c r="O610">
        <v>12.751999999999999</v>
      </c>
      <c r="P610">
        <v>3.0740171463476008E-2</v>
      </c>
      <c r="Q610" s="34">
        <v>12.782740171463475</v>
      </c>
      <c r="R610" s="34">
        <v>12.694930186040301</v>
      </c>
      <c r="S610">
        <v>1.25</v>
      </c>
      <c r="T610">
        <v>3.0132696305948093E-3</v>
      </c>
      <c r="U610" s="34">
        <v>1.2530132696305949</v>
      </c>
      <c r="V610" s="34">
        <v>1.2444057977219556</v>
      </c>
      <c r="W610">
        <v>0</v>
      </c>
      <c r="X610">
        <v>0</v>
      </c>
      <c r="Y610" s="34">
        <v>0</v>
      </c>
      <c r="Z610" s="34">
        <v>0</v>
      </c>
      <c r="AA610">
        <v>1.0629999999999999</v>
      </c>
      <c r="AB610">
        <v>2.562484493857826E-3</v>
      </c>
      <c r="AC610" s="34">
        <v>1.0655624844938578</v>
      </c>
      <c r="AD610" s="34">
        <v>1.0582426903827511</v>
      </c>
      <c r="AE610">
        <v>21.465999999999998</v>
      </c>
      <c r="AF610">
        <v>5.1746276712278542E-2</v>
      </c>
      <c r="AG610" s="34">
        <v>21.517746276712277</v>
      </c>
      <c r="AH610" s="34">
        <v>21.369931883119598</v>
      </c>
      <c r="AJ610">
        <v>49.214999999999996</v>
      </c>
      <c r="AK610">
        <v>0.11863845189577882</v>
      </c>
      <c r="AL610" s="34">
        <v>49.333638451895773</v>
      </c>
      <c r="AM610" s="34">
        <v>48.994745067908831</v>
      </c>
      <c r="AN610">
        <v>3.5059999999999993</v>
      </c>
      <c r="AO610">
        <v>8.4516186598923189E-3</v>
      </c>
      <c r="AP610" s="34">
        <v>3.5144516186598915</v>
      </c>
      <c r="AQ610" s="34">
        <v>3.4903093814505404</v>
      </c>
      <c r="AR610">
        <v>254.70800000000003</v>
      </c>
      <c r="AS610">
        <v>0.61400310485563425</v>
      </c>
      <c r="AT610" s="34">
        <v>255.32200310485567</v>
      </c>
      <c r="AU610" s="34">
        <v>253.56808954093114</v>
      </c>
      <c r="AV610">
        <v>23.857000000000003</v>
      </c>
      <c r="AW610">
        <v>5.7510058861680299E-2</v>
      </c>
      <c r="AX610" s="34">
        <v>23.914510058861683</v>
      </c>
      <c r="AY610" s="34">
        <v>23.750231293002159</v>
      </c>
      <c r="AZ610">
        <v>239.172</v>
      </c>
      <c r="BA610">
        <v>0.5765517792708974</v>
      </c>
      <c r="BB610" s="34">
        <v>239.74855177927088</v>
      </c>
      <c r="BC610" s="34">
        <v>238.10161876220442</v>
      </c>
      <c r="BD610">
        <v>104.94399999999999</v>
      </c>
      <c r="BE610">
        <v>0.25297965449051329</v>
      </c>
      <c r="BF610" s="34">
        <v>105.19697965449051</v>
      </c>
      <c r="BG610" s="34">
        <v>104.47433762890631</v>
      </c>
      <c r="BH610">
        <v>675.40200000000004</v>
      </c>
      <c r="BI610">
        <v>1.6281346680343964</v>
      </c>
      <c r="BJ610" s="34">
        <v>677.03013466803452</v>
      </c>
      <c r="BK610" s="34">
        <v>672.37933167440337</v>
      </c>
      <c r="BM610">
        <v>55.169999999999995</v>
      </c>
      <c r="BN610">
        <v>0.13299366841593249</v>
      </c>
      <c r="BO610">
        <v>55.30299366841593</v>
      </c>
      <c r="BP610">
        <v>54.92309428825623</v>
      </c>
      <c r="BQ610">
        <v>3.9519999999999991</v>
      </c>
      <c r="BR610">
        <v>9.5267532640885468E-3</v>
      </c>
      <c r="BS610">
        <v>3.9615267532640877</v>
      </c>
      <c r="BT610">
        <v>3.9343133700777342</v>
      </c>
      <c r="BU610">
        <v>267.46000000000004</v>
      </c>
      <c r="BV610">
        <v>0.64474327631911021</v>
      </c>
      <c r="BW610">
        <v>268.10474327631914</v>
      </c>
      <c r="BX610">
        <v>266.26301972697144</v>
      </c>
      <c r="BY610">
        <v>25.107000000000003</v>
      </c>
      <c r="BZ610">
        <v>6.0523328492275111E-2</v>
      </c>
      <c r="CA610">
        <v>25.16752332849228</v>
      </c>
      <c r="CB610">
        <v>24.994637090724115</v>
      </c>
      <c r="CC610">
        <v>239.172</v>
      </c>
      <c r="CD610">
        <v>0.5765517792708974</v>
      </c>
      <c r="CE610">
        <v>239.74855177927088</v>
      </c>
      <c r="CF610">
        <v>238.10161876220442</v>
      </c>
      <c r="CG610">
        <v>106.00699999999999</v>
      </c>
      <c r="CH610">
        <v>0.25554213898437111</v>
      </c>
      <c r="CI610">
        <v>106.26254213898436</v>
      </c>
      <c r="CJ610">
        <v>105.53258031928907</v>
      </c>
      <c r="CK610">
        <v>696.86800000000005</v>
      </c>
      <c r="CL610">
        <v>1.6798809447466749</v>
      </c>
      <c r="CM610">
        <v>698.54788094474679</v>
      </c>
      <c r="CN610">
        <v>693.74926355752302</v>
      </c>
    </row>
    <row r="611" spans="1:92" x14ac:dyDescent="0.3">
      <c r="A611" s="18">
        <v>45407</v>
      </c>
      <c r="B611" s="2">
        <v>23</v>
      </c>
      <c r="C611" s="2" t="s">
        <v>178</v>
      </c>
      <c r="D611" s="9">
        <v>20.566806</v>
      </c>
      <c r="E611">
        <v>6.7574719999999996E-3</v>
      </c>
      <c r="G611">
        <v>6</v>
      </c>
      <c r="H611">
        <v>1.4344887430597357E-2</v>
      </c>
      <c r="I611" s="34">
        <v>6.0143448874305969</v>
      </c>
      <c r="J611" s="34">
        <v>5.9737031202554416</v>
      </c>
      <c r="K611">
        <v>0.44</v>
      </c>
      <c r="L611">
        <v>1.0519584115771395E-3</v>
      </c>
      <c r="M611" s="34">
        <v>0.44105195841157713</v>
      </c>
      <c r="N611" s="34">
        <v>0.43807156215206572</v>
      </c>
      <c r="O611">
        <v>12.628</v>
      </c>
      <c r="P611">
        <v>3.0191206412263902E-2</v>
      </c>
      <c r="Q611" s="34">
        <v>12.658191206412264</v>
      </c>
      <c r="R611" s="34">
        <v>12.572653833764287</v>
      </c>
      <c r="S611">
        <v>1.232</v>
      </c>
      <c r="T611">
        <v>2.9454835524159906E-3</v>
      </c>
      <c r="U611" s="34">
        <v>1.2349454835524161</v>
      </c>
      <c r="V611" s="34">
        <v>1.2266003740257843</v>
      </c>
      <c r="W611">
        <v>0</v>
      </c>
      <c r="X611">
        <v>0</v>
      </c>
      <c r="Y611" s="34">
        <v>0</v>
      </c>
      <c r="Z611" s="34">
        <v>0</v>
      </c>
      <c r="AA611">
        <v>1.0349999999999999</v>
      </c>
      <c r="AB611">
        <v>2.4744930817780439E-3</v>
      </c>
      <c r="AC611" s="34">
        <v>1.0374744930817779</v>
      </c>
      <c r="AD611" s="34">
        <v>1.0304637882440635</v>
      </c>
      <c r="AE611">
        <v>21.335000000000001</v>
      </c>
      <c r="AF611">
        <v>5.1008028888632435E-2</v>
      </c>
      <c r="AG611" s="34">
        <v>21.386008028888632</v>
      </c>
      <c r="AH611" s="34">
        <v>21.241492678441645</v>
      </c>
      <c r="AJ611">
        <v>46.841000000000008</v>
      </c>
      <c r="AK611">
        <v>0.11198814535610183</v>
      </c>
      <c r="AL611" s="34">
        <v>46.952988145356109</v>
      </c>
      <c r="AM611" s="34">
        <v>46.635704642647532</v>
      </c>
      <c r="AN611">
        <v>3.3769999999999998</v>
      </c>
      <c r="AO611">
        <v>8.073780808854545E-3</v>
      </c>
      <c r="AP611" s="34">
        <v>3.3850737808088542</v>
      </c>
      <c r="AQ611" s="34">
        <v>3.3621992395171043</v>
      </c>
      <c r="AR611">
        <v>247.22299999999998</v>
      </c>
      <c r="AS611">
        <v>0.5910643508757617</v>
      </c>
      <c r="AT611" s="34">
        <v>247.81406435087575</v>
      </c>
      <c r="AU611" s="34">
        <v>246.13946774981852</v>
      </c>
      <c r="AV611">
        <v>23.705999999999996</v>
      </c>
      <c r="AW611">
        <v>5.6676650238290147E-2</v>
      </c>
      <c r="AX611" s="34">
        <v>23.762676650238287</v>
      </c>
      <c r="AY611" s="34">
        <v>23.602101028129248</v>
      </c>
      <c r="AZ611">
        <v>249.21700000000001</v>
      </c>
      <c r="BA611">
        <v>0.59583163513186366</v>
      </c>
      <c r="BB611" s="34">
        <v>249.81283163513189</v>
      </c>
      <c r="BC611" s="34">
        <v>248.12472842011678</v>
      </c>
      <c r="BD611">
        <v>99.049000000000007</v>
      </c>
      <c r="BE611">
        <v>0.23680779251887296</v>
      </c>
      <c r="BF611" s="34">
        <v>99.285807792518881</v>
      </c>
      <c r="BG611" s="34">
        <v>98.614886726363551</v>
      </c>
      <c r="BH611">
        <v>669.41300000000001</v>
      </c>
      <c r="BI611">
        <v>1.6004423549297448</v>
      </c>
      <c r="BJ611" s="34">
        <v>671.01344235492979</v>
      </c>
      <c r="BK611" s="34">
        <v>666.47908780659282</v>
      </c>
      <c r="BM611">
        <v>52.841000000000008</v>
      </c>
      <c r="BN611">
        <v>0.12633303278669919</v>
      </c>
      <c r="BO611">
        <v>52.967333032786705</v>
      </c>
      <c r="BP611">
        <v>52.609407762902975</v>
      </c>
      <c r="BQ611">
        <v>3.8169999999999997</v>
      </c>
      <c r="BR611">
        <v>9.1257392204316841E-3</v>
      </c>
      <c r="BS611">
        <v>3.8261257392204313</v>
      </c>
      <c r="BT611">
        <v>3.80027080166917</v>
      </c>
      <c r="BU611">
        <v>259.851</v>
      </c>
      <c r="BV611">
        <v>0.62125555728802562</v>
      </c>
      <c r="BW611">
        <v>260.47225555728801</v>
      </c>
      <c r="BX611">
        <v>258.71212158358281</v>
      </c>
      <c r="BY611">
        <v>24.937999999999995</v>
      </c>
      <c r="BZ611">
        <v>5.962213379070614E-2</v>
      </c>
      <c r="CA611">
        <v>24.997622133790703</v>
      </c>
      <c r="CB611">
        <v>24.828701402155033</v>
      </c>
      <c r="CC611">
        <v>249.21700000000001</v>
      </c>
      <c r="CD611">
        <v>0.59583163513186366</v>
      </c>
      <c r="CE611">
        <v>249.81283163513189</v>
      </c>
      <c r="CF611">
        <v>248.12472842011678</v>
      </c>
      <c r="CG611">
        <v>100.084</v>
      </c>
      <c r="CH611">
        <v>0.23928228560065101</v>
      </c>
      <c r="CI611">
        <v>100.32328228560065</v>
      </c>
      <c r="CJ611">
        <v>99.645350514607614</v>
      </c>
      <c r="CK611">
        <v>690.74800000000005</v>
      </c>
      <c r="CL611">
        <v>1.6514503838183774</v>
      </c>
      <c r="CM611">
        <v>692.39945038381848</v>
      </c>
      <c r="CN611">
        <v>687.72058048503447</v>
      </c>
    </row>
    <row r="612" spans="1:92" x14ac:dyDescent="0.3">
      <c r="A612" s="18">
        <v>45407</v>
      </c>
      <c r="B612" s="2">
        <v>24</v>
      </c>
      <c r="C612" s="2" t="s">
        <v>23</v>
      </c>
      <c r="D612" s="9">
        <v>18.6614</v>
      </c>
      <c r="E612">
        <v>6.7284149999999997E-3</v>
      </c>
      <c r="G612">
        <v>6.3320000000000007</v>
      </c>
      <c r="H612">
        <v>2.4949179395612947E-2</v>
      </c>
      <c r="I612" s="34">
        <v>6.3569491793956141</v>
      </c>
      <c r="J612" s="34">
        <v>6.3141769871827309</v>
      </c>
      <c r="K612">
        <v>0.48199999999999998</v>
      </c>
      <c r="L612">
        <v>1.89916368741084E-3</v>
      </c>
      <c r="M612" s="34">
        <v>0.48389916368741082</v>
      </c>
      <c r="N612" s="34">
        <v>0.480643289295969</v>
      </c>
      <c r="O612">
        <v>12.250999999999999</v>
      </c>
      <c r="P612">
        <v>4.8271067083963067E-2</v>
      </c>
      <c r="Q612" s="34">
        <v>12.299271067083962</v>
      </c>
      <c r="R612" s="34">
        <v>12.216516467147128</v>
      </c>
      <c r="S612">
        <v>1.224</v>
      </c>
      <c r="T612">
        <v>4.8227725174084402E-3</v>
      </c>
      <c r="U612" s="34">
        <v>1.2288227725174083</v>
      </c>
      <c r="V612" s="34">
        <v>1.2205547429424606</v>
      </c>
      <c r="W612">
        <v>0</v>
      </c>
      <c r="X612">
        <v>0</v>
      </c>
      <c r="Y612" s="34">
        <v>0</v>
      </c>
      <c r="Z612" s="34">
        <v>0</v>
      </c>
      <c r="AA612">
        <v>0.98599999999999999</v>
      </c>
      <c r="AB612">
        <v>3.8850111945790211E-3</v>
      </c>
      <c r="AC612" s="34">
        <v>0.98988501119457906</v>
      </c>
      <c r="AD612" s="34">
        <v>0.98322465403698234</v>
      </c>
      <c r="AE612">
        <v>21.275000000000002</v>
      </c>
      <c r="AF612">
        <v>8.3827193878974318E-2</v>
      </c>
      <c r="AG612" s="34">
        <v>21.358827193878977</v>
      </c>
      <c r="AH612" s="34">
        <v>21.215116140605272</v>
      </c>
      <c r="AJ612">
        <v>44.916000000000004</v>
      </c>
      <c r="AK612">
        <v>0.17697683855548818</v>
      </c>
      <c r="AL612" s="34">
        <v>45.092976838555494</v>
      </c>
      <c r="AM612" s="34">
        <v>44.789572576800303</v>
      </c>
      <c r="AN612">
        <v>3.3339999999999996</v>
      </c>
      <c r="AO612">
        <v>1.3136538866862531E-2</v>
      </c>
      <c r="AP612" s="34">
        <v>3.3471365388668621</v>
      </c>
      <c r="AQ612" s="34">
        <v>3.3246156151717021</v>
      </c>
      <c r="AR612">
        <v>241.53899999999996</v>
      </c>
      <c r="AS612">
        <v>0.95170559728947468</v>
      </c>
      <c r="AT612" s="34">
        <v>242.49070559728943</v>
      </c>
      <c r="AU612" s="34">
        <v>240.85912749638806</v>
      </c>
      <c r="AV612">
        <v>23.531000000000002</v>
      </c>
      <c r="AW612">
        <v>9.2716225577727143E-2</v>
      </c>
      <c r="AX612" s="34">
        <v>23.623716225577731</v>
      </c>
      <c r="AY612" s="34">
        <v>23.464766058969811</v>
      </c>
      <c r="AZ612">
        <v>234.91199999999998</v>
      </c>
      <c r="BA612">
        <v>0.92559406667438837</v>
      </c>
      <c r="BB612" s="34">
        <v>235.83759406667437</v>
      </c>
      <c r="BC612" s="34">
        <v>234.25078086119225</v>
      </c>
      <c r="BD612">
        <v>98.048000000000002</v>
      </c>
      <c r="BE612">
        <v>0.38632614361671791</v>
      </c>
      <c r="BF612" s="34">
        <v>98.434326143616715</v>
      </c>
      <c r="BG612" s="34">
        <v>97.772019147077117</v>
      </c>
      <c r="BH612">
        <v>646.28</v>
      </c>
      <c r="BI612">
        <v>2.5464554105806592</v>
      </c>
      <c r="BJ612" s="34">
        <v>648.82645541058059</v>
      </c>
      <c r="BK612" s="34">
        <v>644.4608817555993</v>
      </c>
      <c r="BM612">
        <v>51.248000000000005</v>
      </c>
      <c r="BN612">
        <v>0.20192601795110113</v>
      </c>
      <c r="BO612">
        <v>51.449926017951107</v>
      </c>
      <c r="BP612">
        <v>51.103749563983037</v>
      </c>
      <c r="BQ612">
        <v>3.8159999999999998</v>
      </c>
      <c r="BR612">
        <v>1.5035702554273372E-2</v>
      </c>
      <c r="BS612">
        <v>3.8310357025542729</v>
      </c>
      <c r="BT612">
        <v>3.8052589044676712</v>
      </c>
      <c r="BU612">
        <v>253.78999999999996</v>
      </c>
      <c r="BV612">
        <v>0.9999766643734378</v>
      </c>
      <c r="BW612">
        <v>254.7899766643734</v>
      </c>
      <c r="BX612">
        <v>253.07564396353519</v>
      </c>
      <c r="BY612">
        <v>24.755000000000003</v>
      </c>
      <c r="BZ612">
        <v>9.7538998095135582E-2</v>
      </c>
      <c r="CA612">
        <v>24.852538998095138</v>
      </c>
      <c r="CB612">
        <v>24.685320801912273</v>
      </c>
      <c r="CC612">
        <v>234.91199999999998</v>
      </c>
      <c r="CD612">
        <v>0.92559406667438837</v>
      </c>
      <c r="CE612">
        <v>235.83759406667437</v>
      </c>
      <c r="CF612">
        <v>234.25078086119225</v>
      </c>
      <c r="CG612">
        <v>99.034000000000006</v>
      </c>
      <c r="CH612">
        <v>0.39021115481129692</v>
      </c>
      <c r="CI612">
        <v>99.424211154811289</v>
      </c>
      <c r="CJ612">
        <v>98.755243801114105</v>
      </c>
      <c r="CK612">
        <v>667.55499999999995</v>
      </c>
      <c r="CL612">
        <v>2.6302826044596337</v>
      </c>
      <c r="CM612">
        <v>670.18528260445953</v>
      </c>
      <c r="CN612">
        <v>665.67599789620454</v>
      </c>
    </row>
    <row r="613" spans="1:92" x14ac:dyDescent="0.3">
      <c r="A613" s="18">
        <v>45408</v>
      </c>
      <c r="B613" s="2">
        <v>1</v>
      </c>
      <c r="C613" s="2" t="s">
        <v>23</v>
      </c>
      <c r="D613" s="9">
        <v>26.992315000000001</v>
      </c>
      <c r="E613">
        <v>6.8185249999999998E-3</v>
      </c>
      <c r="G613">
        <v>6.1049999999999995</v>
      </c>
      <c r="H613">
        <v>2.7835898729096913E-2</v>
      </c>
      <c r="I613" s="34">
        <v>6.1328358987290965</v>
      </c>
      <c r="J613" s="34">
        <v>6.0910190038327148</v>
      </c>
      <c r="K613">
        <v>0.50900000000000001</v>
      </c>
      <c r="L613">
        <v>2.3207981086175809E-3</v>
      </c>
      <c r="M613" s="34">
        <v>0.51132079810861764</v>
      </c>
      <c r="N613" s="34">
        <v>0.50783434446369402</v>
      </c>
      <c r="O613">
        <v>12.018000000000001</v>
      </c>
      <c r="P613">
        <v>5.4796368702094471E-2</v>
      </c>
      <c r="Q613" s="34">
        <v>12.072796368702095</v>
      </c>
      <c r="R613" s="34">
        <v>11.99047770484219</v>
      </c>
      <c r="S613">
        <v>1.41</v>
      </c>
      <c r="T613">
        <v>6.4289299276046926E-3</v>
      </c>
      <c r="U613" s="34">
        <v>1.4164289299276047</v>
      </c>
      <c r="V613" s="34">
        <v>1.40677097385817</v>
      </c>
      <c r="W613">
        <v>0</v>
      </c>
      <c r="X613">
        <v>0</v>
      </c>
      <c r="Y613" s="34">
        <v>0</v>
      </c>
      <c r="Z613" s="34">
        <v>0</v>
      </c>
      <c r="AA613">
        <v>0.96299999999999997</v>
      </c>
      <c r="AB613">
        <v>4.3908223548108638E-3</v>
      </c>
      <c r="AC613" s="34">
        <v>0.96739082235481089</v>
      </c>
      <c r="AD613" s="34">
        <v>0.96079464384781399</v>
      </c>
      <c r="AE613">
        <v>21.005000000000003</v>
      </c>
      <c r="AF613">
        <v>9.5772817822224521E-2</v>
      </c>
      <c r="AG613" s="34">
        <v>21.100772817822225</v>
      </c>
      <c r="AH613" s="34">
        <v>20.956896670844582</v>
      </c>
      <c r="AJ613">
        <v>43.31</v>
      </c>
      <c r="AK613">
        <v>0.19747301784720514</v>
      </c>
      <c r="AL613" s="34">
        <v>43.507473017847211</v>
      </c>
      <c r="AM613" s="34">
        <v>43.210816225388193</v>
      </c>
      <c r="AN613">
        <v>3.2389999999999999</v>
      </c>
      <c r="AO613">
        <v>1.476830073440539E-2</v>
      </c>
      <c r="AP613" s="34">
        <v>3.2537683007344054</v>
      </c>
      <c r="AQ613" s="34">
        <v>3.2315824002316402</v>
      </c>
      <c r="AR613">
        <v>237.952</v>
      </c>
      <c r="AS613">
        <v>1.0849480383924766</v>
      </c>
      <c r="AT613" s="34">
        <v>239.03694803839247</v>
      </c>
      <c r="AU613" s="34">
        <v>237.40706863226899</v>
      </c>
      <c r="AV613">
        <v>25.346</v>
      </c>
      <c r="AW613">
        <v>0.11556571485465854</v>
      </c>
      <c r="AX613" s="34">
        <v>25.461565714854657</v>
      </c>
      <c r="AY613" s="34">
        <v>25.287955392488776</v>
      </c>
      <c r="AZ613">
        <v>243.059</v>
      </c>
      <c r="BA613">
        <v>1.1082335313997651</v>
      </c>
      <c r="BB613" s="34">
        <v>244.16723353139977</v>
      </c>
      <c r="BC613" s="34">
        <v>242.50237314538509</v>
      </c>
      <c r="BD613">
        <v>96.804999999999993</v>
      </c>
      <c r="BE613">
        <v>0.44138479549061854</v>
      </c>
      <c r="BF613" s="34">
        <v>97.246384795490613</v>
      </c>
      <c r="BG613" s="34">
        <v>96.583307889602935</v>
      </c>
      <c r="BH613">
        <v>649.7109999999999</v>
      </c>
      <c r="BI613">
        <v>2.9623733987191292</v>
      </c>
      <c r="BJ613" s="34">
        <v>652.67337339871915</v>
      </c>
      <c r="BK613" s="34">
        <v>648.22310368536557</v>
      </c>
      <c r="BM613">
        <v>49.414999999999999</v>
      </c>
      <c r="BN613">
        <v>0.22530891657630206</v>
      </c>
      <c r="BO613">
        <v>49.640308916576309</v>
      </c>
      <c r="BP613">
        <v>49.301835229220906</v>
      </c>
      <c r="BQ613">
        <v>3.7479999999999998</v>
      </c>
      <c r="BR613">
        <v>1.7089098843022971E-2</v>
      </c>
      <c r="BS613">
        <v>3.7650890988430232</v>
      </c>
      <c r="BT613">
        <v>3.7394167446953341</v>
      </c>
      <c r="BU613">
        <v>249.97</v>
      </c>
      <c r="BV613">
        <v>1.139744407094571</v>
      </c>
      <c r="BW613">
        <v>251.10974440709455</v>
      </c>
      <c r="BX613">
        <v>249.39754633711118</v>
      </c>
      <c r="BY613">
        <v>26.756</v>
      </c>
      <c r="BZ613">
        <v>0.12199464478226323</v>
      </c>
      <c r="CA613">
        <v>26.877994644782262</v>
      </c>
      <c r="CB613">
        <v>26.694726366346945</v>
      </c>
      <c r="CC613">
        <v>243.059</v>
      </c>
      <c r="CD613">
        <v>1.1082335313997651</v>
      </c>
      <c r="CE613">
        <v>244.16723353139977</v>
      </c>
      <c r="CF613">
        <v>242.50237314538509</v>
      </c>
      <c r="CG613">
        <v>97.767999999999986</v>
      </c>
      <c r="CH613">
        <v>0.44577561784542941</v>
      </c>
      <c r="CI613">
        <v>98.213775617845428</v>
      </c>
      <c r="CJ613">
        <v>97.544102533450754</v>
      </c>
      <c r="CK613">
        <v>670.71599999999989</v>
      </c>
      <c r="CL613">
        <v>3.0581462165413535</v>
      </c>
      <c r="CM613">
        <v>673.77414621654134</v>
      </c>
      <c r="CN613">
        <v>669.18000035621014</v>
      </c>
    </row>
    <row r="614" spans="1:92" x14ac:dyDescent="0.3">
      <c r="A614" s="18">
        <v>45408</v>
      </c>
      <c r="B614" s="2">
        <v>2</v>
      </c>
      <c r="C614" s="2" t="s">
        <v>23</v>
      </c>
      <c r="D614" s="9">
        <v>31.955352999999999</v>
      </c>
      <c r="E614">
        <v>6.6272789999999998E-3</v>
      </c>
      <c r="G614">
        <v>6.2069999999999999</v>
      </c>
      <c r="H614">
        <v>2.7259638300388803E-2</v>
      </c>
      <c r="I614" s="34">
        <v>6.2342596383003883</v>
      </c>
      <c r="J614" s="34">
        <v>6.1929434603189319</v>
      </c>
      <c r="K614">
        <v>0.53400000000000003</v>
      </c>
      <c r="L614">
        <v>2.3451984618024207E-3</v>
      </c>
      <c r="M614" s="34">
        <v>0.5363451984618024</v>
      </c>
      <c r="N614" s="34">
        <v>0.53279068919128569</v>
      </c>
      <c r="O614">
        <v>11.997999999999999</v>
      </c>
      <c r="P614">
        <v>5.269230551442966E-2</v>
      </c>
      <c r="Q614" s="34">
        <v>12.050692305514429</v>
      </c>
      <c r="R614" s="34">
        <v>11.970829005462631</v>
      </c>
      <c r="S614">
        <v>1.7390000000000001</v>
      </c>
      <c r="T614">
        <v>7.6372661518247361E-3</v>
      </c>
      <c r="U614" s="34">
        <v>1.7466372661518248</v>
      </c>
      <c r="V614" s="34">
        <v>1.7350618136772393</v>
      </c>
      <c r="W614">
        <v>0</v>
      </c>
      <c r="X614">
        <v>0</v>
      </c>
      <c r="Y614" s="34">
        <v>0</v>
      </c>
      <c r="Z614" s="34">
        <v>0</v>
      </c>
      <c r="AA614">
        <v>0.94799999999999995</v>
      </c>
      <c r="AB614">
        <v>4.1633860333121619E-3</v>
      </c>
      <c r="AC614" s="34">
        <v>0.95216338603331208</v>
      </c>
      <c r="AD614" s="34">
        <v>0.94585313362048462</v>
      </c>
      <c r="AE614">
        <v>21.425999999999998</v>
      </c>
      <c r="AF614">
        <v>9.4097794461757783E-2</v>
      </c>
      <c r="AG614" s="34">
        <v>21.520097794461758</v>
      </c>
      <c r="AH614" s="34">
        <v>21.377478102270576</v>
      </c>
      <c r="AJ614">
        <v>42.827999999999996</v>
      </c>
      <c r="AK614">
        <v>0.18809018674545699</v>
      </c>
      <c r="AL614" s="34">
        <v>43.016090186745451</v>
      </c>
      <c r="AM614" s="34">
        <v>42.731010555588725</v>
      </c>
      <c r="AN614">
        <v>3.1880000000000002</v>
      </c>
      <c r="AO614">
        <v>1.4000922652108833E-2</v>
      </c>
      <c r="AP614" s="34">
        <v>3.2020009226521089</v>
      </c>
      <c r="AQ614" s="34">
        <v>3.1807803691794359</v>
      </c>
      <c r="AR614">
        <v>235.048</v>
      </c>
      <c r="AS614">
        <v>1.0322737978459462</v>
      </c>
      <c r="AT614" s="34">
        <v>236.08027379784596</v>
      </c>
      <c r="AU614" s="34">
        <v>234.51570395699125</v>
      </c>
      <c r="AV614">
        <v>24.909000000000006</v>
      </c>
      <c r="AW614">
        <v>0.1093942855525028</v>
      </c>
      <c r="AX614" s="34">
        <v>25.01839428555251</v>
      </c>
      <c r="AY614" s="34">
        <v>24.852590406490148</v>
      </c>
      <c r="AZ614">
        <v>244.108</v>
      </c>
      <c r="BA614">
        <v>1.0720631200630435</v>
      </c>
      <c r="BB614" s="34">
        <v>245.18006312006304</v>
      </c>
      <c r="BC614" s="34">
        <v>243.55518643652877</v>
      </c>
      <c r="BD614">
        <v>95.412999999999997</v>
      </c>
      <c r="BE614">
        <v>0.41903075062912792</v>
      </c>
      <c r="BF614" s="34">
        <v>95.83203075062913</v>
      </c>
      <c r="BG614" s="34">
        <v>95.196925145708121</v>
      </c>
      <c r="BH614">
        <v>645.49400000000003</v>
      </c>
      <c r="BI614">
        <v>2.8348530634881861</v>
      </c>
      <c r="BJ614" s="34">
        <v>648.32885306348817</v>
      </c>
      <c r="BK614" s="34">
        <v>644.03219687048636</v>
      </c>
      <c r="BM614">
        <v>49.034999999999997</v>
      </c>
      <c r="BN614">
        <v>0.21534982504584579</v>
      </c>
      <c r="BO614">
        <v>49.250349825045838</v>
      </c>
      <c r="BP614">
        <v>48.923954015907654</v>
      </c>
      <c r="BQ614">
        <v>3.7220000000000004</v>
      </c>
      <c r="BR614">
        <v>1.6346121113911254E-2</v>
      </c>
      <c r="BS614">
        <v>3.7383461211139113</v>
      </c>
      <c r="BT614">
        <v>3.7135710583707215</v>
      </c>
      <c r="BU614">
        <v>247.04599999999999</v>
      </c>
      <c r="BV614">
        <v>1.0849661033603759</v>
      </c>
      <c r="BW614">
        <v>248.13096610336038</v>
      </c>
      <c r="BX614">
        <v>246.48653296245388</v>
      </c>
      <c r="BY614">
        <v>26.648000000000007</v>
      </c>
      <c r="BZ614">
        <v>0.11703155170432754</v>
      </c>
      <c r="CA614">
        <v>26.765031551704336</v>
      </c>
      <c r="CB614">
        <v>26.587652220167385</v>
      </c>
      <c r="CC614">
        <v>244.108</v>
      </c>
      <c r="CD614">
        <v>1.0720631200630435</v>
      </c>
      <c r="CE614">
        <v>245.18006312006304</v>
      </c>
      <c r="CF614">
        <v>243.55518643652877</v>
      </c>
      <c r="CG614">
        <v>96.36099999999999</v>
      </c>
      <c r="CH614">
        <v>0.4231941366624401</v>
      </c>
      <c r="CI614">
        <v>96.784194136662435</v>
      </c>
      <c r="CJ614">
        <v>96.14277827932861</v>
      </c>
      <c r="CK614">
        <v>666.92000000000007</v>
      </c>
      <c r="CL614">
        <v>2.9289508579499439</v>
      </c>
      <c r="CM614">
        <v>669.84895085794994</v>
      </c>
      <c r="CN614">
        <v>665.40967497275699</v>
      </c>
    </row>
    <row r="615" spans="1:92" x14ac:dyDescent="0.3">
      <c r="A615" s="18">
        <v>45408</v>
      </c>
      <c r="B615" s="2">
        <v>3</v>
      </c>
      <c r="C615" s="2" t="s">
        <v>23</v>
      </c>
      <c r="D615" s="9">
        <v>18.831493999999999</v>
      </c>
      <c r="E615">
        <v>6.6107939999999997E-3</v>
      </c>
      <c r="G615">
        <v>6.1509999999999998</v>
      </c>
      <c r="H615">
        <v>4.6414363729383755E-2</v>
      </c>
      <c r="I615" s="34">
        <v>6.1974143637293837</v>
      </c>
      <c r="J615" s="34">
        <v>6.156444534038128</v>
      </c>
      <c r="K615">
        <v>0.52400000000000002</v>
      </c>
      <c r="L615">
        <v>3.9540118020154587E-3</v>
      </c>
      <c r="M615" s="34">
        <v>0.52795401180201551</v>
      </c>
      <c r="N615" s="34">
        <v>0.52446381658851882</v>
      </c>
      <c r="O615">
        <v>11.956</v>
      </c>
      <c r="P615">
        <v>9.021787233758935E-2</v>
      </c>
      <c r="Q615" s="34">
        <v>12.046217872337589</v>
      </c>
      <c r="R615" s="34">
        <v>11.966582807504448</v>
      </c>
      <c r="S615">
        <v>2.02</v>
      </c>
      <c r="T615">
        <v>1.5242564580288602E-2</v>
      </c>
      <c r="U615" s="34">
        <v>2.0352425645802885</v>
      </c>
      <c r="V615" s="34">
        <v>2.0217879952458166</v>
      </c>
      <c r="W615">
        <v>0</v>
      </c>
      <c r="X615">
        <v>0</v>
      </c>
      <c r="Y615" s="34">
        <v>0</v>
      </c>
      <c r="Z615" s="34">
        <v>0</v>
      </c>
      <c r="AA615">
        <v>0.96799999999999997</v>
      </c>
      <c r="AB615">
        <v>7.3043576800590924E-3</v>
      </c>
      <c r="AC615" s="34">
        <v>0.97530435768005908</v>
      </c>
      <c r="AD615" s="34">
        <v>0.96885682148413388</v>
      </c>
      <c r="AE615">
        <v>21.619</v>
      </c>
      <c r="AF615">
        <v>0.16313317012933629</v>
      </c>
      <c r="AG615" s="34">
        <v>21.782133170129335</v>
      </c>
      <c r="AH615" s="34">
        <v>21.638135974861047</v>
      </c>
      <c r="AJ615">
        <v>42.759</v>
      </c>
      <c r="AK615">
        <v>0.32265189053889126</v>
      </c>
      <c r="AL615" s="34">
        <v>43.081651890538893</v>
      </c>
      <c r="AM615" s="34">
        <v>42.796847964710828</v>
      </c>
      <c r="AN615">
        <v>3.2159999999999997</v>
      </c>
      <c r="AO615">
        <v>2.4267370143667394E-2</v>
      </c>
      <c r="AP615" s="34">
        <v>3.2402673701436671</v>
      </c>
      <c r="AQ615" s="34">
        <v>3.2188466300547258</v>
      </c>
      <c r="AR615">
        <v>234.37200000000007</v>
      </c>
      <c r="AS615">
        <v>1.76852987416406</v>
      </c>
      <c r="AT615" s="34">
        <v>236.14052987416414</v>
      </c>
      <c r="AU615" s="34">
        <v>234.57945347611522</v>
      </c>
      <c r="AV615">
        <v>25.057000000000002</v>
      </c>
      <c r="AW615">
        <v>0.18907571321202551</v>
      </c>
      <c r="AX615" s="34">
        <v>25.246075713212029</v>
      </c>
      <c r="AY615" s="34">
        <v>25.079179107363583</v>
      </c>
      <c r="AZ615">
        <v>254.95899999999997</v>
      </c>
      <c r="BA615">
        <v>1.9238757538741589</v>
      </c>
      <c r="BB615" s="34">
        <v>256.88287575387415</v>
      </c>
      <c r="BC615" s="34">
        <v>255.18467598013768</v>
      </c>
      <c r="BD615">
        <v>94.337999999999994</v>
      </c>
      <c r="BE615">
        <v>0.71185794919567624</v>
      </c>
      <c r="BF615" s="34">
        <v>95.049857949195669</v>
      </c>
      <c r="BG615" s="34">
        <v>94.421502918564272</v>
      </c>
      <c r="BH615">
        <v>654.70100000000002</v>
      </c>
      <c r="BI615">
        <v>4.9402585511284789</v>
      </c>
      <c r="BJ615" s="34">
        <v>659.64125855112854</v>
      </c>
      <c r="BK615" s="34">
        <v>655.28050607694627</v>
      </c>
      <c r="BM615">
        <v>48.91</v>
      </c>
      <c r="BN615">
        <v>0.369066254268275</v>
      </c>
      <c r="BO615">
        <v>49.27906625426828</v>
      </c>
      <c r="BP615">
        <v>48.953292498748958</v>
      </c>
      <c r="BQ615">
        <v>3.7399999999999998</v>
      </c>
      <c r="BR615">
        <v>2.8221381945682852E-2</v>
      </c>
      <c r="BS615">
        <v>3.7682213819456827</v>
      </c>
      <c r="BT615">
        <v>3.7433104466432447</v>
      </c>
      <c r="BU615">
        <v>246.32800000000006</v>
      </c>
      <c r="BV615">
        <v>1.8587477465016493</v>
      </c>
      <c r="BW615">
        <v>248.18674774650174</v>
      </c>
      <c r="BX615">
        <v>246.54603628361966</v>
      </c>
      <c r="BY615">
        <v>27.077000000000002</v>
      </c>
      <c r="BZ615">
        <v>0.20431827779231412</v>
      </c>
      <c r="CA615">
        <v>27.281318277792316</v>
      </c>
      <c r="CB615">
        <v>27.100967102609399</v>
      </c>
      <c r="CC615">
        <v>254.95899999999997</v>
      </c>
      <c r="CD615">
        <v>1.9238757538741589</v>
      </c>
      <c r="CE615">
        <v>256.88287575387415</v>
      </c>
      <c r="CF615">
        <v>255.18467598013768</v>
      </c>
      <c r="CG615">
        <v>95.305999999999997</v>
      </c>
      <c r="CH615">
        <v>0.71916230687573535</v>
      </c>
      <c r="CI615">
        <v>96.025162306875728</v>
      </c>
      <c r="CJ615">
        <v>95.39035974004841</v>
      </c>
      <c r="CK615">
        <v>676.32</v>
      </c>
      <c r="CL615">
        <v>5.1033917212578155</v>
      </c>
      <c r="CM615">
        <v>681.42339172125787</v>
      </c>
      <c r="CN615">
        <v>676.9186420518073</v>
      </c>
    </row>
    <row r="616" spans="1:92" x14ac:dyDescent="0.3">
      <c r="A616" s="18">
        <v>45408</v>
      </c>
      <c r="B616" s="2">
        <v>4</v>
      </c>
      <c r="C616" s="2" t="s">
        <v>23</v>
      </c>
      <c r="D616" s="9">
        <v>17.978833999999999</v>
      </c>
      <c r="E616">
        <v>6.6773170000000003E-3</v>
      </c>
      <c r="G616">
        <v>6.1099999999999994</v>
      </c>
      <c r="H616">
        <v>4.492023288513896E-2</v>
      </c>
      <c r="I616" s="34">
        <v>6.1549202328851385</v>
      </c>
      <c r="J616" s="34">
        <v>6.1138218793804509</v>
      </c>
      <c r="K616">
        <v>0.55600000000000005</v>
      </c>
      <c r="L616">
        <v>4.0876676733448882E-3</v>
      </c>
      <c r="M616" s="34">
        <v>0.56008766767334495</v>
      </c>
      <c r="N616" s="34">
        <v>0.55634778476849944</v>
      </c>
      <c r="O616">
        <v>12.19</v>
      </c>
      <c r="P616">
        <v>8.9619908162003922E-2</v>
      </c>
      <c r="Q616" s="34">
        <v>12.279619908162003</v>
      </c>
      <c r="R616" s="34">
        <v>12.197624993395694</v>
      </c>
      <c r="S616">
        <v>2.0920000000000001</v>
      </c>
      <c r="T616">
        <v>1.5380217216973932E-2</v>
      </c>
      <c r="U616" s="34">
        <v>2.1073802172169742</v>
      </c>
      <c r="V616" s="34">
        <v>2.0933085714670878</v>
      </c>
      <c r="W616">
        <v>0</v>
      </c>
      <c r="X616">
        <v>0</v>
      </c>
      <c r="Y616" s="34">
        <v>0</v>
      </c>
      <c r="Z616" s="34">
        <v>0</v>
      </c>
      <c r="AA616">
        <v>0.98099999999999998</v>
      </c>
      <c r="AB616">
        <v>7.2122337905599545E-3</v>
      </c>
      <c r="AC616" s="34">
        <v>0.98821223379055989</v>
      </c>
      <c r="AD616" s="34">
        <v>0.98161362744226222</v>
      </c>
      <c r="AE616">
        <v>21.928999999999998</v>
      </c>
      <c r="AF616">
        <v>0.16122025972802168</v>
      </c>
      <c r="AG616" s="34">
        <v>22.090220259728021</v>
      </c>
      <c r="AH616" s="34">
        <v>21.942716856453991</v>
      </c>
      <c r="AJ616">
        <v>43.163000000000004</v>
      </c>
      <c r="AK616">
        <v>0.31733093486436226</v>
      </c>
      <c r="AL616" s="34">
        <v>43.480330934864369</v>
      </c>
      <c r="AM616" s="34">
        <v>43.189998981947376</v>
      </c>
      <c r="AN616">
        <v>3.2330000000000001</v>
      </c>
      <c r="AO616">
        <v>2.3768758251661911E-2</v>
      </c>
      <c r="AP616" s="34">
        <v>3.256768758251662</v>
      </c>
      <c r="AQ616" s="34">
        <v>3.2350222808571196</v>
      </c>
      <c r="AR616">
        <v>237.173</v>
      </c>
      <c r="AS616">
        <v>1.7436769875723508</v>
      </c>
      <c r="AT616" s="34">
        <v>238.91667698757234</v>
      </c>
      <c r="AU616" s="34">
        <v>237.32135459873973</v>
      </c>
      <c r="AV616">
        <v>25.704000000000004</v>
      </c>
      <c r="AW616">
        <v>0.1889737587691673</v>
      </c>
      <c r="AX616" s="34">
        <v>25.89297375876917</v>
      </c>
      <c r="AY616" s="34">
        <v>25.720078164909186</v>
      </c>
      <c r="AZ616">
        <v>240.108</v>
      </c>
      <c r="BA616">
        <v>1.7652548735818243</v>
      </c>
      <c r="BB616" s="34">
        <v>241.87325487358183</v>
      </c>
      <c r="BC616" s="34">
        <v>240.25819047696913</v>
      </c>
      <c r="BD616">
        <v>93.119</v>
      </c>
      <c r="BE616">
        <v>0.68460346416223483</v>
      </c>
      <c r="BF616" s="34">
        <v>93.803603464162236</v>
      </c>
      <c r="BG616" s="34">
        <v>93.177247068089727</v>
      </c>
      <c r="BH616">
        <v>642.50000000000011</v>
      </c>
      <c r="BI616">
        <v>4.7236087772016013</v>
      </c>
      <c r="BJ616" s="34">
        <v>647.22360877720166</v>
      </c>
      <c r="BK616" s="34">
        <v>642.90189157151224</v>
      </c>
      <c r="BM616">
        <v>49.273000000000003</v>
      </c>
      <c r="BN616">
        <v>0.36225116774950122</v>
      </c>
      <c r="BO616">
        <v>49.635251167749509</v>
      </c>
      <c r="BP616">
        <v>49.303820861327829</v>
      </c>
      <c r="BQ616">
        <v>3.7890000000000001</v>
      </c>
      <c r="BR616">
        <v>2.7856425925006797E-2</v>
      </c>
      <c r="BS616">
        <v>3.8168564259250068</v>
      </c>
      <c r="BT616">
        <v>3.7913700656256193</v>
      </c>
      <c r="BU616">
        <v>249.363</v>
      </c>
      <c r="BV616">
        <v>1.8332968957343547</v>
      </c>
      <c r="BW616">
        <v>251.19629689573435</v>
      </c>
      <c r="BX616">
        <v>249.51897959213542</v>
      </c>
      <c r="BY616">
        <v>27.796000000000003</v>
      </c>
      <c r="BZ616">
        <v>0.20435397598614125</v>
      </c>
      <c r="CA616">
        <v>28.000353975986144</v>
      </c>
      <c r="CB616">
        <v>27.813386736376273</v>
      </c>
      <c r="CC616">
        <v>240.108</v>
      </c>
      <c r="CD616">
        <v>1.7652548735818243</v>
      </c>
      <c r="CE616">
        <v>241.87325487358183</v>
      </c>
      <c r="CF616">
        <v>240.25819047696913</v>
      </c>
      <c r="CG616">
        <v>94.1</v>
      </c>
      <c r="CH616">
        <v>0.69181569795279474</v>
      </c>
      <c r="CI616">
        <v>94.791815697952799</v>
      </c>
      <c r="CJ616">
        <v>94.158860695531985</v>
      </c>
      <c r="CK616">
        <v>664.42900000000009</v>
      </c>
      <c r="CL616">
        <v>4.8848290369296228</v>
      </c>
      <c r="CM616">
        <v>669.31382903692963</v>
      </c>
      <c r="CN616">
        <v>664.84460842796625</v>
      </c>
    </row>
    <row r="617" spans="1:92" x14ac:dyDescent="0.3">
      <c r="A617" s="18">
        <v>45408</v>
      </c>
      <c r="B617" s="2">
        <v>5</v>
      </c>
      <c r="C617" s="2" t="s">
        <v>23</v>
      </c>
      <c r="D617" s="9">
        <v>18.171253</v>
      </c>
      <c r="E617">
        <v>6.6747739999999996E-3</v>
      </c>
      <c r="G617">
        <v>6.3109999999999999</v>
      </c>
      <c r="H617">
        <v>2.5748775105230812E-2</v>
      </c>
      <c r="I617" s="34">
        <v>6.3367487751052307</v>
      </c>
      <c r="J617" s="34">
        <v>6.2944524091366265</v>
      </c>
      <c r="K617">
        <v>0.629</v>
      </c>
      <c r="L617">
        <v>2.5663095454270608E-3</v>
      </c>
      <c r="M617" s="34">
        <v>0.63156630954542703</v>
      </c>
      <c r="N617" s="34">
        <v>0.62735074716319728</v>
      </c>
      <c r="O617">
        <v>12.252000000000001</v>
      </c>
      <c r="P617">
        <v>4.9987956360210417E-2</v>
      </c>
      <c r="Q617" s="34">
        <v>12.301987956360211</v>
      </c>
      <c r="R617" s="34">
        <v>12.219874967000784</v>
      </c>
      <c r="S617">
        <v>2.2160000000000002</v>
      </c>
      <c r="T617">
        <v>9.0412431679910456E-3</v>
      </c>
      <c r="U617" s="34">
        <v>2.2250412431679911</v>
      </c>
      <c r="V617" s="34">
        <v>2.2101895957291657</v>
      </c>
      <c r="W617">
        <v>0</v>
      </c>
      <c r="X617">
        <v>0</v>
      </c>
      <c r="Y617" s="34">
        <v>0</v>
      </c>
      <c r="Z617" s="34">
        <v>0</v>
      </c>
      <c r="AA617">
        <v>0.99099999999999999</v>
      </c>
      <c r="AB617">
        <v>4.0432635286458147E-3</v>
      </c>
      <c r="AC617" s="34">
        <v>0.9950432635286458</v>
      </c>
      <c r="AD617" s="34">
        <v>0.98840157462436962</v>
      </c>
      <c r="AE617">
        <v>22.399000000000001</v>
      </c>
      <c r="AF617">
        <v>9.1387547707505151E-2</v>
      </c>
      <c r="AG617" s="34">
        <v>22.490387547707506</v>
      </c>
      <c r="AH617" s="34">
        <v>22.340269293654142</v>
      </c>
      <c r="AJ617">
        <v>45.462000000000003</v>
      </c>
      <c r="AK617">
        <v>0.18548420437870439</v>
      </c>
      <c r="AL617" s="34">
        <v>45.647484204378706</v>
      </c>
      <c r="AM617" s="34">
        <v>45.34279756364591</v>
      </c>
      <c r="AN617">
        <v>3.387999999999999</v>
      </c>
      <c r="AO617">
        <v>1.3822983688246233E-2</v>
      </c>
      <c r="AP617" s="34">
        <v>3.4018229836882452</v>
      </c>
      <c r="AQ617" s="34">
        <v>3.3791165840841204</v>
      </c>
      <c r="AR617">
        <v>242.95000000000002</v>
      </c>
      <c r="AS617">
        <v>0.99123196194197849</v>
      </c>
      <c r="AT617" s="34">
        <v>243.94123196194201</v>
      </c>
      <c r="AU617" s="34">
        <v>242.31297936931446</v>
      </c>
      <c r="AV617">
        <v>26.997000000000003</v>
      </c>
      <c r="AW617">
        <v>0.11014731128441077</v>
      </c>
      <c r="AX617" s="34">
        <v>27.107147311284415</v>
      </c>
      <c r="AY617" s="34">
        <v>26.926213229196883</v>
      </c>
      <c r="AZ617">
        <v>250.32900000000001</v>
      </c>
      <c r="BA617">
        <v>1.0213381592960424</v>
      </c>
      <c r="BB617" s="34">
        <v>251.35033815929606</v>
      </c>
      <c r="BC617" s="34">
        <v>249.67263145725917</v>
      </c>
      <c r="BD617">
        <v>94.538999999999987</v>
      </c>
      <c r="BE617">
        <v>0.38571754867270097</v>
      </c>
      <c r="BF617" s="34">
        <v>94.924717548672689</v>
      </c>
      <c r="BG617" s="34">
        <v>94.29111651202146</v>
      </c>
      <c r="BH617">
        <v>663.66499999999996</v>
      </c>
      <c r="BI617">
        <v>2.7077421692620836</v>
      </c>
      <c r="BJ617" s="34">
        <v>666.3727421692621</v>
      </c>
      <c r="BK617" s="34">
        <v>661.92485471552209</v>
      </c>
      <c r="BM617">
        <v>51.773000000000003</v>
      </c>
      <c r="BN617">
        <v>0.21123297948393521</v>
      </c>
      <c r="BO617">
        <v>51.984232979483934</v>
      </c>
      <c r="BP617">
        <v>51.637249972782534</v>
      </c>
      <c r="BQ617">
        <v>4.0169999999999995</v>
      </c>
      <c r="BR617">
        <v>1.6389293233673295E-2</v>
      </c>
      <c r="BS617">
        <v>4.0333892932336726</v>
      </c>
      <c r="BT617">
        <v>4.0064673312473174</v>
      </c>
      <c r="BU617">
        <v>255.20200000000003</v>
      </c>
      <c r="BV617">
        <v>1.0412199183021889</v>
      </c>
      <c r="BW617">
        <v>256.2432199183022</v>
      </c>
      <c r="BX617">
        <v>254.53285433631524</v>
      </c>
      <c r="BY617">
        <v>29.213000000000005</v>
      </c>
      <c r="BZ617">
        <v>0.11918855445240181</v>
      </c>
      <c r="CA617">
        <v>29.332188554452404</v>
      </c>
      <c r="CB617">
        <v>29.136402824926048</v>
      </c>
      <c r="CC617">
        <v>250.32900000000001</v>
      </c>
      <c r="CD617">
        <v>1.0213381592960424</v>
      </c>
      <c r="CE617">
        <v>251.35033815929606</v>
      </c>
      <c r="CF617">
        <v>249.67263145725917</v>
      </c>
      <c r="CG617">
        <v>95.529999999999987</v>
      </c>
      <c r="CH617">
        <v>0.38976081220134678</v>
      </c>
      <c r="CI617">
        <v>95.919760812201332</v>
      </c>
      <c r="CJ617">
        <v>95.279518086645837</v>
      </c>
      <c r="CK617">
        <v>686.06399999999996</v>
      </c>
      <c r="CL617">
        <v>2.7991297169695888</v>
      </c>
      <c r="CM617">
        <v>688.86312971696964</v>
      </c>
      <c r="CN617">
        <v>684.26512400917625</v>
      </c>
    </row>
    <row r="618" spans="1:92" x14ac:dyDescent="0.3">
      <c r="A618" s="18">
        <v>45408</v>
      </c>
      <c r="B618" s="2">
        <v>6</v>
      </c>
      <c r="C618" s="2" t="s">
        <v>23</v>
      </c>
      <c r="D618" s="9">
        <v>23.470141000000002</v>
      </c>
      <c r="E618">
        <v>6.6493419999999999E-3</v>
      </c>
      <c r="G618">
        <v>6.7039999999999997</v>
      </c>
      <c r="H618">
        <v>4.0681321726784701E-2</v>
      </c>
      <c r="I618" s="34">
        <v>6.7446813217267847</v>
      </c>
      <c r="J618" s="34">
        <v>6.6998336289376113</v>
      </c>
      <c r="K618">
        <v>0.753</v>
      </c>
      <c r="L618">
        <v>4.5693668347656447E-3</v>
      </c>
      <c r="M618" s="34">
        <v>0.75756936683476561</v>
      </c>
      <c r="N618" s="34">
        <v>0.75253202902595784</v>
      </c>
      <c r="O618">
        <v>13.142000000000001</v>
      </c>
      <c r="P618">
        <v>7.9748497931593776E-2</v>
      </c>
      <c r="Q618" s="34">
        <v>13.221748497931594</v>
      </c>
      <c r="R618" s="34">
        <v>13.133832570330862</v>
      </c>
      <c r="S618">
        <v>2.569</v>
      </c>
      <c r="T618">
        <v>1.5589247541185847E-2</v>
      </c>
      <c r="U618" s="34">
        <v>2.584589247541186</v>
      </c>
      <c r="V618" s="34">
        <v>2.5674034297047621</v>
      </c>
      <c r="W618">
        <v>0</v>
      </c>
      <c r="X618">
        <v>0</v>
      </c>
      <c r="Y618" s="34">
        <v>0</v>
      </c>
      <c r="Z618" s="34">
        <v>0</v>
      </c>
      <c r="AA618">
        <v>1.0429999999999999</v>
      </c>
      <c r="AB618">
        <v>6.3291495466939809E-3</v>
      </c>
      <c r="AC618" s="34">
        <v>1.0493291495466939</v>
      </c>
      <c r="AD618" s="34">
        <v>1.0423518011607888</v>
      </c>
      <c r="AE618">
        <v>24.210999999999999</v>
      </c>
      <c r="AF618">
        <v>0.14691758358102394</v>
      </c>
      <c r="AG618" s="34">
        <v>24.357917583581024</v>
      </c>
      <c r="AH618" s="34">
        <v>24.195953459159981</v>
      </c>
      <c r="AJ618">
        <v>49.845000000000006</v>
      </c>
      <c r="AK618">
        <v>0.30247023888299285</v>
      </c>
      <c r="AL618" s="34">
        <v>50.147470238882995</v>
      </c>
      <c r="AM618" s="34">
        <v>49.814022558829841</v>
      </c>
      <c r="AN618">
        <v>3.6799999999999997</v>
      </c>
      <c r="AO618">
        <v>2.2331035792745781E-2</v>
      </c>
      <c r="AP618" s="34">
        <v>3.7023310357927457</v>
      </c>
      <c r="AQ618" s="34">
        <v>3.6777129705385456</v>
      </c>
      <c r="AR618">
        <v>256.50199999999995</v>
      </c>
      <c r="AS618">
        <v>1.5565096040518689</v>
      </c>
      <c r="AT618" s="34">
        <v>258.05850960405184</v>
      </c>
      <c r="AU618" s="34">
        <v>256.3425903176842</v>
      </c>
      <c r="AV618">
        <v>33.146000000000001</v>
      </c>
      <c r="AW618">
        <v>0.20113709575716077</v>
      </c>
      <c r="AX618" s="34">
        <v>33.347137095757162</v>
      </c>
      <c r="AY618" s="34">
        <v>33.125400576486584</v>
      </c>
      <c r="AZ618">
        <v>250.63499999999999</v>
      </c>
      <c r="BA618">
        <v>1.5209073793246843</v>
      </c>
      <c r="BB618" s="34">
        <v>252.15590737932467</v>
      </c>
      <c r="BC618" s="34">
        <v>250.47923651383923</v>
      </c>
      <c r="BD618">
        <v>95.39800000000001</v>
      </c>
      <c r="BE618">
        <v>0.57889569362944626</v>
      </c>
      <c r="BF618" s="34">
        <v>95.976895693629459</v>
      </c>
      <c r="BG618" s="34">
        <v>95.338712490064182</v>
      </c>
      <c r="BH618">
        <v>689.20600000000002</v>
      </c>
      <c r="BI618">
        <v>4.182251047438899</v>
      </c>
      <c r="BJ618" s="34">
        <v>693.38825104743876</v>
      </c>
      <c r="BK618" s="34">
        <v>688.77767542744255</v>
      </c>
      <c r="BM618">
        <v>56.549000000000007</v>
      </c>
      <c r="BN618">
        <v>0.34315156060977753</v>
      </c>
      <c r="BO618">
        <v>56.892151560609783</v>
      </c>
      <c r="BP618">
        <v>56.513856187767452</v>
      </c>
      <c r="BQ618">
        <v>4.4329999999999998</v>
      </c>
      <c r="BR618">
        <v>2.6900402627511425E-2</v>
      </c>
      <c r="BS618">
        <v>4.4599004026275111</v>
      </c>
      <c r="BT618">
        <v>4.4302449995645032</v>
      </c>
      <c r="BU618">
        <v>269.64399999999995</v>
      </c>
      <c r="BV618">
        <v>1.6362581019834628</v>
      </c>
      <c r="BW618">
        <v>271.28025810198341</v>
      </c>
      <c r="BX618">
        <v>269.47642288801507</v>
      </c>
      <c r="BY618">
        <v>35.715000000000003</v>
      </c>
      <c r="BZ618">
        <v>0.21672634329834661</v>
      </c>
      <c r="CA618">
        <v>35.931726343298351</v>
      </c>
      <c r="CB618">
        <v>35.692804006191345</v>
      </c>
      <c r="CC618">
        <v>250.63499999999999</v>
      </c>
      <c r="CD618">
        <v>1.5209073793246843</v>
      </c>
      <c r="CE618">
        <v>252.15590737932467</v>
      </c>
      <c r="CF618">
        <v>250.47923651383923</v>
      </c>
      <c r="CG618">
        <v>96.441000000000017</v>
      </c>
      <c r="CH618">
        <v>0.58522484317614021</v>
      </c>
      <c r="CI618">
        <v>97.026224843176152</v>
      </c>
      <c r="CJ618">
        <v>96.381064291224973</v>
      </c>
      <c r="CK618">
        <v>713.41700000000003</v>
      </c>
      <c r="CL618">
        <v>4.3291686310199227</v>
      </c>
      <c r="CM618">
        <v>717.74616863101983</v>
      </c>
      <c r="CN618">
        <v>712.97362888660257</v>
      </c>
    </row>
    <row r="619" spans="1:92" x14ac:dyDescent="0.3">
      <c r="A619" s="18">
        <v>45408</v>
      </c>
      <c r="B619" s="2">
        <v>7</v>
      </c>
      <c r="C619" s="2" t="s">
        <v>23</v>
      </c>
      <c r="D619" s="9">
        <v>35.310788000000002</v>
      </c>
      <c r="E619">
        <v>6.742545E-3</v>
      </c>
      <c r="G619">
        <v>7.2839999999999998</v>
      </c>
      <c r="H619">
        <v>-1.4486540535040036E-2</v>
      </c>
      <c r="I619" s="34">
        <v>7.2695134594649602</v>
      </c>
      <c r="J619" s="34">
        <v>7.2204984378364117</v>
      </c>
      <c r="K619">
        <v>0.76</v>
      </c>
      <c r="L619">
        <v>-1.5115006598888561E-3</v>
      </c>
      <c r="M619" s="34">
        <v>0.7584884993401112</v>
      </c>
      <c r="N619" s="34">
        <v>0.753374356501328</v>
      </c>
      <c r="O619">
        <v>14.210999999999999</v>
      </c>
      <c r="P619">
        <v>-2.8263073523263859E-2</v>
      </c>
      <c r="Q619" s="34">
        <v>14.182736926476734</v>
      </c>
      <c r="R619" s="34">
        <v>14.087109184526803</v>
      </c>
      <c r="S619">
        <v>2.5960000000000001</v>
      </c>
      <c r="T619">
        <v>-5.162968043515093E-3</v>
      </c>
      <c r="U619" s="34">
        <v>2.5908370319564851</v>
      </c>
      <c r="V619" s="34">
        <v>2.5733681966808519</v>
      </c>
      <c r="W619">
        <v>0</v>
      </c>
      <c r="X619">
        <v>0</v>
      </c>
      <c r="Y619" s="34">
        <v>0</v>
      </c>
      <c r="Z619" s="34">
        <v>0</v>
      </c>
      <c r="AA619">
        <v>1.1080000000000001</v>
      </c>
      <c r="AB619">
        <v>-2.2036088567853325E-3</v>
      </c>
      <c r="AC619" s="34">
        <v>1.1057963911432147</v>
      </c>
      <c r="AD619" s="34">
        <v>1.098340509215094</v>
      </c>
      <c r="AE619">
        <v>25.959</v>
      </c>
      <c r="AF619">
        <v>-5.162769161849317E-2</v>
      </c>
      <c r="AG619" s="34">
        <v>25.907372308381508</v>
      </c>
      <c r="AH619" s="34">
        <v>25.732690684760492</v>
      </c>
      <c r="AJ619">
        <v>55.524000000000001</v>
      </c>
      <c r="AK619">
        <v>-0.11042705610482743</v>
      </c>
      <c r="AL619" s="34">
        <v>55.413572943895176</v>
      </c>
      <c r="AM619" s="34">
        <v>55.039944434710179</v>
      </c>
      <c r="AN619">
        <v>4.3229999999999995</v>
      </c>
      <c r="AO619">
        <v>-8.5976544114467427E-3</v>
      </c>
      <c r="AP619" s="34">
        <v>4.3144023455885527</v>
      </c>
      <c r="AQ619" s="34">
        <v>4.2853122936253163</v>
      </c>
      <c r="AR619">
        <v>273.5979999999999</v>
      </c>
      <c r="AS619">
        <v>-0.54413625992667247</v>
      </c>
      <c r="AT619" s="34">
        <v>273.05386374007321</v>
      </c>
      <c r="AU619" s="34">
        <v>271.21278577638191</v>
      </c>
      <c r="AV619">
        <v>37.303999999999995</v>
      </c>
      <c r="AW619">
        <v>-7.4190816600649842E-2</v>
      </c>
      <c r="AX619" s="34">
        <v>37.229809183399347</v>
      </c>
      <c r="AY619" s="34">
        <v>36.978785519638862</v>
      </c>
      <c r="AZ619">
        <v>247.30900000000003</v>
      </c>
      <c r="BA619">
        <v>-0.49185225881112254</v>
      </c>
      <c r="BB619" s="34">
        <v>246.8171477411889</v>
      </c>
      <c r="BC619" s="34">
        <v>245.15297201577229</v>
      </c>
      <c r="BD619">
        <v>97.60799999999999</v>
      </c>
      <c r="BE619">
        <v>-0.19412441632951508</v>
      </c>
      <c r="BF619" s="34">
        <v>97.413875583670475</v>
      </c>
      <c r="BG619" s="34">
        <v>96.757058143923174</v>
      </c>
      <c r="BH619">
        <v>715.66599999999983</v>
      </c>
      <c r="BI619">
        <v>-1.4233284621842341</v>
      </c>
      <c r="BJ619" s="34">
        <v>714.24267153781568</v>
      </c>
      <c r="BK619" s="34">
        <v>709.42685818405164</v>
      </c>
      <c r="BM619">
        <v>62.808</v>
      </c>
      <c r="BN619">
        <v>-0.12491359663986747</v>
      </c>
      <c r="BO619">
        <v>62.683086403360136</v>
      </c>
      <c r="BP619">
        <v>62.260442872546591</v>
      </c>
      <c r="BQ619">
        <v>5.0829999999999993</v>
      </c>
      <c r="BR619">
        <v>-1.0109155071335599E-2</v>
      </c>
      <c r="BS619">
        <v>5.072890844928664</v>
      </c>
      <c r="BT619">
        <v>5.0386866501266443</v>
      </c>
      <c r="BU619">
        <v>287.80899999999991</v>
      </c>
      <c r="BV619">
        <v>-0.57239933344993632</v>
      </c>
      <c r="BW619">
        <v>287.23660066654992</v>
      </c>
      <c r="BX619">
        <v>285.29989496090872</v>
      </c>
      <c r="BY619">
        <v>39.899999999999991</v>
      </c>
      <c r="BZ619">
        <v>-7.935378464416494E-2</v>
      </c>
      <c r="CA619">
        <v>39.820646215355829</v>
      </c>
      <c r="CB619">
        <v>39.552153716319715</v>
      </c>
      <c r="CC619">
        <v>247.30900000000003</v>
      </c>
      <c r="CD619">
        <v>-0.49185225881112254</v>
      </c>
      <c r="CE619">
        <v>246.8171477411889</v>
      </c>
      <c r="CF619">
        <v>245.15297201577229</v>
      </c>
      <c r="CG619">
        <v>98.715999999999994</v>
      </c>
      <c r="CH619">
        <v>-0.19632802518630041</v>
      </c>
      <c r="CI619">
        <v>98.51967197481369</v>
      </c>
      <c r="CJ619">
        <v>97.855398653138266</v>
      </c>
      <c r="CK619">
        <v>741.62499999999977</v>
      </c>
      <c r="CL619">
        <v>-1.4749561538027274</v>
      </c>
      <c r="CM619">
        <v>740.15004384619715</v>
      </c>
      <c r="CN619">
        <v>735.15954886881218</v>
      </c>
    </row>
    <row r="620" spans="1:92" x14ac:dyDescent="0.3">
      <c r="A620" s="18">
        <v>45408</v>
      </c>
      <c r="B620" s="2">
        <v>8</v>
      </c>
      <c r="C620" s="2" t="s">
        <v>178</v>
      </c>
      <c r="D620" s="9">
        <v>34.611165</v>
      </c>
      <c r="E620">
        <v>6.593224E-3</v>
      </c>
      <c r="G620">
        <v>7.5270000000000001</v>
      </c>
      <c r="H620">
        <v>1.5572516641746813E-2</v>
      </c>
      <c r="I620" s="34">
        <v>7.542572516641747</v>
      </c>
      <c r="J620" s="34">
        <v>7.4928426465032842</v>
      </c>
      <c r="K620">
        <v>0.752</v>
      </c>
      <c r="L620">
        <v>1.5558034428847618E-3</v>
      </c>
      <c r="M620" s="34">
        <v>0.75355580344288475</v>
      </c>
      <c r="N620" s="34">
        <v>0.74858744123428589</v>
      </c>
      <c r="O620">
        <v>14.49</v>
      </c>
      <c r="P620">
        <v>2.997818070133005E-2</v>
      </c>
      <c r="Q620" s="34">
        <v>14.51997818070133</v>
      </c>
      <c r="R620" s="34">
        <v>14.424244712080855</v>
      </c>
      <c r="S620">
        <v>2.645</v>
      </c>
      <c r="T620">
        <v>5.4722075883380256E-3</v>
      </c>
      <c r="U620" s="34">
        <v>2.6504722075883382</v>
      </c>
      <c r="V620" s="34">
        <v>2.6329970506179339</v>
      </c>
      <c r="W620">
        <v>0</v>
      </c>
      <c r="X620">
        <v>0</v>
      </c>
      <c r="Y620" s="34">
        <v>0</v>
      </c>
      <c r="Z620" s="34">
        <v>0</v>
      </c>
      <c r="AA620">
        <v>1.0680000000000001</v>
      </c>
      <c r="AB620">
        <v>2.209571910905486E-3</v>
      </c>
      <c r="AC620" s="34">
        <v>1.0702095719109055</v>
      </c>
      <c r="AD620" s="34">
        <v>1.0631534404763527</v>
      </c>
      <c r="AE620">
        <v>26.481999999999999</v>
      </c>
      <c r="AF620">
        <v>5.4788280285205132E-2</v>
      </c>
      <c r="AG620" s="34">
        <v>26.536788280285204</v>
      </c>
      <c r="AH620" s="34">
        <v>26.361825290912712</v>
      </c>
      <c r="AJ620">
        <v>60.990000000000009</v>
      </c>
      <c r="AK620">
        <v>0.12618145210311388</v>
      </c>
      <c r="AL620" s="34">
        <v>61.11618145210312</v>
      </c>
      <c r="AM620" s="34">
        <v>60.713228777764762</v>
      </c>
      <c r="AN620">
        <v>4.55</v>
      </c>
      <c r="AO620">
        <v>9.4134383844756194E-3</v>
      </c>
      <c r="AP620" s="34">
        <v>4.5594134383844755</v>
      </c>
      <c r="AQ620" s="34">
        <v>4.5293522042765968</v>
      </c>
      <c r="AR620">
        <v>292.69400000000019</v>
      </c>
      <c r="AS620">
        <v>0.60555097461663931</v>
      </c>
      <c r="AT620" s="34">
        <v>293.29955097461681</v>
      </c>
      <c r="AU620" s="34">
        <v>291.36576133594173</v>
      </c>
      <c r="AV620">
        <v>36.853000000000002</v>
      </c>
      <c r="AW620">
        <v>7.624471313913847E-2</v>
      </c>
      <c r="AX620" s="34">
        <v>36.929244713139141</v>
      </c>
      <c r="AY620" s="34">
        <v>36.685761930594602</v>
      </c>
      <c r="AZ620">
        <v>238.69499999999999</v>
      </c>
      <c r="BA620">
        <v>0.49383311542470509</v>
      </c>
      <c r="BB620" s="34">
        <v>239.1888331154247</v>
      </c>
      <c r="BC620" s="34">
        <v>237.6118075603961</v>
      </c>
      <c r="BD620">
        <v>100.34399999999998</v>
      </c>
      <c r="BE620">
        <v>0.20760045302237831</v>
      </c>
      <c r="BF620" s="34">
        <v>100.55160045302236</v>
      </c>
      <c r="BG620" s="34">
        <v>99.888641227677084</v>
      </c>
      <c r="BH620">
        <v>734.12600000000009</v>
      </c>
      <c r="BI620">
        <v>1.5188241466904506</v>
      </c>
      <c r="BJ620" s="34">
        <v>735.64482414669067</v>
      </c>
      <c r="BK620" s="34">
        <v>730.79455303665088</v>
      </c>
      <c r="BM620">
        <v>68.51700000000001</v>
      </c>
      <c r="BN620">
        <v>0.14175396874486068</v>
      </c>
      <c r="BO620">
        <v>68.658753968744861</v>
      </c>
      <c r="BP620">
        <v>68.206071424268046</v>
      </c>
      <c r="BQ620">
        <v>5.3019999999999996</v>
      </c>
      <c r="BR620">
        <v>1.0969241827360381E-2</v>
      </c>
      <c r="BS620">
        <v>5.3129692418273606</v>
      </c>
      <c r="BT620">
        <v>5.2779396455108829</v>
      </c>
      <c r="BU620">
        <v>307.1840000000002</v>
      </c>
      <c r="BV620">
        <v>0.63552915531796939</v>
      </c>
      <c r="BW620">
        <v>307.81952915531815</v>
      </c>
      <c r="BX620">
        <v>305.79000604802258</v>
      </c>
      <c r="BY620">
        <v>39.498000000000005</v>
      </c>
      <c r="BZ620">
        <v>8.1716920727476494E-2</v>
      </c>
      <c r="CA620">
        <v>39.579716920727478</v>
      </c>
      <c r="CB620">
        <v>39.318758981212532</v>
      </c>
      <c r="CC620">
        <v>238.69499999999999</v>
      </c>
      <c r="CD620">
        <v>0.49383311542470509</v>
      </c>
      <c r="CE620">
        <v>239.1888331154247</v>
      </c>
      <c r="CF620">
        <v>237.6118075603961</v>
      </c>
      <c r="CG620">
        <v>101.41199999999998</v>
      </c>
      <c r="CH620">
        <v>0.2098100249332838</v>
      </c>
      <c r="CI620">
        <v>101.62181002493327</v>
      </c>
      <c r="CJ620">
        <v>100.95179466815344</v>
      </c>
      <c r="CK620">
        <v>760.60800000000006</v>
      </c>
      <c r="CL620">
        <v>1.5736124269756557</v>
      </c>
      <c r="CM620">
        <v>762.1816124269759</v>
      </c>
      <c r="CN620">
        <v>757.15637832756363</v>
      </c>
    </row>
    <row r="621" spans="1:92" x14ac:dyDescent="0.3">
      <c r="A621" s="18">
        <v>45408</v>
      </c>
      <c r="B621" s="2">
        <v>9</v>
      </c>
      <c r="C621" s="2" t="s">
        <v>178</v>
      </c>
      <c r="D621" s="9">
        <v>22.074255000000001</v>
      </c>
      <c r="E621">
        <v>6.6453069999999996E-3</v>
      </c>
      <c r="G621">
        <v>7.7290000000000001</v>
      </c>
      <c r="H621">
        <v>-2.4538999679827332E-2</v>
      </c>
      <c r="I621" s="34">
        <v>7.7044610003201726</v>
      </c>
      <c r="J621" s="34">
        <v>7.6532624917035177</v>
      </c>
      <c r="K621">
        <v>0.69200000000000006</v>
      </c>
      <c r="L621">
        <v>-2.1970484899004419E-3</v>
      </c>
      <c r="M621" s="34">
        <v>0.68980295151009963</v>
      </c>
      <c r="N621" s="34">
        <v>0.68521899912780893</v>
      </c>
      <c r="O621">
        <v>15.085999999999999</v>
      </c>
      <c r="P621">
        <v>-4.7896927050055001E-2</v>
      </c>
      <c r="Q621" s="34">
        <v>15.038103072949944</v>
      </c>
      <c r="R621" s="34">
        <v>14.938170261332548</v>
      </c>
      <c r="S621">
        <v>2.6829999999999998</v>
      </c>
      <c r="T621">
        <v>-8.51832528670937E-3</v>
      </c>
      <c r="U621" s="34">
        <v>2.6744816747132907</v>
      </c>
      <c r="V621" s="34">
        <v>2.6567089229189467</v>
      </c>
      <c r="W621">
        <v>0</v>
      </c>
      <c r="X621">
        <v>0</v>
      </c>
      <c r="Y621" s="34">
        <v>0</v>
      </c>
      <c r="Z621" s="34">
        <v>0</v>
      </c>
      <c r="AA621">
        <v>1.03</v>
      </c>
      <c r="AB621">
        <v>-3.2701733303431429E-3</v>
      </c>
      <c r="AC621" s="34">
        <v>1.026729826669657</v>
      </c>
      <c r="AD621" s="34">
        <v>1.0199068917653804</v>
      </c>
      <c r="AE621">
        <v>27.22</v>
      </c>
      <c r="AF621">
        <v>-8.6421473836835294E-2</v>
      </c>
      <c r="AG621" s="34">
        <v>27.133578526163166</v>
      </c>
      <c r="AH621" s="34">
        <v>26.953267566848204</v>
      </c>
      <c r="AJ621">
        <v>64.218999999999994</v>
      </c>
      <c r="AK621">
        <v>-0.20389054475854979</v>
      </c>
      <c r="AL621" s="34">
        <v>64.015109455241443</v>
      </c>
      <c r="AM621" s="34">
        <v>63.58970940027276</v>
      </c>
      <c r="AN621">
        <v>4.5009999999999986</v>
      </c>
      <c r="AO621">
        <v>-1.4290339961043185E-2</v>
      </c>
      <c r="AP621" s="34">
        <v>4.4867096600389553</v>
      </c>
      <c r="AQ621" s="34">
        <v>4.4568940969281305</v>
      </c>
      <c r="AR621">
        <v>303.77499999999992</v>
      </c>
      <c r="AS621">
        <v>-0.96446301303396886</v>
      </c>
      <c r="AT621" s="34">
        <v>302.81053698696593</v>
      </c>
      <c r="AU621" s="34">
        <v>300.79826800585266</v>
      </c>
      <c r="AV621">
        <v>34.869</v>
      </c>
      <c r="AW621">
        <v>-0.11070647947158742</v>
      </c>
      <c r="AX621" s="34">
        <v>34.758293520528412</v>
      </c>
      <c r="AY621" s="34">
        <v>34.527313989288388</v>
      </c>
      <c r="AZ621">
        <v>234.922</v>
      </c>
      <c r="BA621">
        <v>-0.74585986321443865</v>
      </c>
      <c r="BB621" s="34">
        <v>234.17614013678556</v>
      </c>
      <c r="BC621" s="34">
        <v>232.61996779350162</v>
      </c>
      <c r="BD621">
        <v>103.005</v>
      </c>
      <c r="BE621">
        <v>-0.32703320766213151</v>
      </c>
      <c r="BF621" s="34">
        <v>102.67796679233787</v>
      </c>
      <c r="BG621" s="34">
        <v>101.99564018086699</v>
      </c>
      <c r="BH621">
        <v>745.29099999999994</v>
      </c>
      <c r="BI621">
        <v>-2.3662434481017196</v>
      </c>
      <c r="BJ621" s="34">
        <v>742.92475655189821</v>
      </c>
      <c r="BK621" s="34">
        <v>737.98779346671051</v>
      </c>
      <c r="BM621">
        <v>71.947999999999993</v>
      </c>
      <c r="BN621">
        <v>-0.22842954443837712</v>
      </c>
      <c r="BO621">
        <v>71.719570455561609</v>
      </c>
      <c r="BP621">
        <v>71.242971891976282</v>
      </c>
      <c r="BQ621">
        <v>5.1929999999999987</v>
      </c>
      <c r="BR621">
        <v>-1.6487388450943628E-2</v>
      </c>
      <c r="BS621">
        <v>5.1765126115490547</v>
      </c>
      <c r="BT621">
        <v>5.1421130960559394</v>
      </c>
      <c r="BU621">
        <v>318.86099999999993</v>
      </c>
      <c r="BV621">
        <v>-1.012359940084024</v>
      </c>
      <c r="BW621">
        <v>317.84864005991585</v>
      </c>
      <c r="BX621">
        <v>315.73643826718524</v>
      </c>
      <c r="BY621">
        <v>37.552</v>
      </c>
      <c r="BZ621">
        <v>-0.11922480475829679</v>
      </c>
      <c r="CA621">
        <v>37.432775195241703</v>
      </c>
      <c r="CB621">
        <v>37.184022912207332</v>
      </c>
      <c r="CC621">
        <v>234.922</v>
      </c>
      <c r="CD621">
        <v>-0.74585986321443865</v>
      </c>
      <c r="CE621">
        <v>234.17614013678556</v>
      </c>
      <c r="CF621">
        <v>232.61996779350162</v>
      </c>
      <c r="CG621">
        <v>104.035</v>
      </c>
      <c r="CH621">
        <v>-0.33030338099247464</v>
      </c>
      <c r="CI621">
        <v>103.70469661900752</v>
      </c>
      <c r="CJ621">
        <v>103.01554707263236</v>
      </c>
      <c r="CK621">
        <v>772.51099999999997</v>
      </c>
      <c r="CL621">
        <v>-2.4526649219385548</v>
      </c>
      <c r="CM621">
        <v>770.05833507806142</v>
      </c>
      <c r="CN621">
        <v>764.94106103355875</v>
      </c>
    </row>
    <row r="622" spans="1:92" x14ac:dyDescent="0.3">
      <c r="A622" s="18">
        <v>45408</v>
      </c>
      <c r="B622" s="2">
        <v>10</v>
      </c>
      <c r="C622" s="2" t="s">
        <v>178</v>
      </c>
      <c r="D622" s="9">
        <v>17.719315999999999</v>
      </c>
      <c r="E622">
        <v>6.7669399999999999E-3</v>
      </c>
      <c r="G622">
        <v>7.8290000000000006</v>
      </c>
      <c r="H622">
        <v>-2.5465157191311337E-2</v>
      </c>
      <c r="I622" s="34">
        <v>7.8035348428086895</v>
      </c>
      <c r="J622" s="34">
        <v>7.7507287907394939</v>
      </c>
      <c r="K622">
        <v>0.65200000000000002</v>
      </c>
      <c r="L622">
        <v>-2.1207411532424307E-3</v>
      </c>
      <c r="M622" s="34">
        <v>0.64987925884675757</v>
      </c>
      <c r="N622" s="34">
        <v>0.64548156489489705</v>
      </c>
      <c r="O622">
        <v>15.412000000000001</v>
      </c>
      <c r="P622">
        <v>-5.0130157444436101E-2</v>
      </c>
      <c r="Q622" s="34">
        <v>15.361869842555565</v>
      </c>
      <c r="R622" s="34">
        <v>15.257916991043182</v>
      </c>
      <c r="S622">
        <v>2.5779999999999998</v>
      </c>
      <c r="T622">
        <v>-8.3853844985567264E-3</v>
      </c>
      <c r="U622" s="34">
        <v>2.5696146155014432</v>
      </c>
      <c r="V622" s="34">
        <v>2.5522261875752217</v>
      </c>
      <c r="W622">
        <v>0</v>
      </c>
      <c r="X622">
        <v>0</v>
      </c>
      <c r="Y622" s="34">
        <v>0</v>
      </c>
      <c r="Z622" s="34">
        <v>0</v>
      </c>
      <c r="AA622">
        <v>1.0249999999999999</v>
      </c>
      <c r="AB622">
        <v>-3.3339872424440046E-3</v>
      </c>
      <c r="AC622" s="34">
        <v>1.0216660127575559</v>
      </c>
      <c r="AD622" s="34">
        <v>1.0147524601491862</v>
      </c>
      <c r="AE622">
        <v>27.495999999999999</v>
      </c>
      <c r="AF622">
        <v>-8.9435427529990605E-2</v>
      </c>
      <c r="AG622" s="34">
        <v>27.40656457247001</v>
      </c>
      <c r="AH622" s="34">
        <v>27.221105994401981</v>
      </c>
      <c r="AJ622">
        <v>65.823999999999998</v>
      </c>
      <c r="AK622">
        <v>-0.21410378170403335</v>
      </c>
      <c r="AL622" s="34">
        <v>65.609896218295958</v>
      </c>
      <c r="AM622" s="34">
        <v>65.165917987180521</v>
      </c>
      <c r="AN622">
        <v>4.4619999999999997</v>
      </c>
      <c r="AO622">
        <v>-1.451341568369283E-2</v>
      </c>
      <c r="AP622" s="34">
        <v>4.4474865843163069</v>
      </c>
      <c r="AQ622" s="34">
        <v>4.4173907094494336</v>
      </c>
      <c r="AR622">
        <v>308.82599999999996</v>
      </c>
      <c r="AS622">
        <v>-1.0045092137902558</v>
      </c>
      <c r="AT622" s="34">
        <v>307.82149078620972</v>
      </c>
      <c r="AU622" s="34">
        <v>305.73848122734887</v>
      </c>
      <c r="AV622">
        <v>33.364000000000004</v>
      </c>
      <c r="AW622">
        <v>-0.10852209790917249</v>
      </c>
      <c r="AX622" s="34">
        <v>33.255477902090831</v>
      </c>
      <c r="AY622" s="34">
        <v>33.03044007845606</v>
      </c>
      <c r="AZ622">
        <v>239.63399999999999</v>
      </c>
      <c r="BA622">
        <v>-0.77945043790812363</v>
      </c>
      <c r="BB622" s="34">
        <v>238.85454956209188</v>
      </c>
      <c r="BC622" s="34">
        <v>237.23823515647817</v>
      </c>
      <c r="BD622">
        <v>108.71300000000001</v>
      </c>
      <c r="BE622">
        <v>-0.35360756593933185</v>
      </c>
      <c r="BF622" s="34">
        <v>108.35939243406068</v>
      </c>
      <c r="BG622" s="34">
        <v>107.62613092702294</v>
      </c>
      <c r="BH622">
        <v>760.82299999999998</v>
      </c>
      <c r="BI622">
        <v>-2.4747065129346097</v>
      </c>
      <c r="BJ622" s="34">
        <v>758.34829348706535</v>
      </c>
      <c r="BK622" s="34">
        <v>753.21659608593598</v>
      </c>
      <c r="BM622">
        <v>73.652999999999992</v>
      </c>
      <c r="BN622">
        <v>-0.2395689388953447</v>
      </c>
      <c r="BO622">
        <v>73.413431061104646</v>
      </c>
      <c r="BP622">
        <v>72.916646777920022</v>
      </c>
      <c r="BQ622">
        <v>5.1139999999999999</v>
      </c>
      <c r="BR622">
        <v>-1.6634156836935261E-2</v>
      </c>
      <c r="BS622">
        <v>5.0973658431630646</v>
      </c>
      <c r="BT622">
        <v>5.0628722743443308</v>
      </c>
      <c r="BU622">
        <v>324.23799999999994</v>
      </c>
      <c r="BV622">
        <v>-1.054639371234692</v>
      </c>
      <c r="BW622">
        <v>323.18336062876529</v>
      </c>
      <c r="BX622">
        <v>320.99639821839207</v>
      </c>
      <c r="BY622">
        <v>35.942000000000007</v>
      </c>
      <c r="BZ622">
        <v>-0.11690748240772922</v>
      </c>
      <c r="CA622">
        <v>35.825092517592275</v>
      </c>
      <c r="CB622">
        <v>35.582666266031282</v>
      </c>
      <c r="CC622">
        <v>239.63399999999999</v>
      </c>
      <c r="CD622">
        <v>-0.77945043790812363</v>
      </c>
      <c r="CE622">
        <v>238.85454956209188</v>
      </c>
      <c r="CF622">
        <v>237.23823515647817</v>
      </c>
      <c r="CG622">
        <v>109.73800000000001</v>
      </c>
      <c r="CH622">
        <v>-0.35694155318177584</v>
      </c>
      <c r="CI622">
        <v>109.38105844681823</v>
      </c>
      <c r="CJ622">
        <v>108.64088338717212</v>
      </c>
      <c r="CK622">
        <v>788.31899999999996</v>
      </c>
      <c r="CL622">
        <v>-2.5641419404646002</v>
      </c>
      <c r="CM622">
        <v>785.75485805953531</v>
      </c>
      <c r="CN622">
        <v>780.437702080338</v>
      </c>
    </row>
    <row r="623" spans="1:92" x14ac:dyDescent="0.3">
      <c r="A623" s="18">
        <v>45408</v>
      </c>
      <c r="B623" s="2">
        <v>11</v>
      </c>
      <c r="C623" s="2" t="s">
        <v>178</v>
      </c>
      <c r="D623" s="9">
        <v>16.676103000000001</v>
      </c>
      <c r="E623">
        <v>7.002861E-3</v>
      </c>
      <c r="G623">
        <v>7.7470000000000008</v>
      </c>
      <c r="H623">
        <v>-3.4629789420199467E-2</v>
      </c>
      <c r="I623" s="34">
        <v>7.7123702105798015</v>
      </c>
      <c r="J623" s="34">
        <v>7.6583615540145704</v>
      </c>
      <c r="K623">
        <v>0.58300000000000007</v>
      </c>
      <c r="L623">
        <v>-2.6060626348233238E-3</v>
      </c>
      <c r="M623" s="34">
        <v>0.58039393736517675</v>
      </c>
      <c r="N623" s="34">
        <v>0.57632951929656573</v>
      </c>
      <c r="O623">
        <v>15.440999999999999</v>
      </c>
      <c r="P623">
        <v>-6.9022664055414976E-2</v>
      </c>
      <c r="Q623" s="34">
        <v>15.371977335944583</v>
      </c>
      <c r="R623" s="34">
        <v>15.264329515365812</v>
      </c>
      <c r="S623">
        <v>2.593</v>
      </c>
      <c r="T623">
        <v>-1.1590944103082122E-2</v>
      </c>
      <c r="U623" s="34">
        <v>2.581409055896918</v>
      </c>
      <c r="V623" s="34">
        <v>2.5633318070943307</v>
      </c>
      <c r="W623">
        <v>0</v>
      </c>
      <c r="X623">
        <v>0</v>
      </c>
      <c r="Y623" s="34">
        <v>0</v>
      </c>
      <c r="Z623" s="34">
        <v>0</v>
      </c>
      <c r="AA623">
        <v>1.105</v>
      </c>
      <c r="AB623">
        <v>-4.9394497624009812E-3</v>
      </c>
      <c r="AC623" s="34">
        <v>1.1000605502375991</v>
      </c>
      <c r="AD623" s="34">
        <v>1.0923569791127017</v>
      </c>
      <c r="AE623">
        <v>27.469000000000001</v>
      </c>
      <c r="AF623">
        <v>-0.12278890997592087</v>
      </c>
      <c r="AG623" s="34">
        <v>27.346211090024084</v>
      </c>
      <c r="AH623" s="34">
        <v>27.154709374883979</v>
      </c>
      <c r="AJ623">
        <v>66.962999999999994</v>
      </c>
      <c r="AK623">
        <v>-0.29933065560149946</v>
      </c>
      <c r="AL623" s="34">
        <v>66.6636693443985</v>
      </c>
      <c r="AM623" s="34">
        <v>66.196832934229718</v>
      </c>
      <c r="AN623">
        <v>4.4429999999999987</v>
      </c>
      <c r="AO623">
        <v>-1.9860611126106386E-2</v>
      </c>
      <c r="AP623" s="34">
        <v>4.4231393888738921</v>
      </c>
      <c r="AQ623" s="34">
        <v>4.392164758549983</v>
      </c>
      <c r="AR623">
        <v>318.41399999999993</v>
      </c>
      <c r="AS623">
        <v>-1.4233393272806749</v>
      </c>
      <c r="AT623" s="34">
        <v>316.99066067271923</v>
      </c>
      <c r="AU623" s="34">
        <v>314.77081913773003</v>
      </c>
      <c r="AV623">
        <v>33.073999999999998</v>
      </c>
      <c r="AW623">
        <v>-0.14784376601054305</v>
      </c>
      <c r="AX623" s="34">
        <v>32.926156233989452</v>
      </c>
      <c r="AY623" s="34">
        <v>32.695578938618539</v>
      </c>
      <c r="AZ623">
        <v>236.57500000000002</v>
      </c>
      <c r="BA623">
        <v>-1.0575116086334952</v>
      </c>
      <c r="BB623" s="34">
        <v>235.51748839136653</v>
      </c>
      <c r="BC623" s="34">
        <v>233.86819215709266</v>
      </c>
      <c r="BD623">
        <v>111.96900000000002</v>
      </c>
      <c r="BE623">
        <v>-0.50051153886540789</v>
      </c>
      <c r="BF623" s="34">
        <v>111.46848846113461</v>
      </c>
      <c r="BG623" s="34">
        <v>110.68789013056119</v>
      </c>
      <c r="BH623">
        <v>771.43799999999999</v>
      </c>
      <c r="BI623">
        <v>-3.4483975075177264</v>
      </c>
      <c r="BJ623" s="34">
        <v>767.98960249248216</v>
      </c>
      <c r="BK623" s="34">
        <v>762.61147805678218</v>
      </c>
      <c r="BM623">
        <v>74.709999999999994</v>
      </c>
      <c r="BN623">
        <v>-0.33396044502169892</v>
      </c>
      <c r="BO623">
        <v>74.376039554978306</v>
      </c>
      <c r="BP623">
        <v>73.855194488244294</v>
      </c>
      <c r="BQ623">
        <v>5.0259999999999989</v>
      </c>
      <c r="BR623">
        <v>-2.2466673760929711E-2</v>
      </c>
      <c r="BS623">
        <v>5.0035333262390687</v>
      </c>
      <c r="BT623">
        <v>4.9684942778465491</v>
      </c>
      <c r="BU623">
        <v>333.8549999999999</v>
      </c>
      <c r="BV623">
        <v>-1.4923619913360899</v>
      </c>
      <c r="BW623">
        <v>332.36263800866379</v>
      </c>
      <c r="BX623">
        <v>330.03514865309586</v>
      </c>
      <c r="BY623">
        <v>35.667000000000002</v>
      </c>
      <c r="BZ623">
        <v>-0.15943471011362517</v>
      </c>
      <c r="CA623">
        <v>35.507565289886372</v>
      </c>
      <c r="CB623">
        <v>35.258910745712868</v>
      </c>
      <c r="CC623">
        <v>236.57500000000002</v>
      </c>
      <c r="CD623">
        <v>-1.0575116086334952</v>
      </c>
      <c r="CE623">
        <v>235.51748839136653</v>
      </c>
      <c r="CF623">
        <v>233.86819215709266</v>
      </c>
      <c r="CG623">
        <v>113.07400000000003</v>
      </c>
      <c r="CH623">
        <v>-0.50545098862780891</v>
      </c>
      <c r="CI623">
        <v>112.56854901137221</v>
      </c>
      <c r="CJ623">
        <v>111.78024710967389</v>
      </c>
      <c r="CK623">
        <v>798.90700000000004</v>
      </c>
      <c r="CL623">
        <v>-3.5711864174936472</v>
      </c>
      <c r="CM623">
        <v>795.33581358250626</v>
      </c>
      <c r="CN623">
        <v>789.76618743166614</v>
      </c>
    </row>
    <row r="624" spans="1:92" x14ac:dyDescent="0.3">
      <c r="A624" s="18">
        <v>45408</v>
      </c>
      <c r="B624" s="2">
        <v>12</v>
      </c>
      <c r="C624" s="2" t="s">
        <v>178</v>
      </c>
      <c r="D624" s="9">
        <v>15.366303</v>
      </c>
      <c r="E624">
        <v>6.8882919999999999E-3</v>
      </c>
      <c r="G624">
        <v>7.7460000000000004</v>
      </c>
      <c r="H624">
        <v>4.5638244715062302E-2</v>
      </c>
      <c r="I624" s="34">
        <v>7.7916382447150632</v>
      </c>
      <c r="J624" s="34">
        <v>7.7379671653270989</v>
      </c>
      <c r="K624">
        <v>0.56700000000000006</v>
      </c>
      <c r="L624">
        <v>3.3406770918461563E-3</v>
      </c>
      <c r="M624" s="34">
        <v>0.57034067709184622</v>
      </c>
      <c r="N624" s="34">
        <v>0.56641200396855984</v>
      </c>
      <c r="O624">
        <v>14.962</v>
      </c>
      <c r="P624">
        <v>8.8153810667023255E-2</v>
      </c>
      <c r="Q624" s="34">
        <v>15.050153810667023</v>
      </c>
      <c r="R624" s="34">
        <v>14.946483956574237</v>
      </c>
      <c r="S624">
        <v>2.7130000000000001</v>
      </c>
      <c r="T624">
        <v>1.5984580159045188E-2</v>
      </c>
      <c r="U624" s="34">
        <v>2.7289845801590453</v>
      </c>
      <c r="V624" s="34">
        <v>2.7101865375074126</v>
      </c>
      <c r="W624">
        <v>0</v>
      </c>
      <c r="X624">
        <v>0</v>
      </c>
      <c r="Y624" s="34">
        <v>0</v>
      </c>
      <c r="Z624" s="34">
        <v>0</v>
      </c>
      <c r="AA624">
        <v>1.1719999999999999</v>
      </c>
      <c r="AB624">
        <v>6.9052443591599557E-3</v>
      </c>
      <c r="AC624" s="34">
        <v>1.1789052443591599</v>
      </c>
      <c r="AD624" s="34">
        <v>1.1707846007956826</v>
      </c>
      <c r="AE624">
        <v>27.16</v>
      </c>
      <c r="AF624">
        <v>0.16002255699213686</v>
      </c>
      <c r="AG624" s="34">
        <v>27.320022556992139</v>
      </c>
      <c r="AH624" s="34">
        <v>27.131834264172991</v>
      </c>
      <c r="AJ624">
        <v>68.524999999999991</v>
      </c>
      <c r="AK624">
        <v>0.40373879668211254</v>
      </c>
      <c r="AL624" s="34">
        <v>68.928738796682097</v>
      </c>
      <c r="AM624" s="34">
        <v>68.453937516658826</v>
      </c>
      <c r="AN624">
        <v>4.2789999999999999</v>
      </c>
      <c r="AO624">
        <v>2.5211212127001236E-2</v>
      </c>
      <c r="AP624" s="34">
        <v>4.3042112121270009</v>
      </c>
      <c r="AQ624" s="34">
        <v>4.2745625484681966</v>
      </c>
      <c r="AR624">
        <v>325.73100000000005</v>
      </c>
      <c r="AS624">
        <v>1.9191571248750272</v>
      </c>
      <c r="AT624" s="34">
        <v>327.65015712487508</v>
      </c>
      <c r="AU624" s="34">
        <v>325.39320716875307</v>
      </c>
      <c r="AV624">
        <v>32.724999999999994</v>
      </c>
      <c r="AW624">
        <v>0.19281068400470094</v>
      </c>
      <c r="AX624" s="34">
        <v>32.917810684004692</v>
      </c>
      <c r="AY624" s="34">
        <v>32.69106319201255</v>
      </c>
      <c r="AZ624">
        <v>229.00799999999998</v>
      </c>
      <c r="BA624">
        <v>1.3492800343024769</v>
      </c>
      <c r="BB624" s="34">
        <v>230.35728003430245</v>
      </c>
      <c r="BC624" s="34">
        <v>228.77051182510041</v>
      </c>
      <c r="BD624">
        <v>114.68600000000002</v>
      </c>
      <c r="BE624">
        <v>0.6757123332547943</v>
      </c>
      <c r="BF624" s="34">
        <v>115.36171233325481</v>
      </c>
      <c r="BG624" s="34">
        <v>114.56706717308336</v>
      </c>
      <c r="BH624">
        <v>774.95400000000006</v>
      </c>
      <c r="BI624">
        <v>4.5659101852461133</v>
      </c>
      <c r="BJ624" s="34">
        <v>779.51991018524609</v>
      </c>
      <c r="BK624" s="34">
        <v>774.15034942407647</v>
      </c>
      <c r="BM624">
        <v>76.270999999999987</v>
      </c>
      <c r="BN624">
        <v>0.44937704139717483</v>
      </c>
      <c r="BO624">
        <v>76.720377041397157</v>
      </c>
      <c r="BP624">
        <v>76.191904681985932</v>
      </c>
      <c r="BQ624">
        <v>4.8460000000000001</v>
      </c>
      <c r="BR624">
        <v>2.8551889218847392E-2</v>
      </c>
      <c r="BS624">
        <v>4.8745518892188473</v>
      </c>
      <c r="BT624">
        <v>4.8409745524367569</v>
      </c>
      <c r="BU624">
        <v>340.69300000000004</v>
      </c>
      <c r="BV624">
        <v>2.0073109355420504</v>
      </c>
      <c r="BW624">
        <v>342.70031093554212</v>
      </c>
      <c r="BX624">
        <v>340.33969112532731</v>
      </c>
      <c r="BY624">
        <v>35.437999999999995</v>
      </c>
      <c r="BZ624">
        <v>0.20879526416374614</v>
      </c>
      <c r="CA624">
        <v>35.646795264163735</v>
      </c>
      <c r="CB624">
        <v>35.401249729519961</v>
      </c>
      <c r="CC624">
        <v>229.00799999999998</v>
      </c>
      <c r="CD624">
        <v>1.3492800343024769</v>
      </c>
      <c r="CE624">
        <v>230.35728003430245</v>
      </c>
      <c r="CF624">
        <v>228.77051182510041</v>
      </c>
      <c r="CG624">
        <v>115.85800000000002</v>
      </c>
      <c r="CH624">
        <v>0.68261757761395425</v>
      </c>
      <c r="CI624">
        <v>116.54061757761397</v>
      </c>
      <c r="CJ624">
        <v>115.73785177387904</v>
      </c>
      <c r="CK624">
        <v>802.11400000000003</v>
      </c>
      <c r="CL624">
        <v>4.7259327422382498</v>
      </c>
      <c r="CM624">
        <v>806.83993274223826</v>
      </c>
      <c r="CN624">
        <v>801.28218368824946</v>
      </c>
    </row>
    <row r="625" spans="1:92" x14ac:dyDescent="0.3">
      <c r="A625" s="18">
        <v>45408</v>
      </c>
      <c r="B625" s="2">
        <v>13</v>
      </c>
      <c r="C625" s="2" t="s">
        <v>178</v>
      </c>
      <c r="D625" s="9">
        <v>16.057224999999999</v>
      </c>
      <c r="E625">
        <v>6.8690560000000001E-3</v>
      </c>
      <c r="G625">
        <v>7.6970000000000001</v>
      </c>
      <c r="H625">
        <v>4.3550587799291121E-2</v>
      </c>
      <c r="I625" s="34">
        <v>7.7405505877992908</v>
      </c>
      <c r="J625" s="34">
        <v>7.6873803123408644</v>
      </c>
      <c r="K625">
        <v>0.56300000000000006</v>
      </c>
      <c r="L625">
        <v>3.1855243511759003E-3</v>
      </c>
      <c r="M625" s="34">
        <v>0.56618552435117597</v>
      </c>
      <c r="N625" s="34">
        <v>0.56229636427801843</v>
      </c>
      <c r="O625">
        <v>15.125</v>
      </c>
      <c r="P625">
        <v>8.5579139984965344E-2</v>
      </c>
      <c r="Q625" s="34">
        <v>15.210579139984965</v>
      </c>
      <c r="R625" s="34">
        <v>15.106096820079976</v>
      </c>
      <c r="S625">
        <v>2.677</v>
      </c>
      <c r="T625">
        <v>1.5146800511719155E-2</v>
      </c>
      <c r="U625" s="34">
        <v>2.6921468005117193</v>
      </c>
      <c r="V625" s="34">
        <v>2.6736542933787835</v>
      </c>
      <c r="W625">
        <v>0</v>
      </c>
      <c r="X625">
        <v>0</v>
      </c>
      <c r="Y625" s="34">
        <v>0</v>
      </c>
      <c r="Z625" s="34">
        <v>0</v>
      </c>
      <c r="AA625">
        <v>1.3460000000000001</v>
      </c>
      <c r="AB625">
        <v>7.6158361930422046E-3</v>
      </c>
      <c r="AC625" s="34">
        <v>1.3536158361930424</v>
      </c>
      <c r="AD625" s="34">
        <v>1.3443177732117455</v>
      </c>
      <c r="AE625">
        <v>27.407999999999998</v>
      </c>
      <c r="AF625">
        <v>0.15507788884019374</v>
      </c>
      <c r="AG625" s="34">
        <v>27.563077888840194</v>
      </c>
      <c r="AH625" s="34">
        <v>27.373745563289386</v>
      </c>
      <c r="AJ625">
        <v>68.001000000000019</v>
      </c>
      <c r="AK625">
        <v>0.38475815524744661</v>
      </c>
      <c r="AL625" s="34">
        <v>68.385758155247458</v>
      </c>
      <c r="AM625" s="34">
        <v>67.916012552876609</v>
      </c>
      <c r="AN625">
        <v>4.153999999999999</v>
      </c>
      <c r="AO625">
        <v>2.3503851074217912E-2</v>
      </c>
      <c r="AP625" s="34">
        <v>4.1775038510742171</v>
      </c>
      <c r="AQ625" s="34">
        <v>4.1488083431809724</v>
      </c>
      <c r="AR625">
        <v>327.33899999999994</v>
      </c>
      <c r="AS625">
        <v>1.8521249655232108</v>
      </c>
      <c r="AT625" s="34">
        <v>329.19112496552316</v>
      </c>
      <c r="AU625" s="34">
        <v>326.92989269343201</v>
      </c>
      <c r="AV625">
        <v>32.894000000000005</v>
      </c>
      <c r="AW625">
        <v>0.1861183623580463</v>
      </c>
      <c r="AX625" s="34">
        <v>33.08011836235805</v>
      </c>
      <c r="AY625" s="34">
        <v>32.852889176840385</v>
      </c>
      <c r="AZ625">
        <v>219.04000000000002</v>
      </c>
      <c r="BA625">
        <v>1.2393556907310288</v>
      </c>
      <c r="BB625" s="34">
        <v>220.27935569073105</v>
      </c>
      <c r="BC625" s="34">
        <v>218.7662444608475</v>
      </c>
      <c r="BD625">
        <v>116.35600000000001</v>
      </c>
      <c r="BE625">
        <v>0.65835678757623983</v>
      </c>
      <c r="BF625" s="34">
        <v>117.01435678757625</v>
      </c>
      <c r="BG625" s="34">
        <v>116.21057861799841</v>
      </c>
      <c r="BH625">
        <v>767.78399999999999</v>
      </c>
      <c r="BI625">
        <v>4.3442178125101902</v>
      </c>
      <c r="BJ625" s="34">
        <v>772.12821781251023</v>
      </c>
      <c r="BK625" s="34">
        <v>766.82442584517594</v>
      </c>
      <c r="BM625">
        <v>75.698000000000022</v>
      </c>
      <c r="BN625">
        <v>0.42830874304673772</v>
      </c>
      <c r="BO625">
        <v>76.126308743046749</v>
      </c>
      <c r="BP625">
        <v>75.603392865217472</v>
      </c>
      <c r="BQ625">
        <v>4.7169999999999987</v>
      </c>
      <c r="BR625">
        <v>2.6689375425393812E-2</v>
      </c>
      <c r="BS625">
        <v>4.7436893754253928</v>
      </c>
      <c r="BT625">
        <v>4.7111047074589907</v>
      </c>
      <c r="BU625">
        <v>342.46399999999994</v>
      </c>
      <c r="BV625">
        <v>1.9377041055081761</v>
      </c>
      <c r="BW625">
        <v>344.40170410550814</v>
      </c>
      <c r="BX625">
        <v>342.03598951351199</v>
      </c>
      <c r="BY625">
        <v>35.571000000000005</v>
      </c>
      <c r="BZ625">
        <v>0.20126516286976545</v>
      </c>
      <c r="CA625">
        <v>35.772265162869772</v>
      </c>
      <c r="CB625">
        <v>35.526543470219167</v>
      </c>
      <c r="CC625">
        <v>219.04000000000002</v>
      </c>
      <c r="CD625">
        <v>1.2393556907310288</v>
      </c>
      <c r="CE625">
        <v>220.27935569073105</v>
      </c>
      <c r="CF625">
        <v>218.7662444608475</v>
      </c>
      <c r="CG625">
        <v>117.70200000000001</v>
      </c>
      <c r="CH625">
        <v>0.66597262376928201</v>
      </c>
      <c r="CI625">
        <v>118.36797262376929</v>
      </c>
      <c r="CJ625">
        <v>117.55489639121015</v>
      </c>
      <c r="CK625">
        <v>795.19200000000001</v>
      </c>
      <c r="CL625">
        <v>4.499295701350384</v>
      </c>
      <c r="CM625">
        <v>799.69129570135044</v>
      </c>
      <c r="CN625">
        <v>794.19817140846533</v>
      </c>
    </row>
    <row r="626" spans="1:92" x14ac:dyDescent="0.3">
      <c r="A626" s="18">
        <v>45408</v>
      </c>
      <c r="B626" s="2">
        <v>14</v>
      </c>
      <c r="C626" s="2" t="s">
        <v>178</v>
      </c>
      <c r="D626" s="9">
        <v>18.846889000000001</v>
      </c>
      <c r="E626">
        <v>6.973173E-3</v>
      </c>
      <c r="G626">
        <v>7.5960000000000001</v>
      </c>
      <c r="H626">
        <v>4.7400129402904279E-2</v>
      </c>
      <c r="I626" s="34">
        <v>7.6434001294029041</v>
      </c>
      <c r="J626" s="34">
        <v>7.5901013779923554</v>
      </c>
      <c r="K626">
        <v>0.55299999999999994</v>
      </c>
      <c r="L626">
        <v>3.450799310137712E-3</v>
      </c>
      <c r="M626" s="34">
        <v>0.55645079931013763</v>
      </c>
      <c r="N626" s="34">
        <v>0.55257057162055978</v>
      </c>
      <c r="O626">
        <v>14.809000000000001</v>
      </c>
      <c r="P626">
        <v>9.2410283876725841E-2</v>
      </c>
      <c r="Q626" s="34">
        <v>14.901410283876727</v>
      </c>
      <c r="R626" s="34">
        <v>14.797500172023275</v>
      </c>
      <c r="S626">
        <v>2.649</v>
      </c>
      <c r="T626">
        <v>1.6530139914203979E-2</v>
      </c>
      <c r="U626" s="34">
        <v>2.6655301399142042</v>
      </c>
      <c r="V626" s="34">
        <v>2.6469429371118682</v>
      </c>
      <c r="W626">
        <v>0</v>
      </c>
      <c r="X626">
        <v>0</v>
      </c>
      <c r="Y626" s="34">
        <v>0</v>
      </c>
      <c r="Z626" s="34">
        <v>0</v>
      </c>
      <c r="AA626">
        <v>1.3759999999999999</v>
      </c>
      <c r="AB626">
        <v>8.5864373431274715E-3</v>
      </c>
      <c r="AC626" s="34">
        <v>1.3845864373431274</v>
      </c>
      <c r="AD626" s="34">
        <v>1.3749314765820801</v>
      </c>
      <c r="AE626">
        <v>26.983000000000004</v>
      </c>
      <c r="AF626">
        <v>0.16837778984709928</v>
      </c>
      <c r="AG626" s="34">
        <v>27.1513777898471</v>
      </c>
      <c r="AH626" s="34">
        <v>26.962046535330135</v>
      </c>
      <c r="AJ626">
        <v>67.854000000000013</v>
      </c>
      <c r="AK626">
        <v>0.42341869148297362</v>
      </c>
      <c r="AL626" s="34">
        <v>68.277418691482993</v>
      </c>
      <c r="AM626" s="34">
        <v>67.801308438953853</v>
      </c>
      <c r="AN626">
        <v>4.0429999999999993</v>
      </c>
      <c r="AO626">
        <v>2.5228899838854919E-2</v>
      </c>
      <c r="AP626" s="34">
        <v>4.0682288998388545</v>
      </c>
      <c r="AQ626" s="34">
        <v>4.0398604359166788</v>
      </c>
      <c r="AR626">
        <v>329.06000000000023</v>
      </c>
      <c r="AS626">
        <v>2.0533815931173898</v>
      </c>
      <c r="AT626" s="34">
        <v>331.11338159311759</v>
      </c>
      <c r="AU626" s="34">
        <v>328.80447070065378</v>
      </c>
      <c r="AV626">
        <v>32.305</v>
      </c>
      <c r="AW626">
        <v>0.20158783311753853</v>
      </c>
      <c r="AX626" s="34">
        <v>32.506587833117536</v>
      </c>
      <c r="AY626" s="34">
        <v>32.27991377251751</v>
      </c>
      <c r="AZ626">
        <v>215.941</v>
      </c>
      <c r="BA626">
        <v>1.3475028098199779</v>
      </c>
      <c r="BB626" s="34">
        <v>217.28850280981999</v>
      </c>
      <c r="BC626" s="34">
        <v>215.77331248881612</v>
      </c>
      <c r="BD626">
        <v>117.261</v>
      </c>
      <c r="BE626">
        <v>0.73172545733464434</v>
      </c>
      <c r="BF626" s="34">
        <v>117.99272545733464</v>
      </c>
      <c r="BG626" s="34">
        <v>117.16994176997915</v>
      </c>
      <c r="BH626">
        <v>766.46400000000017</v>
      </c>
      <c r="BI626">
        <v>4.7828452847113798</v>
      </c>
      <c r="BJ626" s="34">
        <v>771.24684528471153</v>
      </c>
      <c r="BK626" s="34">
        <v>765.86880760683709</v>
      </c>
      <c r="BM626">
        <v>75.450000000000017</v>
      </c>
      <c r="BN626">
        <v>0.4708188208858779</v>
      </c>
      <c r="BO626">
        <v>75.920818820885899</v>
      </c>
      <c r="BP626">
        <v>75.391409816946208</v>
      </c>
      <c r="BQ626">
        <v>4.5959999999999992</v>
      </c>
      <c r="BR626">
        <v>2.867969914899263E-2</v>
      </c>
      <c r="BS626">
        <v>4.6246796991489925</v>
      </c>
      <c r="BT626">
        <v>4.5924310075372388</v>
      </c>
      <c r="BU626">
        <v>343.86900000000026</v>
      </c>
      <c r="BV626">
        <v>2.1457918769941156</v>
      </c>
      <c r="BW626">
        <v>346.01479187699431</v>
      </c>
      <c r="BX626">
        <v>343.60197087267704</v>
      </c>
      <c r="BY626">
        <v>34.954000000000001</v>
      </c>
      <c r="BZ626">
        <v>0.21811797303174252</v>
      </c>
      <c r="CA626">
        <v>35.172117973031739</v>
      </c>
      <c r="CB626">
        <v>34.926856709629376</v>
      </c>
      <c r="CC626">
        <v>215.941</v>
      </c>
      <c r="CD626">
        <v>1.3475028098199779</v>
      </c>
      <c r="CE626">
        <v>217.28850280981999</v>
      </c>
      <c r="CF626">
        <v>215.77331248881612</v>
      </c>
      <c r="CG626">
        <v>118.637</v>
      </c>
      <c r="CH626">
        <v>0.74031189467777181</v>
      </c>
      <c r="CI626">
        <v>119.37731189467777</v>
      </c>
      <c r="CJ626">
        <v>118.54487324656122</v>
      </c>
      <c r="CK626">
        <v>793.44700000000012</v>
      </c>
      <c r="CL626">
        <v>4.9512230745584791</v>
      </c>
      <c r="CM626">
        <v>798.39822307455859</v>
      </c>
      <c r="CN626">
        <v>792.83085414216725</v>
      </c>
    </row>
    <row r="627" spans="1:92" x14ac:dyDescent="0.3">
      <c r="A627" s="18">
        <v>45408</v>
      </c>
      <c r="B627" s="2">
        <v>15</v>
      </c>
      <c r="C627" s="2" t="s">
        <v>178</v>
      </c>
      <c r="D627" s="9">
        <v>19.34309</v>
      </c>
      <c r="E627">
        <v>7.0113299999999996E-3</v>
      </c>
      <c r="G627">
        <v>7.4079999999999995</v>
      </c>
      <c r="H627">
        <v>2.1868567258037853E-2</v>
      </c>
      <c r="I627" s="34">
        <v>7.4298685672580369</v>
      </c>
      <c r="J627" s="34">
        <v>7.3777753068763641</v>
      </c>
      <c r="K627">
        <v>0.53</v>
      </c>
      <c r="L627">
        <v>1.564570821646877E-3</v>
      </c>
      <c r="M627" s="34">
        <v>0.53156457082164688</v>
      </c>
      <c r="N627" s="34">
        <v>0.52783759619930792</v>
      </c>
      <c r="O627">
        <v>14.962</v>
      </c>
      <c r="P627">
        <v>4.4168129497133161E-2</v>
      </c>
      <c r="Q627" s="34">
        <v>15.006168129497134</v>
      </c>
      <c r="R627" s="34">
        <v>14.900954932705746</v>
      </c>
      <c r="S627">
        <v>2.609</v>
      </c>
      <c r="T627">
        <v>7.7018212710881166E-3</v>
      </c>
      <c r="U627" s="34">
        <v>2.616701821271088</v>
      </c>
      <c r="V627" s="34">
        <v>2.5983552612905556</v>
      </c>
      <c r="W627">
        <v>0</v>
      </c>
      <c r="X627">
        <v>0</v>
      </c>
      <c r="Y627" s="34">
        <v>0</v>
      </c>
      <c r="Z627" s="34">
        <v>0</v>
      </c>
      <c r="AA627">
        <v>1.431</v>
      </c>
      <c r="AB627">
        <v>4.2243412184465676E-3</v>
      </c>
      <c r="AC627" s="34">
        <v>1.4352243412184467</v>
      </c>
      <c r="AD627" s="34">
        <v>1.4251615097381316</v>
      </c>
      <c r="AE627">
        <v>26.94</v>
      </c>
      <c r="AF627">
        <v>7.9527430066352586E-2</v>
      </c>
      <c r="AG627" s="34">
        <v>27.019527430066354</v>
      </c>
      <c r="AH627" s="34">
        <v>26.830084606810107</v>
      </c>
      <c r="AJ627">
        <v>66.256999999999991</v>
      </c>
      <c r="AK627">
        <v>0.19559201684878702</v>
      </c>
      <c r="AL627" s="34">
        <v>66.452592016848783</v>
      </c>
      <c r="AM627" s="34">
        <v>65.986670964863293</v>
      </c>
      <c r="AN627">
        <v>3.8499999999999996</v>
      </c>
      <c r="AO627">
        <v>1.1365278610076369E-2</v>
      </c>
      <c r="AP627" s="34">
        <v>3.8613652786100761</v>
      </c>
      <c r="AQ627" s="34">
        <v>3.834291972391199</v>
      </c>
      <c r="AR627">
        <v>322.36700000000008</v>
      </c>
      <c r="AS627">
        <v>0.95163396615441309</v>
      </c>
      <c r="AT627" s="34">
        <v>323.31863396615449</v>
      </c>
      <c r="AU627" s="34">
        <v>321.05174032826858</v>
      </c>
      <c r="AV627">
        <v>32.220999999999997</v>
      </c>
      <c r="AW627">
        <v>9.5117049894875488E-2</v>
      </c>
      <c r="AX627" s="34">
        <v>32.316117049894871</v>
      </c>
      <c r="AY627" s="34">
        <v>32.089538088939435</v>
      </c>
      <c r="AZ627">
        <v>211.042</v>
      </c>
      <c r="BA627">
        <v>0.62300029309811367</v>
      </c>
      <c r="BB627" s="34">
        <v>211.6650002930981</v>
      </c>
      <c r="BC627" s="34">
        <v>210.18094712659311</v>
      </c>
      <c r="BD627">
        <v>118.29300000000002</v>
      </c>
      <c r="BE627">
        <v>0.34920335133032837</v>
      </c>
      <c r="BF627" s="34">
        <v>118.64220335133035</v>
      </c>
      <c r="BG627" s="34">
        <v>117.81036371170707</v>
      </c>
      <c r="BH627">
        <v>754.03000000000009</v>
      </c>
      <c r="BI627">
        <v>2.2259119559365943</v>
      </c>
      <c r="BJ627" s="34">
        <v>756.25591195593665</v>
      </c>
      <c r="BK627" s="34">
        <v>750.95355219276269</v>
      </c>
      <c r="BM627">
        <v>73.664999999999992</v>
      </c>
      <c r="BN627">
        <v>0.21746058410682487</v>
      </c>
      <c r="BO627">
        <v>73.882460584106823</v>
      </c>
      <c r="BP627">
        <v>73.364446271739652</v>
      </c>
      <c r="BQ627">
        <v>4.38</v>
      </c>
      <c r="BR627">
        <v>1.2929849431723246E-2</v>
      </c>
      <c r="BS627">
        <v>4.3929298494317228</v>
      </c>
      <c r="BT627">
        <v>4.3621295685905066</v>
      </c>
      <c r="BU627">
        <v>337.32900000000006</v>
      </c>
      <c r="BV627">
        <v>0.9958020956515462</v>
      </c>
      <c r="BW627">
        <v>338.32480209565165</v>
      </c>
      <c r="BX627">
        <v>335.95269526097434</v>
      </c>
      <c r="BY627">
        <v>34.83</v>
      </c>
      <c r="BZ627">
        <v>0.10281887116596361</v>
      </c>
      <c r="CA627">
        <v>34.932818871165956</v>
      </c>
      <c r="CB627">
        <v>34.687893350229992</v>
      </c>
      <c r="CC627">
        <v>211.042</v>
      </c>
      <c r="CD627">
        <v>0.62300029309811367</v>
      </c>
      <c r="CE627">
        <v>211.6650002930981</v>
      </c>
      <c r="CF627">
        <v>210.18094712659311</v>
      </c>
      <c r="CG627">
        <v>119.72400000000002</v>
      </c>
      <c r="CH627">
        <v>0.35342769254877493</v>
      </c>
      <c r="CI627">
        <v>120.0774276925488</v>
      </c>
      <c r="CJ627">
        <v>119.2355252214452</v>
      </c>
      <c r="CK627">
        <v>780.97000000000014</v>
      </c>
      <c r="CL627">
        <v>2.3054393860029467</v>
      </c>
      <c r="CM627">
        <v>783.27543938600297</v>
      </c>
      <c r="CN627">
        <v>777.78363679957283</v>
      </c>
    </row>
    <row r="628" spans="1:92" x14ac:dyDescent="0.3">
      <c r="A628" s="18">
        <v>45408</v>
      </c>
      <c r="B628" s="2">
        <v>16</v>
      </c>
      <c r="C628" s="2" t="s">
        <v>178</v>
      </c>
      <c r="D628" s="9">
        <v>21.201526999999999</v>
      </c>
      <c r="E628">
        <v>7.0835550000000001E-3</v>
      </c>
      <c r="G628">
        <v>6.9039999999999999</v>
      </c>
      <c r="H628">
        <v>2.5833304480755728E-2</v>
      </c>
      <c r="I628" s="34">
        <v>6.9298333044807556</v>
      </c>
      <c r="J628" s="34">
        <v>6.8807454491276347</v>
      </c>
      <c r="K628">
        <v>0.51200000000000001</v>
      </c>
      <c r="L628">
        <v>1.9157954655485128E-3</v>
      </c>
      <c r="M628" s="34">
        <v>0.51391579546554855</v>
      </c>
      <c r="N628" s="34">
        <v>0.51027544466299957</v>
      </c>
      <c r="O628">
        <v>14.915000000000001</v>
      </c>
      <c r="P628">
        <v>5.5808768298156397E-2</v>
      </c>
      <c r="Q628" s="34">
        <v>14.970808768298157</v>
      </c>
      <c r="R628" s="34">
        <v>14.864762220993434</v>
      </c>
      <c r="S628">
        <v>2.5609999999999999</v>
      </c>
      <c r="T628">
        <v>9.5827191157612148E-3</v>
      </c>
      <c r="U628" s="34">
        <v>2.5705827191157611</v>
      </c>
      <c r="V628" s="34">
        <v>2.552373855042855</v>
      </c>
      <c r="W628">
        <v>0</v>
      </c>
      <c r="X628">
        <v>0</v>
      </c>
      <c r="Y628" s="34">
        <v>0</v>
      </c>
      <c r="Z628" s="34">
        <v>0</v>
      </c>
      <c r="AA628">
        <v>1.5109999999999999</v>
      </c>
      <c r="AB628">
        <v>5.6538416961793023E-3</v>
      </c>
      <c r="AC628" s="34">
        <v>1.5166538416961792</v>
      </c>
      <c r="AD628" s="34">
        <v>1.505910540792563</v>
      </c>
      <c r="AE628">
        <v>26.403000000000002</v>
      </c>
      <c r="AF628">
        <v>9.8794429056401151E-2</v>
      </c>
      <c r="AG628" s="34">
        <v>26.501794429056403</v>
      </c>
      <c r="AH628" s="34">
        <v>26.314067510619488</v>
      </c>
      <c r="AJ628">
        <v>62.887999999999991</v>
      </c>
      <c r="AK628">
        <v>0.2353135649168259</v>
      </c>
      <c r="AL628" s="34">
        <v>63.12331356491682</v>
      </c>
      <c r="AM628" s="34">
        <v>62.676176101497482</v>
      </c>
      <c r="AN628">
        <v>3.8029999999999999</v>
      </c>
      <c r="AO628">
        <v>1.4230019834923818E-2</v>
      </c>
      <c r="AP628" s="34">
        <v>3.8172300198349238</v>
      </c>
      <c r="AQ628" s="34">
        <v>3.7901904610417718</v>
      </c>
      <c r="AR628">
        <v>312.84699999999998</v>
      </c>
      <c r="AS628">
        <v>1.170607156270421</v>
      </c>
      <c r="AT628" s="34">
        <v>314.0176071562704</v>
      </c>
      <c r="AU628" s="34">
        <v>311.79324616501054</v>
      </c>
      <c r="AV628">
        <v>31.012999999999998</v>
      </c>
      <c r="AW628">
        <v>0.11604407182237507</v>
      </c>
      <c r="AX628" s="34">
        <v>31.129044071822374</v>
      </c>
      <c r="AY628" s="34">
        <v>30.908539776042197</v>
      </c>
      <c r="AZ628">
        <v>208.60599999999999</v>
      </c>
      <c r="BA628">
        <v>0.78055943141838491</v>
      </c>
      <c r="BB628" s="34">
        <v>209.38655943141839</v>
      </c>
      <c r="BC628" s="34">
        <v>207.90335822142518</v>
      </c>
      <c r="BD628">
        <v>118.09300000000002</v>
      </c>
      <c r="BE628">
        <v>0.44187897248636832</v>
      </c>
      <c r="BF628" s="34">
        <v>118.53487897248638</v>
      </c>
      <c r="BG628" s="34">
        <v>117.69523063786643</v>
      </c>
      <c r="BH628">
        <v>737.25</v>
      </c>
      <c r="BI628">
        <v>2.7586332167492991</v>
      </c>
      <c r="BJ628" s="34">
        <v>740.00863321674922</v>
      </c>
      <c r="BK628" s="34">
        <v>734.76674136288352</v>
      </c>
      <c r="BM628">
        <v>69.791999999999987</v>
      </c>
      <c r="BN628">
        <v>0.26114686939758164</v>
      </c>
      <c r="BO628">
        <v>70.05314686939758</v>
      </c>
      <c r="BP628">
        <v>69.55692155062512</v>
      </c>
      <c r="BQ628">
        <v>4.3149999999999995</v>
      </c>
      <c r="BR628">
        <v>1.6145815300472332E-2</v>
      </c>
      <c r="BS628">
        <v>4.3311458153004727</v>
      </c>
      <c r="BT628">
        <v>4.3004659057047716</v>
      </c>
      <c r="BU628">
        <v>327.762</v>
      </c>
      <c r="BV628">
        <v>1.2264159245685775</v>
      </c>
      <c r="BW628">
        <v>328.98841592456859</v>
      </c>
      <c r="BX628">
        <v>326.65800838600398</v>
      </c>
      <c r="BY628">
        <v>33.573999999999998</v>
      </c>
      <c r="BZ628">
        <v>0.12562679093813628</v>
      </c>
      <c r="CA628">
        <v>33.699626790938133</v>
      </c>
      <c r="CB628">
        <v>33.460913631085049</v>
      </c>
      <c r="CC628">
        <v>208.60599999999999</v>
      </c>
      <c r="CD628">
        <v>0.78055943141838491</v>
      </c>
      <c r="CE628">
        <v>209.38655943141839</v>
      </c>
      <c r="CF628">
        <v>207.90335822142518</v>
      </c>
      <c r="CG628">
        <v>119.60400000000001</v>
      </c>
      <c r="CH628">
        <v>0.44753281418254764</v>
      </c>
      <c r="CI628">
        <v>120.05153281418256</v>
      </c>
      <c r="CJ628">
        <v>119.201141178659</v>
      </c>
      <c r="CK628">
        <v>763.65300000000002</v>
      </c>
      <c r="CL628">
        <v>2.8574276458057004</v>
      </c>
      <c r="CM628">
        <v>766.51042764580563</v>
      </c>
      <c r="CN628">
        <v>761.08080887350297</v>
      </c>
    </row>
    <row r="629" spans="1:92" x14ac:dyDescent="0.3">
      <c r="A629" s="18">
        <v>45408</v>
      </c>
      <c r="B629" s="2">
        <v>17</v>
      </c>
      <c r="C629" s="2" t="s">
        <v>178</v>
      </c>
      <c r="D629" s="9">
        <v>24.621307000000002</v>
      </c>
      <c r="E629">
        <v>6.9076290000000002E-3</v>
      </c>
      <c r="G629">
        <v>6.4950000000000001</v>
      </c>
      <c r="H629">
        <v>3.4571452608169573E-2</v>
      </c>
      <c r="I629" s="34">
        <v>6.5295714526081694</v>
      </c>
      <c r="J629" s="34">
        <v>6.4844675954845616</v>
      </c>
      <c r="K629">
        <v>0.48400000000000004</v>
      </c>
      <c r="L629">
        <v>2.5762252597927751E-3</v>
      </c>
      <c r="M629" s="34">
        <v>0.48657622525979283</v>
      </c>
      <c r="N629" s="34">
        <v>0.48321513721547776</v>
      </c>
      <c r="O629">
        <v>14.440000000000001</v>
      </c>
      <c r="P629">
        <v>7.6860935436792718E-2</v>
      </c>
      <c r="Q629" s="34">
        <v>14.516860935436794</v>
      </c>
      <c r="R629" s="34">
        <v>14.416583845850203</v>
      </c>
      <c r="S629">
        <v>2.5339999999999998</v>
      </c>
      <c r="T629">
        <v>1.3487923157675396E-2</v>
      </c>
      <c r="U629" s="34">
        <v>2.547487923157675</v>
      </c>
      <c r="V629" s="34">
        <v>2.5298908217025216</v>
      </c>
      <c r="W629">
        <v>0</v>
      </c>
      <c r="X629">
        <v>0</v>
      </c>
      <c r="Y629" s="34">
        <v>0</v>
      </c>
      <c r="Z629" s="34">
        <v>0</v>
      </c>
      <c r="AA629">
        <v>1.536</v>
      </c>
      <c r="AB629">
        <v>8.1757892542183939E-3</v>
      </c>
      <c r="AC629" s="34">
        <v>1.5441757892542185</v>
      </c>
      <c r="AD629" s="34">
        <v>1.5335091957912683</v>
      </c>
      <c r="AE629">
        <v>25.489000000000001</v>
      </c>
      <c r="AF629">
        <v>0.13567232571664883</v>
      </c>
      <c r="AG629" s="34">
        <v>25.624672325716649</v>
      </c>
      <c r="AH629" s="34">
        <v>25.447666596044034</v>
      </c>
      <c r="AJ629">
        <v>60.549000000000014</v>
      </c>
      <c r="AK629">
        <v>0.32228897366775366</v>
      </c>
      <c r="AL629" s="34">
        <v>60.871288973667767</v>
      </c>
      <c r="AM629" s="34">
        <v>60.450812692685879</v>
      </c>
      <c r="AN629">
        <v>3.7650000000000006</v>
      </c>
      <c r="AO629">
        <v>2.0040264675867354E-2</v>
      </c>
      <c r="AP629" s="34">
        <v>3.7850402646758678</v>
      </c>
      <c r="AQ629" s="34">
        <v>3.7588946107774253</v>
      </c>
      <c r="AR629">
        <v>306.86000000000007</v>
      </c>
      <c r="AS629">
        <v>1.6333481058264692</v>
      </c>
      <c r="AT629" s="34">
        <v>308.49334810582656</v>
      </c>
      <c r="AU629" s="34">
        <v>306.36239050814368</v>
      </c>
      <c r="AV629">
        <v>30.183</v>
      </c>
      <c r="AW629">
        <v>0.16065745251306887</v>
      </c>
      <c r="AX629" s="34">
        <v>30.343657452513067</v>
      </c>
      <c r="AY629" s="34">
        <v>30.134054724328024</v>
      </c>
      <c r="AZ629">
        <v>208.20000000000002</v>
      </c>
      <c r="BA629">
        <v>1.1082026840678838</v>
      </c>
      <c r="BB629" s="34">
        <v>209.30820268406791</v>
      </c>
      <c r="BC629" s="34">
        <v>207.86237927326957</v>
      </c>
      <c r="BD629">
        <v>116.30800000000001</v>
      </c>
      <c r="BE629">
        <v>0.61908183371069847</v>
      </c>
      <c r="BF629" s="34">
        <v>116.9270818337107</v>
      </c>
      <c r="BG629" s="34">
        <v>116.11939293235079</v>
      </c>
      <c r="BH629">
        <v>725.86500000000012</v>
      </c>
      <c r="BI629">
        <v>3.863619314461741</v>
      </c>
      <c r="BJ629" s="34">
        <v>729.72861931446187</v>
      </c>
      <c r="BK629" s="34">
        <v>724.68792474155532</v>
      </c>
      <c r="BM629">
        <v>67.044000000000011</v>
      </c>
      <c r="BN629">
        <v>0.35686042627592324</v>
      </c>
      <c r="BO629">
        <v>67.400860426275941</v>
      </c>
      <c r="BP629">
        <v>66.935280288170446</v>
      </c>
      <c r="BQ629">
        <v>4.2490000000000006</v>
      </c>
      <c r="BR629">
        <v>2.2616489935660129E-2</v>
      </c>
      <c r="BS629">
        <v>4.2716164899356608</v>
      </c>
      <c r="BT629">
        <v>4.2421097479929033</v>
      </c>
      <c r="BU629">
        <v>321.30000000000007</v>
      </c>
      <c r="BV629">
        <v>1.7102090412632618</v>
      </c>
      <c r="BW629">
        <v>323.01020904126335</v>
      </c>
      <c r="BX629">
        <v>320.77897435399387</v>
      </c>
      <c r="BY629">
        <v>32.716999999999999</v>
      </c>
      <c r="BZ629">
        <v>0.17414537567074426</v>
      </c>
      <c r="CA629">
        <v>32.891145375670746</v>
      </c>
      <c r="CB629">
        <v>32.663945546030547</v>
      </c>
      <c r="CC629">
        <v>208.20000000000002</v>
      </c>
      <c r="CD629">
        <v>1.1082026840678838</v>
      </c>
      <c r="CE629">
        <v>209.30820268406791</v>
      </c>
      <c r="CF629">
        <v>207.86237927326957</v>
      </c>
      <c r="CG629">
        <v>117.84400000000001</v>
      </c>
      <c r="CH629">
        <v>0.62725762296491683</v>
      </c>
      <c r="CI629">
        <v>118.47125762296491</v>
      </c>
      <c r="CJ629">
        <v>117.65290212814206</v>
      </c>
      <c r="CK629">
        <v>751.35400000000016</v>
      </c>
      <c r="CL629">
        <v>3.9992916401783898</v>
      </c>
      <c r="CM629">
        <v>755.35329164017855</v>
      </c>
      <c r="CN629">
        <v>750.13559133759941</v>
      </c>
    </row>
    <row r="630" spans="1:92" x14ac:dyDescent="0.3">
      <c r="A630" s="18">
        <v>45408</v>
      </c>
      <c r="B630" s="2">
        <v>18</v>
      </c>
      <c r="C630" s="2" t="s">
        <v>178</v>
      </c>
      <c r="D630" s="9">
        <v>25.545185</v>
      </c>
      <c r="E630">
        <v>6.940122E-3</v>
      </c>
      <c r="G630">
        <v>6.4830000000000005</v>
      </c>
      <c r="H630">
        <v>4.9553886204512967E-2</v>
      </c>
      <c r="I630" s="34">
        <v>6.5325538862045134</v>
      </c>
      <c r="J630" s="34">
        <v>6.4872171652626793</v>
      </c>
      <c r="K630">
        <v>0.45600000000000002</v>
      </c>
      <c r="L630">
        <v>3.4855116626959608E-3</v>
      </c>
      <c r="M630" s="34">
        <v>0.45948551166269597</v>
      </c>
      <c r="N630" s="34">
        <v>0.45629662615452443</v>
      </c>
      <c r="O630">
        <v>13.896000000000001</v>
      </c>
      <c r="P630">
        <v>0.10621638172110323</v>
      </c>
      <c r="Q630" s="34">
        <v>14.002216381721103</v>
      </c>
      <c r="R630" s="34">
        <v>13.905039291761559</v>
      </c>
      <c r="S630">
        <v>2.5169999999999999</v>
      </c>
      <c r="T630">
        <v>1.9239107138170466E-2</v>
      </c>
      <c r="U630" s="34">
        <v>2.5362391071381705</v>
      </c>
      <c r="V630" s="34">
        <v>2.5186372983134602</v>
      </c>
      <c r="W630">
        <v>0</v>
      </c>
      <c r="X630">
        <v>0</v>
      </c>
      <c r="Y630" s="34">
        <v>0</v>
      </c>
      <c r="Z630" s="34">
        <v>0</v>
      </c>
      <c r="AA630">
        <v>1.4810000000000001</v>
      </c>
      <c r="AB630">
        <v>1.1320269237834907E-2</v>
      </c>
      <c r="AC630" s="34">
        <v>1.492320269237835</v>
      </c>
      <c r="AD630" s="34">
        <v>1.4819633845062514</v>
      </c>
      <c r="AE630">
        <v>24.833000000000002</v>
      </c>
      <c r="AF630">
        <v>0.18981515596431753</v>
      </c>
      <c r="AG630" s="34">
        <v>25.022815155964324</v>
      </c>
      <c r="AH630" s="34">
        <v>24.849153765998476</v>
      </c>
      <c r="AJ630">
        <v>58.579000000000001</v>
      </c>
      <c r="AK630">
        <v>0.44775830633567254</v>
      </c>
      <c r="AL630" s="34">
        <v>59.026758306335672</v>
      </c>
      <c r="AM630" s="34">
        <v>58.617105402425189</v>
      </c>
      <c r="AN630">
        <v>3.5589999999999997</v>
      </c>
      <c r="AO630">
        <v>2.7203807034067815E-2</v>
      </c>
      <c r="AP630" s="34">
        <v>3.5862038070340674</v>
      </c>
      <c r="AQ630" s="34">
        <v>3.5613151150963862</v>
      </c>
      <c r="AR630">
        <v>299.96600000000001</v>
      </c>
      <c r="AS630">
        <v>2.292839893447931</v>
      </c>
      <c r="AT630" s="34">
        <v>302.25883989344794</v>
      </c>
      <c r="AU630" s="34">
        <v>300.16112666900892</v>
      </c>
      <c r="AV630">
        <v>29.029000000000003</v>
      </c>
      <c r="AW630">
        <v>0.22188797819386194</v>
      </c>
      <c r="AX630" s="34">
        <v>29.250887978193866</v>
      </c>
      <c r="AY630" s="34">
        <v>29.047883247016866</v>
      </c>
      <c r="AZ630">
        <v>203.49</v>
      </c>
      <c r="BA630">
        <v>1.5554095794780725</v>
      </c>
      <c r="BB630" s="34">
        <v>205.04540957947808</v>
      </c>
      <c r="BC630" s="34">
        <v>203.62236942145651</v>
      </c>
      <c r="BD630">
        <v>112.899</v>
      </c>
      <c r="BE630">
        <v>0.86296223948840189</v>
      </c>
      <c r="BF630" s="34">
        <v>113.7619622394884</v>
      </c>
      <c r="BG630" s="34">
        <v>112.97244034258695</v>
      </c>
      <c r="BH630">
        <v>707.52200000000005</v>
      </c>
      <c r="BI630">
        <v>5.4080618039780077</v>
      </c>
      <c r="BJ630" s="34">
        <v>712.93006180397811</v>
      </c>
      <c r="BK630" s="34">
        <v>707.98224019759084</v>
      </c>
      <c r="BM630">
        <v>65.061999999999998</v>
      </c>
      <c r="BN630">
        <v>0.49731219254018549</v>
      </c>
      <c r="BO630">
        <v>65.55931219254019</v>
      </c>
      <c r="BP630">
        <v>65.104322567687873</v>
      </c>
      <c r="BQ630">
        <v>4.0149999999999997</v>
      </c>
      <c r="BR630">
        <v>3.0689318696763775E-2</v>
      </c>
      <c r="BS630">
        <v>4.0456893186967635</v>
      </c>
      <c r="BT630">
        <v>4.0176117412509109</v>
      </c>
      <c r="BU630">
        <v>313.86200000000002</v>
      </c>
      <c r="BV630">
        <v>2.3990562751690341</v>
      </c>
      <c r="BW630">
        <v>316.26105627516904</v>
      </c>
      <c r="BX630">
        <v>314.06616596077049</v>
      </c>
      <c r="BY630">
        <v>31.546000000000003</v>
      </c>
      <c r="BZ630">
        <v>0.24112708533203242</v>
      </c>
      <c r="CA630">
        <v>31.787127085332038</v>
      </c>
      <c r="CB630">
        <v>31.566520545330327</v>
      </c>
      <c r="CC630">
        <v>203.49</v>
      </c>
      <c r="CD630">
        <v>1.5554095794780725</v>
      </c>
      <c r="CE630">
        <v>205.04540957947808</v>
      </c>
      <c r="CF630">
        <v>203.62236942145651</v>
      </c>
      <c r="CG630">
        <v>114.38</v>
      </c>
      <c r="CH630">
        <v>0.87428250872623681</v>
      </c>
      <c r="CI630">
        <v>115.25428250872623</v>
      </c>
      <c r="CJ630">
        <v>114.45440372709321</v>
      </c>
      <c r="CK630">
        <v>732.35500000000002</v>
      </c>
      <c r="CL630">
        <v>5.597876959942325</v>
      </c>
      <c r="CM630">
        <v>737.95287695994239</v>
      </c>
      <c r="CN630">
        <v>732.83139396358933</v>
      </c>
    </row>
    <row r="631" spans="1:92" x14ac:dyDescent="0.3">
      <c r="A631" s="18">
        <v>45408</v>
      </c>
      <c r="B631" s="2">
        <v>19</v>
      </c>
      <c r="C631" s="2" t="s">
        <v>178</v>
      </c>
      <c r="D631" s="9">
        <v>25.389764</v>
      </c>
      <c r="E631">
        <v>6.9479679999999997E-3</v>
      </c>
      <c r="G631">
        <v>5.8650000000000002</v>
      </c>
      <c r="H631">
        <v>2.4535911670519953E-2</v>
      </c>
      <c r="I631" s="34">
        <v>5.8895359116705199</v>
      </c>
      <c r="J631" s="34">
        <v>5.8486156046213829</v>
      </c>
      <c r="K631">
        <v>0.45700000000000002</v>
      </c>
      <c r="L631">
        <v>1.9118348906099947E-3</v>
      </c>
      <c r="M631" s="34">
        <v>0.45891183489060999</v>
      </c>
      <c r="N631" s="34">
        <v>0.45572333014696875</v>
      </c>
      <c r="O631">
        <v>13.647</v>
      </c>
      <c r="P631">
        <v>5.7091489610841574E-2</v>
      </c>
      <c r="Q631" s="34">
        <v>13.704091489610843</v>
      </c>
      <c r="R631" s="34">
        <v>13.608875900471954</v>
      </c>
      <c r="S631">
        <v>1.4259999999999999</v>
      </c>
      <c r="T631">
        <v>5.965594210087204E-3</v>
      </c>
      <c r="U631" s="34">
        <v>1.4319655942100871</v>
      </c>
      <c r="V631" s="34">
        <v>1.4220163430844144</v>
      </c>
      <c r="W631">
        <v>0</v>
      </c>
      <c r="X631">
        <v>0</v>
      </c>
      <c r="Y631" s="34">
        <v>0</v>
      </c>
      <c r="Z631" s="34">
        <v>0</v>
      </c>
      <c r="AA631">
        <v>1.4259999999999999</v>
      </c>
      <c r="AB631">
        <v>5.965594210087204E-3</v>
      </c>
      <c r="AC631" s="34">
        <v>1.4319655942100871</v>
      </c>
      <c r="AD631" s="34">
        <v>1.4220163430844144</v>
      </c>
      <c r="AE631">
        <v>22.820999999999998</v>
      </c>
      <c r="AF631">
        <v>9.5470424592145928E-2</v>
      </c>
      <c r="AG631" s="34">
        <v>22.916470424592148</v>
      </c>
      <c r="AH631" s="34">
        <v>22.757247521409134</v>
      </c>
      <c r="AJ631">
        <v>55.818000000000005</v>
      </c>
      <c r="AK631">
        <v>0.23351159720802778</v>
      </c>
      <c r="AL631" s="34">
        <v>56.051511597208034</v>
      </c>
      <c r="AM631" s="34">
        <v>55.662067488279007</v>
      </c>
      <c r="AN631">
        <v>3.3780000000000001</v>
      </c>
      <c r="AO631">
        <v>1.4131681095143461E-2</v>
      </c>
      <c r="AP631" s="34">
        <v>3.3921316810951434</v>
      </c>
      <c r="AQ631" s="34">
        <v>3.3685632587231082</v>
      </c>
      <c r="AR631">
        <v>288.74099999999993</v>
      </c>
      <c r="AS631">
        <v>1.2079324248350556</v>
      </c>
      <c r="AT631" s="34">
        <v>289.94893242483499</v>
      </c>
      <c r="AU631" s="34">
        <v>287.9343765207131</v>
      </c>
      <c r="AV631">
        <v>25.871999999999996</v>
      </c>
      <c r="AW631">
        <v>0.10823411879619645</v>
      </c>
      <c r="AX631" s="34">
        <v>25.980234118796194</v>
      </c>
      <c r="AY631" s="34">
        <v>25.79972428350629</v>
      </c>
      <c r="AZ631">
        <v>220.56399999999999</v>
      </c>
      <c r="BA631">
        <v>0.92271761665755558</v>
      </c>
      <c r="BB631" s="34">
        <v>221.48671761665756</v>
      </c>
      <c r="BC631" s="34">
        <v>219.947834990232</v>
      </c>
      <c r="BD631">
        <v>111.402</v>
      </c>
      <c r="BE631">
        <v>0.46604426801692478</v>
      </c>
      <c r="BF631" s="34">
        <v>111.86804426801693</v>
      </c>
      <c r="BG631" s="34">
        <v>111.09078867622017</v>
      </c>
      <c r="BH631">
        <v>705.77499999999998</v>
      </c>
      <c r="BI631">
        <v>2.9525717066089037</v>
      </c>
      <c r="BJ631" s="34">
        <v>708.72757170660884</v>
      </c>
      <c r="BK631" s="34">
        <v>703.8033552176737</v>
      </c>
      <c r="BM631">
        <v>61.683000000000007</v>
      </c>
      <c r="BN631">
        <v>0.25804750887854772</v>
      </c>
      <c r="BO631">
        <v>61.941047508878555</v>
      </c>
      <c r="BP631">
        <v>61.510683092900393</v>
      </c>
      <c r="BQ631">
        <v>3.835</v>
      </c>
      <c r="BR631">
        <v>1.6043515985753456E-2</v>
      </c>
      <c r="BS631">
        <v>3.8510435159857535</v>
      </c>
      <c r="BT631">
        <v>3.824286588870077</v>
      </c>
      <c r="BU631">
        <v>302.38799999999992</v>
      </c>
      <c r="BV631">
        <v>1.2650239144458972</v>
      </c>
      <c r="BW631">
        <v>303.65302391444584</v>
      </c>
      <c r="BX631">
        <v>301.54325242118506</v>
      </c>
      <c r="BY631">
        <v>27.297999999999995</v>
      </c>
      <c r="BZ631">
        <v>0.11419971300628365</v>
      </c>
      <c r="CA631">
        <v>27.412199713006281</v>
      </c>
      <c r="CB631">
        <v>27.221740626590705</v>
      </c>
      <c r="CC631">
        <v>220.56399999999999</v>
      </c>
      <c r="CD631">
        <v>0.92271761665755558</v>
      </c>
      <c r="CE631">
        <v>221.48671761665756</v>
      </c>
      <c r="CF631">
        <v>219.947834990232</v>
      </c>
      <c r="CG631">
        <v>112.828</v>
      </c>
      <c r="CH631">
        <v>0.47200986222701197</v>
      </c>
      <c r="CI631">
        <v>113.30000986222701</v>
      </c>
      <c r="CJ631">
        <v>112.51280501930458</v>
      </c>
      <c r="CK631">
        <v>728.596</v>
      </c>
      <c r="CL631">
        <v>3.0480421312010497</v>
      </c>
      <c r="CM631">
        <v>731.64404213120099</v>
      </c>
      <c r="CN631">
        <v>726.56060273908281</v>
      </c>
    </row>
    <row r="632" spans="1:92" x14ac:dyDescent="0.3">
      <c r="A632" s="18">
        <v>45408</v>
      </c>
      <c r="B632" s="2">
        <v>20</v>
      </c>
      <c r="C632" s="2" t="s">
        <v>178</v>
      </c>
      <c r="D632" s="9">
        <v>31.426521999999999</v>
      </c>
      <c r="E632">
        <v>6.9786680000000004E-3</v>
      </c>
      <c r="G632">
        <v>5.4420000000000002</v>
      </c>
      <c r="H632">
        <v>-9.0095461605435804E-3</v>
      </c>
      <c r="I632" s="34">
        <v>5.4329904538394569</v>
      </c>
      <c r="J632" s="34">
        <v>5.395075417214942</v>
      </c>
      <c r="K632">
        <v>0.435</v>
      </c>
      <c r="L632">
        <v>-7.2016769199493885E-4</v>
      </c>
      <c r="M632" s="34">
        <v>0.43427983230800504</v>
      </c>
      <c r="N632" s="34">
        <v>0.43124913753923177</v>
      </c>
      <c r="O632">
        <v>13.132999999999999</v>
      </c>
      <c r="P632">
        <v>-2.1742442066596625E-2</v>
      </c>
      <c r="Q632" s="34">
        <v>13.111257557933403</v>
      </c>
      <c r="R632" s="34">
        <v>13.019758444374094</v>
      </c>
      <c r="S632">
        <v>1.339</v>
      </c>
      <c r="T632">
        <v>-2.2167920450143061E-3</v>
      </c>
      <c r="U632" s="34">
        <v>1.3367832079549857</v>
      </c>
      <c r="V632" s="34">
        <v>1.327454241758693</v>
      </c>
      <c r="W632">
        <v>0</v>
      </c>
      <c r="X632">
        <v>0</v>
      </c>
      <c r="Y632" s="34">
        <v>0</v>
      </c>
      <c r="Z632" s="34">
        <v>0</v>
      </c>
      <c r="AA632">
        <v>1.361</v>
      </c>
      <c r="AB632">
        <v>-2.2532143190922109E-3</v>
      </c>
      <c r="AC632" s="34">
        <v>1.3587467856809077</v>
      </c>
      <c r="AD632" s="34">
        <v>1.3492645429675734</v>
      </c>
      <c r="AE632">
        <v>21.709999999999997</v>
      </c>
      <c r="AF632">
        <v>-3.5942162283241666E-2</v>
      </c>
      <c r="AG632" s="34">
        <v>21.674057837716759</v>
      </c>
      <c r="AH632" s="34">
        <v>21.522801783854536</v>
      </c>
      <c r="AJ632">
        <v>52.599000000000004</v>
      </c>
      <c r="AK632">
        <v>-8.7080690646532843E-2</v>
      </c>
      <c r="AL632" s="34">
        <v>52.511919309353473</v>
      </c>
      <c r="AM632" s="34">
        <v>52.145456058450705</v>
      </c>
      <c r="AN632">
        <v>3.3229999999999991</v>
      </c>
      <c r="AO632">
        <v>-5.5014189436762779E-3</v>
      </c>
      <c r="AP632" s="34">
        <v>3.3174985810563227</v>
      </c>
      <c r="AQ632" s="34">
        <v>3.2943468598686594</v>
      </c>
      <c r="AR632">
        <v>277.95600000000002</v>
      </c>
      <c r="AS632">
        <v>-0.46017225516355231</v>
      </c>
      <c r="AT632" s="34">
        <v>277.49582774483645</v>
      </c>
      <c r="AU632" s="34">
        <v>275.55927649162004</v>
      </c>
      <c r="AV632">
        <v>24.329000000000001</v>
      </c>
      <c r="AW632">
        <v>-4.0278068456424988E-2</v>
      </c>
      <c r="AX632" s="34">
        <v>24.288721931543577</v>
      </c>
      <c r="AY632" s="34">
        <v>24.119219005039014</v>
      </c>
      <c r="AZ632">
        <v>208.524</v>
      </c>
      <c r="BA632">
        <v>-0.34522355817368422</v>
      </c>
      <c r="BB632" s="34">
        <v>208.17877644182633</v>
      </c>
      <c r="BC632" s="34">
        <v>206.72596587639259</v>
      </c>
      <c r="BD632">
        <v>109.024</v>
      </c>
      <c r="BE632">
        <v>-0.18049554586679592</v>
      </c>
      <c r="BF632" s="34">
        <v>108.84350445413321</v>
      </c>
      <c r="BG632" s="34">
        <v>108.0839217725913</v>
      </c>
      <c r="BH632">
        <v>675.755</v>
      </c>
      <c r="BI632">
        <v>-1.1187515372506665</v>
      </c>
      <c r="BJ632" s="34">
        <v>674.63624846274934</v>
      </c>
      <c r="BK632" s="34">
        <v>669.92818606396236</v>
      </c>
      <c r="BM632">
        <v>58.041000000000004</v>
      </c>
      <c r="BN632">
        <v>-9.6090236807076429E-2</v>
      </c>
      <c r="BO632">
        <v>57.944909763192932</v>
      </c>
      <c r="BP632">
        <v>57.540531475665645</v>
      </c>
      <c r="BQ632">
        <v>3.7579999999999991</v>
      </c>
      <c r="BR632">
        <v>-6.2215866356712165E-3</v>
      </c>
      <c r="BS632">
        <v>3.7517784133643275</v>
      </c>
      <c r="BT632">
        <v>3.7255959974078912</v>
      </c>
      <c r="BU632">
        <v>291.089</v>
      </c>
      <c r="BV632">
        <v>-0.48191469723014896</v>
      </c>
      <c r="BW632">
        <v>290.60708530276986</v>
      </c>
      <c r="BX632">
        <v>288.57903493599412</v>
      </c>
      <c r="BY632">
        <v>25.667999999999999</v>
      </c>
      <c r="BZ632">
        <v>-4.2494860501439295E-2</v>
      </c>
      <c r="CA632">
        <v>25.625505139498564</v>
      </c>
      <c r="CB632">
        <v>25.446673246797708</v>
      </c>
      <c r="CC632">
        <v>208.524</v>
      </c>
      <c r="CD632">
        <v>-0.34522355817368422</v>
      </c>
      <c r="CE632">
        <v>208.17877644182633</v>
      </c>
      <c r="CF632">
        <v>206.72596587639259</v>
      </c>
      <c r="CG632">
        <v>110.38500000000001</v>
      </c>
      <c r="CH632">
        <v>-0.18274876018588812</v>
      </c>
      <c r="CI632">
        <v>110.20225123981412</v>
      </c>
      <c r="CJ632">
        <v>109.43318631555887</v>
      </c>
      <c r="CK632">
        <v>697.46500000000003</v>
      </c>
      <c r="CL632">
        <v>-1.1546936995339081</v>
      </c>
      <c r="CM632">
        <v>696.3103063004661</v>
      </c>
      <c r="CN632">
        <v>691.45098784781692</v>
      </c>
    </row>
    <row r="633" spans="1:92" x14ac:dyDescent="0.3">
      <c r="A633" s="18">
        <v>45408</v>
      </c>
      <c r="B633" s="2">
        <v>21</v>
      </c>
      <c r="C633" s="2" t="s">
        <v>178</v>
      </c>
      <c r="D633" s="9">
        <v>29.501228000000001</v>
      </c>
      <c r="E633">
        <v>7.0876120000000001E-3</v>
      </c>
      <c r="G633">
        <v>5.226</v>
      </c>
      <c r="H633">
        <v>5.6243134951783295E-3</v>
      </c>
      <c r="I633" s="34">
        <v>5.2316243134951783</v>
      </c>
      <c r="J633" s="34">
        <v>5.1945445902313585</v>
      </c>
      <c r="K633">
        <v>0.40700000000000003</v>
      </c>
      <c r="L633">
        <v>4.380205879329468E-4</v>
      </c>
      <c r="M633" s="34">
        <v>0.40743802058793299</v>
      </c>
      <c r="N633" s="34">
        <v>0.40455025798395772</v>
      </c>
      <c r="O633">
        <v>12.933</v>
      </c>
      <c r="P633">
        <v>1.3918723006724329E-2</v>
      </c>
      <c r="Q633" s="34">
        <v>12.946918723006725</v>
      </c>
      <c r="R633" s="34">
        <v>12.855155986502519</v>
      </c>
      <c r="S633">
        <v>1.31</v>
      </c>
      <c r="T633">
        <v>1.4098451356072737E-3</v>
      </c>
      <c r="U633" s="34">
        <v>1.3114098451356073</v>
      </c>
      <c r="V633" s="34">
        <v>1.3021150809803061</v>
      </c>
      <c r="W633">
        <v>0</v>
      </c>
      <c r="X633">
        <v>0</v>
      </c>
      <c r="Y633" s="34">
        <v>0</v>
      </c>
      <c r="Z633" s="34">
        <v>0</v>
      </c>
      <c r="AA633">
        <v>1.3169999999999999</v>
      </c>
      <c r="AB633">
        <v>1.4173786592326558E-3</v>
      </c>
      <c r="AC633" s="34">
        <v>1.3184173786592326</v>
      </c>
      <c r="AD633" s="34">
        <v>1.309072947825239</v>
      </c>
      <c r="AE633">
        <v>21.192999999999998</v>
      </c>
      <c r="AF633">
        <v>2.2808280884675534E-2</v>
      </c>
      <c r="AG633" s="34">
        <v>21.215808280884676</v>
      </c>
      <c r="AH633" s="34">
        <v>21.065438863523379</v>
      </c>
      <c r="AJ633">
        <v>51.310999999999986</v>
      </c>
      <c r="AK633">
        <v>5.5221804391713578E-2</v>
      </c>
      <c r="AL633" s="34">
        <v>51.366221804391699</v>
      </c>
      <c r="AM633" s="34">
        <v>51.002157954336234</v>
      </c>
      <c r="AN633">
        <v>3.2670000000000003</v>
      </c>
      <c r="AO633">
        <v>3.5160030977320327E-3</v>
      </c>
      <c r="AP633" s="34">
        <v>3.2705160030977325</v>
      </c>
      <c r="AQ633" s="34">
        <v>3.2473358546279849</v>
      </c>
      <c r="AR633">
        <v>269.11800000000005</v>
      </c>
      <c r="AS633">
        <v>0.28962954443080785</v>
      </c>
      <c r="AT633" s="34">
        <v>269.40762954443085</v>
      </c>
      <c r="AU633" s="34">
        <v>267.49817279638017</v>
      </c>
      <c r="AV633">
        <v>23.367000000000001</v>
      </c>
      <c r="AW633">
        <v>2.5147978079187144E-2</v>
      </c>
      <c r="AX633" s="34">
        <v>23.392147978079187</v>
      </c>
      <c r="AY633" s="34">
        <v>23.226353509363978</v>
      </c>
      <c r="AZ633">
        <v>212.22299999999998</v>
      </c>
      <c r="BA633">
        <v>0.2283981406213606</v>
      </c>
      <c r="BB633" s="34">
        <v>212.45139814062134</v>
      </c>
      <c r="BC633" s="34">
        <v>210.9456250617431</v>
      </c>
      <c r="BD633">
        <v>106.59100000000001</v>
      </c>
      <c r="BE633">
        <v>0.11471511667901901</v>
      </c>
      <c r="BF633" s="34">
        <v>106.70571511667903</v>
      </c>
      <c r="BG633" s="34">
        <v>105.94942640974948</v>
      </c>
      <c r="BH633">
        <v>665.87700000000007</v>
      </c>
      <c r="BI633">
        <v>0.71662858729982015</v>
      </c>
      <c r="BJ633" s="34">
        <v>666.5936285872998</v>
      </c>
      <c r="BK633" s="34">
        <v>661.8690715862009</v>
      </c>
      <c r="BM633">
        <v>56.536999999999985</v>
      </c>
      <c r="BN633">
        <v>6.0846117886891905E-2</v>
      </c>
      <c r="BO633">
        <v>56.597846117886874</v>
      </c>
      <c r="BP633">
        <v>56.196702544567593</v>
      </c>
      <c r="BQ633">
        <v>3.6740000000000004</v>
      </c>
      <c r="BR633">
        <v>3.9540236856649797E-3</v>
      </c>
      <c r="BS633">
        <v>3.6779540236856656</v>
      </c>
      <c r="BT633">
        <v>3.6518861126119426</v>
      </c>
      <c r="BU633">
        <v>282.05100000000004</v>
      </c>
      <c r="BV633">
        <v>0.30354826743753216</v>
      </c>
      <c r="BW633">
        <v>282.35454826743756</v>
      </c>
      <c r="BX633">
        <v>280.35332878288267</v>
      </c>
      <c r="BY633">
        <v>24.677</v>
      </c>
      <c r="BZ633">
        <v>2.655782321479442E-2</v>
      </c>
      <c r="CA633">
        <v>24.703557823214794</v>
      </c>
      <c r="CB633">
        <v>24.528468590344286</v>
      </c>
      <c r="CC633">
        <v>212.22299999999998</v>
      </c>
      <c r="CD633">
        <v>0.2283981406213606</v>
      </c>
      <c r="CE633">
        <v>212.45139814062134</v>
      </c>
      <c r="CF633">
        <v>210.9456250617431</v>
      </c>
      <c r="CG633">
        <v>107.908</v>
      </c>
      <c r="CH633">
        <v>0.11613249533825167</v>
      </c>
      <c r="CI633">
        <v>108.02413249533826</v>
      </c>
      <c r="CJ633">
        <v>107.25849935757472</v>
      </c>
      <c r="CK633">
        <v>687.07</v>
      </c>
      <c r="CL633">
        <v>0.73943686818449572</v>
      </c>
      <c r="CM633">
        <v>687.80943686818443</v>
      </c>
      <c r="CN633">
        <v>682.93451044972426</v>
      </c>
    </row>
    <row r="634" spans="1:92" x14ac:dyDescent="0.3">
      <c r="A634" s="18">
        <v>45408</v>
      </c>
      <c r="B634" s="2">
        <v>22</v>
      </c>
      <c r="C634" s="2" t="s">
        <v>178</v>
      </c>
      <c r="D634" s="9">
        <v>28.119157000000001</v>
      </c>
      <c r="E634">
        <v>7.0081470000000002E-3</v>
      </c>
      <c r="G634">
        <v>5.2010000000000005</v>
      </c>
      <c r="H634">
        <v>6.0279116720579947E-3</v>
      </c>
      <c r="I634" s="34">
        <v>5.2070279116720588</v>
      </c>
      <c r="J634" s="34">
        <v>5.1705362946339584</v>
      </c>
      <c r="K634">
        <v>0.377</v>
      </c>
      <c r="L634">
        <v>4.369395693839385E-4</v>
      </c>
      <c r="M634" s="34">
        <v>0.37743693956938396</v>
      </c>
      <c r="N634" s="34">
        <v>0.37479180601365158</v>
      </c>
      <c r="O634">
        <v>12.335000000000001</v>
      </c>
      <c r="P634">
        <v>1.4296152754246371E-2</v>
      </c>
      <c r="Q634" s="34">
        <v>12.349296152754247</v>
      </c>
      <c r="R634" s="34">
        <v>12.262750469969211</v>
      </c>
      <c r="S634">
        <v>1.302</v>
      </c>
      <c r="T634">
        <v>1.5090061520898884E-3</v>
      </c>
      <c r="U634" s="34">
        <v>1.30350900615209</v>
      </c>
      <c r="V634" s="34">
        <v>1.2943738234211524</v>
      </c>
      <c r="W634">
        <v>0</v>
      </c>
      <c r="X634">
        <v>0</v>
      </c>
      <c r="Y634" s="34">
        <v>0</v>
      </c>
      <c r="Z634" s="34">
        <v>0</v>
      </c>
      <c r="AA634">
        <v>1.2070000000000001</v>
      </c>
      <c r="AB634">
        <v>1.3989020165687369E-3</v>
      </c>
      <c r="AC634" s="34">
        <v>1.2083989020165689</v>
      </c>
      <c r="AD634" s="34">
        <v>1.1999302648765982</v>
      </c>
      <c r="AE634">
        <v>20.422000000000001</v>
      </c>
      <c r="AF634">
        <v>2.3668912164346929E-2</v>
      </c>
      <c r="AG634" s="34">
        <v>20.445668912164351</v>
      </c>
      <c r="AH634" s="34">
        <v>20.302382658914574</v>
      </c>
      <c r="AJ634">
        <v>49.054000000000009</v>
      </c>
      <c r="AK634">
        <v>5.6853139619521813E-2</v>
      </c>
      <c r="AL634" s="34">
        <v>49.110853139619529</v>
      </c>
      <c r="AM634" s="34">
        <v>48.766677061521662</v>
      </c>
      <c r="AN634">
        <v>3.081</v>
      </c>
      <c r="AO634">
        <v>3.5708509635859805E-3</v>
      </c>
      <c r="AP634" s="34">
        <v>3.0845708509635861</v>
      </c>
      <c r="AQ634" s="34">
        <v>3.0629537250081182</v>
      </c>
      <c r="AR634">
        <v>259.82500000000016</v>
      </c>
      <c r="AS634">
        <v>0.30113481065034986</v>
      </c>
      <c r="AT634" s="34">
        <v>260.12613481065051</v>
      </c>
      <c r="AU634" s="34">
        <v>258.30313261935567</v>
      </c>
      <c r="AV634">
        <v>22.172000000000001</v>
      </c>
      <c r="AW634">
        <v>2.5697146239736565E-2</v>
      </c>
      <c r="AX634" s="34">
        <v>22.197697146239737</v>
      </c>
      <c r="AY634" s="34">
        <v>22.04213242157741</v>
      </c>
      <c r="AZ634">
        <v>218.27500000000001</v>
      </c>
      <c r="BA634">
        <v>0.25297873874609861</v>
      </c>
      <c r="BB634" s="34">
        <v>218.5279787387461</v>
      </c>
      <c r="BC634" s="34">
        <v>216.9965025401321</v>
      </c>
      <c r="BD634">
        <v>103.395</v>
      </c>
      <c r="BE634">
        <v>0.11983386412852073</v>
      </c>
      <c r="BF634" s="34">
        <v>103.51483386412852</v>
      </c>
      <c r="BG634" s="34">
        <v>102.78938669172813</v>
      </c>
      <c r="BH634">
        <v>655.80200000000013</v>
      </c>
      <c r="BI634">
        <v>0.76006855034781351</v>
      </c>
      <c r="BJ634" s="34">
        <v>656.56206855034793</v>
      </c>
      <c r="BK634" s="34">
        <v>651.96078505932314</v>
      </c>
      <c r="BM634">
        <v>54.25500000000001</v>
      </c>
      <c r="BN634">
        <v>6.2881051291579809E-2</v>
      </c>
      <c r="BO634">
        <v>54.317881051291586</v>
      </c>
      <c r="BP634">
        <v>53.937213356155624</v>
      </c>
      <c r="BQ634">
        <v>3.4580000000000002</v>
      </c>
      <c r="BR634">
        <v>4.0077905329699189E-3</v>
      </c>
      <c r="BS634">
        <v>3.46200779053297</v>
      </c>
      <c r="BT634">
        <v>3.4377455310217697</v>
      </c>
      <c r="BU634">
        <v>272.16000000000014</v>
      </c>
      <c r="BV634">
        <v>0.31543096340459625</v>
      </c>
      <c r="BW634">
        <v>272.47543096340473</v>
      </c>
      <c r="BX634">
        <v>270.56588308932487</v>
      </c>
      <c r="BY634">
        <v>23.474</v>
      </c>
      <c r="BZ634">
        <v>2.7206152391826454E-2</v>
      </c>
      <c r="CA634">
        <v>23.501206152391827</v>
      </c>
      <c r="CB634">
        <v>23.336506244998564</v>
      </c>
      <c r="CC634">
        <v>218.27500000000001</v>
      </c>
      <c r="CD634">
        <v>0.25297873874609861</v>
      </c>
      <c r="CE634">
        <v>218.5279787387461</v>
      </c>
      <c r="CF634">
        <v>216.9965025401321</v>
      </c>
      <c r="CG634">
        <v>104.60199999999999</v>
      </c>
      <c r="CH634">
        <v>0.12123276614508947</v>
      </c>
      <c r="CI634">
        <v>104.72323276614509</v>
      </c>
      <c r="CJ634">
        <v>103.98931695660472</v>
      </c>
      <c r="CK634">
        <v>676.22400000000016</v>
      </c>
      <c r="CL634">
        <v>0.78373746251216048</v>
      </c>
      <c r="CM634">
        <v>677.0077374625123</v>
      </c>
      <c r="CN634">
        <v>672.2631677182377</v>
      </c>
    </row>
    <row r="635" spans="1:92" x14ac:dyDescent="0.3">
      <c r="A635" s="18">
        <v>45408</v>
      </c>
      <c r="B635" s="2">
        <v>23</v>
      </c>
      <c r="C635" s="2" t="s">
        <v>178</v>
      </c>
      <c r="D635" s="9">
        <v>20.343167000000001</v>
      </c>
      <c r="E635">
        <v>7.0682310000000003E-3</v>
      </c>
      <c r="G635">
        <v>5.1310000000000002</v>
      </c>
      <c r="H635">
        <v>1.1596672291362962E-2</v>
      </c>
      <c r="I635" s="34">
        <v>5.1425966722913632</v>
      </c>
      <c r="J635" s="34">
        <v>5.1062476110717769</v>
      </c>
      <c r="K635">
        <v>0.36899999999999999</v>
      </c>
      <c r="L635">
        <v>8.3398403342680436E-4</v>
      </c>
      <c r="M635" s="34">
        <v>0.36983398403342682</v>
      </c>
      <c r="N635" s="34">
        <v>0.36721991200262827</v>
      </c>
      <c r="O635">
        <v>12.271000000000001</v>
      </c>
      <c r="P635">
        <v>2.7733924320271861E-2</v>
      </c>
      <c r="Q635" s="34">
        <v>12.298733924320272</v>
      </c>
      <c r="R635" s="34">
        <v>12.21180363193564</v>
      </c>
      <c r="S635">
        <v>1.2789999999999999</v>
      </c>
      <c r="T635">
        <v>2.890692625346566E-3</v>
      </c>
      <c r="U635" s="34">
        <v>1.2818906926253464</v>
      </c>
      <c r="V635" s="34">
        <v>1.2728299930931204</v>
      </c>
      <c r="W635">
        <v>0</v>
      </c>
      <c r="X635">
        <v>0</v>
      </c>
      <c r="Y635" s="34">
        <v>0</v>
      </c>
      <c r="Z635" s="34">
        <v>0</v>
      </c>
      <c r="AA635">
        <v>1.2050000000000001</v>
      </c>
      <c r="AB635">
        <v>2.7234437947948492E-3</v>
      </c>
      <c r="AC635" s="34">
        <v>1.207723443794795</v>
      </c>
      <c r="AD635" s="34">
        <v>1.1991869755099378</v>
      </c>
      <c r="AE635">
        <v>20.255000000000003</v>
      </c>
      <c r="AF635">
        <v>4.5778717065203041E-2</v>
      </c>
      <c r="AG635" s="34">
        <v>20.300778717065203</v>
      </c>
      <c r="AH635" s="34">
        <v>20.157288123613107</v>
      </c>
      <c r="AJ635">
        <v>46.184000000000005</v>
      </c>
      <c r="AK635">
        <v>0.10438135121892558</v>
      </c>
      <c r="AL635" s="34">
        <v>46.288381351218931</v>
      </c>
      <c r="AM635" s="34">
        <v>45.961204379212425</v>
      </c>
      <c r="AN635">
        <v>2.9570000000000003</v>
      </c>
      <c r="AO635">
        <v>6.6831728640733357E-3</v>
      </c>
      <c r="AP635" s="34">
        <v>2.9636831728640738</v>
      </c>
      <c r="AQ635" s="34">
        <v>2.9427351755874578</v>
      </c>
      <c r="AR635">
        <v>250.13999999999993</v>
      </c>
      <c r="AS635">
        <v>0.56534624965143843</v>
      </c>
      <c r="AT635" s="34">
        <v>250.70534624965137</v>
      </c>
      <c r="AU635" s="34">
        <v>248.93330294942385</v>
      </c>
      <c r="AV635">
        <v>21.278999999999996</v>
      </c>
      <c r="AW635">
        <v>4.8093079260945706E-2</v>
      </c>
      <c r="AX635" s="34">
        <v>21.327093079260941</v>
      </c>
      <c r="AY635" s="34">
        <v>21.176348258818223</v>
      </c>
      <c r="AZ635">
        <v>221.94200000000001</v>
      </c>
      <c r="BA635">
        <v>0.50161540473390731</v>
      </c>
      <c r="BB635" s="34">
        <v>222.44361540473392</v>
      </c>
      <c r="BC635" s="34">
        <v>220.87133254657812</v>
      </c>
      <c r="BD635">
        <v>100.01500000000001</v>
      </c>
      <c r="BE635">
        <v>0.22604583496797248</v>
      </c>
      <c r="BF635" s="34">
        <v>100.24104583496799</v>
      </c>
      <c r="BG635" s="34">
        <v>99.532518967324847</v>
      </c>
      <c r="BH635">
        <v>642.51699999999994</v>
      </c>
      <c r="BI635">
        <v>1.4521650926972631</v>
      </c>
      <c r="BJ635" s="34">
        <v>643.96916509269715</v>
      </c>
      <c r="BK635" s="34">
        <v>639.41744227694494</v>
      </c>
      <c r="BM635">
        <v>51.315000000000005</v>
      </c>
      <c r="BN635">
        <v>0.11597802351028855</v>
      </c>
      <c r="BO635">
        <v>51.430978023510292</v>
      </c>
      <c r="BP635">
        <v>51.067451990284205</v>
      </c>
      <c r="BQ635">
        <v>3.3260000000000005</v>
      </c>
      <c r="BR635">
        <v>7.5171568975001398E-3</v>
      </c>
      <c r="BS635">
        <v>3.3335171568975008</v>
      </c>
      <c r="BT635">
        <v>3.3099550875900858</v>
      </c>
      <c r="BU635">
        <v>262.41099999999994</v>
      </c>
      <c r="BV635">
        <v>0.59308017397171031</v>
      </c>
      <c r="BW635">
        <v>263.00408017397166</v>
      </c>
      <c r="BX635">
        <v>261.14510658135947</v>
      </c>
      <c r="BY635">
        <v>22.557999999999996</v>
      </c>
      <c r="BZ635">
        <v>5.0983771886292273E-2</v>
      </c>
      <c r="CA635">
        <v>22.608983771886287</v>
      </c>
      <c r="CB635">
        <v>22.449178251911341</v>
      </c>
      <c r="CC635">
        <v>221.94200000000001</v>
      </c>
      <c r="CD635">
        <v>0.50161540473390731</v>
      </c>
      <c r="CE635">
        <v>222.44361540473392</v>
      </c>
      <c r="CF635">
        <v>220.87133254657812</v>
      </c>
      <c r="CG635">
        <v>101.22000000000001</v>
      </c>
      <c r="CH635">
        <v>0.22876927876276734</v>
      </c>
      <c r="CI635">
        <v>101.44876927876278</v>
      </c>
      <c r="CJ635">
        <v>100.73170594283478</v>
      </c>
      <c r="CK635">
        <v>662.77199999999993</v>
      </c>
      <c r="CL635">
        <v>1.4979438097624662</v>
      </c>
      <c r="CM635">
        <v>664.26994380976237</v>
      </c>
      <c r="CN635">
        <v>659.574730400558</v>
      </c>
    </row>
    <row r="636" spans="1:92" x14ac:dyDescent="0.3">
      <c r="A636" s="18">
        <v>45408</v>
      </c>
      <c r="B636" s="2">
        <v>24</v>
      </c>
      <c r="C636" s="2" t="s">
        <v>23</v>
      </c>
      <c r="D636" s="9">
        <v>17.475572</v>
      </c>
      <c r="E636">
        <v>7.2447120000000004E-3</v>
      </c>
      <c r="G636">
        <v>5.2519999999999998</v>
      </c>
      <c r="H636">
        <v>1.6138377098918723E-2</v>
      </c>
      <c r="I636" s="34">
        <v>5.2681383770989187</v>
      </c>
      <c r="J636" s="34">
        <v>5.2299722317806898</v>
      </c>
      <c r="K636">
        <v>0.36000000000000004</v>
      </c>
      <c r="L636">
        <v>1.1062101591033399E-3</v>
      </c>
      <c r="M636" s="34">
        <v>0.36110621015910338</v>
      </c>
      <c r="N636" s="34">
        <v>0.35849009966508921</v>
      </c>
      <c r="O636">
        <v>11.92</v>
      </c>
      <c r="P636">
        <v>3.6627847490310582E-2</v>
      </c>
      <c r="Q636" s="34">
        <v>11.95662784749031</v>
      </c>
      <c r="R636" s="34">
        <v>11.870005522244062</v>
      </c>
      <c r="S636">
        <v>1.262</v>
      </c>
      <c r="T636">
        <v>3.8778811688567078E-3</v>
      </c>
      <c r="U636" s="34">
        <v>1.2658778811688567</v>
      </c>
      <c r="V636" s="34">
        <v>1.2567069604926182</v>
      </c>
      <c r="W636">
        <v>0</v>
      </c>
      <c r="X636">
        <v>0</v>
      </c>
      <c r="Y636" s="34">
        <v>0</v>
      </c>
      <c r="Z636" s="34">
        <v>0</v>
      </c>
      <c r="AA636">
        <v>1.028</v>
      </c>
      <c r="AB636">
        <v>3.1588445654395368E-3</v>
      </c>
      <c r="AC636" s="34">
        <v>1.0311588445654396</v>
      </c>
      <c r="AD636" s="34">
        <v>1.0236883957103102</v>
      </c>
      <c r="AE636">
        <v>19.821999999999999</v>
      </c>
      <c r="AF636">
        <v>6.0909160482628885E-2</v>
      </c>
      <c r="AG636" s="34">
        <v>19.882909160482626</v>
      </c>
      <c r="AH636" s="34">
        <v>19.738863209892767</v>
      </c>
      <c r="AJ636">
        <v>43.359000000000009</v>
      </c>
      <c r="AK636">
        <v>0.13323379524600479</v>
      </c>
      <c r="AL636" s="34">
        <v>43.492233795246015</v>
      </c>
      <c r="AM636" s="34">
        <v>43.177145087162792</v>
      </c>
      <c r="AN636">
        <v>2.8769999999999998</v>
      </c>
      <c r="AO636">
        <v>8.8404628548341899E-3</v>
      </c>
      <c r="AP636" s="34">
        <v>2.885840462854834</v>
      </c>
      <c r="AQ636" s="34">
        <v>2.8649333798235039</v>
      </c>
      <c r="AR636">
        <v>242.09200000000004</v>
      </c>
      <c r="AS636">
        <v>0.743901749549016</v>
      </c>
      <c r="AT636" s="34">
        <v>242.83590174954907</v>
      </c>
      <c r="AU636" s="34">
        <v>241.07662557811329</v>
      </c>
      <c r="AV636">
        <v>20.575999999999997</v>
      </c>
      <c r="AW636">
        <v>6.3226056204750872E-2</v>
      </c>
      <c r="AX636" s="34">
        <v>20.639226056204748</v>
      </c>
      <c r="AY636" s="34">
        <v>20.489700807524649</v>
      </c>
      <c r="AZ636">
        <v>221.929</v>
      </c>
      <c r="BA636">
        <v>0.68194476222123634</v>
      </c>
      <c r="BB636" s="34">
        <v>222.61094476222124</v>
      </c>
      <c r="BC636" s="34">
        <v>220.99819257937105</v>
      </c>
      <c r="BD636">
        <v>98.736000000000018</v>
      </c>
      <c r="BE636">
        <v>0.30339657297007605</v>
      </c>
      <c r="BF636" s="34">
        <v>99.039396572970091</v>
      </c>
      <c r="BG636" s="34">
        <v>98.321884668145131</v>
      </c>
      <c r="BH636">
        <v>629.56900000000007</v>
      </c>
      <c r="BI636">
        <v>1.9345433990459182</v>
      </c>
      <c r="BJ636" s="34">
        <v>631.50354339904595</v>
      </c>
      <c r="BK636" s="34">
        <v>626.9284821001404</v>
      </c>
      <c r="BM636">
        <v>48.611000000000011</v>
      </c>
      <c r="BN636">
        <v>0.1493721723449235</v>
      </c>
      <c r="BO636">
        <v>48.760372172344937</v>
      </c>
      <c r="BP636">
        <v>48.407117318943484</v>
      </c>
      <c r="BQ636">
        <v>3.2369999999999997</v>
      </c>
      <c r="BR636">
        <v>9.9466730139375296E-3</v>
      </c>
      <c r="BS636">
        <v>3.2469466730139374</v>
      </c>
      <c r="BT636">
        <v>3.2234234794885932</v>
      </c>
      <c r="BU636">
        <v>254.01200000000003</v>
      </c>
      <c r="BV636">
        <v>0.78052959703932656</v>
      </c>
      <c r="BW636">
        <v>254.79252959703939</v>
      </c>
      <c r="BX636">
        <v>252.94663110035737</v>
      </c>
      <c r="BY636">
        <v>21.837999999999997</v>
      </c>
      <c r="BZ636">
        <v>6.7103937373607578E-2</v>
      </c>
      <c r="CA636">
        <v>21.905103937373603</v>
      </c>
      <c r="CB636">
        <v>21.746407768017267</v>
      </c>
      <c r="CC636">
        <v>221.929</v>
      </c>
      <c r="CD636">
        <v>0.68194476222123634</v>
      </c>
      <c r="CE636">
        <v>222.61094476222124</v>
      </c>
      <c r="CF636">
        <v>220.99819257937105</v>
      </c>
      <c r="CG636">
        <v>99.764000000000024</v>
      </c>
      <c r="CH636">
        <v>0.30655541753551557</v>
      </c>
      <c r="CI636">
        <v>100.07055541753553</v>
      </c>
      <c r="CJ636">
        <v>99.34557306385544</v>
      </c>
      <c r="CK636">
        <v>649.39100000000008</v>
      </c>
      <c r="CL636">
        <v>1.9954525595285471</v>
      </c>
      <c r="CM636">
        <v>651.38645255952861</v>
      </c>
      <c r="CN636">
        <v>646.66734531003317</v>
      </c>
    </row>
    <row r="637" spans="1:92" x14ac:dyDescent="0.3">
      <c r="A637" s="18">
        <v>45409</v>
      </c>
      <c r="B637" s="2">
        <v>1</v>
      </c>
      <c r="C637" s="2" t="s">
        <v>23</v>
      </c>
      <c r="D637" s="9">
        <v>15.862223</v>
      </c>
      <c r="E637">
        <v>7.3677760000000004E-3</v>
      </c>
      <c r="G637">
        <v>4.835</v>
      </c>
      <c r="H637">
        <v>2.8577414753125877E-2</v>
      </c>
      <c r="I637" s="34">
        <v>4.8635774147531254</v>
      </c>
      <c r="J637" s="34">
        <v>4.827743665802565</v>
      </c>
      <c r="K637">
        <v>0.35500000000000004</v>
      </c>
      <c r="L637">
        <v>2.0982383117600181E-3</v>
      </c>
      <c r="M637" s="34">
        <v>0.35709823831176007</v>
      </c>
      <c r="N637" s="34">
        <v>0.35446721848188439</v>
      </c>
      <c r="O637">
        <v>11.568</v>
      </c>
      <c r="P637">
        <v>6.8373016311098267E-2</v>
      </c>
      <c r="Q637" s="34">
        <v>11.636373016311097</v>
      </c>
      <c r="R637" s="34">
        <v>11.550638826474472</v>
      </c>
      <c r="S637">
        <v>1.1970000000000001</v>
      </c>
      <c r="T637">
        <v>7.0749049554274411E-3</v>
      </c>
      <c r="U637" s="34">
        <v>1.2040749049554276</v>
      </c>
      <c r="V637" s="34">
        <v>1.1952035507684946</v>
      </c>
      <c r="W637">
        <v>0</v>
      </c>
      <c r="X637">
        <v>0</v>
      </c>
      <c r="Y637" s="34">
        <v>0</v>
      </c>
      <c r="Z637" s="34">
        <v>0</v>
      </c>
      <c r="AA637">
        <v>1</v>
      </c>
      <c r="AB637">
        <v>5.9105304556620226E-3</v>
      </c>
      <c r="AC637" s="34">
        <v>1.0059105304556619</v>
      </c>
      <c r="AD637" s="34">
        <v>0.99849920699122341</v>
      </c>
      <c r="AE637">
        <v>18.954999999999998</v>
      </c>
      <c r="AF637">
        <v>0.11203410478707362</v>
      </c>
      <c r="AG637" s="34">
        <v>19.067034104787073</v>
      </c>
      <c r="AH637" s="34">
        <v>18.926552468518636</v>
      </c>
      <c r="AJ637">
        <v>42.036000000000001</v>
      </c>
      <c r="AK637">
        <v>0.24845505823420877</v>
      </c>
      <c r="AL637" s="34">
        <v>42.284455058234208</v>
      </c>
      <c r="AM637" s="34">
        <v>41.972912665083072</v>
      </c>
      <c r="AN637">
        <v>2.7590000000000003</v>
      </c>
      <c r="AO637">
        <v>1.6307153527171523E-2</v>
      </c>
      <c r="AP637" s="34">
        <v>2.7753071535271721</v>
      </c>
      <c r="AQ637" s="34">
        <v>2.7548593120887861</v>
      </c>
      <c r="AR637">
        <v>237.87699999999998</v>
      </c>
      <c r="AS637">
        <v>1.4059792532015147</v>
      </c>
      <c r="AT637" s="34">
        <v>239.28297925320149</v>
      </c>
      <c r="AU637" s="34">
        <v>237.51999586145124</v>
      </c>
      <c r="AV637">
        <v>20.058999999999997</v>
      </c>
      <c r="AW637">
        <v>0.11855933041012449</v>
      </c>
      <c r="AX637" s="34">
        <v>20.177559330410123</v>
      </c>
      <c r="AY637" s="34">
        <v>20.02889559303695</v>
      </c>
      <c r="AZ637">
        <v>220.863</v>
      </c>
      <c r="BA637">
        <v>1.3054174880288814</v>
      </c>
      <c r="BB637" s="34">
        <v>222.16841748802889</v>
      </c>
      <c r="BC637" s="34">
        <v>220.53153035370261</v>
      </c>
      <c r="BD637">
        <v>98.224000000000004</v>
      </c>
      <c r="BE637">
        <v>0.5805559434769465</v>
      </c>
      <c r="BF637" s="34">
        <v>98.804555943476956</v>
      </c>
      <c r="BG637" s="34">
        <v>98.076586107505946</v>
      </c>
      <c r="BH637">
        <v>621.8180000000001</v>
      </c>
      <c r="BI637">
        <v>3.6752742268788472</v>
      </c>
      <c r="BJ637" s="34">
        <v>625.49327422687884</v>
      </c>
      <c r="BK637" s="34">
        <v>620.88477989286855</v>
      </c>
      <c r="BM637">
        <v>46.871000000000002</v>
      </c>
      <c r="BN637">
        <v>0.27703247298733463</v>
      </c>
      <c r="BO637">
        <v>47.148032472987332</v>
      </c>
      <c r="BP637">
        <v>46.800656330885637</v>
      </c>
      <c r="BQ637">
        <v>3.1140000000000003</v>
      </c>
      <c r="BR637">
        <v>1.8405391838931542E-2</v>
      </c>
      <c r="BS637">
        <v>3.1324053918389323</v>
      </c>
      <c r="BT637">
        <v>3.1093265305706703</v>
      </c>
      <c r="BU637">
        <v>249.44499999999999</v>
      </c>
      <c r="BV637">
        <v>1.474352269512613</v>
      </c>
      <c r="BW637">
        <v>250.91935226951259</v>
      </c>
      <c r="BX637">
        <v>249.07063468792572</v>
      </c>
      <c r="BY637">
        <v>21.255999999999997</v>
      </c>
      <c r="BZ637">
        <v>0.12563423536555193</v>
      </c>
      <c r="CA637">
        <v>21.381634235365549</v>
      </c>
      <c r="CB637">
        <v>21.224099143805443</v>
      </c>
      <c r="CC637">
        <v>220.863</v>
      </c>
      <c r="CD637">
        <v>1.3054174880288814</v>
      </c>
      <c r="CE637">
        <v>222.16841748802889</v>
      </c>
      <c r="CF637">
        <v>220.53153035370261</v>
      </c>
      <c r="CG637">
        <v>99.224000000000004</v>
      </c>
      <c r="CH637">
        <v>0.58646647393260853</v>
      </c>
      <c r="CI637">
        <v>99.810466473932621</v>
      </c>
      <c r="CJ637">
        <v>99.075085314497173</v>
      </c>
      <c r="CK637">
        <v>640.77300000000014</v>
      </c>
      <c r="CL637">
        <v>3.7873083316659208</v>
      </c>
      <c r="CM637">
        <v>644.56030833166596</v>
      </c>
      <c r="CN637">
        <v>639.81133236138714</v>
      </c>
    </row>
    <row r="638" spans="1:92" x14ac:dyDescent="0.3">
      <c r="A638" s="18">
        <v>45409</v>
      </c>
      <c r="B638" s="2">
        <v>2</v>
      </c>
      <c r="C638" s="2" t="s">
        <v>23</v>
      </c>
      <c r="D638" s="9">
        <v>18.683700999999999</v>
      </c>
      <c r="E638">
        <v>7.1961450000000001E-3</v>
      </c>
      <c r="G638">
        <v>4.7720000000000002</v>
      </c>
      <c r="H638">
        <v>2.4813946692588119E-2</v>
      </c>
      <c r="I638" s="34">
        <v>4.7968139466925885</v>
      </c>
      <c r="J638" s="34">
        <v>4.7622953779941666</v>
      </c>
      <c r="K638">
        <v>0.35600000000000004</v>
      </c>
      <c r="L638">
        <v>1.8511661824311342E-3</v>
      </c>
      <c r="M638" s="34">
        <v>0.35785116618243118</v>
      </c>
      <c r="N638" s="34">
        <v>0.35527601730216329</v>
      </c>
      <c r="O638">
        <v>11.17</v>
      </c>
      <c r="P638">
        <v>5.8082938926280241E-2</v>
      </c>
      <c r="Q638" s="34">
        <v>11.22808293892628</v>
      </c>
      <c r="R638" s="34">
        <v>11.147284026025741</v>
      </c>
      <c r="S638">
        <v>1.2050000000000001</v>
      </c>
      <c r="T638">
        <v>6.2658855332289789E-3</v>
      </c>
      <c r="U638" s="34">
        <v>1.211265885533229</v>
      </c>
      <c r="V638" s="34">
        <v>1.2025494405873784</v>
      </c>
      <c r="W638">
        <v>0</v>
      </c>
      <c r="X638">
        <v>0</v>
      </c>
      <c r="Y638" s="34">
        <v>0</v>
      </c>
      <c r="Z638" s="34">
        <v>0</v>
      </c>
      <c r="AA638">
        <v>0.97599999999999998</v>
      </c>
      <c r="AB638">
        <v>5.0751072866651314E-3</v>
      </c>
      <c r="AC638" s="34">
        <v>0.98107510728666514</v>
      </c>
      <c r="AD638" s="34">
        <v>0.97401514855873972</v>
      </c>
      <c r="AE638">
        <v>18.478999999999999</v>
      </c>
      <c r="AF638">
        <v>9.6089044621193595E-2</v>
      </c>
      <c r="AG638" s="34">
        <v>18.575089044621194</v>
      </c>
      <c r="AH638" s="34">
        <v>18.441420010468189</v>
      </c>
      <c r="AJ638">
        <v>41.387999999999998</v>
      </c>
      <c r="AK638">
        <v>0.21521366842263981</v>
      </c>
      <c r="AL638" s="34">
        <v>41.60321366842264</v>
      </c>
      <c r="AM638" s="34">
        <v>41.303830910398688</v>
      </c>
      <c r="AN638">
        <v>2.6609999999999996</v>
      </c>
      <c r="AO638">
        <v>1.3836947223172042E-2</v>
      </c>
      <c r="AP638" s="34">
        <v>2.6748369472231714</v>
      </c>
      <c r="AQ638" s="34">
        <v>2.655588432699596</v>
      </c>
      <c r="AR638">
        <v>235.42799999999997</v>
      </c>
      <c r="AS638">
        <v>1.2242032359477442</v>
      </c>
      <c r="AT638" s="34">
        <v>236.65220323594772</v>
      </c>
      <c r="AU638" s="34">
        <v>234.94921966689239</v>
      </c>
      <c r="AV638">
        <v>20.071999999999999</v>
      </c>
      <c r="AW638">
        <v>0.10437249329707224</v>
      </c>
      <c r="AX638" s="34">
        <v>20.176372493297073</v>
      </c>
      <c r="AY638" s="34">
        <v>20.031180391261294</v>
      </c>
      <c r="AZ638">
        <v>229.18199999999999</v>
      </c>
      <c r="BA638">
        <v>1.1917246292750903</v>
      </c>
      <c r="BB638" s="34">
        <v>230.37372462927507</v>
      </c>
      <c r="BC638" s="34">
        <v>228.71592190265275</v>
      </c>
      <c r="BD638">
        <v>96.722999999999985</v>
      </c>
      <c r="BE638">
        <v>0.50295041197552393</v>
      </c>
      <c r="BF638" s="34">
        <v>97.225950411975504</v>
      </c>
      <c r="BG638" s="34">
        <v>96.526298375048114</v>
      </c>
      <c r="BH638">
        <v>625.45399999999995</v>
      </c>
      <c r="BI638">
        <v>3.2523013861412426</v>
      </c>
      <c r="BJ638" s="34">
        <v>628.70630138614126</v>
      </c>
      <c r="BK638" s="34">
        <v>624.18203967895283</v>
      </c>
      <c r="BM638">
        <v>46.16</v>
      </c>
      <c r="BN638">
        <v>0.24002761511522794</v>
      </c>
      <c r="BO638">
        <v>46.400027615115228</v>
      </c>
      <c r="BP638">
        <v>46.066126288392852</v>
      </c>
      <c r="BQ638">
        <v>3.0169999999999995</v>
      </c>
      <c r="BR638">
        <v>1.5688113405603176E-2</v>
      </c>
      <c r="BS638">
        <v>3.0326881134056025</v>
      </c>
      <c r="BT638">
        <v>3.0108644500017592</v>
      </c>
      <c r="BU638">
        <v>246.59799999999996</v>
      </c>
      <c r="BV638">
        <v>1.2822861748740244</v>
      </c>
      <c r="BW638">
        <v>247.88028617487402</v>
      </c>
      <c r="BX638">
        <v>246.09650369291813</v>
      </c>
      <c r="BY638">
        <v>21.277000000000001</v>
      </c>
      <c r="BZ638">
        <v>0.11063837883030121</v>
      </c>
      <c r="CA638">
        <v>21.387638378830303</v>
      </c>
      <c r="CB638">
        <v>21.233729831848674</v>
      </c>
      <c r="CC638">
        <v>229.18199999999999</v>
      </c>
      <c r="CD638">
        <v>1.1917246292750903</v>
      </c>
      <c r="CE638">
        <v>230.37372462927507</v>
      </c>
      <c r="CF638">
        <v>228.71592190265275</v>
      </c>
      <c r="CG638">
        <v>97.698999999999984</v>
      </c>
      <c r="CH638">
        <v>0.50802551926218908</v>
      </c>
      <c r="CI638">
        <v>98.207025519262174</v>
      </c>
      <c r="CJ638">
        <v>97.500313523606849</v>
      </c>
      <c r="CK638">
        <v>643.93299999999999</v>
      </c>
      <c r="CL638">
        <v>3.3483904307624361</v>
      </c>
      <c r="CM638">
        <v>647.28139043076249</v>
      </c>
      <c r="CN638">
        <v>642.623459689421</v>
      </c>
    </row>
    <row r="639" spans="1:92" x14ac:dyDescent="0.3">
      <c r="A639" s="18">
        <v>45409</v>
      </c>
      <c r="B639" s="2">
        <v>3</v>
      </c>
      <c r="C639" s="2" t="s">
        <v>23</v>
      </c>
      <c r="D639" s="9">
        <v>14.680561000000001</v>
      </c>
      <c r="E639">
        <v>7.3052849999999999E-3</v>
      </c>
      <c r="G639">
        <v>4.6479999999999997</v>
      </c>
      <c r="H639">
        <v>3.7606739522973449E-2</v>
      </c>
      <c r="I639" s="34">
        <v>4.6856067395229735</v>
      </c>
      <c r="J639" s="34">
        <v>4.6513770468928373</v>
      </c>
      <c r="K639">
        <v>0.36699999999999999</v>
      </c>
      <c r="L639">
        <v>2.9693789597528518E-3</v>
      </c>
      <c r="M639" s="34">
        <v>0.36996937895975285</v>
      </c>
      <c r="N639" s="34">
        <v>0.36726664720517882</v>
      </c>
      <c r="O639">
        <v>11.401999999999999</v>
      </c>
      <c r="P639">
        <v>9.2253021523438727E-2</v>
      </c>
      <c r="Q639" s="34">
        <v>11.494253021523438</v>
      </c>
      <c r="R639" s="34">
        <v>11.410284227339098</v>
      </c>
      <c r="S639">
        <v>1.2050000000000001</v>
      </c>
      <c r="T639">
        <v>9.7495957670359311E-3</v>
      </c>
      <c r="U639" s="34">
        <v>1.214749595767036</v>
      </c>
      <c r="V639" s="34">
        <v>1.2058755037663229</v>
      </c>
      <c r="W639">
        <v>0</v>
      </c>
      <c r="X639">
        <v>0</v>
      </c>
      <c r="Y639" s="34">
        <v>0</v>
      </c>
      <c r="Z639" s="34">
        <v>0</v>
      </c>
      <c r="AA639">
        <v>0.96599999999999997</v>
      </c>
      <c r="AB639">
        <v>7.8158585153167703E-3</v>
      </c>
      <c r="AC639" s="34">
        <v>0.97381585851531671</v>
      </c>
      <c r="AD639" s="34">
        <v>0.96670185613134263</v>
      </c>
      <c r="AE639">
        <v>18.588000000000001</v>
      </c>
      <c r="AF639">
        <v>0.15039459428851773</v>
      </c>
      <c r="AG639" s="34">
        <v>18.738394594288515</v>
      </c>
      <c r="AH639" s="34">
        <v>18.601505281334781</v>
      </c>
      <c r="AJ639">
        <v>41.298999999999999</v>
      </c>
      <c r="AK639">
        <v>0.33414817890690202</v>
      </c>
      <c r="AL639" s="34">
        <v>41.6331481789069</v>
      </c>
      <c r="AM639" s="34">
        <v>41.329006166012753</v>
      </c>
      <c r="AN639">
        <v>2.5879999999999996</v>
      </c>
      <c r="AO639">
        <v>2.0939380784306211E-2</v>
      </c>
      <c r="AP639" s="34">
        <v>2.6089393807843058</v>
      </c>
      <c r="AQ639" s="34">
        <v>2.5898803350599526</v>
      </c>
      <c r="AR639">
        <v>233.256</v>
      </c>
      <c r="AS639">
        <v>1.8872628300711478</v>
      </c>
      <c r="AT639" s="34">
        <v>235.14326283007114</v>
      </c>
      <c r="AU639" s="34">
        <v>233.42547427926755</v>
      </c>
      <c r="AV639">
        <v>20.033000000000001</v>
      </c>
      <c r="AW639">
        <v>0.16208601825811686</v>
      </c>
      <c r="AX639" s="34">
        <v>20.195086018258117</v>
      </c>
      <c r="AY639" s="34">
        <v>20.047555159295225</v>
      </c>
      <c r="AZ639">
        <v>231.61600000000001</v>
      </c>
      <c r="BA639">
        <v>1.8739936706869662</v>
      </c>
      <c r="BB639" s="34">
        <v>233.48999367068697</v>
      </c>
      <c r="BC639" s="34">
        <v>231.78428272227438</v>
      </c>
      <c r="BD639">
        <v>95.984999999999999</v>
      </c>
      <c r="BE639">
        <v>0.77660991676260904</v>
      </c>
      <c r="BF639" s="34">
        <v>96.761609916762609</v>
      </c>
      <c r="BG639" s="34">
        <v>96.054738779261825</v>
      </c>
      <c r="BH639">
        <v>624.77700000000004</v>
      </c>
      <c r="BI639">
        <v>5.0550399954700485</v>
      </c>
      <c r="BJ639" s="34">
        <v>629.83203999547004</v>
      </c>
      <c r="BK639" s="34">
        <v>625.2309374411717</v>
      </c>
      <c r="BM639">
        <v>45.947000000000003</v>
      </c>
      <c r="BN639">
        <v>0.37175491842987546</v>
      </c>
      <c r="BO639">
        <v>46.318754918429875</v>
      </c>
      <c r="BP639">
        <v>45.980383212905593</v>
      </c>
      <c r="BQ639">
        <v>2.9549999999999996</v>
      </c>
      <c r="BR639">
        <v>2.3908759744059063E-2</v>
      </c>
      <c r="BS639">
        <v>2.9789087597440584</v>
      </c>
      <c r="BT639">
        <v>2.9571469822651313</v>
      </c>
      <c r="BU639">
        <v>244.65799999999999</v>
      </c>
      <c r="BV639">
        <v>1.9795158515945865</v>
      </c>
      <c r="BW639">
        <v>246.63751585159457</v>
      </c>
      <c r="BX639">
        <v>244.83575850660665</v>
      </c>
      <c r="BY639">
        <v>21.238</v>
      </c>
      <c r="BZ639">
        <v>0.17183561402515279</v>
      </c>
      <c r="CA639">
        <v>21.409835614025152</v>
      </c>
      <c r="CB639">
        <v>21.253430663061547</v>
      </c>
      <c r="CC639">
        <v>231.61600000000001</v>
      </c>
      <c r="CD639">
        <v>1.8739936706869662</v>
      </c>
      <c r="CE639">
        <v>233.48999367068697</v>
      </c>
      <c r="CF639">
        <v>231.78428272227438</v>
      </c>
      <c r="CG639">
        <v>96.950999999999993</v>
      </c>
      <c r="CH639">
        <v>0.78442577527792579</v>
      </c>
      <c r="CI639">
        <v>97.735425775277932</v>
      </c>
      <c r="CJ639">
        <v>97.021440635393162</v>
      </c>
      <c r="CK639">
        <v>643.36500000000001</v>
      </c>
      <c r="CL639">
        <v>5.2054345897585659</v>
      </c>
      <c r="CM639">
        <v>648.57043458975852</v>
      </c>
      <c r="CN639">
        <v>643.83244272250647</v>
      </c>
    </row>
    <row r="640" spans="1:92" x14ac:dyDescent="0.3">
      <c r="A640" s="18">
        <v>45409</v>
      </c>
      <c r="B640" s="2">
        <v>4</v>
      </c>
      <c r="C640" s="2" t="s">
        <v>23</v>
      </c>
      <c r="D640" s="9">
        <v>12.440628999999999</v>
      </c>
      <c r="E640">
        <v>7.500133E-3</v>
      </c>
      <c r="G640">
        <v>4.593</v>
      </c>
      <c r="H640">
        <v>3.8685795735903285E-2</v>
      </c>
      <c r="I640" s="34">
        <v>4.631685795735903</v>
      </c>
      <c r="J640" s="34">
        <v>4.5969475362536727</v>
      </c>
      <c r="K640">
        <v>0.36000000000000004</v>
      </c>
      <c r="L640">
        <v>3.0321982288101855E-3</v>
      </c>
      <c r="M640" s="34">
        <v>0.36303219822881022</v>
      </c>
      <c r="N640" s="34">
        <v>0.36030940845881182</v>
      </c>
      <c r="O640">
        <v>11.189</v>
      </c>
      <c r="P640">
        <v>9.4242405505992111E-2</v>
      </c>
      <c r="Q640" s="34">
        <v>11.283242405505993</v>
      </c>
      <c r="R640" s="34">
        <v>11.198616586793458</v>
      </c>
      <c r="S640">
        <v>1.198</v>
      </c>
      <c r="T640">
        <v>1.0090481883651673E-2</v>
      </c>
      <c r="U640" s="34">
        <v>1.2080904818836515</v>
      </c>
      <c r="V640" s="34">
        <v>1.1990296425934901</v>
      </c>
      <c r="W640">
        <v>0</v>
      </c>
      <c r="X640">
        <v>0</v>
      </c>
      <c r="Y640" s="34">
        <v>0</v>
      </c>
      <c r="Z640" s="34">
        <v>0</v>
      </c>
      <c r="AA640">
        <v>0.95799999999999996</v>
      </c>
      <c r="AB640">
        <v>8.0690163977782149E-3</v>
      </c>
      <c r="AC640" s="34">
        <v>0.9660690163977782</v>
      </c>
      <c r="AD640" s="34">
        <v>0.95882337028761577</v>
      </c>
      <c r="AE640">
        <v>18.297999999999998</v>
      </c>
      <c r="AF640">
        <v>0.15411989775213547</v>
      </c>
      <c r="AG640" s="34">
        <v>18.452119897752137</v>
      </c>
      <c r="AH640" s="34">
        <v>18.313726544387048</v>
      </c>
      <c r="AJ640">
        <v>41.504999999999995</v>
      </c>
      <c r="AK640">
        <v>0.34958718746324091</v>
      </c>
      <c r="AL640" s="34">
        <v>41.854587187463238</v>
      </c>
      <c r="AM640" s="34">
        <v>41.540672216897171</v>
      </c>
      <c r="AN640">
        <v>2.6</v>
      </c>
      <c r="AO640">
        <v>2.1899209430295784E-2</v>
      </c>
      <c r="AP640" s="34">
        <v>2.6218992094302958</v>
      </c>
      <c r="AQ640" s="34">
        <v>2.6022346166469736</v>
      </c>
      <c r="AR640">
        <v>233.19599999999997</v>
      </c>
      <c r="AS640">
        <v>1.9641569393489442</v>
      </c>
      <c r="AT640" s="34">
        <v>235.16015693934892</v>
      </c>
      <c r="AU640" s="34">
        <v>233.39642448600293</v>
      </c>
      <c r="AV640">
        <v>20.217000000000002</v>
      </c>
      <c r="AW640">
        <v>0.17028319886626536</v>
      </c>
      <c r="AX640" s="34">
        <v>20.387283198866267</v>
      </c>
      <c r="AY640" s="34">
        <v>20.234375863366107</v>
      </c>
      <c r="AZ640">
        <v>225.43799999999999</v>
      </c>
      <c r="BA640">
        <v>1.8988130675180848</v>
      </c>
      <c r="BB640" s="34">
        <v>227.33681306751808</v>
      </c>
      <c r="BC640" s="34">
        <v>225.63175673371558</v>
      </c>
      <c r="BD640">
        <v>96.105000000000018</v>
      </c>
      <c r="BE640">
        <v>0.8094705854994525</v>
      </c>
      <c r="BF640" s="34">
        <v>96.914470585499473</v>
      </c>
      <c r="BG640" s="34">
        <v>96.187599166483636</v>
      </c>
      <c r="BH640">
        <v>619.06099999999992</v>
      </c>
      <c r="BI640">
        <v>5.2142101881262839</v>
      </c>
      <c r="BJ640" s="34">
        <v>624.27521018812627</v>
      </c>
      <c r="BK640" s="34">
        <v>619.59306308311238</v>
      </c>
      <c r="BM640">
        <v>46.097999999999999</v>
      </c>
      <c r="BN640">
        <v>0.38827298319914422</v>
      </c>
      <c r="BO640">
        <v>46.486272983199143</v>
      </c>
      <c r="BP640">
        <v>46.137619753150844</v>
      </c>
      <c r="BQ640">
        <v>2.96</v>
      </c>
      <c r="BR640">
        <v>2.493140765910597E-2</v>
      </c>
      <c r="BS640">
        <v>2.984931407659106</v>
      </c>
      <c r="BT640">
        <v>2.9625440251057853</v>
      </c>
      <c r="BU640">
        <v>244.38499999999996</v>
      </c>
      <c r="BV640">
        <v>2.0583993448549363</v>
      </c>
      <c r="BW640">
        <v>246.44339934485492</v>
      </c>
      <c r="BX640">
        <v>244.59504107279639</v>
      </c>
      <c r="BY640">
        <v>21.415000000000003</v>
      </c>
      <c r="BZ640">
        <v>0.18037368074991703</v>
      </c>
      <c r="CA640">
        <v>21.595373680749919</v>
      </c>
      <c r="CB640">
        <v>21.433405505959598</v>
      </c>
      <c r="CC640">
        <v>225.43799999999999</v>
      </c>
      <c r="CD640">
        <v>1.8988130675180848</v>
      </c>
      <c r="CE640">
        <v>227.33681306751808</v>
      </c>
      <c r="CF640">
        <v>225.63175673371558</v>
      </c>
      <c r="CG640">
        <v>97.063000000000017</v>
      </c>
      <c r="CH640">
        <v>0.81753960189723074</v>
      </c>
      <c r="CI640">
        <v>97.880539601897254</v>
      </c>
      <c r="CJ640">
        <v>97.146422536771254</v>
      </c>
      <c r="CK640">
        <v>637.35899999999992</v>
      </c>
      <c r="CL640">
        <v>5.3683300858784193</v>
      </c>
      <c r="CM640">
        <v>642.72733008587841</v>
      </c>
      <c r="CN640">
        <v>637.90678962749939</v>
      </c>
    </row>
    <row r="641" spans="1:92" x14ac:dyDescent="0.3">
      <c r="A641" s="18">
        <v>45409</v>
      </c>
      <c r="B641" s="2">
        <v>5</v>
      </c>
      <c r="C641" s="2" t="s">
        <v>23</v>
      </c>
      <c r="D641" s="9">
        <v>14.549673</v>
      </c>
      <c r="E641">
        <v>7.4092150000000002E-3</v>
      </c>
      <c r="G641">
        <v>4.6230000000000002</v>
      </c>
      <c r="H641">
        <v>4.276879488417458E-2</v>
      </c>
      <c r="I641" s="34">
        <v>4.6657687948841744</v>
      </c>
      <c r="J641" s="34">
        <v>4.6311991107425863</v>
      </c>
      <c r="K641">
        <v>0.35100000000000003</v>
      </c>
      <c r="L641">
        <v>3.2472089561638067E-3</v>
      </c>
      <c r="M641" s="34">
        <v>0.35424720895616385</v>
      </c>
      <c r="N641" s="34">
        <v>0.35162251522185772</v>
      </c>
      <c r="O641">
        <v>11.004999999999999</v>
      </c>
      <c r="P641">
        <v>0.10181063977943784</v>
      </c>
      <c r="Q641" s="34">
        <v>11.106810639779438</v>
      </c>
      <c r="R641" s="34">
        <v>11.024517891785024</v>
      </c>
      <c r="S641">
        <v>1.145</v>
      </c>
      <c r="T641">
        <v>1.0592747164693897E-2</v>
      </c>
      <c r="U641" s="34">
        <v>1.1555927471646938</v>
      </c>
      <c r="V641" s="34">
        <v>1.1470307120485099</v>
      </c>
      <c r="W641">
        <v>0</v>
      </c>
      <c r="X641">
        <v>0</v>
      </c>
      <c r="Y641" s="34">
        <v>0</v>
      </c>
      <c r="Z641" s="34">
        <v>0</v>
      </c>
      <c r="AA641">
        <v>1.0049999999999999</v>
      </c>
      <c r="AB641">
        <v>9.2975641052553421E-3</v>
      </c>
      <c r="AC641" s="34">
        <v>1.0142975641052552</v>
      </c>
      <c r="AD641" s="34">
        <v>1.006782415378823</v>
      </c>
      <c r="AE641">
        <v>18.128999999999998</v>
      </c>
      <c r="AF641">
        <v>0.16771695488972549</v>
      </c>
      <c r="AG641" s="34">
        <v>18.296716954889725</v>
      </c>
      <c r="AH641" s="34">
        <v>18.161152645176799</v>
      </c>
      <c r="AJ641">
        <v>41.832000000000001</v>
      </c>
      <c r="AK641">
        <v>0.3870006981602403</v>
      </c>
      <c r="AL641" s="34">
        <v>42.219000698160244</v>
      </c>
      <c r="AM641" s="34">
        <v>41.906191044902421</v>
      </c>
      <c r="AN641">
        <v>2.5999999999999996</v>
      </c>
      <c r="AO641">
        <v>2.4053399675287447E-2</v>
      </c>
      <c r="AP641" s="34">
        <v>2.6240533996752871</v>
      </c>
      <c r="AQ641" s="34">
        <v>2.6046112238656121</v>
      </c>
      <c r="AR641">
        <v>233.65600000000003</v>
      </c>
      <c r="AS641">
        <v>2.1616235209726793</v>
      </c>
      <c r="AT641" s="34">
        <v>235.81762352097272</v>
      </c>
      <c r="AU641" s="34">
        <v>234.07040004751676</v>
      </c>
      <c r="AV641">
        <v>20.332000000000008</v>
      </c>
      <c r="AW641">
        <v>0.18809758546074795</v>
      </c>
      <c r="AX641" s="34">
        <v>20.520097585460757</v>
      </c>
      <c r="AY641" s="34">
        <v>20.368059770629095</v>
      </c>
      <c r="AZ641">
        <v>223.096</v>
      </c>
      <c r="BA641">
        <v>2.0639297130607424</v>
      </c>
      <c r="BB641" s="34">
        <v>225.15992971306073</v>
      </c>
      <c r="BC641" s="34">
        <v>223.49167138443178</v>
      </c>
      <c r="BD641">
        <v>96.716000000000008</v>
      </c>
      <c r="BE641">
        <v>0.89474946269042366</v>
      </c>
      <c r="BF641" s="34">
        <v>97.610749462690436</v>
      </c>
      <c r="BG641" s="34">
        <v>96.887530433610223</v>
      </c>
      <c r="BH641">
        <v>618.23200000000008</v>
      </c>
      <c r="BI641">
        <v>5.719454380020121</v>
      </c>
      <c r="BJ641" s="34">
        <v>623.95145438002021</v>
      </c>
      <c r="BK641" s="34">
        <v>619.32846390495592</v>
      </c>
      <c r="BM641">
        <v>46.454999999999998</v>
      </c>
      <c r="BN641">
        <v>0.42976949304441486</v>
      </c>
      <c r="BO641">
        <v>46.884769493044416</v>
      </c>
      <c r="BP641">
        <v>46.537390155645006</v>
      </c>
      <c r="BQ641">
        <v>2.9509999999999996</v>
      </c>
      <c r="BR641">
        <v>2.7300608631451253E-2</v>
      </c>
      <c r="BS641">
        <v>2.978300608631451</v>
      </c>
      <c r="BT641">
        <v>2.9562337390874696</v>
      </c>
      <c r="BU641">
        <v>244.66100000000003</v>
      </c>
      <c r="BV641">
        <v>2.2634341607521171</v>
      </c>
      <c r="BW641">
        <v>246.92443416075216</v>
      </c>
      <c r="BX641">
        <v>245.09491793930178</v>
      </c>
      <c r="BY641">
        <v>21.477000000000007</v>
      </c>
      <c r="BZ641">
        <v>0.19869033262544183</v>
      </c>
      <c r="CA641">
        <v>21.67569033262545</v>
      </c>
      <c r="CB641">
        <v>21.515090482677607</v>
      </c>
      <c r="CC641">
        <v>223.096</v>
      </c>
      <c r="CD641">
        <v>2.0639297130607424</v>
      </c>
      <c r="CE641">
        <v>225.15992971306073</v>
      </c>
      <c r="CF641">
        <v>223.49167138443178</v>
      </c>
      <c r="CG641">
        <v>97.721000000000004</v>
      </c>
      <c r="CH641">
        <v>0.90404702679567905</v>
      </c>
      <c r="CI641">
        <v>98.625047026795684</v>
      </c>
      <c r="CJ641">
        <v>97.894312848989046</v>
      </c>
      <c r="CK641">
        <v>636.3610000000001</v>
      </c>
      <c r="CL641">
        <v>5.887171334909846</v>
      </c>
      <c r="CM641">
        <v>642.2481713349099</v>
      </c>
      <c r="CN641">
        <v>637.48961655013272</v>
      </c>
    </row>
    <row r="642" spans="1:92" x14ac:dyDescent="0.3">
      <c r="A642" s="18">
        <v>45409</v>
      </c>
      <c r="B642" s="2">
        <v>6</v>
      </c>
      <c r="C642" s="2" t="s">
        <v>23</v>
      </c>
      <c r="D642" s="9">
        <v>15.388621000000001</v>
      </c>
      <c r="E642">
        <v>7.4610889999999997E-3</v>
      </c>
      <c r="G642">
        <v>4.7700000000000005</v>
      </c>
      <c r="H642">
        <v>4.0481564486198593E-2</v>
      </c>
      <c r="I642" s="34">
        <v>4.8104815644861993</v>
      </c>
      <c r="J642" s="34">
        <v>4.774590133400709</v>
      </c>
      <c r="K642">
        <v>0.36200000000000004</v>
      </c>
      <c r="L642">
        <v>3.0721858163530167E-3</v>
      </c>
      <c r="M642" s="34">
        <v>0.36507218581635303</v>
      </c>
      <c r="N642" s="34">
        <v>0.36234834974655272</v>
      </c>
      <c r="O642">
        <v>11.373000000000001</v>
      </c>
      <c r="P642">
        <v>9.6519252180615633E-2</v>
      </c>
      <c r="Q642" s="34">
        <v>11.469519252180616</v>
      </c>
      <c r="R642" s="34">
        <v>11.383944148252883</v>
      </c>
      <c r="S642">
        <v>1.181</v>
      </c>
      <c r="T642">
        <v>1.0022794058322963E-2</v>
      </c>
      <c r="U642" s="34">
        <v>1.1910227940583231</v>
      </c>
      <c r="V642" s="34">
        <v>1.1821364669908254</v>
      </c>
      <c r="W642">
        <v>0</v>
      </c>
      <c r="X642">
        <v>0</v>
      </c>
      <c r="Y642" s="34">
        <v>0</v>
      </c>
      <c r="Z642" s="34">
        <v>0</v>
      </c>
      <c r="AA642">
        <v>0.95799999999999996</v>
      </c>
      <c r="AB642">
        <v>8.1302597018403037E-3</v>
      </c>
      <c r="AC642" s="34">
        <v>0.9661302597018403</v>
      </c>
      <c r="AD642" s="34">
        <v>0.95892187584861177</v>
      </c>
      <c r="AE642">
        <v>18.644000000000002</v>
      </c>
      <c r="AF642">
        <v>0.1582260562433305</v>
      </c>
      <c r="AG642" s="34">
        <v>18.802226056243335</v>
      </c>
      <c r="AH642" s="34">
        <v>18.661940974239585</v>
      </c>
      <c r="AJ642">
        <v>42.533999999999999</v>
      </c>
      <c r="AK642">
        <v>0.36097334672032927</v>
      </c>
      <c r="AL642" s="34">
        <v>42.894973346720327</v>
      </c>
      <c r="AM642" s="34">
        <v>42.574930132927818</v>
      </c>
      <c r="AN642">
        <v>2.7149999999999999</v>
      </c>
      <c r="AO642">
        <v>2.3041393622647621E-2</v>
      </c>
      <c r="AP642" s="34">
        <v>2.7380413936226473</v>
      </c>
      <c r="AQ642" s="34">
        <v>2.7176126230991446</v>
      </c>
      <c r="AR642">
        <v>236.32200000000006</v>
      </c>
      <c r="AS642">
        <v>2.0055941892049107</v>
      </c>
      <c r="AT642" s="34">
        <v>238.32759418920497</v>
      </c>
      <c r="AU642" s="34">
        <v>236.54941079780343</v>
      </c>
      <c r="AV642">
        <v>21.076999999999995</v>
      </c>
      <c r="AW642">
        <v>0.17887420014163677</v>
      </c>
      <c r="AX642" s="34">
        <v>21.25587420014163</v>
      </c>
      <c r="AY642" s="34">
        <v>21.097282230961572</v>
      </c>
      <c r="AZ642">
        <v>227.15800000000002</v>
      </c>
      <c r="BA642">
        <v>1.9278220598649682</v>
      </c>
      <c r="BB642" s="34">
        <v>229.085822059865</v>
      </c>
      <c r="BC642" s="34">
        <v>227.37659235283817</v>
      </c>
      <c r="BD642">
        <v>96.784999999999982</v>
      </c>
      <c r="BE642">
        <v>0.82138537081692442</v>
      </c>
      <c r="BF642" s="34">
        <v>97.606385370816909</v>
      </c>
      <c r="BG642" s="34">
        <v>96.878135442596943</v>
      </c>
      <c r="BH642">
        <v>626.59100000000001</v>
      </c>
      <c r="BI642">
        <v>5.3176905603714166</v>
      </c>
      <c r="BJ642" s="34">
        <v>631.9086905603715</v>
      </c>
      <c r="BK642" s="34">
        <v>627.19396358022709</v>
      </c>
      <c r="BM642">
        <v>47.304000000000002</v>
      </c>
      <c r="BN642">
        <v>0.40145491120652788</v>
      </c>
      <c r="BO642">
        <v>47.70545491120653</v>
      </c>
      <c r="BP642">
        <v>47.349520266328526</v>
      </c>
      <c r="BQ642">
        <v>3.077</v>
      </c>
      <c r="BR642">
        <v>2.6113579439000639E-2</v>
      </c>
      <c r="BS642">
        <v>3.1031135794390003</v>
      </c>
      <c r="BT642">
        <v>3.0799609728456971</v>
      </c>
      <c r="BU642">
        <v>247.69500000000005</v>
      </c>
      <c r="BV642">
        <v>2.1021134413855265</v>
      </c>
      <c r="BW642">
        <v>249.79711344138559</v>
      </c>
      <c r="BX642">
        <v>247.93335494605631</v>
      </c>
      <c r="BY642">
        <v>22.257999999999996</v>
      </c>
      <c r="BZ642">
        <v>0.18889699419995973</v>
      </c>
      <c r="CA642">
        <v>22.446896994199953</v>
      </c>
      <c r="CB642">
        <v>22.279418697952398</v>
      </c>
      <c r="CC642">
        <v>227.15800000000002</v>
      </c>
      <c r="CD642">
        <v>1.9278220598649682</v>
      </c>
      <c r="CE642">
        <v>229.085822059865</v>
      </c>
      <c r="CF642">
        <v>227.37659235283817</v>
      </c>
      <c r="CG642">
        <v>97.742999999999981</v>
      </c>
      <c r="CH642">
        <v>0.82951563051876476</v>
      </c>
      <c r="CI642">
        <v>98.572515630518751</v>
      </c>
      <c r="CJ642">
        <v>97.837057318445559</v>
      </c>
      <c r="CK642">
        <v>645.23500000000001</v>
      </c>
      <c r="CL642">
        <v>5.4759166166147475</v>
      </c>
      <c r="CM642">
        <v>650.71091661661478</v>
      </c>
      <c r="CN642">
        <v>645.85590455446663</v>
      </c>
    </row>
    <row r="643" spans="1:92" x14ac:dyDescent="0.3">
      <c r="A643" s="18">
        <v>45409</v>
      </c>
      <c r="B643" s="2">
        <v>7</v>
      </c>
      <c r="C643" s="2" t="s">
        <v>23</v>
      </c>
      <c r="D643" s="9">
        <v>13.124157</v>
      </c>
      <c r="E643">
        <v>7.9221369999999992E-3</v>
      </c>
      <c r="G643">
        <v>4.9409999999999998</v>
      </c>
      <c r="H643">
        <v>1.7409173808202935E-2</v>
      </c>
      <c r="I643" s="34">
        <v>4.958409173808203</v>
      </c>
      <c r="J643" s="34">
        <v>4.9191279770312377</v>
      </c>
      <c r="K643">
        <v>0.38900000000000001</v>
      </c>
      <c r="L643">
        <v>1.37060688350353E-3</v>
      </c>
      <c r="M643" s="34">
        <v>0.39037060688350356</v>
      </c>
      <c r="N643" s="34">
        <v>0.38727803745499928</v>
      </c>
      <c r="O643">
        <v>11.637</v>
      </c>
      <c r="P643">
        <v>4.1001933941723856E-2</v>
      </c>
      <c r="Q643" s="34">
        <v>11.678001933941724</v>
      </c>
      <c r="R643" s="34">
        <v>11.585487202734774</v>
      </c>
      <c r="S643">
        <v>1.3089999999999999</v>
      </c>
      <c r="T643">
        <v>4.6121450141545523E-3</v>
      </c>
      <c r="U643" s="34">
        <v>1.3136121450141545</v>
      </c>
      <c r="V643" s="34">
        <v>1.3032055296364884</v>
      </c>
      <c r="W643">
        <v>0</v>
      </c>
      <c r="X643">
        <v>0</v>
      </c>
      <c r="Y643" s="34">
        <v>0</v>
      </c>
      <c r="Z643" s="34">
        <v>0</v>
      </c>
      <c r="AA643">
        <v>0.97599999999999998</v>
      </c>
      <c r="AB643">
        <v>3.4388491472993454E-3</v>
      </c>
      <c r="AC643" s="34">
        <v>0.97943884914729928</v>
      </c>
      <c r="AD643" s="34">
        <v>0.97167960040123202</v>
      </c>
      <c r="AE643">
        <v>19.251999999999999</v>
      </c>
      <c r="AF643">
        <v>6.7832708794884219E-2</v>
      </c>
      <c r="AG643" s="34">
        <v>19.319832708794884</v>
      </c>
      <c r="AH643" s="34">
        <v>19.166778347258731</v>
      </c>
      <c r="AJ643">
        <v>44.163000000000004</v>
      </c>
      <c r="AK643">
        <v>0.15560440050428381</v>
      </c>
      <c r="AL643" s="34">
        <v>44.318604400504285</v>
      </c>
      <c r="AM643" s="34">
        <v>43.967506344794685</v>
      </c>
      <c r="AN643">
        <v>2.8819999999999997</v>
      </c>
      <c r="AO643">
        <v>1.0154470535365483E-2</v>
      </c>
      <c r="AP643" s="34">
        <v>2.892154470535365</v>
      </c>
      <c r="AQ643" s="34">
        <v>2.8692424265946213</v>
      </c>
      <c r="AR643">
        <v>243.55600000000007</v>
      </c>
      <c r="AS643">
        <v>0.85814789233569633</v>
      </c>
      <c r="AT643" s="34">
        <v>244.41414789233576</v>
      </c>
      <c r="AU643" s="34">
        <v>242.47786552799442</v>
      </c>
      <c r="AV643">
        <v>23.594000000000001</v>
      </c>
      <c r="AW643">
        <v>8.3131359407152411E-2</v>
      </c>
      <c r="AX643" s="34">
        <v>23.677131359407152</v>
      </c>
      <c r="AY643" s="34">
        <v>23.489557881010931</v>
      </c>
      <c r="AZ643">
        <v>220.858</v>
      </c>
      <c r="BA643">
        <v>0.77817350919491679</v>
      </c>
      <c r="BB643" s="34">
        <v>221.63617350919492</v>
      </c>
      <c r="BC643" s="34">
        <v>219.88034137849931</v>
      </c>
      <c r="BD643">
        <v>97.927000000000007</v>
      </c>
      <c r="BE643">
        <v>0.34503707013072032</v>
      </c>
      <c r="BF643" s="34">
        <v>98.272037070130722</v>
      </c>
      <c r="BG643" s="34">
        <v>97.493512529192074</v>
      </c>
      <c r="BH643">
        <v>632.98000000000013</v>
      </c>
      <c r="BI643">
        <v>2.2302487021081352</v>
      </c>
      <c r="BJ643" s="34">
        <v>635.21024870210829</v>
      </c>
      <c r="BK643" s="34">
        <v>630.17802608808609</v>
      </c>
      <c r="BM643">
        <v>49.104000000000006</v>
      </c>
      <c r="BN643">
        <v>0.17301357431248676</v>
      </c>
      <c r="BO643">
        <v>49.277013574312491</v>
      </c>
      <c r="BP643">
        <v>48.886634321825923</v>
      </c>
      <c r="BQ643">
        <v>3.2709999999999999</v>
      </c>
      <c r="BR643">
        <v>1.1525077418869014E-2</v>
      </c>
      <c r="BS643">
        <v>3.2825250774188683</v>
      </c>
      <c r="BT643">
        <v>3.2565204640496206</v>
      </c>
      <c r="BU643">
        <v>255.19300000000007</v>
      </c>
      <c r="BV643">
        <v>0.89914982627742024</v>
      </c>
      <c r="BW643">
        <v>256.09214982627748</v>
      </c>
      <c r="BX643">
        <v>254.06335273072921</v>
      </c>
      <c r="BY643">
        <v>24.903000000000002</v>
      </c>
      <c r="BZ643">
        <v>8.7743504421306961E-2</v>
      </c>
      <c r="CA643">
        <v>24.990743504421307</v>
      </c>
      <c r="CB643">
        <v>24.792763410647421</v>
      </c>
      <c r="CC643">
        <v>220.858</v>
      </c>
      <c r="CD643">
        <v>0.77817350919491679</v>
      </c>
      <c r="CE643">
        <v>221.63617350919492</v>
      </c>
      <c r="CF643">
        <v>219.88034137849931</v>
      </c>
      <c r="CG643">
        <v>98.903000000000006</v>
      </c>
      <c r="CH643">
        <v>0.34847591927801969</v>
      </c>
      <c r="CI643">
        <v>99.251475919278022</v>
      </c>
      <c r="CJ643">
        <v>98.465192129593305</v>
      </c>
      <c r="CK643">
        <v>652.23200000000008</v>
      </c>
      <c r="CL643">
        <v>2.2980814109030194</v>
      </c>
      <c r="CM643">
        <v>654.53008141090322</v>
      </c>
      <c r="CN643">
        <v>649.34480443534483</v>
      </c>
    </row>
    <row r="644" spans="1:92" x14ac:dyDescent="0.3">
      <c r="A644" s="18">
        <v>45409</v>
      </c>
      <c r="B644" s="2">
        <v>8</v>
      </c>
      <c r="C644" s="2" t="s">
        <v>23</v>
      </c>
      <c r="D644" s="9">
        <v>13.381176</v>
      </c>
      <c r="E644">
        <v>7.6271309999999997E-3</v>
      </c>
      <c r="G644">
        <v>5.0650000000000004</v>
      </c>
      <c r="H644">
        <v>2.9307282047919544E-2</v>
      </c>
      <c r="I644" s="34">
        <v>5.0943072820479198</v>
      </c>
      <c r="J644" s="34">
        <v>5.055452333053486</v>
      </c>
      <c r="K644">
        <v>0.46300000000000002</v>
      </c>
      <c r="L644">
        <v>2.6790269670654981E-3</v>
      </c>
      <c r="M644" s="34">
        <v>0.46567902696706553</v>
      </c>
      <c r="N644" s="34">
        <v>0.46212723202443518</v>
      </c>
      <c r="O644">
        <v>11.712</v>
      </c>
      <c r="P644">
        <v>6.7768388419592041E-2</v>
      </c>
      <c r="Q644" s="34">
        <v>11.779768388419592</v>
      </c>
      <c r="R644" s="34">
        <v>11.689922551771456</v>
      </c>
      <c r="S644">
        <v>1.3240000000000001</v>
      </c>
      <c r="T644">
        <v>7.6609756034443192E-3</v>
      </c>
      <c r="U644" s="34">
        <v>1.3316609756034443</v>
      </c>
      <c r="V644" s="34">
        <v>1.321504222894929</v>
      </c>
      <c r="W644">
        <v>0</v>
      </c>
      <c r="X644">
        <v>0</v>
      </c>
      <c r="Y644" s="34">
        <v>0</v>
      </c>
      <c r="Z644" s="34">
        <v>0</v>
      </c>
      <c r="AA644">
        <v>0.96099999999999997</v>
      </c>
      <c r="AB644">
        <v>5.5605721713821677E-3</v>
      </c>
      <c r="AC644" s="34">
        <v>0.96656057217138214</v>
      </c>
      <c r="AD644" s="34">
        <v>0.95918848806799606</v>
      </c>
      <c r="AE644">
        <v>19.525000000000002</v>
      </c>
      <c r="AF644">
        <v>0.11297624520940358</v>
      </c>
      <c r="AG644" s="34">
        <v>19.637976245209405</v>
      </c>
      <c r="AH644" s="34">
        <v>19.488194827812304</v>
      </c>
      <c r="AJ644">
        <v>46.333000000000013</v>
      </c>
      <c r="AK644">
        <v>0.26809364247310102</v>
      </c>
      <c r="AL644" s="34">
        <v>46.601093642473117</v>
      </c>
      <c r="AM644" s="34">
        <v>46.245660996518708</v>
      </c>
      <c r="AN644">
        <v>3.008</v>
      </c>
      <c r="AO644">
        <v>1.7404995932900687E-2</v>
      </c>
      <c r="AP644" s="34">
        <v>3.0254049959329006</v>
      </c>
      <c r="AQ644" s="34">
        <v>3.0023298357008659</v>
      </c>
      <c r="AR644">
        <v>248.7</v>
      </c>
      <c r="AS644">
        <v>1.4390367315533248</v>
      </c>
      <c r="AT644" s="34">
        <v>250.13903673155332</v>
      </c>
      <c r="AU644" s="34">
        <v>248.23119353018794</v>
      </c>
      <c r="AV644">
        <v>26.189999999999998</v>
      </c>
      <c r="AW644">
        <v>0.15154150381737666</v>
      </c>
      <c r="AX644" s="34">
        <v>26.341541503817375</v>
      </c>
      <c r="AY644" s="34">
        <v>26.140631116025823</v>
      </c>
      <c r="AZ644">
        <v>206.71299999999999</v>
      </c>
      <c r="BA644">
        <v>1.1960900679114694</v>
      </c>
      <c r="BB644" s="34">
        <v>207.90909006791145</v>
      </c>
      <c r="BC644" s="34">
        <v>206.3233402018727</v>
      </c>
      <c r="BD644">
        <v>98.916000000000011</v>
      </c>
      <c r="BE644">
        <v>0.57235125588391111</v>
      </c>
      <c r="BF644" s="34">
        <v>99.488351255883927</v>
      </c>
      <c r="BG644" s="34">
        <v>98.729540567881287</v>
      </c>
      <c r="BH644">
        <v>629.86</v>
      </c>
      <c r="BI644">
        <v>3.6445181975720837</v>
      </c>
      <c r="BJ644" s="34">
        <v>633.50451819757211</v>
      </c>
      <c r="BK644" s="34">
        <v>628.67269624818732</v>
      </c>
      <c r="BM644">
        <v>51.39800000000001</v>
      </c>
      <c r="BN644">
        <v>0.29740092452102057</v>
      </c>
      <c r="BO644">
        <v>51.695400924521039</v>
      </c>
      <c r="BP644">
        <v>51.301113329572196</v>
      </c>
      <c r="BQ644">
        <v>3.4710000000000001</v>
      </c>
      <c r="BR644">
        <v>2.0084022899966185E-2</v>
      </c>
      <c r="BS644">
        <v>3.4910840228999662</v>
      </c>
      <c r="BT644">
        <v>3.4644570677253013</v>
      </c>
      <c r="BU644">
        <v>260.41199999999998</v>
      </c>
      <c r="BV644">
        <v>1.5068051199729169</v>
      </c>
      <c r="BW644">
        <v>261.91880511997289</v>
      </c>
      <c r="BX644">
        <v>259.92111608195938</v>
      </c>
      <c r="BY644">
        <v>27.513999999999999</v>
      </c>
      <c r="BZ644">
        <v>0.15920247942082097</v>
      </c>
      <c r="CA644">
        <v>27.673202479420819</v>
      </c>
      <c r="CB644">
        <v>27.462135338920753</v>
      </c>
      <c r="CC644">
        <v>206.71299999999999</v>
      </c>
      <c r="CD644">
        <v>1.1960900679114694</v>
      </c>
      <c r="CE644">
        <v>207.90909006791145</v>
      </c>
      <c r="CF644">
        <v>206.3233402018727</v>
      </c>
      <c r="CG644">
        <v>99.87700000000001</v>
      </c>
      <c r="CH644">
        <v>0.57791182805529329</v>
      </c>
      <c r="CI644">
        <v>100.45491182805532</v>
      </c>
      <c r="CJ644">
        <v>99.688729055949281</v>
      </c>
      <c r="CK644">
        <v>649.38499999999999</v>
      </c>
      <c r="CL644">
        <v>3.7574944427814874</v>
      </c>
      <c r="CM644">
        <v>653.14249444278153</v>
      </c>
      <c r="CN644">
        <v>648.16089107599964</v>
      </c>
    </row>
    <row r="645" spans="1:92" x14ac:dyDescent="0.3">
      <c r="A645" s="18">
        <v>45409</v>
      </c>
      <c r="B645" s="2">
        <v>9</v>
      </c>
      <c r="C645" s="2" t="s">
        <v>23</v>
      </c>
      <c r="D645" s="9">
        <v>15.406669000000001</v>
      </c>
      <c r="E645">
        <v>7.5930520000000003E-3</v>
      </c>
      <c r="G645">
        <v>5.2210000000000001</v>
      </c>
      <c r="H645">
        <v>3.9539534457935205E-2</v>
      </c>
      <c r="I645" s="34">
        <v>5.2605395344579353</v>
      </c>
      <c r="J645" s="34">
        <v>5.2205959842247402</v>
      </c>
      <c r="K645">
        <v>0.52700000000000002</v>
      </c>
      <c r="L645">
        <v>3.9910619918275912E-3</v>
      </c>
      <c r="M645" s="34">
        <v>0.53099106199182766</v>
      </c>
      <c r="N645" s="34">
        <v>0.52695921924658851</v>
      </c>
      <c r="O645">
        <v>12.555999999999999</v>
      </c>
      <c r="P645">
        <v>9.5088755919140844E-2</v>
      </c>
      <c r="Q645" s="34">
        <v>12.65108875591914</v>
      </c>
      <c r="R645" s="34">
        <v>12.555028381138831</v>
      </c>
      <c r="S645">
        <v>1.429</v>
      </c>
      <c r="T645">
        <v>1.0822063731160583E-2</v>
      </c>
      <c r="U645" s="34">
        <v>1.4398220637311607</v>
      </c>
      <c r="V645" s="34">
        <v>1.4288894199305027</v>
      </c>
      <c r="W645">
        <v>0</v>
      </c>
      <c r="X645">
        <v>0</v>
      </c>
      <c r="Y645" s="34">
        <v>0</v>
      </c>
      <c r="Z645" s="34">
        <v>0</v>
      </c>
      <c r="AA645">
        <v>0.996</v>
      </c>
      <c r="AB645">
        <v>7.542879969374347E-3</v>
      </c>
      <c r="AC645" s="34">
        <v>1.0035428799693744</v>
      </c>
      <c r="AD645" s="34">
        <v>0.99592292669753713</v>
      </c>
      <c r="AE645">
        <v>20.728999999999996</v>
      </c>
      <c r="AF645">
        <v>0.15698429606943859</v>
      </c>
      <c r="AG645" s="34">
        <v>20.885984296069438</v>
      </c>
      <c r="AH645" s="34">
        <v>20.727395931238203</v>
      </c>
      <c r="AJ645">
        <v>48.090999999999994</v>
      </c>
      <c r="AK645">
        <v>0.3642014463927527</v>
      </c>
      <c r="AL645" s="34">
        <v>48.455201446392749</v>
      </c>
      <c r="AM645" s="34">
        <v>48.08727858213981</v>
      </c>
      <c r="AN645">
        <v>3.1899999999999995</v>
      </c>
      <c r="AO645">
        <v>2.4158420785445944E-2</v>
      </c>
      <c r="AP645" s="34">
        <v>3.2141584207854454</v>
      </c>
      <c r="AQ645" s="34">
        <v>3.1897531487601833</v>
      </c>
      <c r="AR645">
        <v>253.72499999999997</v>
      </c>
      <c r="AS645">
        <v>1.9215032331621544</v>
      </c>
      <c r="AT645" s="34">
        <v>255.64650323316212</v>
      </c>
      <c r="AU645" s="34">
        <v>253.70536604049454</v>
      </c>
      <c r="AV645">
        <v>26.333999999999996</v>
      </c>
      <c r="AW645">
        <v>0.1994319288288193</v>
      </c>
      <c r="AX645" s="34">
        <v>26.533431928828815</v>
      </c>
      <c r="AY645" s="34">
        <v>26.331962200454758</v>
      </c>
      <c r="AZ645">
        <v>200.50699999999998</v>
      </c>
      <c r="BA645">
        <v>1.5184741305415079</v>
      </c>
      <c r="BB645" s="34">
        <v>202.02547413054148</v>
      </c>
      <c r="BC645" s="34">
        <v>200.49148420014362</v>
      </c>
      <c r="BD645">
        <v>100.94499999999999</v>
      </c>
      <c r="BE645">
        <v>0.76447391416515387</v>
      </c>
      <c r="BF645" s="34">
        <v>101.70947391416514</v>
      </c>
      <c r="BG645" s="34">
        <v>100.93718858984224</v>
      </c>
      <c r="BH645">
        <v>632.79199999999992</v>
      </c>
      <c r="BI645">
        <v>4.7922430738758344</v>
      </c>
      <c r="BJ645" s="34">
        <v>637.58424307387577</v>
      </c>
      <c r="BK645" s="34">
        <v>632.74303276183514</v>
      </c>
      <c r="BM645">
        <v>53.311999999999998</v>
      </c>
      <c r="BN645">
        <v>0.40374098085068788</v>
      </c>
      <c r="BO645">
        <v>53.715740980850683</v>
      </c>
      <c r="BP645">
        <v>53.307874566364546</v>
      </c>
      <c r="BQ645">
        <v>3.7169999999999996</v>
      </c>
      <c r="BR645">
        <v>2.8149482777273534E-2</v>
      </c>
      <c r="BS645">
        <v>3.7451494827772729</v>
      </c>
      <c r="BT645">
        <v>3.716712368006772</v>
      </c>
      <c r="BU645">
        <v>266.28099999999995</v>
      </c>
      <c r="BV645">
        <v>2.0165919890812951</v>
      </c>
      <c r="BW645">
        <v>268.29759198908124</v>
      </c>
      <c r="BX645">
        <v>266.26039442163335</v>
      </c>
      <c r="BY645">
        <v>27.762999999999995</v>
      </c>
      <c r="BZ645">
        <v>0.2102539925599799</v>
      </c>
      <c r="CA645">
        <v>27.973253992559975</v>
      </c>
      <c r="CB645">
        <v>27.76085162038526</v>
      </c>
      <c r="CC645">
        <v>200.50699999999998</v>
      </c>
      <c r="CD645">
        <v>1.5184741305415079</v>
      </c>
      <c r="CE645">
        <v>202.02547413054148</v>
      </c>
      <c r="CF645">
        <v>200.49148420014362</v>
      </c>
      <c r="CG645">
        <v>101.94099999999999</v>
      </c>
      <c r="CH645">
        <v>0.77201679413452817</v>
      </c>
      <c r="CI645">
        <v>102.71301679413452</v>
      </c>
      <c r="CJ645">
        <v>101.93311151653977</v>
      </c>
      <c r="CK645">
        <v>653.52099999999996</v>
      </c>
      <c r="CL645">
        <v>4.9492273699452731</v>
      </c>
      <c r="CM645">
        <v>658.47022736994518</v>
      </c>
      <c r="CN645">
        <v>653.47042869307336</v>
      </c>
    </row>
    <row r="646" spans="1:92" x14ac:dyDescent="0.3">
      <c r="A646" s="18">
        <v>45409</v>
      </c>
      <c r="B646" s="2">
        <v>10</v>
      </c>
      <c r="C646" s="2" t="s">
        <v>23</v>
      </c>
      <c r="D646" s="9">
        <v>16.451912</v>
      </c>
      <c r="E646">
        <v>7.6159770000000003E-3</v>
      </c>
      <c r="G646">
        <v>5.4450000000000003</v>
      </c>
      <c r="H646">
        <v>-9.6491748086816008E-3</v>
      </c>
      <c r="I646" s="34">
        <v>5.4353508251913185</v>
      </c>
      <c r="J646" s="34">
        <v>5.3939553183197297</v>
      </c>
      <c r="K646">
        <v>0.47200000000000003</v>
      </c>
      <c r="L646">
        <v>-8.3643902841096696E-4</v>
      </c>
      <c r="M646" s="34">
        <v>0.47116356097158907</v>
      </c>
      <c r="N646" s="34">
        <v>0.46757519012799131</v>
      </c>
      <c r="O646">
        <v>12.891999999999999</v>
      </c>
      <c r="P646">
        <v>-2.2846127021767342E-2</v>
      </c>
      <c r="Q646" s="34">
        <v>12.869153872978233</v>
      </c>
      <c r="R646" s="34">
        <v>12.77114269307217</v>
      </c>
      <c r="S646">
        <v>1.421</v>
      </c>
      <c r="T646">
        <v>-2.5181776681609831E-3</v>
      </c>
      <c r="U646" s="34">
        <v>1.4184818223318389</v>
      </c>
      <c r="V646" s="34">
        <v>1.4076786973980415</v>
      </c>
      <c r="W646">
        <v>0</v>
      </c>
      <c r="X646">
        <v>0</v>
      </c>
      <c r="Y646" s="34">
        <v>0</v>
      </c>
      <c r="Z646" s="34">
        <v>0</v>
      </c>
      <c r="AA646">
        <v>1.0449999999999999</v>
      </c>
      <c r="AB646">
        <v>-1.8518618319691956E-3</v>
      </c>
      <c r="AC646" s="34">
        <v>1.0431481381680308</v>
      </c>
      <c r="AD646" s="34">
        <v>1.0352035459401501</v>
      </c>
      <c r="AE646">
        <v>21.274999999999999</v>
      </c>
      <c r="AF646">
        <v>-3.7701780358990092E-2</v>
      </c>
      <c r="AG646" s="34">
        <v>21.237298219641012</v>
      </c>
      <c r="AH646" s="34">
        <v>21.075555444858082</v>
      </c>
      <c r="AJ646">
        <v>48.448</v>
      </c>
      <c r="AK646">
        <v>-8.5855504339946029E-2</v>
      </c>
      <c r="AL646" s="34">
        <v>48.362144495660054</v>
      </c>
      <c r="AM646" s="34">
        <v>47.993819515510431</v>
      </c>
      <c r="AN646">
        <v>3.5409999999999999</v>
      </c>
      <c r="AO646">
        <v>-6.2750648296678677E-3</v>
      </c>
      <c r="AP646" s="34">
        <v>3.534724935170332</v>
      </c>
      <c r="AQ646" s="34">
        <v>3.507804551362748</v>
      </c>
      <c r="AR646">
        <v>258.17900000000003</v>
      </c>
      <c r="AS646">
        <v>-0.45752328795787084</v>
      </c>
      <c r="AT646" s="34">
        <v>257.72147671204215</v>
      </c>
      <c r="AU646" s="34">
        <v>255.75867587299717</v>
      </c>
      <c r="AV646">
        <v>26.056000000000001</v>
      </c>
      <c r="AW646">
        <v>-4.6174269754822368E-2</v>
      </c>
      <c r="AX646" s="34">
        <v>26.009825730245179</v>
      </c>
      <c r="AY646" s="34">
        <v>25.811735495709623</v>
      </c>
      <c r="AZ646">
        <v>217.41100000000003</v>
      </c>
      <c r="BA646">
        <v>-0.38527763899545925</v>
      </c>
      <c r="BB646" s="34">
        <v>217.02572236100457</v>
      </c>
      <c r="BC646" s="34">
        <v>215.37285945109477</v>
      </c>
      <c r="BD646">
        <v>101.43600000000001</v>
      </c>
      <c r="BE646">
        <v>-0.17975641797859077</v>
      </c>
      <c r="BF646" s="34">
        <v>101.25624358202141</v>
      </c>
      <c r="BG646" s="34">
        <v>100.48507835979433</v>
      </c>
      <c r="BH646">
        <v>655.07100000000003</v>
      </c>
      <c r="BI646">
        <v>-1.1608621838563571</v>
      </c>
      <c r="BJ646" s="34">
        <v>653.91013781614367</v>
      </c>
      <c r="BK646" s="34">
        <v>648.9299732464691</v>
      </c>
      <c r="BM646">
        <v>53.893000000000001</v>
      </c>
      <c r="BN646">
        <v>-9.5504679148627633E-2</v>
      </c>
      <c r="BO646">
        <v>53.797495320851375</v>
      </c>
      <c r="BP646">
        <v>53.387774833830164</v>
      </c>
      <c r="BQ646">
        <v>4.0129999999999999</v>
      </c>
      <c r="BR646">
        <v>-7.1115038580788345E-3</v>
      </c>
      <c r="BS646">
        <v>4.005888496141921</v>
      </c>
      <c r="BT646">
        <v>3.9753797414907392</v>
      </c>
      <c r="BU646">
        <v>271.07100000000003</v>
      </c>
      <c r="BV646">
        <v>-0.4803694149796382</v>
      </c>
      <c r="BW646">
        <v>270.59063058502039</v>
      </c>
      <c r="BX646">
        <v>268.52981856606937</v>
      </c>
      <c r="BY646">
        <v>27.477</v>
      </c>
      <c r="BZ646">
        <v>-4.869244742298335E-2</v>
      </c>
      <c r="CA646">
        <v>27.428307552577017</v>
      </c>
      <c r="CB646">
        <v>27.219414193107664</v>
      </c>
      <c r="CC646">
        <v>217.41100000000003</v>
      </c>
      <c r="CD646">
        <v>-0.38527763899545925</v>
      </c>
      <c r="CE646">
        <v>217.02572236100457</v>
      </c>
      <c r="CF646">
        <v>215.37285945109477</v>
      </c>
      <c r="CG646">
        <v>102.48100000000001</v>
      </c>
      <c r="CH646">
        <v>-0.18160827981055996</v>
      </c>
      <c r="CI646">
        <v>102.29939172018945</v>
      </c>
      <c r="CJ646">
        <v>101.52028190573448</v>
      </c>
      <c r="CK646">
        <v>676.346</v>
      </c>
      <c r="CL646">
        <v>-1.1985639642153472</v>
      </c>
      <c r="CM646">
        <v>675.14743603578472</v>
      </c>
      <c r="CN646">
        <v>670.00552869132719</v>
      </c>
    </row>
    <row r="647" spans="1:92" x14ac:dyDescent="0.3">
      <c r="A647" s="18">
        <v>45409</v>
      </c>
      <c r="B647" s="2">
        <v>11</v>
      </c>
      <c r="C647" s="2" t="s">
        <v>23</v>
      </c>
      <c r="D647" s="9">
        <v>27.648768</v>
      </c>
      <c r="E647">
        <v>7.4065550000000004E-3</v>
      </c>
      <c r="G647">
        <v>5.4660000000000002</v>
      </c>
      <c r="H647">
        <v>-9.0366596180528076E-3</v>
      </c>
      <c r="I647" s="34">
        <v>5.4569633403819475</v>
      </c>
      <c r="J647" s="34">
        <v>5.4165460412684254</v>
      </c>
      <c r="K647">
        <v>0.41300000000000003</v>
      </c>
      <c r="L647">
        <v>-6.8279188112985905E-4</v>
      </c>
      <c r="M647" s="34">
        <v>0.41231720811887018</v>
      </c>
      <c r="N647" s="34">
        <v>0.40926335803949132</v>
      </c>
      <c r="O647">
        <v>13.224</v>
      </c>
      <c r="P647">
        <v>-2.1862566189010304E-2</v>
      </c>
      <c r="Q647" s="34">
        <v>13.202137433810989</v>
      </c>
      <c r="R647" s="34">
        <v>13.10435507678991</v>
      </c>
      <c r="S647">
        <v>1.446</v>
      </c>
      <c r="T647">
        <v>-2.3905982085079326E-3</v>
      </c>
      <c r="U647" s="34">
        <v>1.443609401791492</v>
      </c>
      <c r="V647" s="34">
        <v>1.4329172293586063</v>
      </c>
      <c r="W647">
        <v>0</v>
      </c>
      <c r="X647">
        <v>0</v>
      </c>
      <c r="Y647" s="34">
        <v>0</v>
      </c>
      <c r="Z647" s="34">
        <v>0</v>
      </c>
      <c r="AA647">
        <v>1.0780000000000001</v>
      </c>
      <c r="AB647">
        <v>-1.7822025371864115E-3</v>
      </c>
      <c r="AC647" s="34">
        <v>1.0762177974628138</v>
      </c>
      <c r="AD647" s="34">
        <v>1.0682467311539265</v>
      </c>
      <c r="AE647">
        <v>21.627000000000002</v>
      </c>
      <c r="AF647">
        <v>-3.5754818433887316E-2</v>
      </c>
      <c r="AG647" s="34">
        <v>21.591245181566112</v>
      </c>
      <c r="AH647" s="34">
        <v>21.431328436610357</v>
      </c>
      <c r="AJ647">
        <v>49.167000000000002</v>
      </c>
      <c r="AK647">
        <v>-8.1285298836590261E-2</v>
      </c>
      <c r="AL647" s="34">
        <v>49.085714701163411</v>
      </c>
      <c r="AM647" s="34">
        <v>48.722158655514939</v>
      </c>
      <c r="AN647">
        <v>3.5609999999999995</v>
      </c>
      <c r="AO647">
        <v>-5.8872200694998246E-3</v>
      </c>
      <c r="AP647" s="34">
        <v>3.5551127799304996</v>
      </c>
      <c r="AQ647" s="34">
        <v>3.5287816415947413</v>
      </c>
      <c r="AR647">
        <v>262.21600000000007</v>
      </c>
      <c r="AS647">
        <v>-0.43350836780229335</v>
      </c>
      <c r="AT647" s="34">
        <v>261.78249163219778</v>
      </c>
      <c r="AU647" s="34">
        <v>259.84358520988684</v>
      </c>
      <c r="AV647">
        <v>26.385999999999999</v>
      </c>
      <c r="AW647">
        <v>-4.3622630933395787E-2</v>
      </c>
      <c r="AX647" s="34">
        <v>26.342377369066604</v>
      </c>
      <c r="AY647" s="34">
        <v>26.147271102251857</v>
      </c>
      <c r="AZ647">
        <v>212.50700000000001</v>
      </c>
      <c r="BA647">
        <v>-0.35132700794978922</v>
      </c>
      <c r="BB647" s="34">
        <v>212.15567299205023</v>
      </c>
      <c r="BC647" s="34">
        <v>210.58433033147259</v>
      </c>
      <c r="BD647">
        <v>103.399</v>
      </c>
      <c r="BE647">
        <v>-0.17094430439938571</v>
      </c>
      <c r="BF647" s="34">
        <v>103.22805569560062</v>
      </c>
      <c r="BG647" s="34">
        <v>102.46349142354809</v>
      </c>
      <c r="BH647">
        <v>657.2360000000001</v>
      </c>
      <c r="BI647">
        <v>-1.0865748299909541</v>
      </c>
      <c r="BJ647" s="34">
        <v>656.14942517000907</v>
      </c>
      <c r="BK647" s="34">
        <v>651.28961836426913</v>
      </c>
      <c r="BM647">
        <v>54.633000000000003</v>
      </c>
      <c r="BN647">
        <v>-9.0321958454643067E-2</v>
      </c>
      <c r="BO647">
        <v>54.542678041545358</v>
      </c>
      <c r="BP647">
        <v>54.138704696783364</v>
      </c>
      <c r="BQ647">
        <v>3.9739999999999993</v>
      </c>
      <c r="BR647">
        <v>-6.5700119506296832E-3</v>
      </c>
      <c r="BS647">
        <v>3.9674299880493695</v>
      </c>
      <c r="BT647">
        <v>3.9380449996342328</v>
      </c>
      <c r="BU647">
        <v>275.44000000000005</v>
      </c>
      <c r="BV647">
        <v>-0.45537093399130363</v>
      </c>
      <c r="BW647">
        <v>274.98462906600878</v>
      </c>
      <c r="BX647">
        <v>272.94794028667673</v>
      </c>
      <c r="BY647">
        <v>27.832000000000001</v>
      </c>
      <c r="BZ647">
        <v>-4.6013229141903721E-2</v>
      </c>
      <c r="CA647">
        <v>27.785986770858095</v>
      </c>
      <c r="CB647">
        <v>27.580188331610461</v>
      </c>
      <c r="CC647">
        <v>212.50700000000001</v>
      </c>
      <c r="CD647">
        <v>-0.35132700794978922</v>
      </c>
      <c r="CE647">
        <v>212.15567299205023</v>
      </c>
      <c r="CF647">
        <v>210.58433033147259</v>
      </c>
      <c r="CG647">
        <v>104.477</v>
      </c>
      <c r="CH647">
        <v>-0.17272650693657213</v>
      </c>
      <c r="CI647">
        <v>104.30427349306343</v>
      </c>
      <c r="CJ647">
        <v>103.53173815470201</v>
      </c>
      <c r="CK647">
        <v>678.86300000000006</v>
      </c>
      <c r="CL647">
        <v>-1.1223296484248415</v>
      </c>
      <c r="CM647">
        <v>677.7406703515752</v>
      </c>
      <c r="CN647">
        <v>672.72094680087946</v>
      </c>
    </row>
    <row r="648" spans="1:92" x14ac:dyDescent="0.3">
      <c r="A648" s="18">
        <v>45409</v>
      </c>
      <c r="B648" s="2">
        <v>12</v>
      </c>
      <c r="C648" s="2" t="s">
        <v>23</v>
      </c>
      <c r="D648" s="9">
        <v>19.201827000000002</v>
      </c>
      <c r="E648">
        <v>7.199441E-3</v>
      </c>
      <c r="G648">
        <v>5.5990000000000002</v>
      </c>
      <c r="H648">
        <v>2.5277170402492315E-2</v>
      </c>
      <c r="I648" s="34">
        <v>5.6242771704024923</v>
      </c>
      <c r="J648" s="34">
        <v>5.5837855187465326</v>
      </c>
      <c r="K648">
        <v>0.36799999999999999</v>
      </c>
      <c r="L648">
        <v>1.6613678707121219E-3</v>
      </c>
      <c r="M648" s="34">
        <v>0.36966136787071213</v>
      </c>
      <c r="N648" s="34">
        <v>0.36700001266274762</v>
      </c>
      <c r="O648">
        <v>13.205</v>
      </c>
      <c r="P648">
        <v>5.9615116121612965E-2</v>
      </c>
      <c r="Q648" s="34">
        <v>13.264615116121613</v>
      </c>
      <c r="R648" s="34">
        <v>13.169117302205386</v>
      </c>
      <c r="S648">
        <v>1.498</v>
      </c>
      <c r="T648">
        <v>6.7628507345835831E-3</v>
      </c>
      <c r="U648" s="34">
        <v>1.5047628507345836</v>
      </c>
      <c r="V648" s="34">
        <v>1.4939293993717282</v>
      </c>
      <c r="W648">
        <v>0</v>
      </c>
      <c r="X648">
        <v>0</v>
      </c>
      <c r="Y648" s="34">
        <v>0</v>
      </c>
      <c r="Z648" s="34">
        <v>0</v>
      </c>
      <c r="AA648">
        <v>1.284</v>
      </c>
      <c r="AB648">
        <v>5.7967292010716433E-3</v>
      </c>
      <c r="AC648" s="34">
        <v>1.2897967292010717</v>
      </c>
      <c r="AD648" s="34">
        <v>1.2805109137471955</v>
      </c>
      <c r="AE648">
        <v>21.954000000000001</v>
      </c>
      <c r="AF648">
        <v>9.9113234330472644E-2</v>
      </c>
      <c r="AG648" s="34">
        <v>22.053113234330471</v>
      </c>
      <c r="AH648" s="34">
        <v>21.894343146733593</v>
      </c>
      <c r="AJ648">
        <v>49.794999999999995</v>
      </c>
      <c r="AK648">
        <v>0.224803840005734</v>
      </c>
      <c r="AL648" s="34">
        <v>50.019803840005729</v>
      </c>
      <c r="AM648" s="34">
        <v>49.659689213428031</v>
      </c>
      <c r="AN648">
        <v>3.3399999999999994</v>
      </c>
      <c r="AO648">
        <v>1.5078719261354583E-2</v>
      </c>
      <c r="AP648" s="34">
        <v>3.3550787192613538</v>
      </c>
      <c r="AQ648" s="34">
        <v>3.3309240279716761</v>
      </c>
      <c r="AR648">
        <v>267.66899999999998</v>
      </c>
      <c r="AS648">
        <v>1.2084148820262037</v>
      </c>
      <c r="AT648" s="34">
        <v>268.87741488202619</v>
      </c>
      <c r="AU648" s="34">
        <v>266.94164779735053</v>
      </c>
      <c r="AV648">
        <v>26.428999999999998</v>
      </c>
      <c r="AW648">
        <v>0.11931600938872465</v>
      </c>
      <c r="AX648" s="34">
        <v>26.548316009388724</v>
      </c>
      <c r="AY648" s="34">
        <v>26.357182974629772</v>
      </c>
      <c r="AZ648">
        <v>213.852</v>
      </c>
      <c r="BA648">
        <v>0.96545337469437154</v>
      </c>
      <c r="BB648" s="34">
        <v>214.81745337469437</v>
      </c>
      <c r="BC648" s="34">
        <v>213.27088779335298</v>
      </c>
      <c r="BD648">
        <v>106.59399999999998</v>
      </c>
      <c r="BE648">
        <v>0.48122784459426066</v>
      </c>
      <c r="BF648" s="34">
        <v>107.07522784459424</v>
      </c>
      <c r="BG648" s="34">
        <v>106.30434605916552</v>
      </c>
      <c r="BH648">
        <v>667.67899999999986</v>
      </c>
      <c r="BI648">
        <v>3.0142946699706492</v>
      </c>
      <c r="BJ648" s="34">
        <v>670.69329466997056</v>
      </c>
      <c r="BK648" s="34">
        <v>665.86467786589856</v>
      </c>
      <c r="BM648">
        <v>55.393999999999991</v>
      </c>
      <c r="BN648">
        <v>0.25008101040822633</v>
      </c>
      <c r="BO648">
        <v>55.644081010408222</v>
      </c>
      <c r="BP648">
        <v>55.243474732174562</v>
      </c>
      <c r="BQ648">
        <v>3.7079999999999993</v>
      </c>
      <c r="BR648">
        <v>1.6740087132066706E-2</v>
      </c>
      <c r="BS648">
        <v>3.7247400871320657</v>
      </c>
      <c r="BT648">
        <v>3.6979240406344238</v>
      </c>
      <c r="BU648">
        <v>280.87399999999997</v>
      </c>
      <c r="BV648">
        <v>1.2680299981478167</v>
      </c>
      <c r="BW648">
        <v>282.14202999814779</v>
      </c>
      <c r="BX648">
        <v>280.11076509955592</v>
      </c>
      <c r="BY648">
        <v>27.927</v>
      </c>
      <c r="BZ648">
        <v>0.12607886012330824</v>
      </c>
      <c r="CA648">
        <v>28.053078860123307</v>
      </c>
      <c r="CB648">
        <v>27.851112374001502</v>
      </c>
      <c r="CC648">
        <v>213.852</v>
      </c>
      <c r="CD648">
        <v>0.96545337469437154</v>
      </c>
      <c r="CE648">
        <v>214.81745337469437</v>
      </c>
      <c r="CF648">
        <v>213.27088779335298</v>
      </c>
      <c r="CG648">
        <v>107.87799999999999</v>
      </c>
      <c r="CH648">
        <v>0.48702457379533232</v>
      </c>
      <c r="CI648">
        <v>108.36502457379531</v>
      </c>
      <c r="CJ648">
        <v>107.58485697291272</v>
      </c>
      <c r="CK648">
        <v>689.63299999999981</v>
      </c>
      <c r="CL648">
        <v>3.113407904301122</v>
      </c>
      <c r="CM648">
        <v>692.74640790430101</v>
      </c>
      <c r="CN648">
        <v>687.75902101263216</v>
      </c>
    </row>
    <row r="649" spans="1:92" x14ac:dyDescent="0.3">
      <c r="A649" s="18">
        <v>45409</v>
      </c>
      <c r="B649" s="2">
        <v>13</v>
      </c>
      <c r="C649" s="2" t="s">
        <v>23</v>
      </c>
      <c r="D649" s="9">
        <v>35.217419</v>
      </c>
      <c r="E649">
        <v>7.2753560000000002E-3</v>
      </c>
      <c r="G649">
        <v>5.7009999999999996</v>
      </c>
      <c r="H649">
        <v>-1.7863786900827426E-2</v>
      </c>
      <c r="I649" s="34">
        <v>5.6831362130991723</v>
      </c>
      <c r="J649" s="34">
        <v>5.6417893739523839</v>
      </c>
      <c r="K649">
        <v>0.374</v>
      </c>
      <c r="L649">
        <v>-1.1719095423451075E-3</v>
      </c>
      <c r="M649" s="34">
        <v>0.37282809045765491</v>
      </c>
      <c r="N649" s="34">
        <v>0.37011563337277531</v>
      </c>
      <c r="O649">
        <v>13.161999999999999</v>
      </c>
      <c r="P649">
        <v>-4.1242442236220062E-2</v>
      </c>
      <c r="Q649" s="34">
        <v>13.120757557763779</v>
      </c>
      <c r="R649" s="34">
        <v>13.025299375541358</v>
      </c>
      <c r="S649">
        <v>1.4650000000000001</v>
      </c>
      <c r="T649">
        <v>-4.5905012821807019E-3</v>
      </c>
      <c r="U649" s="34">
        <v>1.4604094987178193</v>
      </c>
      <c r="V649" s="34">
        <v>1.4497844997088658</v>
      </c>
      <c r="W649">
        <v>0</v>
      </c>
      <c r="X649">
        <v>0</v>
      </c>
      <c r="Y649" s="34">
        <v>0</v>
      </c>
      <c r="Z649" s="34">
        <v>0</v>
      </c>
      <c r="AA649">
        <v>1.5209999999999999</v>
      </c>
      <c r="AB649">
        <v>-4.7659743687350495E-3</v>
      </c>
      <c r="AC649" s="34">
        <v>1.5162340256312647</v>
      </c>
      <c r="AD649" s="34">
        <v>1.5052028833154842</v>
      </c>
      <c r="AE649">
        <v>22.222999999999999</v>
      </c>
      <c r="AF649">
        <v>-6.9634614330308348E-2</v>
      </c>
      <c r="AG649" s="34">
        <v>22.153365385669691</v>
      </c>
      <c r="AH649" s="34">
        <v>21.992191765890869</v>
      </c>
      <c r="AJ649">
        <v>50.111000000000004</v>
      </c>
      <c r="AK649">
        <v>-0.1570202114343735</v>
      </c>
      <c r="AL649" s="34">
        <v>49.953979788565633</v>
      </c>
      <c r="AM649" s="34">
        <v>49.590546801987017</v>
      </c>
      <c r="AN649">
        <v>3.0960000000000001</v>
      </c>
      <c r="AO649">
        <v>-9.7011549280760778E-3</v>
      </c>
      <c r="AP649" s="34">
        <v>3.0862988450719242</v>
      </c>
      <c r="AQ649" s="34">
        <v>3.0638449222516373</v>
      </c>
      <c r="AR649">
        <v>273.53199999999993</v>
      </c>
      <c r="AS649">
        <v>-0.85709829127471082</v>
      </c>
      <c r="AT649" s="34">
        <v>272.6749017087252</v>
      </c>
      <c r="AU649" s="34">
        <v>270.69109472652923</v>
      </c>
      <c r="AV649">
        <v>27.346999999999998</v>
      </c>
      <c r="AW649">
        <v>-8.5690401750031148E-2</v>
      </c>
      <c r="AX649" s="34">
        <v>27.261309598249966</v>
      </c>
      <c r="AY649" s="34">
        <v>27.062973865896481</v>
      </c>
      <c r="AZ649">
        <v>210.45200000000003</v>
      </c>
      <c r="BA649">
        <v>-0.65944039306313529</v>
      </c>
      <c r="BB649" s="34">
        <v>209.79255960693689</v>
      </c>
      <c r="BC649" s="34">
        <v>208.26624404964522</v>
      </c>
      <c r="BD649">
        <v>109.01600000000001</v>
      </c>
      <c r="BE649">
        <v>-0.34159596435372797</v>
      </c>
      <c r="BF649" s="34">
        <v>108.67440403564628</v>
      </c>
      <c r="BG649" s="34">
        <v>107.88375905819912</v>
      </c>
      <c r="BH649">
        <v>673.55399999999986</v>
      </c>
      <c r="BI649">
        <v>-2.1105464168040546</v>
      </c>
      <c r="BJ649" s="34">
        <v>671.44345358319595</v>
      </c>
      <c r="BK649" s="34">
        <v>666.55846342450866</v>
      </c>
      <c r="BM649">
        <v>55.812000000000005</v>
      </c>
      <c r="BN649">
        <v>-0.17488399833520094</v>
      </c>
      <c r="BO649">
        <v>55.637116001664808</v>
      </c>
      <c r="BP649">
        <v>55.232336175939402</v>
      </c>
      <c r="BQ649">
        <v>3.47</v>
      </c>
      <c r="BR649">
        <v>-1.0873064470421185E-2</v>
      </c>
      <c r="BS649">
        <v>3.4591269355295791</v>
      </c>
      <c r="BT649">
        <v>3.4339605556244126</v>
      </c>
      <c r="BU649">
        <v>286.6939999999999</v>
      </c>
      <c r="BV649">
        <v>-0.89834073351093091</v>
      </c>
      <c r="BW649">
        <v>285.795659266489</v>
      </c>
      <c r="BX649">
        <v>283.71639410207058</v>
      </c>
      <c r="BY649">
        <v>28.811999999999998</v>
      </c>
      <c r="BZ649">
        <v>-9.0280903032211854E-2</v>
      </c>
      <c r="CA649">
        <v>28.721719096967785</v>
      </c>
      <c r="CB649">
        <v>28.512758365605347</v>
      </c>
      <c r="CC649">
        <v>210.45200000000003</v>
      </c>
      <c r="CD649">
        <v>-0.65944039306313529</v>
      </c>
      <c r="CE649">
        <v>209.79255960693689</v>
      </c>
      <c r="CF649">
        <v>208.26624404964522</v>
      </c>
      <c r="CG649">
        <v>110.53700000000001</v>
      </c>
      <c r="CH649">
        <v>-0.34636193872246301</v>
      </c>
      <c r="CI649">
        <v>110.19063806127754</v>
      </c>
      <c r="CJ649">
        <v>109.38896194151461</v>
      </c>
      <c r="CK649">
        <v>695.77699999999982</v>
      </c>
      <c r="CL649">
        <v>-2.1801810311343628</v>
      </c>
      <c r="CM649">
        <v>693.59681896886559</v>
      </c>
      <c r="CN649">
        <v>688.55065519039954</v>
      </c>
    </row>
    <row r="650" spans="1:92" x14ac:dyDescent="0.3">
      <c r="A650" s="18">
        <v>45409</v>
      </c>
      <c r="B650" s="2">
        <v>14</v>
      </c>
      <c r="C650" s="2" t="s">
        <v>23</v>
      </c>
      <c r="D650" s="9">
        <v>23.347486</v>
      </c>
      <c r="E650">
        <v>7.2549090000000004E-3</v>
      </c>
      <c r="G650">
        <v>5.6829999999999998</v>
      </c>
      <c r="H650">
        <v>4.5238233401738985E-2</v>
      </c>
      <c r="I650" s="34">
        <v>5.728238233401739</v>
      </c>
      <c r="J650" s="34">
        <v>5.6866803862880886</v>
      </c>
      <c r="K650">
        <v>0.38600000000000001</v>
      </c>
      <c r="L650">
        <v>3.0726655099544697E-3</v>
      </c>
      <c r="M650" s="34">
        <v>0.38907266550995445</v>
      </c>
      <c r="N650" s="34">
        <v>0.38624997872729228</v>
      </c>
      <c r="O650">
        <v>13.77</v>
      </c>
      <c r="P650">
        <v>0.10961296391728767</v>
      </c>
      <c r="Q650" s="34">
        <v>13.879612963917287</v>
      </c>
      <c r="R650" s="34">
        <v>13.778917634908847</v>
      </c>
      <c r="S650">
        <v>1.532</v>
      </c>
      <c r="T650">
        <v>1.2195138759715667E-2</v>
      </c>
      <c r="U650" s="34">
        <v>1.5441951387597157</v>
      </c>
      <c r="V650" s="34">
        <v>1.5329921435497715</v>
      </c>
      <c r="W650">
        <v>0</v>
      </c>
      <c r="X650">
        <v>0</v>
      </c>
      <c r="Y650" s="34">
        <v>0</v>
      </c>
      <c r="Z650" s="34">
        <v>0</v>
      </c>
      <c r="AA650">
        <v>2.1150000000000002</v>
      </c>
      <c r="AB650">
        <v>1.6835978118014776E-2</v>
      </c>
      <c r="AC650" s="34">
        <v>2.1318359781180152</v>
      </c>
      <c r="AD650" s="34">
        <v>2.1163697020938428</v>
      </c>
      <c r="AE650">
        <v>23.485999999999997</v>
      </c>
      <c r="AF650">
        <v>0.18695497970671157</v>
      </c>
      <c r="AG650" s="34">
        <v>23.672954979706709</v>
      </c>
      <c r="AH650" s="34">
        <v>23.501209845567843</v>
      </c>
      <c r="AJ650">
        <v>51.095000000000027</v>
      </c>
      <c r="AK650">
        <v>0.40673016640187487</v>
      </c>
      <c r="AL650" s="34">
        <v>51.501730166401899</v>
      </c>
      <c r="AM650" s="34">
        <v>51.128089800702099</v>
      </c>
      <c r="AN650">
        <v>3.1150000000000002</v>
      </c>
      <c r="AO650">
        <v>2.4796251459865734E-2</v>
      </c>
      <c r="AP650" s="34">
        <v>3.1397962514598659</v>
      </c>
      <c r="AQ650" s="34">
        <v>3.1170173153769833</v>
      </c>
      <c r="AR650">
        <v>280.53000000000003</v>
      </c>
      <c r="AS650">
        <v>2.2330954805894492</v>
      </c>
      <c r="AT650" s="34">
        <v>282.76309548058947</v>
      </c>
      <c r="AU650" s="34">
        <v>280.71167495431945</v>
      </c>
      <c r="AV650">
        <v>27.971000000000007</v>
      </c>
      <c r="AW650">
        <v>0.22265680564491319</v>
      </c>
      <c r="AX650" s="34">
        <v>28.19365680564492</v>
      </c>
      <c r="AY650" s="34">
        <v>27.989114391142735</v>
      </c>
      <c r="AZ650">
        <v>202.22</v>
      </c>
      <c r="BA650">
        <v>1.6097264751891005</v>
      </c>
      <c r="BB650" s="34">
        <v>203.82972647518909</v>
      </c>
      <c r="BC650" s="34">
        <v>202.35096035811671</v>
      </c>
      <c r="BD650">
        <v>110.53200000000001</v>
      </c>
      <c r="BE650">
        <v>0.87986493302147006</v>
      </c>
      <c r="BF650" s="34">
        <v>111.41186493302148</v>
      </c>
      <c r="BG650" s="34">
        <v>110.60358199141211</v>
      </c>
      <c r="BH650">
        <v>675.46300000000008</v>
      </c>
      <c r="BI650">
        <v>5.3768701123066736</v>
      </c>
      <c r="BJ650" s="34">
        <v>680.8398701123067</v>
      </c>
      <c r="BK650" s="34">
        <v>675.90043881106999</v>
      </c>
      <c r="BM650">
        <v>56.778000000000027</v>
      </c>
      <c r="BN650">
        <v>0.45196839980361386</v>
      </c>
      <c r="BO650">
        <v>57.229968399803639</v>
      </c>
      <c r="BP650">
        <v>56.814770186990188</v>
      </c>
      <c r="BQ650">
        <v>3.5010000000000003</v>
      </c>
      <c r="BR650">
        <v>2.7868916969820204E-2</v>
      </c>
      <c r="BS650">
        <v>3.5288689169698202</v>
      </c>
      <c r="BT650">
        <v>3.5032672941042757</v>
      </c>
      <c r="BU650">
        <v>294.3</v>
      </c>
      <c r="BV650">
        <v>2.3427084445067368</v>
      </c>
      <c r="BW650">
        <v>296.64270844450675</v>
      </c>
      <c r="BX650">
        <v>294.4905925892283</v>
      </c>
      <c r="BY650">
        <v>29.503000000000007</v>
      </c>
      <c r="BZ650">
        <v>0.23485194440462887</v>
      </c>
      <c r="CA650">
        <v>29.737851944404635</v>
      </c>
      <c r="CB650">
        <v>29.522106534692508</v>
      </c>
      <c r="CC650">
        <v>202.22</v>
      </c>
      <c r="CD650">
        <v>1.6097264751891005</v>
      </c>
      <c r="CE650">
        <v>203.82972647518909</v>
      </c>
      <c r="CF650">
        <v>202.35096035811671</v>
      </c>
      <c r="CG650">
        <v>112.64700000000001</v>
      </c>
      <c r="CH650">
        <v>0.8967009111394848</v>
      </c>
      <c r="CI650">
        <v>113.5437009111395</v>
      </c>
      <c r="CJ650">
        <v>112.71995169350596</v>
      </c>
      <c r="CK650">
        <v>698.94900000000007</v>
      </c>
      <c r="CL650">
        <v>5.5638250920133849</v>
      </c>
      <c r="CM650">
        <v>704.51282509201337</v>
      </c>
      <c r="CN650">
        <v>699.4016486566378</v>
      </c>
    </row>
    <row r="651" spans="1:92" x14ac:dyDescent="0.3">
      <c r="A651" s="18">
        <v>45409</v>
      </c>
      <c r="B651" s="2">
        <v>15</v>
      </c>
      <c r="C651" s="2" t="s">
        <v>23</v>
      </c>
      <c r="D651" s="9">
        <v>28.162195000000001</v>
      </c>
      <c r="E651">
        <v>7.3189199999999996E-3</v>
      </c>
      <c r="G651">
        <v>5.8049999999999997</v>
      </c>
      <c r="H651">
        <v>7.397475027217524E-3</v>
      </c>
      <c r="I651" s="34">
        <v>5.8123974750272174</v>
      </c>
      <c r="J651" s="34">
        <v>5.7698570028992915</v>
      </c>
      <c r="K651">
        <v>0.4</v>
      </c>
      <c r="L651">
        <v>5.0973126802532462E-4</v>
      </c>
      <c r="M651" s="34">
        <v>0.40050973126802536</v>
      </c>
      <c r="N651" s="34">
        <v>0.39757843258565317</v>
      </c>
      <c r="O651">
        <v>13.812999999999999</v>
      </c>
      <c r="P651">
        <v>1.760229501308452E-2</v>
      </c>
      <c r="Q651" s="34">
        <v>13.830602295013083</v>
      </c>
      <c r="R651" s="34">
        <v>13.729377223264066</v>
      </c>
      <c r="S651">
        <v>1.6060000000000001</v>
      </c>
      <c r="T651">
        <v>2.0465710411216786E-3</v>
      </c>
      <c r="U651" s="34">
        <v>1.6080465710411218</v>
      </c>
      <c r="V651" s="34">
        <v>1.5962774068313974</v>
      </c>
      <c r="W651">
        <v>0</v>
      </c>
      <c r="X651">
        <v>0</v>
      </c>
      <c r="Y651" s="34">
        <v>0</v>
      </c>
      <c r="Z651" s="34">
        <v>0</v>
      </c>
      <c r="AA651">
        <v>2.1030000000000002</v>
      </c>
      <c r="AB651">
        <v>2.6799121416431447E-3</v>
      </c>
      <c r="AC651" s="34">
        <v>2.1056799121416434</v>
      </c>
      <c r="AD651" s="34">
        <v>2.0902686093190717</v>
      </c>
      <c r="AE651">
        <v>23.727000000000004</v>
      </c>
      <c r="AF651">
        <v>3.0235984491092192E-2</v>
      </c>
      <c r="AG651" s="34">
        <v>23.757235984491089</v>
      </c>
      <c r="AH651" s="34">
        <v>23.583358674899479</v>
      </c>
      <c r="AJ651">
        <v>51.313000000000002</v>
      </c>
      <c r="AK651">
        <v>6.5389601390458713E-2</v>
      </c>
      <c r="AL651" s="34">
        <v>51.37838960139046</v>
      </c>
      <c r="AM651" s="34">
        <v>51.002355278169048</v>
      </c>
      <c r="AN651">
        <v>3.0909999999999993</v>
      </c>
      <c r="AO651">
        <v>3.9389483736656959E-3</v>
      </c>
      <c r="AP651" s="34">
        <v>3.0949389483736649</v>
      </c>
      <c r="AQ651" s="34">
        <v>3.0722873378056339</v>
      </c>
      <c r="AR651">
        <v>282.06499999999994</v>
      </c>
      <c r="AS651">
        <v>0.35944337528890791</v>
      </c>
      <c r="AT651" s="34">
        <v>282.42444337528883</v>
      </c>
      <c r="AU651" s="34">
        <v>280.35740146818057</v>
      </c>
      <c r="AV651">
        <v>28.046000000000003</v>
      </c>
      <c r="AW651">
        <v>3.5739807857595639E-2</v>
      </c>
      <c r="AX651" s="34">
        <v>28.081739807857598</v>
      </c>
      <c r="AY651" s="34">
        <v>27.876211800743071</v>
      </c>
      <c r="AZ651">
        <v>185.726</v>
      </c>
      <c r="BA651">
        <v>0.23667587371317864</v>
      </c>
      <c r="BB651" s="34">
        <v>185.96267587371318</v>
      </c>
      <c r="BC651" s="34">
        <v>184.60162992600755</v>
      </c>
      <c r="BD651">
        <v>111.19199999999999</v>
      </c>
      <c r="BE651">
        <v>0.14169509788567972</v>
      </c>
      <c r="BF651" s="34">
        <v>111.33369509788567</v>
      </c>
      <c r="BG651" s="34">
        <v>110.51885269015985</v>
      </c>
      <c r="BH651">
        <v>661.43299999999999</v>
      </c>
      <c r="BI651">
        <v>0.84288270450948621</v>
      </c>
      <c r="BJ651" s="34">
        <v>662.2758827045094</v>
      </c>
      <c r="BK651" s="34">
        <v>657.42873850106571</v>
      </c>
      <c r="BM651">
        <v>57.118000000000002</v>
      </c>
      <c r="BN651">
        <v>7.2787076417676233E-2</v>
      </c>
      <c r="BO651">
        <v>57.190787076417678</v>
      </c>
      <c r="BP651">
        <v>56.772212281068342</v>
      </c>
      <c r="BQ651">
        <v>3.4909999999999992</v>
      </c>
      <c r="BR651">
        <v>4.4486796416910203E-3</v>
      </c>
      <c r="BS651">
        <v>3.4954486796416901</v>
      </c>
      <c r="BT651">
        <v>3.4698657703912872</v>
      </c>
      <c r="BU651">
        <v>295.87799999999993</v>
      </c>
      <c r="BV651">
        <v>0.37704567030199243</v>
      </c>
      <c r="BW651">
        <v>296.25504567030191</v>
      </c>
      <c r="BX651">
        <v>294.08677869144464</v>
      </c>
      <c r="BY651">
        <v>29.652000000000005</v>
      </c>
      <c r="BZ651">
        <v>3.7786378898717318E-2</v>
      </c>
      <c r="CA651">
        <v>29.68978637889872</v>
      </c>
      <c r="CB651">
        <v>29.472489207574469</v>
      </c>
      <c r="CC651">
        <v>185.726</v>
      </c>
      <c r="CD651">
        <v>0.23667587371317864</v>
      </c>
      <c r="CE651">
        <v>185.96267587371318</v>
      </c>
      <c r="CF651">
        <v>184.60162992600755</v>
      </c>
      <c r="CG651">
        <v>113.29499999999999</v>
      </c>
      <c r="CH651">
        <v>0.14437501002732286</v>
      </c>
      <c r="CI651">
        <v>113.43937501002731</v>
      </c>
      <c r="CJ651">
        <v>112.60912129947891</v>
      </c>
      <c r="CK651">
        <v>685.16</v>
      </c>
      <c r="CL651">
        <v>0.87311868900057843</v>
      </c>
      <c r="CM651">
        <v>686.0331186890005</v>
      </c>
      <c r="CN651">
        <v>681.01209717596521</v>
      </c>
    </row>
    <row r="652" spans="1:92" x14ac:dyDescent="0.3">
      <c r="A652" s="18">
        <v>45409</v>
      </c>
      <c r="B652" s="2">
        <v>16</v>
      </c>
      <c r="C652" s="2" t="s">
        <v>23</v>
      </c>
      <c r="D652" s="9">
        <v>32.523477999999997</v>
      </c>
      <c r="E652">
        <v>7.3079670000000003E-3</v>
      </c>
      <c r="G652">
        <v>5.8490000000000002</v>
      </c>
      <c r="H652">
        <v>7.3053656325452909E-2</v>
      </c>
      <c r="I652" s="34">
        <v>5.9220536563254527</v>
      </c>
      <c r="J652" s="34">
        <v>5.878775483632797</v>
      </c>
      <c r="K652">
        <v>0.40600000000000003</v>
      </c>
      <c r="L652">
        <v>5.0709154501853105E-3</v>
      </c>
      <c r="M652" s="34">
        <v>0.41107091545018531</v>
      </c>
      <c r="N652" s="34">
        <v>0.40806682276541556</v>
      </c>
      <c r="O652">
        <v>14.444000000000001</v>
      </c>
      <c r="P652">
        <v>0.18040468660708528</v>
      </c>
      <c r="Q652" s="34">
        <v>14.624404686607086</v>
      </c>
      <c r="R652" s="34">
        <v>14.517530019762715</v>
      </c>
      <c r="S652">
        <v>1.6160000000000001</v>
      </c>
      <c r="T652">
        <v>2.0183742284481436E-2</v>
      </c>
      <c r="U652" s="34">
        <v>1.6361837422844816</v>
      </c>
      <c r="V652" s="34">
        <v>1.6242265654899302</v>
      </c>
      <c r="W652">
        <v>0</v>
      </c>
      <c r="X652">
        <v>0</v>
      </c>
      <c r="Y652" s="34">
        <v>0</v>
      </c>
      <c r="Z652" s="34">
        <v>0</v>
      </c>
      <c r="AA652">
        <v>2.173</v>
      </c>
      <c r="AB652">
        <v>2.7140638604070639E-2</v>
      </c>
      <c r="AC652" s="34">
        <v>2.2001406386040707</v>
      </c>
      <c r="AD652" s="34">
        <v>2.184062083421793</v>
      </c>
      <c r="AE652">
        <v>24.488</v>
      </c>
      <c r="AF652">
        <v>0.30585363927127557</v>
      </c>
      <c r="AG652" s="34">
        <v>24.793853639271276</v>
      </c>
      <c r="AH652" s="34">
        <v>24.61266097507265</v>
      </c>
      <c r="AJ652">
        <v>51.364000000000019</v>
      </c>
      <c r="AK652">
        <v>0.6415332541461044</v>
      </c>
      <c r="AL652" s="34">
        <v>52.005533254146123</v>
      </c>
      <c r="AM652" s="34">
        <v>51.625478533307415</v>
      </c>
      <c r="AN652">
        <v>3.1469999999999994</v>
      </c>
      <c r="AO652">
        <v>3.9305839708702391E-2</v>
      </c>
      <c r="AP652" s="34">
        <v>3.1863058397087016</v>
      </c>
      <c r="AQ652" s="34">
        <v>3.1630204217802032</v>
      </c>
      <c r="AR652">
        <v>283.55300000000017</v>
      </c>
      <c r="AS652">
        <v>3.5415598242522073</v>
      </c>
      <c r="AT652" s="34">
        <v>287.09455982425237</v>
      </c>
      <c r="AU652" s="34">
        <v>284.99648225517723</v>
      </c>
      <c r="AV652">
        <v>27.852000000000004</v>
      </c>
      <c r="AW652">
        <v>0.34786979585852534</v>
      </c>
      <c r="AX652" s="34">
        <v>28.199869795858529</v>
      </c>
      <c r="AY652" s="34">
        <v>27.993786077986098</v>
      </c>
      <c r="AZ652">
        <v>183.02199999999999</v>
      </c>
      <c r="BA652">
        <v>2.285933713112847</v>
      </c>
      <c r="BB652" s="34">
        <v>185.30793371311285</v>
      </c>
      <c r="BC652" s="34">
        <v>183.95370944869921</v>
      </c>
      <c r="BD652">
        <v>111.94800000000001</v>
      </c>
      <c r="BE652">
        <v>1.3982237507816382</v>
      </c>
      <c r="BF652" s="34">
        <v>113.34622375078165</v>
      </c>
      <c r="BG652" s="34">
        <v>112.51789328803632</v>
      </c>
      <c r="BH652">
        <v>660.88600000000008</v>
      </c>
      <c r="BI652">
        <v>8.2544261778600241</v>
      </c>
      <c r="BJ652" s="34">
        <v>669.14042617786015</v>
      </c>
      <c r="BK652" s="34">
        <v>664.25037002498652</v>
      </c>
      <c r="BM652">
        <v>57.213000000000022</v>
      </c>
      <c r="BN652">
        <v>0.71458691047155731</v>
      </c>
      <c r="BO652">
        <v>57.927586910471575</v>
      </c>
      <c r="BP652">
        <v>57.504254016940209</v>
      </c>
      <c r="BQ652">
        <v>3.5529999999999995</v>
      </c>
      <c r="BR652">
        <v>4.4376755158887699E-2</v>
      </c>
      <c r="BS652">
        <v>3.5973767551588871</v>
      </c>
      <c r="BT652">
        <v>3.5710872445456188</v>
      </c>
      <c r="BU652">
        <v>297.99700000000018</v>
      </c>
      <c r="BV652">
        <v>3.7219645108592925</v>
      </c>
      <c r="BW652">
        <v>301.71896451085945</v>
      </c>
      <c r="BX652">
        <v>299.51401227493994</v>
      </c>
      <c r="BY652">
        <v>29.468000000000004</v>
      </c>
      <c r="BZ652">
        <v>0.36805353814300679</v>
      </c>
      <c r="CA652">
        <v>29.836053538143009</v>
      </c>
      <c r="CB652">
        <v>29.618012643476028</v>
      </c>
      <c r="CC652">
        <v>183.02199999999999</v>
      </c>
      <c r="CD652">
        <v>2.285933713112847</v>
      </c>
      <c r="CE652">
        <v>185.30793371311285</v>
      </c>
      <c r="CF652">
        <v>183.95370944869921</v>
      </c>
      <c r="CG652">
        <v>114.12100000000001</v>
      </c>
      <c r="CH652">
        <v>1.4253643893857089</v>
      </c>
      <c r="CI652">
        <v>115.54636438938572</v>
      </c>
      <c r="CJ652">
        <v>114.70195537145811</v>
      </c>
      <c r="CK652">
        <v>685.37400000000002</v>
      </c>
      <c r="CL652">
        <v>8.560279817131299</v>
      </c>
      <c r="CM652">
        <v>693.93427981713148</v>
      </c>
      <c r="CN652">
        <v>688.86303100005921</v>
      </c>
    </row>
    <row r="653" spans="1:92" x14ac:dyDescent="0.3">
      <c r="A653" s="18">
        <v>45409</v>
      </c>
      <c r="B653" s="2">
        <v>17</v>
      </c>
      <c r="C653" s="2" t="s">
        <v>23</v>
      </c>
      <c r="D653" s="9">
        <v>19.843525</v>
      </c>
      <c r="E653">
        <v>7.4146780000000001E-3</v>
      </c>
      <c r="G653">
        <v>5.9080000000000004</v>
      </c>
      <c r="H653">
        <v>3.699551314230131E-2</v>
      </c>
      <c r="I653" s="34">
        <v>5.9449955131423016</v>
      </c>
      <c r="J653" s="34">
        <v>5.9009152857009068</v>
      </c>
      <c r="K653">
        <v>0.38200000000000001</v>
      </c>
      <c r="L653">
        <v>2.392059245152183E-3</v>
      </c>
      <c r="M653" s="34">
        <v>0.38439205924515218</v>
      </c>
      <c r="N653" s="34">
        <v>0.38154191590009245</v>
      </c>
      <c r="O653">
        <v>13.904999999999999</v>
      </c>
      <c r="P653">
        <v>8.7072208910578805E-2</v>
      </c>
      <c r="Q653" s="34">
        <v>13.992072208910578</v>
      </c>
      <c r="R653" s="34">
        <v>13.888325498928758</v>
      </c>
      <c r="S653">
        <v>1.5920000000000001</v>
      </c>
      <c r="T653">
        <v>9.9690008331996764E-3</v>
      </c>
      <c r="U653" s="34">
        <v>1.6019690008331997</v>
      </c>
      <c r="V653" s="34">
        <v>1.59009091652604</v>
      </c>
      <c r="W653">
        <v>0</v>
      </c>
      <c r="X653">
        <v>0</v>
      </c>
      <c r="Y653" s="34">
        <v>0</v>
      </c>
      <c r="Z653" s="34">
        <v>0</v>
      </c>
      <c r="AA653">
        <v>2.1480000000000001</v>
      </c>
      <c r="AB653">
        <v>1.3450636802583481E-2</v>
      </c>
      <c r="AC653" s="34">
        <v>2.1614506368025834</v>
      </c>
      <c r="AD653" s="34">
        <v>2.1454241763177975</v>
      </c>
      <c r="AE653">
        <v>23.934999999999999</v>
      </c>
      <c r="AF653">
        <v>0.14987941893381548</v>
      </c>
      <c r="AG653" s="34">
        <v>24.084879418933816</v>
      </c>
      <c r="AH653" s="34">
        <v>23.906297793373593</v>
      </c>
      <c r="AJ653">
        <v>51.523000000000003</v>
      </c>
      <c r="AK653">
        <v>0.32263368714129831</v>
      </c>
      <c r="AL653" s="34">
        <v>51.845633687141301</v>
      </c>
      <c r="AM653" s="34">
        <v>51.461215007645201</v>
      </c>
      <c r="AN653">
        <v>3.1520000000000006</v>
      </c>
      <c r="AO653">
        <v>1.9737619740103882E-2</v>
      </c>
      <c r="AP653" s="34">
        <v>3.1717376197401044</v>
      </c>
      <c r="AQ653" s="34">
        <v>3.1482202065892451</v>
      </c>
      <c r="AR653">
        <v>282.72199999999998</v>
      </c>
      <c r="AS653">
        <v>1.7703868426908784</v>
      </c>
      <c r="AT653" s="34">
        <v>284.49238684269085</v>
      </c>
      <c r="AU653" s="34">
        <v>282.38296740080085</v>
      </c>
      <c r="AV653">
        <v>27.789000000000001</v>
      </c>
      <c r="AW653">
        <v>0.17401291718202624</v>
      </c>
      <c r="AX653" s="34">
        <v>27.963012917182027</v>
      </c>
      <c r="AY653" s="34">
        <v>27.755676180491282</v>
      </c>
      <c r="AZ653">
        <v>180.11300000000003</v>
      </c>
      <c r="BA653">
        <v>1.1278559340892544</v>
      </c>
      <c r="BB653" s="34">
        <v>181.2408559340893</v>
      </c>
      <c r="BC653" s="34">
        <v>179.89701334689363</v>
      </c>
      <c r="BD653">
        <v>111.98299999999998</v>
      </c>
      <c r="BE653">
        <v>0.70123028913580332</v>
      </c>
      <c r="BF653" s="34">
        <v>112.68423028913578</v>
      </c>
      <c r="BG653" s="34">
        <v>111.848713005864</v>
      </c>
      <c r="BH653">
        <v>657.28199999999993</v>
      </c>
      <c r="BI653">
        <v>4.1158572899793642</v>
      </c>
      <c r="BJ653" s="34">
        <v>661.39785728997936</v>
      </c>
      <c r="BK653" s="34">
        <v>656.49380514828431</v>
      </c>
      <c r="BM653">
        <v>57.431000000000004</v>
      </c>
      <c r="BN653">
        <v>0.35962920028359963</v>
      </c>
      <c r="BO653">
        <v>57.790629200283604</v>
      </c>
      <c r="BP653">
        <v>57.362130293346105</v>
      </c>
      <c r="BQ653">
        <v>3.5340000000000007</v>
      </c>
      <c r="BR653">
        <v>2.2129678985256064E-2</v>
      </c>
      <c r="BS653">
        <v>3.5561296789852568</v>
      </c>
      <c r="BT653">
        <v>3.5297621224893376</v>
      </c>
      <c r="BU653">
        <v>296.62699999999995</v>
      </c>
      <c r="BV653">
        <v>1.8574590516014573</v>
      </c>
      <c r="BW653">
        <v>298.48445905160145</v>
      </c>
      <c r="BX653">
        <v>296.27129289972959</v>
      </c>
      <c r="BY653">
        <v>29.381</v>
      </c>
      <c r="BZ653">
        <v>0.18398191801522593</v>
      </c>
      <c r="CA653">
        <v>29.564981918015228</v>
      </c>
      <c r="CB653">
        <v>29.345767097017323</v>
      </c>
      <c r="CC653">
        <v>180.11300000000003</v>
      </c>
      <c r="CD653">
        <v>1.1278559340892544</v>
      </c>
      <c r="CE653">
        <v>181.2408559340893</v>
      </c>
      <c r="CF653">
        <v>179.89701334689363</v>
      </c>
      <c r="CG653">
        <v>114.13099999999997</v>
      </c>
      <c r="CH653">
        <v>0.71468092593838684</v>
      </c>
      <c r="CI653">
        <v>114.84568092593837</v>
      </c>
      <c r="CJ653">
        <v>113.9941371821818</v>
      </c>
      <c r="CK653">
        <v>681.21699999999987</v>
      </c>
      <c r="CL653">
        <v>4.2657367089131792</v>
      </c>
      <c r="CM653">
        <v>685.48273670891319</v>
      </c>
      <c r="CN653">
        <v>680.40010294165791</v>
      </c>
    </row>
    <row r="654" spans="1:92" x14ac:dyDescent="0.3">
      <c r="A654" s="18">
        <v>45409</v>
      </c>
      <c r="B654" s="2">
        <v>18</v>
      </c>
      <c r="C654" s="2" t="s">
        <v>23</v>
      </c>
      <c r="D654" s="9">
        <v>22.067941999999999</v>
      </c>
      <c r="E654">
        <v>7.4955059999999999E-3</v>
      </c>
      <c r="G654">
        <v>6.0150000000000006</v>
      </c>
      <c r="H654">
        <v>8.7723954853273379E-3</v>
      </c>
      <c r="I654" s="34">
        <v>6.0237723954853282</v>
      </c>
      <c r="J654" s="34">
        <v>5.9786211733523329</v>
      </c>
      <c r="K654">
        <v>0.378</v>
      </c>
      <c r="L654">
        <v>5.5128270880361329E-4</v>
      </c>
      <c r="M654" s="34">
        <v>0.37855128270880362</v>
      </c>
      <c r="N654" s="34">
        <v>0.37571384929795204</v>
      </c>
      <c r="O654">
        <v>13.615</v>
      </c>
      <c r="P654">
        <v>1.9856386455981995E-2</v>
      </c>
      <c r="Q654" s="34">
        <v>13.634856386455983</v>
      </c>
      <c r="R654" s="34">
        <v>13.532656238602163</v>
      </c>
      <c r="S654">
        <v>1.5740000000000001</v>
      </c>
      <c r="T654">
        <v>2.2955528668171621E-3</v>
      </c>
      <c r="U654" s="34">
        <v>1.5762955528668172</v>
      </c>
      <c r="V654" s="34">
        <v>1.5644804200925306</v>
      </c>
      <c r="W654">
        <v>0</v>
      </c>
      <c r="X654">
        <v>0</v>
      </c>
      <c r="Y654" s="34">
        <v>0</v>
      </c>
      <c r="Z654" s="34">
        <v>0</v>
      </c>
      <c r="AA654">
        <v>2.0880000000000001</v>
      </c>
      <c r="AB654">
        <v>3.045180677200911E-3</v>
      </c>
      <c r="AC654" s="34">
        <v>2.091045180677201</v>
      </c>
      <c r="AD654" s="34">
        <v>2.0753717389791637</v>
      </c>
      <c r="AE654">
        <v>23.670000000000005</v>
      </c>
      <c r="AF654">
        <v>3.4520798194131015E-2</v>
      </c>
      <c r="AG654" s="34">
        <v>23.704520798194135</v>
      </c>
      <c r="AH654" s="34">
        <v>23.526843420324141</v>
      </c>
      <c r="AJ654">
        <v>50.687999999999995</v>
      </c>
      <c r="AK654">
        <v>7.3924386094808309E-2</v>
      </c>
      <c r="AL654" s="34">
        <v>50.761924386094805</v>
      </c>
      <c r="AM654" s="34">
        <v>50.381438077287285</v>
      </c>
      <c r="AN654">
        <v>3.1149999999999998</v>
      </c>
      <c r="AO654">
        <v>4.5429778781038493E-3</v>
      </c>
      <c r="AP654" s="34">
        <v>3.1195429778781034</v>
      </c>
      <c r="AQ654" s="34">
        <v>3.0961604247701602</v>
      </c>
      <c r="AR654">
        <v>281.79199999999992</v>
      </c>
      <c r="AS654">
        <v>0.41097105047404159</v>
      </c>
      <c r="AT654" s="34">
        <v>282.20297105047393</v>
      </c>
      <c r="AU654" s="34">
        <v>280.08771698774729</v>
      </c>
      <c r="AV654">
        <v>27.243000000000002</v>
      </c>
      <c r="AW654">
        <v>3.9731732370203277E-2</v>
      </c>
      <c r="AX654" s="34">
        <v>27.282731732370205</v>
      </c>
      <c r="AY654" s="34">
        <v>27.078233852973835</v>
      </c>
      <c r="AZ654">
        <v>191.58699999999996</v>
      </c>
      <c r="BA654">
        <v>0.27941428659142281</v>
      </c>
      <c r="BB654" s="34">
        <v>191.86641428659138</v>
      </c>
      <c r="BC654" s="34">
        <v>190.42827842710773</v>
      </c>
      <c r="BD654">
        <v>111.90300000000001</v>
      </c>
      <c r="BE654">
        <v>0.16320155810383793</v>
      </c>
      <c r="BF654" s="34">
        <v>112.06620155810384</v>
      </c>
      <c r="BG654" s="34">
        <v>111.22620867192786</v>
      </c>
      <c r="BH654">
        <v>666.32799999999986</v>
      </c>
      <c r="BI654">
        <v>0.97178599151241785</v>
      </c>
      <c r="BJ654" s="34">
        <v>667.29978599151218</v>
      </c>
      <c r="BK654" s="34">
        <v>662.29803644181425</v>
      </c>
      <c r="BM654">
        <v>56.702999999999996</v>
      </c>
      <c r="BN654">
        <v>8.2696781580135645E-2</v>
      </c>
      <c r="BO654">
        <v>56.785696781580135</v>
      </c>
      <c r="BP654">
        <v>56.360059250639615</v>
      </c>
      <c r="BQ654">
        <v>3.4929999999999999</v>
      </c>
      <c r="BR654">
        <v>5.0942605869074625E-3</v>
      </c>
      <c r="BS654">
        <v>3.4980942605869072</v>
      </c>
      <c r="BT654">
        <v>3.4718742740681123</v>
      </c>
      <c r="BU654">
        <v>295.40699999999993</v>
      </c>
      <c r="BV654">
        <v>0.43082743693002357</v>
      </c>
      <c r="BW654">
        <v>295.8378274369299</v>
      </c>
      <c r="BX654">
        <v>293.62037322634944</v>
      </c>
      <c r="BY654">
        <v>28.817000000000004</v>
      </c>
      <c r="BZ654">
        <v>4.2027285237020436E-2</v>
      </c>
      <c r="CA654">
        <v>28.859027285237023</v>
      </c>
      <c r="CB654">
        <v>28.642714273066364</v>
      </c>
      <c r="CC654">
        <v>191.58699999999996</v>
      </c>
      <c r="CD654">
        <v>0.27941428659142281</v>
      </c>
      <c r="CE654">
        <v>191.86641428659138</v>
      </c>
      <c r="CF654">
        <v>190.42827842710773</v>
      </c>
      <c r="CG654">
        <v>113.991</v>
      </c>
      <c r="CH654">
        <v>0.16624673878103885</v>
      </c>
      <c r="CI654">
        <v>114.15724673878104</v>
      </c>
      <c r="CJ654">
        <v>113.30158041090702</v>
      </c>
      <c r="CK654">
        <v>689.99799999999982</v>
      </c>
      <c r="CL654">
        <v>1.006306789706549</v>
      </c>
      <c r="CM654">
        <v>691.00430678970633</v>
      </c>
      <c r="CN654">
        <v>685.82487986213835</v>
      </c>
    </row>
    <row r="655" spans="1:92" x14ac:dyDescent="0.3">
      <c r="A655" s="18">
        <v>45409</v>
      </c>
      <c r="B655" s="2">
        <v>19</v>
      </c>
      <c r="C655" s="2" t="s">
        <v>23</v>
      </c>
      <c r="D655" s="9">
        <v>29.282492000000001</v>
      </c>
      <c r="E655">
        <v>7.5779460000000003E-3</v>
      </c>
      <c r="G655">
        <v>5.8859999999999992</v>
      </c>
      <c r="H655">
        <v>2.2658883149567027E-2</v>
      </c>
      <c r="I655" s="34">
        <v>5.9086588831495659</v>
      </c>
      <c r="J655" s="34">
        <v>5.8638833852006389</v>
      </c>
      <c r="K655">
        <v>0.36599999999999999</v>
      </c>
      <c r="L655">
        <v>1.408962153031181E-3</v>
      </c>
      <c r="M655" s="34">
        <v>0.36740896215303115</v>
      </c>
      <c r="N655" s="34">
        <v>0.36462475687791945</v>
      </c>
      <c r="O655">
        <v>13.399999999999999</v>
      </c>
      <c r="P655">
        <v>5.1584953143764552E-2</v>
      </c>
      <c r="Q655" s="34">
        <v>13.451584953143763</v>
      </c>
      <c r="R655" s="34">
        <v>13.349649568754428</v>
      </c>
      <c r="S655">
        <v>1.542</v>
      </c>
      <c r="T655">
        <v>5.936119234901862E-3</v>
      </c>
      <c r="U655" s="34">
        <v>1.5479361192349019</v>
      </c>
      <c r="V655" s="34">
        <v>1.5362059429118904</v>
      </c>
      <c r="W655">
        <v>0</v>
      </c>
      <c r="X655">
        <v>0</v>
      </c>
      <c r="Y655" s="34">
        <v>0</v>
      </c>
      <c r="Z655" s="34">
        <v>0</v>
      </c>
      <c r="AA655">
        <v>2.0510000000000002</v>
      </c>
      <c r="AB655">
        <v>7.8955775296911269E-3</v>
      </c>
      <c r="AC655" s="34">
        <v>2.0588955775296913</v>
      </c>
      <c r="AD655" s="34">
        <v>2.0432933780235327</v>
      </c>
      <c r="AE655">
        <v>23.244999999999997</v>
      </c>
      <c r="AF655">
        <v>8.948449521095575E-2</v>
      </c>
      <c r="AG655" s="34">
        <v>23.334484495210951</v>
      </c>
      <c r="AH655" s="34">
        <v>23.157657031768409</v>
      </c>
      <c r="AJ655">
        <v>50.052000000000007</v>
      </c>
      <c r="AK655">
        <v>0.19268134886206745</v>
      </c>
      <c r="AL655" s="34">
        <v>50.244681348862073</v>
      </c>
      <c r="AM655" s="34">
        <v>49.863929866813194</v>
      </c>
      <c r="AN655">
        <v>3.1789999999999998</v>
      </c>
      <c r="AO655">
        <v>1.22379526898528E-2</v>
      </c>
      <c r="AP655" s="34">
        <v>3.1912379526898524</v>
      </c>
      <c r="AQ655" s="34">
        <v>3.1670549238112184</v>
      </c>
      <c r="AR655">
        <v>277.95600000000002</v>
      </c>
      <c r="AS655">
        <v>1.0700259131364345</v>
      </c>
      <c r="AT655" s="34">
        <v>279.02602591313644</v>
      </c>
      <c r="AU655" s="34">
        <v>276.9115817561721</v>
      </c>
      <c r="AV655">
        <v>25.783000000000001</v>
      </c>
      <c r="AW655">
        <v>9.9254839321319524E-2</v>
      </c>
      <c r="AX655" s="34">
        <v>25.88225483932132</v>
      </c>
      <c r="AY655" s="34">
        <v>25.686120509790705</v>
      </c>
      <c r="AZ655">
        <v>198.72699999999998</v>
      </c>
      <c r="BA655">
        <v>0.76502410323887293</v>
      </c>
      <c r="BB655" s="34">
        <v>199.49202410323886</v>
      </c>
      <c r="BC655" s="34">
        <v>197.98028431715383</v>
      </c>
      <c r="BD655">
        <v>111.764</v>
      </c>
      <c r="BE655">
        <v>0.43024930620594787</v>
      </c>
      <c r="BF655" s="34">
        <v>112.19424930620595</v>
      </c>
      <c r="BG655" s="34">
        <v>111.34404734345298</v>
      </c>
      <c r="BH655">
        <v>667.46100000000001</v>
      </c>
      <c r="BI655">
        <v>2.5694734634544951</v>
      </c>
      <c r="BJ655" s="34">
        <v>670.03047346345454</v>
      </c>
      <c r="BK655" s="34">
        <v>664.95301871719403</v>
      </c>
      <c r="BM655">
        <v>55.938000000000002</v>
      </c>
      <c r="BN655">
        <v>0.21534023201163446</v>
      </c>
      <c r="BO655">
        <v>56.153340232011637</v>
      </c>
      <c r="BP655">
        <v>55.727813252013831</v>
      </c>
      <c r="BQ655">
        <v>3.5449999999999999</v>
      </c>
      <c r="BR655">
        <v>1.3646914842883981E-2</v>
      </c>
      <c r="BS655">
        <v>3.5586469148428836</v>
      </c>
      <c r="BT655">
        <v>3.531679680689138</v>
      </c>
      <c r="BU655">
        <v>291.35599999999999</v>
      </c>
      <c r="BV655">
        <v>1.1216108662801991</v>
      </c>
      <c r="BW655">
        <v>292.4776108662802</v>
      </c>
      <c r="BX655">
        <v>290.26123132492654</v>
      </c>
      <c r="BY655">
        <v>27.325000000000003</v>
      </c>
      <c r="BZ655">
        <v>0.10519095855622139</v>
      </c>
      <c r="CA655">
        <v>27.430190958556221</v>
      </c>
      <c r="CB655">
        <v>27.222326452702596</v>
      </c>
      <c r="CC655">
        <v>198.72699999999998</v>
      </c>
      <c r="CD655">
        <v>0.76502410323887293</v>
      </c>
      <c r="CE655">
        <v>199.49202410323886</v>
      </c>
      <c r="CF655">
        <v>197.98028431715383</v>
      </c>
      <c r="CG655">
        <v>113.815</v>
      </c>
      <c r="CH655">
        <v>0.43814488373563898</v>
      </c>
      <c r="CI655">
        <v>114.25314488373564</v>
      </c>
      <c r="CJ655">
        <v>113.38734072147652</v>
      </c>
      <c r="CK655">
        <v>690.70600000000002</v>
      </c>
      <c r="CL655">
        <v>2.658957958665451</v>
      </c>
      <c r="CM655">
        <v>693.36495795866551</v>
      </c>
      <c r="CN655">
        <v>688.11067574896242</v>
      </c>
    </row>
    <row r="656" spans="1:92" x14ac:dyDescent="0.3">
      <c r="A656" s="18">
        <v>45409</v>
      </c>
      <c r="B656" s="2">
        <v>20</v>
      </c>
      <c r="C656" s="2" t="s">
        <v>23</v>
      </c>
      <c r="D656" s="9">
        <v>41.430498</v>
      </c>
      <c r="E656">
        <v>7.5961450000000003E-3</v>
      </c>
      <c r="G656">
        <v>5.7680000000000007</v>
      </c>
      <c r="H656">
        <v>-1.4080607372010088E-2</v>
      </c>
      <c r="I656" s="34">
        <v>5.7539193926279903</v>
      </c>
      <c r="J656" s="34">
        <v>5.710211786603276</v>
      </c>
      <c r="K656">
        <v>0.36299999999999999</v>
      </c>
      <c r="L656">
        <v>-8.8614085923017702E-4</v>
      </c>
      <c r="M656" s="34">
        <v>0.36211385914076982</v>
      </c>
      <c r="N656" s="34">
        <v>0.35936318976022696</v>
      </c>
      <c r="O656">
        <v>13.097</v>
      </c>
      <c r="P656">
        <v>-3.1971864554649121E-2</v>
      </c>
      <c r="Q656" s="34">
        <v>13.065028135445351</v>
      </c>
      <c r="R656" s="34">
        <v>12.965784287299428</v>
      </c>
      <c r="S656">
        <v>1.4690000000000001</v>
      </c>
      <c r="T656">
        <v>-3.5860631465816258E-3</v>
      </c>
      <c r="U656" s="34">
        <v>1.4654139368534185</v>
      </c>
      <c r="V656" s="34">
        <v>1.454282440104059</v>
      </c>
      <c r="W656">
        <v>0</v>
      </c>
      <c r="X656">
        <v>0</v>
      </c>
      <c r="Y656" s="34">
        <v>0</v>
      </c>
      <c r="Z656" s="34">
        <v>0</v>
      </c>
      <c r="AA656">
        <v>2.0329999999999999</v>
      </c>
      <c r="AB656">
        <v>-4.9628770435673547E-3</v>
      </c>
      <c r="AC656" s="34">
        <v>2.0280371229564325</v>
      </c>
      <c r="AD656" s="34">
        <v>2.0126318589050727</v>
      </c>
      <c r="AE656">
        <v>22.730000000000004</v>
      </c>
      <c r="AF656">
        <v>-5.5487552976038364E-2</v>
      </c>
      <c r="AG656" s="34">
        <v>22.674512447023965</v>
      </c>
      <c r="AH656" s="34">
        <v>22.502273562672066</v>
      </c>
      <c r="AJ656">
        <v>49.175000000000011</v>
      </c>
      <c r="AK656">
        <v>-0.1200440130926831</v>
      </c>
      <c r="AL656" s="34">
        <v>49.054955986907331</v>
      </c>
      <c r="AM656" s="34">
        <v>48.682327428262163</v>
      </c>
      <c r="AN656">
        <v>3.1859999999999999</v>
      </c>
      <c r="AO656">
        <v>-7.7775338223342811E-3</v>
      </c>
      <c r="AP656" s="34">
        <v>3.1782224661776657</v>
      </c>
      <c r="AQ656" s="34">
        <v>3.1540802274823223</v>
      </c>
      <c r="AR656">
        <v>271.38399999999996</v>
      </c>
      <c r="AS656">
        <v>-0.66249160038931776</v>
      </c>
      <c r="AT656" s="34">
        <v>270.72150839961063</v>
      </c>
      <c r="AU656" s="34">
        <v>268.66506856718843</v>
      </c>
      <c r="AV656">
        <v>24.611000000000001</v>
      </c>
      <c r="AW656">
        <v>-6.0079373792049279E-2</v>
      </c>
      <c r="AX656" s="34">
        <v>24.550920626207951</v>
      </c>
      <c r="AY656" s="34">
        <v>24.364428273247782</v>
      </c>
      <c r="AZ656">
        <v>193.48699999999999</v>
      </c>
      <c r="BA656">
        <v>-0.4723326072448189</v>
      </c>
      <c r="BB656" s="34">
        <v>193.01466739275517</v>
      </c>
      <c r="BC656" s="34">
        <v>191.54849999211302</v>
      </c>
      <c r="BD656">
        <v>110.91599999999998</v>
      </c>
      <c r="BE656">
        <v>-0.27076363510295953</v>
      </c>
      <c r="BF656" s="34">
        <v>110.64523636489702</v>
      </c>
      <c r="BG656" s="34">
        <v>109.80475910590998</v>
      </c>
      <c r="BH656">
        <v>652.7589999999999</v>
      </c>
      <c r="BI656">
        <v>-1.5934887634441628</v>
      </c>
      <c r="BJ656" s="34">
        <v>651.16551123655563</v>
      </c>
      <c r="BK656" s="34">
        <v>646.21916359420368</v>
      </c>
      <c r="BM656">
        <v>54.943000000000012</v>
      </c>
      <c r="BN656">
        <v>-0.1341246204646932</v>
      </c>
      <c r="BO656">
        <v>54.808875379535323</v>
      </c>
      <c r="BP656">
        <v>54.392539214865437</v>
      </c>
      <c r="BQ656">
        <v>3.5489999999999999</v>
      </c>
      <c r="BR656">
        <v>-8.6636746815644573E-3</v>
      </c>
      <c r="BS656">
        <v>3.5403363253184357</v>
      </c>
      <c r="BT656">
        <v>3.5134434172425495</v>
      </c>
      <c r="BU656">
        <v>284.48099999999994</v>
      </c>
      <c r="BV656">
        <v>-0.69446346494396693</v>
      </c>
      <c r="BW656">
        <v>283.78653653505597</v>
      </c>
      <c r="BX656">
        <v>281.63085285448784</v>
      </c>
      <c r="BY656">
        <v>26.080000000000002</v>
      </c>
      <c r="BZ656">
        <v>-6.3665436938630901E-2</v>
      </c>
      <c r="CA656">
        <v>26.01633456306137</v>
      </c>
      <c r="CB656">
        <v>25.818710713351841</v>
      </c>
      <c r="CC656">
        <v>193.48699999999999</v>
      </c>
      <c r="CD656">
        <v>-0.4723326072448189</v>
      </c>
      <c r="CE656">
        <v>193.01466739275517</v>
      </c>
      <c r="CF656">
        <v>191.54849999211302</v>
      </c>
      <c r="CG656">
        <v>112.94899999999998</v>
      </c>
      <c r="CH656">
        <v>-0.27572651214652688</v>
      </c>
      <c r="CI656">
        <v>112.67327348785345</v>
      </c>
      <c r="CJ656">
        <v>111.81739096481505</v>
      </c>
      <c r="CK656">
        <v>675.48899999999992</v>
      </c>
      <c r="CL656">
        <v>-1.6489763164202011</v>
      </c>
      <c r="CM656">
        <v>673.8400236835796</v>
      </c>
      <c r="CN656">
        <v>668.72143715687571</v>
      </c>
    </row>
    <row r="657" spans="1:92" x14ac:dyDescent="0.3">
      <c r="A657" s="18">
        <v>45409</v>
      </c>
      <c r="B657" s="2">
        <v>21</v>
      </c>
      <c r="C657" s="2" t="s">
        <v>23</v>
      </c>
      <c r="D657" s="9">
        <v>36.981377000000002</v>
      </c>
      <c r="E657">
        <v>7.6761609999999999E-3</v>
      </c>
      <c r="G657">
        <v>5.4409999999999998</v>
      </c>
      <c r="H657">
        <v>1.2188113126492007E-2</v>
      </c>
      <c r="I657" s="34">
        <v>5.4531881131264921</v>
      </c>
      <c r="J657" s="34">
        <v>5.4113285632068466</v>
      </c>
      <c r="K657">
        <v>0.35600000000000004</v>
      </c>
      <c r="L657">
        <v>7.9745787043395615E-4</v>
      </c>
      <c r="M657" s="34">
        <v>0.35679745787043399</v>
      </c>
      <c r="N657" s="34">
        <v>0.35405862313942982</v>
      </c>
      <c r="O657">
        <v>13.027000000000001</v>
      </c>
      <c r="P657">
        <v>2.9181133927368388E-2</v>
      </c>
      <c r="Q657" s="34">
        <v>13.056181133927369</v>
      </c>
      <c r="R657" s="34">
        <v>12.95595978549818</v>
      </c>
      <c r="S657">
        <v>1.46</v>
      </c>
      <c r="T657">
        <v>3.2704732888583585E-3</v>
      </c>
      <c r="U657" s="34">
        <v>1.4632704732888584</v>
      </c>
      <c r="V657" s="34">
        <v>1.4520381735493468</v>
      </c>
      <c r="W657">
        <v>0</v>
      </c>
      <c r="X657">
        <v>0</v>
      </c>
      <c r="Y657" s="34">
        <v>0</v>
      </c>
      <c r="Z657" s="34">
        <v>0</v>
      </c>
      <c r="AA657">
        <v>1.9059999999999999</v>
      </c>
      <c r="AB657">
        <v>4.269535677098652E-3</v>
      </c>
      <c r="AC657" s="34">
        <v>1.9102695356770987</v>
      </c>
      <c r="AD657" s="34">
        <v>1.895605999167846</v>
      </c>
      <c r="AE657">
        <v>22.19</v>
      </c>
      <c r="AF657">
        <v>4.9706713890251358E-2</v>
      </c>
      <c r="AG657" s="34">
        <v>22.239706713890254</v>
      </c>
      <c r="AH657" s="34">
        <v>22.06899114456165</v>
      </c>
      <c r="AJ657">
        <v>48.096000000000004</v>
      </c>
      <c r="AK657">
        <v>0.10773745431570661</v>
      </c>
      <c r="AL657" s="34">
        <v>48.203737454315707</v>
      </c>
      <c r="AM657" s="34">
        <v>47.833717804814647</v>
      </c>
      <c r="AN657">
        <v>3.1599999999999997</v>
      </c>
      <c r="AO657">
        <v>7.0785586252002835E-3</v>
      </c>
      <c r="AP657" s="34">
        <v>3.1670785586251999</v>
      </c>
      <c r="AQ657" s="34">
        <v>3.142767553709545</v>
      </c>
      <c r="AR657">
        <v>268.20699999999994</v>
      </c>
      <c r="AS657">
        <v>0.6007971434142696</v>
      </c>
      <c r="AT657" s="34">
        <v>268.80779714341423</v>
      </c>
      <c r="AU657" s="34">
        <v>266.74438521448604</v>
      </c>
      <c r="AV657">
        <v>22.939</v>
      </c>
      <c r="AW657">
        <v>5.1384511488439651E-2</v>
      </c>
      <c r="AX657" s="34">
        <v>22.99038451148844</v>
      </c>
      <c r="AY657" s="34">
        <v>22.813906618526349</v>
      </c>
      <c r="AZ657">
        <v>196.53699999999998</v>
      </c>
      <c r="BA657">
        <v>0.44025274573448991</v>
      </c>
      <c r="BB657" s="34">
        <v>196.97725274573446</v>
      </c>
      <c r="BC657" s="34">
        <v>195.46522364032052</v>
      </c>
      <c r="BD657">
        <v>108.86899999999999</v>
      </c>
      <c r="BE657">
        <v>0.2438720249895347</v>
      </c>
      <c r="BF657" s="34">
        <v>109.11287202498951</v>
      </c>
      <c r="BG657" s="34">
        <v>108.2753040521533</v>
      </c>
      <c r="BH657">
        <v>647.80799999999999</v>
      </c>
      <c r="BI657">
        <v>1.4511224385676409</v>
      </c>
      <c r="BJ657" s="34">
        <v>649.2591224385676</v>
      </c>
      <c r="BK657" s="34">
        <v>644.27530488401032</v>
      </c>
      <c r="BM657">
        <v>53.537000000000006</v>
      </c>
      <c r="BN657">
        <v>0.11992556744219862</v>
      </c>
      <c r="BO657">
        <v>53.656925567442201</v>
      </c>
      <c r="BP657">
        <v>53.245046368021491</v>
      </c>
      <c r="BQ657">
        <v>3.5159999999999996</v>
      </c>
      <c r="BR657">
        <v>7.8760164956342398E-3</v>
      </c>
      <c r="BS657">
        <v>3.5238760164956338</v>
      </c>
      <c r="BT657">
        <v>3.496826176848975</v>
      </c>
      <c r="BU657">
        <v>281.23399999999992</v>
      </c>
      <c r="BV657">
        <v>0.62997827734163803</v>
      </c>
      <c r="BW657">
        <v>281.86397827734163</v>
      </c>
      <c r="BX657">
        <v>279.70034499998422</v>
      </c>
      <c r="BY657">
        <v>24.399000000000001</v>
      </c>
      <c r="BZ657">
        <v>5.4654984777298007E-2</v>
      </c>
      <c r="CA657">
        <v>24.453654984777298</v>
      </c>
      <c r="CB657">
        <v>24.265944792075697</v>
      </c>
      <c r="CC657">
        <v>196.53699999999998</v>
      </c>
      <c r="CD657">
        <v>0.44025274573448991</v>
      </c>
      <c r="CE657">
        <v>196.97725274573446</v>
      </c>
      <c r="CF657">
        <v>195.46522364032052</v>
      </c>
      <c r="CG657">
        <v>110.77499999999999</v>
      </c>
      <c r="CH657">
        <v>0.24814156066663334</v>
      </c>
      <c r="CI657">
        <v>111.02314156066662</v>
      </c>
      <c r="CJ657">
        <v>110.17091005132114</v>
      </c>
      <c r="CK657">
        <v>669.99800000000005</v>
      </c>
      <c r="CL657">
        <v>1.5008291524578923</v>
      </c>
      <c r="CM657">
        <v>671.4988291524578</v>
      </c>
      <c r="CN657">
        <v>666.34429602857199</v>
      </c>
    </row>
    <row r="658" spans="1:92" x14ac:dyDescent="0.3">
      <c r="A658" s="18">
        <v>45409</v>
      </c>
      <c r="B658" s="2">
        <v>22</v>
      </c>
      <c r="C658" s="2" t="s">
        <v>23</v>
      </c>
      <c r="D658" s="9">
        <v>45.284481</v>
      </c>
      <c r="E658">
        <v>7.5012309999999997E-3</v>
      </c>
      <c r="G658">
        <v>5.1690000000000005</v>
      </c>
      <c r="H658">
        <v>1.0453375975647453E-2</v>
      </c>
      <c r="I658" s="34">
        <v>5.1794533759756476</v>
      </c>
      <c r="J658" s="34">
        <v>5.1406010997487241</v>
      </c>
      <c r="K658">
        <v>0.36100000000000004</v>
      </c>
      <c r="L658">
        <v>7.3005779206978736E-4</v>
      </c>
      <c r="M658" s="34">
        <v>0.36173005779206985</v>
      </c>
      <c r="N658" s="34">
        <v>0.35901663706892817</v>
      </c>
      <c r="O658">
        <v>12.822000000000001</v>
      </c>
      <c r="P658">
        <v>2.5930196703376211E-2</v>
      </c>
      <c r="Q658" s="34">
        <v>12.847930196703377</v>
      </c>
      <c r="R658" s="34">
        <v>12.75155490442603</v>
      </c>
      <c r="S658">
        <v>1.3819999999999999</v>
      </c>
      <c r="T658">
        <v>2.7948472815524815E-3</v>
      </c>
      <c r="U658" s="34">
        <v>1.3847948472815523</v>
      </c>
      <c r="V658" s="34">
        <v>1.3744071812444838</v>
      </c>
      <c r="W658">
        <v>0</v>
      </c>
      <c r="X658">
        <v>0</v>
      </c>
      <c r="Y658" s="34">
        <v>0</v>
      </c>
      <c r="Z658" s="34">
        <v>0</v>
      </c>
      <c r="AA658">
        <v>1.931</v>
      </c>
      <c r="AB658">
        <v>3.9051013753095818E-3</v>
      </c>
      <c r="AC658" s="34">
        <v>1.9349051013753096</v>
      </c>
      <c r="AD658" s="34">
        <v>1.920390931246815</v>
      </c>
      <c r="AE658">
        <v>21.665000000000003</v>
      </c>
      <c r="AF658">
        <v>4.3813579127955513E-2</v>
      </c>
      <c r="AG658" s="34">
        <v>21.708813579127956</v>
      </c>
      <c r="AH658" s="34">
        <v>21.545970753734977</v>
      </c>
      <c r="AJ658">
        <v>46.816000000000003</v>
      </c>
      <c r="AK658">
        <v>9.4676968403155565E-2</v>
      </c>
      <c r="AL658" s="34">
        <v>46.910676968403159</v>
      </c>
      <c r="AM658" s="34">
        <v>46.558789144096785</v>
      </c>
      <c r="AN658">
        <v>3.0089999999999999</v>
      </c>
      <c r="AO658">
        <v>6.0851631477506643E-3</v>
      </c>
      <c r="AP658" s="34">
        <v>3.0150851631477504</v>
      </c>
      <c r="AQ658" s="34">
        <v>2.9924683128543066</v>
      </c>
      <c r="AR658">
        <v>262.60100000000006</v>
      </c>
      <c r="AS658">
        <v>0.53106345223079843</v>
      </c>
      <c r="AT658" s="34">
        <v>263.13206345223085</v>
      </c>
      <c r="AU658" s="34">
        <v>261.15824906076904</v>
      </c>
      <c r="AV658">
        <v>22.235000000000003</v>
      </c>
      <c r="AW658">
        <v>4.4966301957539395E-2</v>
      </c>
      <c r="AX658" s="34">
        <v>22.279966301957543</v>
      </c>
      <c r="AY658" s="34">
        <v>22.112839128054343</v>
      </c>
      <c r="AZ658">
        <v>199.86199999999999</v>
      </c>
      <c r="BA658">
        <v>0.40418507046717955</v>
      </c>
      <c r="BB658" s="34">
        <v>200.26618507046717</v>
      </c>
      <c r="BC658" s="34">
        <v>198.76394215476486</v>
      </c>
      <c r="BD658">
        <v>107.28999999999998</v>
      </c>
      <c r="BE658">
        <v>0.21697479365974362</v>
      </c>
      <c r="BF658" s="34">
        <v>107.50697479365972</v>
      </c>
      <c r="BG658" s="34">
        <v>106.7005401416213</v>
      </c>
      <c r="BH658">
        <v>641.81299999999999</v>
      </c>
      <c r="BI658">
        <v>1.2979517498661672</v>
      </c>
      <c r="BJ658" s="34">
        <v>643.11095174986622</v>
      </c>
      <c r="BK658" s="34">
        <v>638.2868279421607</v>
      </c>
      <c r="BM658">
        <v>51.984999999999999</v>
      </c>
      <c r="BN658">
        <v>0.10513034437880302</v>
      </c>
      <c r="BO658">
        <v>52.090130344378807</v>
      </c>
      <c r="BP658">
        <v>51.699390243845507</v>
      </c>
      <c r="BQ658">
        <v>3.37</v>
      </c>
      <c r="BR658">
        <v>6.8152209398204518E-3</v>
      </c>
      <c r="BS658">
        <v>3.3768152209398203</v>
      </c>
      <c r="BT658">
        <v>3.3514849499232349</v>
      </c>
      <c r="BU658">
        <v>275.42300000000006</v>
      </c>
      <c r="BV658">
        <v>0.55699364893417469</v>
      </c>
      <c r="BW658">
        <v>275.97999364893423</v>
      </c>
      <c r="BX658">
        <v>273.90980396519507</v>
      </c>
      <c r="BY658">
        <v>23.617000000000004</v>
      </c>
      <c r="BZ658">
        <v>4.7761149239091874E-2</v>
      </c>
      <c r="CA658">
        <v>23.664761149239094</v>
      </c>
      <c r="CB658">
        <v>23.487246309298826</v>
      </c>
      <c r="CC658">
        <v>199.86199999999999</v>
      </c>
      <c r="CD658">
        <v>0.40418507046717955</v>
      </c>
      <c r="CE658">
        <v>200.26618507046717</v>
      </c>
      <c r="CF658">
        <v>198.76394215476486</v>
      </c>
      <c r="CG658">
        <v>109.22099999999998</v>
      </c>
      <c r="CH658">
        <v>0.2208798950350532</v>
      </c>
      <c r="CI658">
        <v>109.44187989503503</v>
      </c>
      <c r="CJ658">
        <v>108.62093107286812</v>
      </c>
      <c r="CK658">
        <v>663.47799999999995</v>
      </c>
      <c r="CL658">
        <v>1.3417653289941227</v>
      </c>
      <c r="CM658">
        <v>664.81976532899421</v>
      </c>
      <c r="CN658">
        <v>659.83279869589569</v>
      </c>
    </row>
    <row r="659" spans="1:92" x14ac:dyDescent="0.3">
      <c r="A659" s="18">
        <v>45409</v>
      </c>
      <c r="B659" s="2">
        <v>23</v>
      </c>
      <c r="C659" s="2" t="s">
        <v>23</v>
      </c>
      <c r="D659" s="9">
        <v>21.555810999999999</v>
      </c>
      <c r="E659">
        <v>7.3445009999999998E-3</v>
      </c>
      <c r="G659">
        <v>5.0250000000000004</v>
      </c>
      <c r="H659">
        <v>1.9277214978992579E-2</v>
      </c>
      <c r="I659" s="34">
        <v>5.044277214978993</v>
      </c>
      <c r="J659" s="34">
        <v>5.0072295159293025</v>
      </c>
      <c r="K659">
        <v>0.35800000000000004</v>
      </c>
      <c r="L659">
        <v>1.3733816840754913E-3</v>
      </c>
      <c r="M659" s="34">
        <v>0.35937338168407551</v>
      </c>
      <c r="N659" s="34">
        <v>0.35673396352292347</v>
      </c>
      <c r="O659">
        <v>12.520999999999999</v>
      </c>
      <c r="P659">
        <v>4.803383258745593E-2</v>
      </c>
      <c r="Q659" s="34">
        <v>12.569033832587454</v>
      </c>
      <c r="R659" s="34">
        <v>12.476720551034983</v>
      </c>
      <c r="S659">
        <v>1.365</v>
      </c>
      <c r="T659">
        <v>5.23649720324873E-3</v>
      </c>
      <c r="U659" s="34">
        <v>1.3702364972032488</v>
      </c>
      <c r="V659" s="34">
        <v>1.3601727938793031</v>
      </c>
      <c r="W659">
        <v>0</v>
      </c>
      <c r="X659">
        <v>0</v>
      </c>
      <c r="Y659" s="34">
        <v>0</v>
      </c>
      <c r="Z659" s="34">
        <v>0</v>
      </c>
      <c r="AA659">
        <v>1.899</v>
      </c>
      <c r="AB659">
        <v>7.2850609442998808E-3</v>
      </c>
      <c r="AC659" s="34">
        <v>1.9062850609442998</v>
      </c>
      <c r="AD659" s="34">
        <v>1.8922843484079095</v>
      </c>
      <c r="AE659">
        <v>21.167999999999999</v>
      </c>
      <c r="AF659">
        <v>8.120598739807261E-2</v>
      </c>
      <c r="AG659" s="34">
        <v>21.249205987398067</v>
      </c>
      <c r="AH659" s="34">
        <v>21.093141172774423</v>
      </c>
      <c r="AJ659">
        <v>44.575999999999993</v>
      </c>
      <c r="AK659">
        <v>0.17100520097583541</v>
      </c>
      <c r="AL659" s="34">
        <v>44.747005200975828</v>
      </c>
      <c r="AM659" s="34">
        <v>44.418360776530257</v>
      </c>
      <c r="AN659">
        <v>2.8869999999999991</v>
      </c>
      <c r="AO659">
        <v>1.1075287491413247E-2</v>
      </c>
      <c r="AP659" s="34">
        <v>2.8980752874914124</v>
      </c>
      <c r="AQ659" s="34">
        <v>2.8767903706443567</v>
      </c>
      <c r="AR659">
        <v>256.46099999999996</v>
      </c>
      <c r="AS659">
        <v>0.9838515086024705</v>
      </c>
      <c r="AT659" s="34">
        <v>257.44485150860243</v>
      </c>
      <c r="AU659" s="34">
        <v>255.55404753925265</v>
      </c>
      <c r="AV659">
        <v>21.354000000000003</v>
      </c>
      <c r="AW659">
        <v>8.1919532071921902E-2</v>
      </c>
      <c r="AX659" s="34">
        <v>21.435919532071924</v>
      </c>
      <c r="AY659" s="34">
        <v>21.278483399632705</v>
      </c>
      <c r="AZ659">
        <v>197.32600000000002</v>
      </c>
      <c r="BA659">
        <v>0.75699417372033617</v>
      </c>
      <c r="BB659" s="34">
        <v>198.08299417372035</v>
      </c>
      <c r="BC659" s="34">
        <v>196.62817342492849</v>
      </c>
      <c r="BD659">
        <v>105.59499999999998</v>
      </c>
      <c r="BE659">
        <v>0.40509005287695937</v>
      </c>
      <c r="BF659" s="34">
        <v>106.00009005287694</v>
      </c>
      <c r="BG659" s="34">
        <v>105.2215722854835</v>
      </c>
      <c r="BH659">
        <v>628.19900000000007</v>
      </c>
      <c r="BI659">
        <v>2.4099357557389367</v>
      </c>
      <c r="BJ659" s="34">
        <v>630.60893575573891</v>
      </c>
      <c r="BK659" s="34">
        <v>625.97742779647194</v>
      </c>
      <c r="BM659">
        <v>49.600999999999992</v>
      </c>
      <c r="BN659">
        <v>0.19028241595482798</v>
      </c>
      <c r="BO659">
        <v>49.791282415954818</v>
      </c>
      <c r="BP659">
        <v>49.42559029245956</v>
      </c>
      <c r="BQ659">
        <v>3.2449999999999992</v>
      </c>
      <c r="BR659">
        <v>1.2448669175488737E-2</v>
      </c>
      <c r="BS659">
        <v>3.257448669175488</v>
      </c>
      <c r="BT659">
        <v>3.2335243341672801</v>
      </c>
      <c r="BU659">
        <v>268.98199999999997</v>
      </c>
      <c r="BV659">
        <v>1.0318853411899265</v>
      </c>
      <c r="BW659">
        <v>270.0138853411899</v>
      </c>
      <c r="BX659">
        <v>268.03076809028761</v>
      </c>
      <c r="BY659">
        <v>22.719000000000001</v>
      </c>
      <c r="BZ659">
        <v>8.7156029275170632E-2</v>
      </c>
      <c r="CA659">
        <v>22.806156029275172</v>
      </c>
      <c r="CB659">
        <v>22.638656193512009</v>
      </c>
      <c r="CC659">
        <v>197.32600000000002</v>
      </c>
      <c r="CD659">
        <v>0.75699417372033617</v>
      </c>
      <c r="CE659">
        <v>198.08299417372035</v>
      </c>
      <c r="CF659">
        <v>196.62817342492849</v>
      </c>
      <c r="CG659">
        <v>107.49399999999999</v>
      </c>
      <c r="CH659">
        <v>0.41237511382125924</v>
      </c>
      <c r="CI659">
        <v>107.90637511382124</v>
      </c>
      <c r="CJ659">
        <v>107.11385663389142</v>
      </c>
      <c r="CK659">
        <v>649.36700000000008</v>
      </c>
      <c r="CL659">
        <v>2.4911417431370095</v>
      </c>
      <c r="CM659">
        <v>651.85814174313703</v>
      </c>
      <c r="CN659">
        <v>647.07056896924632</v>
      </c>
    </row>
    <row r="660" spans="1:92" x14ac:dyDescent="0.3">
      <c r="A660" s="18">
        <v>45409</v>
      </c>
      <c r="B660" s="2">
        <v>24</v>
      </c>
      <c r="C660" s="2" t="s">
        <v>23</v>
      </c>
      <c r="D660" s="9">
        <v>18.447030000000002</v>
      </c>
      <c r="E660">
        <v>7.0147769999999998E-3</v>
      </c>
      <c r="G660">
        <v>4.875</v>
      </c>
      <c r="H660">
        <v>1.69909732923809E-2</v>
      </c>
      <c r="I660" s="34">
        <v>4.8919909732923808</v>
      </c>
      <c r="J660" s="34">
        <v>4.8576747475287219</v>
      </c>
      <c r="K660">
        <v>0.35200000000000004</v>
      </c>
      <c r="L660">
        <v>1.226835404906272E-3</v>
      </c>
      <c r="M660" s="34">
        <v>0.35322683540490629</v>
      </c>
      <c r="N660" s="34">
        <v>0.35074902792412516</v>
      </c>
      <c r="O660">
        <v>12.103</v>
      </c>
      <c r="P660">
        <v>4.2182923027217642E-2</v>
      </c>
      <c r="Q660" s="34">
        <v>12.145182923027217</v>
      </c>
      <c r="R660" s="34">
        <v>12.059987173197973</v>
      </c>
      <c r="S660">
        <v>1.327</v>
      </c>
      <c r="T660">
        <v>4.6250300633824517E-3</v>
      </c>
      <c r="U660" s="34">
        <v>1.3316250300633825</v>
      </c>
      <c r="V660" s="34">
        <v>1.3222839774298696</v>
      </c>
      <c r="W660">
        <v>0</v>
      </c>
      <c r="X660">
        <v>0</v>
      </c>
      <c r="Y660" s="34">
        <v>0</v>
      </c>
      <c r="Z660" s="34">
        <v>0</v>
      </c>
      <c r="AA660">
        <v>1.8340000000000001</v>
      </c>
      <c r="AB660">
        <v>6.392091285790066E-3</v>
      </c>
      <c r="AC660" s="34">
        <v>1.8403920912857901</v>
      </c>
      <c r="AD660" s="34">
        <v>1.8274821511728567</v>
      </c>
      <c r="AE660">
        <v>20.490999999999996</v>
      </c>
      <c r="AF660">
        <v>7.1417853073677331E-2</v>
      </c>
      <c r="AG660" s="34">
        <v>20.562417853073676</v>
      </c>
      <c r="AH660" s="34">
        <v>20.418177077253542</v>
      </c>
      <c r="AJ660">
        <v>42.613</v>
      </c>
      <c r="AK660">
        <v>0.14852027587861072</v>
      </c>
      <c r="AL660" s="34">
        <v>42.76152027587861</v>
      </c>
      <c r="AM660" s="34">
        <v>42.461557746962342</v>
      </c>
      <c r="AN660">
        <v>2.7720000000000002</v>
      </c>
      <c r="AO660">
        <v>9.6613288136368942E-3</v>
      </c>
      <c r="AP660" s="34">
        <v>2.7816613288136369</v>
      </c>
      <c r="AQ660" s="34">
        <v>2.7621485949024858</v>
      </c>
      <c r="AR660">
        <v>249.36100000000005</v>
      </c>
      <c r="AS660">
        <v>0.86910483921259374</v>
      </c>
      <c r="AT660" s="34">
        <v>250.23010483921263</v>
      </c>
      <c r="AU660" s="34">
        <v>248.47479645507894</v>
      </c>
      <c r="AV660">
        <v>20.778000000000002</v>
      </c>
      <c r="AW660">
        <v>7.2418142168018534E-2</v>
      </c>
      <c r="AX660" s="34">
        <v>20.850418142168021</v>
      </c>
      <c r="AY660" s="34">
        <v>20.70415710854396</v>
      </c>
      <c r="AZ660">
        <v>183.14600000000002</v>
      </c>
      <c r="BA660">
        <v>0.63832385530387536</v>
      </c>
      <c r="BB660" s="34">
        <v>183.78432385530388</v>
      </c>
      <c r="BC660" s="34">
        <v>182.49511780736316</v>
      </c>
      <c r="BD660">
        <v>104.08999999999997</v>
      </c>
      <c r="BE660">
        <v>0.36278777641106202</v>
      </c>
      <c r="BF660" s="34">
        <v>104.45278777641104</v>
      </c>
      <c r="BG660" s="34">
        <v>103.72007476313119</v>
      </c>
      <c r="BH660">
        <v>602.76</v>
      </c>
      <c r="BI660">
        <v>2.1008162177877976</v>
      </c>
      <c r="BJ660" s="34">
        <v>604.86081621778771</v>
      </c>
      <c r="BK660" s="34">
        <v>600.61785247598209</v>
      </c>
      <c r="BM660">
        <v>47.488</v>
      </c>
      <c r="BN660">
        <v>0.16551124917099161</v>
      </c>
      <c r="BO660">
        <v>47.65351124917099</v>
      </c>
      <c r="BP660">
        <v>47.319232494491061</v>
      </c>
      <c r="BQ660">
        <v>3.1240000000000001</v>
      </c>
      <c r="BR660">
        <v>1.0888164218543167E-2</v>
      </c>
      <c r="BS660">
        <v>3.1348881642185433</v>
      </c>
      <c r="BT660">
        <v>3.112897622826611</v>
      </c>
      <c r="BU660">
        <v>261.46400000000006</v>
      </c>
      <c r="BV660">
        <v>0.91128776223981134</v>
      </c>
      <c r="BW660">
        <v>262.37528776223985</v>
      </c>
      <c r="BX660">
        <v>260.5347836282769</v>
      </c>
      <c r="BY660">
        <v>22.105000000000004</v>
      </c>
      <c r="BZ660">
        <v>7.7043172231400989E-2</v>
      </c>
      <c r="CA660">
        <v>22.182043172231403</v>
      </c>
      <c r="CB660">
        <v>22.026441085973829</v>
      </c>
      <c r="CC660">
        <v>183.14600000000002</v>
      </c>
      <c r="CD660">
        <v>0.63832385530387536</v>
      </c>
      <c r="CE660">
        <v>183.78432385530388</v>
      </c>
      <c r="CF660">
        <v>182.49511780736316</v>
      </c>
      <c r="CG660">
        <v>105.92399999999998</v>
      </c>
      <c r="CH660">
        <v>0.36917986769685207</v>
      </c>
      <c r="CI660">
        <v>106.29317986769684</v>
      </c>
      <c r="CJ660">
        <v>105.54755691430405</v>
      </c>
      <c r="CK660">
        <v>623.25099999999998</v>
      </c>
      <c r="CL660">
        <v>2.1722340708614749</v>
      </c>
      <c r="CM660">
        <v>625.42323407086144</v>
      </c>
      <c r="CN660">
        <v>621.03602955323561</v>
      </c>
    </row>
    <row r="661" spans="1:92" x14ac:dyDescent="0.3">
      <c r="A661" s="18">
        <v>45410</v>
      </c>
      <c r="B661" s="2">
        <v>1</v>
      </c>
      <c r="C661" s="2" t="s">
        <v>23</v>
      </c>
      <c r="D661" s="9">
        <v>25.829454999999999</v>
      </c>
      <c r="E661">
        <v>7.0719060000000002E-3</v>
      </c>
      <c r="G661">
        <v>4.5389999999999997</v>
      </c>
      <c r="H661">
        <v>1.1856923292699108E-2</v>
      </c>
      <c r="I661" s="34">
        <v>4.5508569232926988</v>
      </c>
      <c r="J661" s="34">
        <v>4.518673690911724</v>
      </c>
      <c r="K661">
        <v>0.35900000000000004</v>
      </c>
      <c r="L661">
        <v>9.3779146553844026E-4</v>
      </c>
      <c r="M661" s="34">
        <v>0.3599377914655385</v>
      </c>
      <c r="N661" s="34">
        <v>0.35739234523844665</v>
      </c>
      <c r="O661">
        <v>11.891</v>
      </c>
      <c r="P661">
        <v>3.1062056592528114E-2</v>
      </c>
      <c r="Q661" s="34">
        <v>11.922062056592528</v>
      </c>
      <c r="R661" s="34">
        <v>11.837750354402139</v>
      </c>
      <c r="S661">
        <v>1.294</v>
      </c>
      <c r="T661">
        <v>3.3802288479296422E-3</v>
      </c>
      <c r="U661" s="34">
        <v>1.2973802288479297</v>
      </c>
      <c r="V661" s="34">
        <v>1.2882052778232587</v>
      </c>
      <c r="W661">
        <v>0</v>
      </c>
      <c r="X661">
        <v>0</v>
      </c>
      <c r="Y661" s="34">
        <v>0</v>
      </c>
      <c r="Z661" s="34">
        <v>0</v>
      </c>
      <c r="AA661">
        <v>1.802</v>
      </c>
      <c r="AB661">
        <v>4.7072429551539537E-3</v>
      </c>
      <c r="AC661" s="34">
        <v>1.8067072429551541</v>
      </c>
      <c r="AD661" s="34">
        <v>1.7939303791634562</v>
      </c>
      <c r="AE661">
        <v>19.885000000000002</v>
      </c>
      <c r="AF661">
        <v>5.1944243153849261E-2</v>
      </c>
      <c r="AG661" s="34">
        <v>19.936944243153853</v>
      </c>
      <c r="AH661" s="34">
        <v>19.795952047539025</v>
      </c>
      <c r="AJ661">
        <v>41.482000000000006</v>
      </c>
      <c r="AK661">
        <v>0.10836062833834424</v>
      </c>
      <c r="AL661" s="34">
        <v>41.590360628338352</v>
      </c>
      <c r="AM661" s="34">
        <v>41.296237507468646</v>
      </c>
      <c r="AN661">
        <v>2.6360000000000001</v>
      </c>
      <c r="AO661">
        <v>6.8858448555970146E-3</v>
      </c>
      <c r="AP661" s="34">
        <v>2.6428858448555972</v>
      </c>
      <c r="AQ661" s="34">
        <v>2.6241956045920478</v>
      </c>
      <c r="AR661">
        <v>242.93700000000004</v>
      </c>
      <c r="AS661">
        <v>0.63460792552510326</v>
      </c>
      <c r="AT661" s="34">
        <v>243.57160792552514</v>
      </c>
      <c r="AU661" s="34">
        <v>241.84909241000699</v>
      </c>
      <c r="AV661">
        <v>20.191999999999997</v>
      </c>
      <c r="AW661">
        <v>5.2746198529671814E-2</v>
      </c>
      <c r="AX661" s="34">
        <v>20.244746198529668</v>
      </c>
      <c r="AY661" s="34">
        <v>20.101577256419809</v>
      </c>
      <c r="AZ661">
        <v>206.05800000000002</v>
      </c>
      <c r="BA661">
        <v>0.5382714033591085</v>
      </c>
      <c r="BB661" s="34">
        <v>206.59627140335914</v>
      </c>
      <c r="BC661" s="34">
        <v>205.13524199204412</v>
      </c>
      <c r="BD661">
        <v>103.02500000000001</v>
      </c>
      <c r="BE661">
        <v>0.26912525274957605</v>
      </c>
      <c r="BF661" s="34">
        <v>103.29412525274958</v>
      </c>
      <c r="BG661" s="34">
        <v>102.56363890860992</v>
      </c>
      <c r="BH661">
        <v>616.33000000000004</v>
      </c>
      <c r="BI661">
        <v>1.6099972533574007</v>
      </c>
      <c r="BJ661" s="34">
        <v>617.93999725335743</v>
      </c>
      <c r="BK661" s="34">
        <v>613.56998367914161</v>
      </c>
      <c r="BM661">
        <v>46.021000000000008</v>
      </c>
      <c r="BN661">
        <v>0.12021755163104335</v>
      </c>
      <c r="BO661">
        <v>46.141217551631051</v>
      </c>
      <c r="BP661">
        <v>45.814911198380372</v>
      </c>
      <c r="BQ661">
        <v>2.9950000000000001</v>
      </c>
      <c r="BR661">
        <v>7.8236363211354552E-3</v>
      </c>
      <c r="BS661">
        <v>3.0028236363211356</v>
      </c>
      <c r="BT661">
        <v>2.9815879498304945</v>
      </c>
      <c r="BU661">
        <v>254.82800000000003</v>
      </c>
      <c r="BV661">
        <v>0.6656699821176314</v>
      </c>
      <c r="BW661">
        <v>255.49366998211767</v>
      </c>
      <c r="BX661">
        <v>253.68684276440914</v>
      </c>
      <c r="BY661">
        <v>21.485999999999997</v>
      </c>
      <c r="BZ661">
        <v>5.6126427377601457E-2</v>
      </c>
      <c r="CA661">
        <v>21.5421264273776</v>
      </c>
      <c r="CB661">
        <v>21.389782534243068</v>
      </c>
      <c r="CC661">
        <v>206.05800000000002</v>
      </c>
      <c r="CD661">
        <v>0.5382714033591085</v>
      </c>
      <c r="CE661">
        <v>206.59627140335914</v>
      </c>
      <c r="CF661">
        <v>205.13524199204412</v>
      </c>
      <c r="CG661">
        <v>104.82700000000001</v>
      </c>
      <c r="CH661">
        <v>0.27383249570473001</v>
      </c>
      <c r="CI661">
        <v>105.10083249570474</v>
      </c>
      <c r="CJ661">
        <v>104.35756928777337</v>
      </c>
      <c r="CK661">
        <v>636.21500000000003</v>
      </c>
      <c r="CL661">
        <v>1.66194149651125</v>
      </c>
      <c r="CM661">
        <v>637.87694149651134</v>
      </c>
      <c r="CN661">
        <v>633.36593572668062</v>
      </c>
    </row>
    <row r="662" spans="1:92" x14ac:dyDescent="0.3">
      <c r="A662" s="18">
        <v>45410</v>
      </c>
      <c r="B662" s="2">
        <v>2</v>
      </c>
      <c r="C662" s="2" t="s">
        <v>23</v>
      </c>
      <c r="D662" s="9">
        <v>14.872233</v>
      </c>
      <c r="E662">
        <v>7.1288599999999999E-3</v>
      </c>
      <c r="G662">
        <v>4.5129999999999999</v>
      </c>
      <c r="H662">
        <v>2.2314840964990042E-2</v>
      </c>
      <c r="I662" s="34">
        <v>4.5353148409649897</v>
      </c>
      <c r="J662" s="34">
        <v>4.5029832164078281</v>
      </c>
      <c r="K662">
        <v>0.34900000000000003</v>
      </c>
      <c r="L662">
        <v>1.725654663589968E-3</v>
      </c>
      <c r="M662" s="34">
        <v>0.35072565466359001</v>
      </c>
      <c r="N662" s="34">
        <v>0.34822538057308494</v>
      </c>
      <c r="O662">
        <v>12.501999999999999</v>
      </c>
      <c r="P662">
        <v>6.1817004596566694E-2</v>
      </c>
      <c r="Q662" s="34">
        <v>12.563817004596565</v>
      </c>
      <c r="R662" s="34">
        <v>12.474251312105176</v>
      </c>
      <c r="S662">
        <v>1.238</v>
      </c>
      <c r="T662">
        <v>6.1213767149695709E-3</v>
      </c>
      <c r="U662" s="34">
        <v>1.2441213767149695</v>
      </c>
      <c r="V662" s="34">
        <v>1.2352522095973613</v>
      </c>
      <c r="W662">
        <v>0</v>
      </c>
      <c r="X662">
        <v>0</v>
      </c>
      <c r="Y662" s="34">
        <v>0</v>
      </c>
      <c r="Z662" s="34">
        <v>0</v>
      </c>
      <c r="AA662">
        <v>1.7669999999999999</v>
      </c>
      <c r="AB662">
        <v>8.7370538411560839E-3</v>
      </c>
      <c r="AC662" s="34">
        <v>1.7757370538411559</v>
      </c>
      <c r="AD662" s="34">
        <v>1.7630780729875097</v>
      </c>
      <c r="AE662">
        <v>20.368999999999996</v>
      </c>
      <c r="AF662">
        <v>0.10071593078127236</v>
      </c>
      <c r="AG662" s="34">
        <v>20.469715930781266</v>
      </c>
      <c r="AH662" s="34">
        <v>20.323790191670962</v>
      </c>
      <c r="AJ662">
        <v>40.921000000000006</v>
      </c>
      <c r="AK662">
        <v>0.20233671773285128</v>
      </c>
      <c r="AL662" s="34">
        <v>41.123336717732855</v>
      </c>
      <c r="AM662" s="34">
        <v>40.83017420753928</v>
      </c>
      <c r="AN662">
        <v>2.66</v>
      </c>
      <c r="AO662">
        <v>1.3152554169482279E-2</v>
      </c>
      <c r="AP662" s="34">
        <v>2.6731525541694823</v>
      </c>
      <c r="AQ662" s="34">
        <v>2.6540960238521656</v>
      </c>
      <c r="AR662">
        <v>239.79000000000002</v>
      </c>
      <c r="AS662">
        <v>1.1856582572556975</v>
      </c>
      <c r="AT662" s="34">
        <v>240.97565825725573</v>
      </c>
      <c r="AU662" s="34">
        <v>239.25777652613192</v>
      </c>
      <c r="AV662">
        <v>20.229999999999993</v>
      </c>
      <c r="AW662">
        <v>0.10002863565737834</v>
      </c>
      <c r="AX662" s="34">
        <v>20.330028635657371</v>
      </c>
      <c r="AY662" s="34">
        <v>20.185098707717778</v>
      </c>
      <c r="AZ662">
        <v>196.35300000000004</v>
      </c>
      <c r="BA662">
        <v>0.9708810033234414</v>
      </c>
      <c r="BB662" s="34">
        <v>197.32388100332349</v>
      </c>
      <c r="BC662" s="34">
        <v>195.91718668099415</v>
      </c>
      <c r="BD662">
        <v>101.69700000000002</v>
      </c>
      <c r="BE662">
        <v>0.50284785765933815</v>
      </c>
      <c r="BF662" s="34">
        <v>102.19984785765935</v>
      </c>
      <c r="BG662" s="34">
        <v>101.47127945026079</v>
      </c>
      <c r="BH662">
        <v>601.65100000000007</v>
      </c>
      <c r="BI662">
        <v>2.9749050257981891</v>
      </c>
      <c r="BJ662" s="34">
        <v>604.62590502579826</v>
      </c>
      <c r="BK662" s="34">
        <v>600.31561159649607</v>
      </c>
      <c r="BM662">
        <v>45.434000000000005</v>
      </c>
      <c r="BN662">
        <v>0.22465155869784131</v>
      </c>
      <c r="BO662">
        <v>45.658651558697841</v>
      </c>
      <c r="BP662">
        <v>45.333157423947107</v>
      </c>
      <c r="BQ662">
        <v>3.0090000000000003</v>
      </c>
      <c r="BR662">
        <v>1.4878208833072247E-2</v>
      </c>
      <c r="BS662">
        <v>3.0238782088330725</v>
      </c>
      <c r="BT662">
        <v>3.0023214044252504</v>
      </c>
      <c r="BU662">
        <v>252.29200000000003</v>
      </c>
      <c r="BV662">
        <v>1.2474752618522642</v>
      </c>
      <c r="BW662">
        <v>253.53947526185229</v>
      </c>
      <c r="BX662">
        <v>251.73202783823709</v>
      </c>
      <c r="BY662">
        <v>21.467999999999993</v>
      </c>
      <c r="BZ662">
        <v>0.1061500123723479</v>
      </c>
      <c r="CA662">
        <v>21.574150012372339</v>
      </c>
      <c r="CB662">
        <v>21.42035091731514</v>
      </c>
      <c r="CC662">
        <v>196.35300000000004</v>
      </c>
      <c r="CD662">
        <v>0.9708810033234414</v>
      </c>
      <c r="CE662">
        <v>197.32388100332349</v>
      </c>
      <c r="CF662">
        <v>195.91718668099415</v>
      </c>
      <c r="CG662">
        <v>103.46400000000001</v>
      </c>
      <c r="CH662">
        <v>0.51158491150049423</v>
      </c>
      <c r="CI662">
        <v>103.9755849115005</v>
      </c>
      <c r="CJ662">
        <v>103.23435752324831</v>
      </c>
      <c r="CK662">
        <v>622.0200000000001</v>
      </c>
      <c r="CL662">
        <v>3.0756209565794612</v>
      </c>
      <c r="CM662">
        <v>625.09562095657952</v>
      </c>
      <c r="CN662">
        <v>620.63940178816699</v>
      </c>
    </row>
    <row r="663" spans="1:92" x14ac:dyDescent="0.3">
      <c r="A663" s="18">
        <v>45410</v>
      </c>
      <c r="B663" s="2">
        <v>3</v>
      </c>
      <c r="C663" s="2" t="s">
        <v>23</v>
      </c>
      <c r="D663" s="9">
        <v>14.166283999999999</v>
      </c>
      <c r="E663">
        <v>6.9764199999999997E-3</v>
      </c>
      <c r="G663">
        <v>4.3949999999999996</v>
      </c>
      <c r="H663">
        <v>2.6329877904374865E-2</v>
      </c>
      <c r="I663" s="34">
        <v>4.4213298779043742</v>
      </c>
      <c r="J663" s="34">
        <v>4.3904848237175642</v>
      </c>
      <c r="K663">
        <v>0.33500000000000002</v>
      </c>
      <c r="L663">
        <v>2.0069417742811331E-3</v>
      </c>
      <c r="M663" s="34">
        <v>0.33700694177428114</v>
      </c>
      <c r="N663" s="34">
        <v>0.33465583980554819</v>
      </c>
      <c r="O663">
        <v>13.167999999999999</v>
      </c>
      <c r="P663">
        <v>7.8887788906668532E-2</v>
      </c>
      <c r="Q663" s="34">
        <v>13.246887788906667</v>
      </c>
      <c r="R663" s="34">
        <v>13.154471935998384</v>
      </c>
      <c r="S663">
        <v>1.248</v>
      </c>
      <c r="T663">
        <v>7.4766069680682213E-3</v>
      </c>
      <c r="U663" s="34">
        <v>1.2554766069680683</v>
      </c>
      <c r="V663" s="34">
        <v>1.2467178748576841</v>
      </c>
      <c r="W663">
        <v>0</v>
      </c>
      <c r="X663">
        <v>0</v>
      </c>
      <c r="Y663" s="34">
        <v>0</v>
      </c>
      <c r="Z663" s="34">
        <v>0</v>
      </c>
      <c r="AA663">
        <v>1.7370000000000001</v>
      </c>
      <c r="AB663">
        <v>1.0406142871421876E-2</v>
      </c>
      <c r="AC663" s="34">
        <v>1.747406142871422</v>
      </c>
      <c r="AD663" s="34">
        <v>1.7352155037081711</v>
      </c>
      <c r="AE663">
        <v>20.883000000000003</v>
      </c>
      <c r="AF663">
        <v>0.12510735842481463</v>
      </c>
      <c r="AG663" s="34">
        <v>21.008107358424812</v>
      </c>
      <c r="AH663" s="34">
        <v>20.861545978087353</v>
      </c>
      <c r="AJ663">
        <v>40.459000000000003</v>
      </c>
      <c r="AK663">
        <v>0.24238464849444888</v>
      </c>
      <c r="AL663" s="34">
        <v>40.701384648494454</v>
      </c>
      <c r="AM663" s="34">
        <v>40.417434694605006</v>
      </c>
      <c r="AN663">
        <v>2.5200000000000005</v>
      </c>
      <c r="AO663">
        <v>1.5096994839368527E-2</v>
      </c>
      <c r="AP663" s="34">
        <v>2.5350969948393689</v>
      </c>
      <c r="AQ663" s="34">
        <v>2.5174110934626315</v>
      </c>
      <c r="AR663">
        <v>237.72799999999995</v>
      </c>
      <c r="AS663">
        <v>1.4241977734815079</v>
      </c>
      <c r="AT663" s="34">
        <v>239.15219777348145</v>
      </c>
      <c r="AU663" s="34">
        <v>237.48377159789058</v>
      </c>
      <c r="AV663">
        <v>20.417999999999999</v>
      </c>
      <c r="AW663">
        <v>0.12232160342469307</v>
      </c>
      <c r="AX663" s="34">
        <v>20.540321603424694</v>
      </c>
      <c r="AY663" s="34">
        <v>20.397023692984131</v>
      </c>
      <c r="AZ663">
        <v>193.80399999999997</v>
      </c>
      <c r="BA663">
        <v>1.1610547570829275</v>
      </c>
      <c r="BB663" s="34">
        <v>194.9650547570829</v>
      </c>
      <c r="BC663" s="34">
        <v>193.6048966497745</v>
      </c>
      <c r="BD663">
        <v>101.04299999999999</v>
      </c>
      <c r="BE663">
        <v>0.60533557521996584</v>
      </c>
      <c r="BF663" s="34">
        <v>101.64833557521996</v>
      </c>
      <c r="BG663" s="34">
        <v>100.93919409394628</v>
      </c>
      <c r="BH663">
        <v>595.97199999999987</v>
      </c>
      <c r="BI663">
        <v>3.5703913525429121</v>
      </c>
      <c r="BJ663" s="34">
        <v>599.54239135254284</v>
      </c>
      <c r="BK663" s="34">
        <v>595.35973182266309</v>
      </c>
      <c r="BM663">
        <v>44.853999999999999</v>
      </c>
      <c r="BN663">
        <v>0.26871452639882376</v>
      </c>
      <c r="BO663">
        <v>45.122714526398831</v>
      </c>
      <c r="BP663">
        <v>44.807919518322571</v>
      </c>
      <c r="BQ663">
        <v>2.8550000000000004</v>
      </c>
      <c r="BR663">
        <v>1.7103936613649659E-2</v>
      </c>
      <c r="BS663">
        <v>2.8721039366136498</v>
      </c>
      <c r="BT663">
        <v>2.8520669332681798</v>
      </c>
      <c r="BU663">
        <v>250.89599999999996</v>
      </c>
      <c r="BV663">
        <v>1.5030855623881765</v>
      </c>
      <c r="BW663">
        <v>252.39908556238811</v>
      </c>
      <c r="BX663">
        <v>250.63824353388895</v>
      </c>
      <c r="BY663">
        <v>21.666</v>
      </c>
      <c r="BZ663">
        <v>0.12979821039276129</v>
      </c>
      <c r="CA663">
        <v>21.795798210392761</v>
      </c>
      <c r="CB663">
        <v>21.643741567841815</v>
      </c>
      <c r="CC663">
        <v>193.80399999999997</v>
      </c>
      <c r="CD663">
        <v>1.1610547570829275</v>
      </c>
      <c r="CE663">
        <v>194.9650547570829</v>
      </c>
      <c r="CF663">
        <v>193.6048966497745</v>
      </c>
      <c r="CG663">
        <v>102.77999999999999</v>
      </c>
      <c r="CH663">
        <v>0.61574171809138767</v>
      </c>
      <c r="CI663">
        <v>103.39574171809139</v>
      </c>
      <c r="CJ663">
        <v>102.67440959765446</v>
      </c>
      <c r="CK663">
        <v>616.8549999999999</v>
      </c>
      <c r="CL663">
        <v>3.6954987109677266</v>
      </c>
      <c r="CM663">
        <v>620.55049871096764</v>
      </c>
      <c r="CN663">
        <v>616.2212778007505</v>
      </c>
    </row>
    <row r="664" spans="1:92" x14ac:dyDescent="0.3">
      <c r="A664" s="18">
        <v>45410</v>
      </c>
      <c r="B664" s="2">
        <v>4</v>
      </c>
      <c r="C664" s="2" t="s">
        <v>23</v>
      </c>
      <c r="D664" s="9">
        <v>12.442479000000001</v>
      </c>
      <c r="E664">
        <v>6.7068049999999997E-3</v>
      </c>
      <c r="G664">
        <v>4.2880000000000003</v>
      </c>
      <c r="H664">
        <v>3.1610046699299739E-2</v>
      </c>
      <c r="I664" s="34">
        <v>4.3196100466993004</v>
      </c>
      <c r="J664" s="34">
        <v>4.2906392644400473</v>
      </c>
      <c r="K664">
        <v>0.34700000000000003</v>
      </c>
      <c r="L664">
        <v>2.557995849966653E-3</v>
      </c>
      <c r="M664" s="34">
        <v>0.34955799584996666</v>
      </c>
      <c r="N664" s="34">
        <v>0.34721357853561013</v>
      </c>
      <c r="O664">
        <v>13.086</v>
      </c>
      <c r="P664">
        <v>9.6466667702200637E-2</v>
      </c>
      <c r="Q664" s="34">
        <v>13.182466667702201</v>
      </c>
      <c r="R664" s="34">
        <v>13.094054434342922</v>
      </c>
      <c r="S664">
        <v>1.337</v>
      </c>
      <c r="T664">
        <v>9.8560243556352015E-3</v>
      </c>
      <c r="U664" s="34">
        <v>1.3468560243556351</v>
      </c>
      <c r="V664" s="34">
        <v>1.3378229236372066</v>
      </c>
      <c r="W664">
        <v>0</v>
      </c>
      <c r="X664">
        <v>0</v>
      </c>
      <c r="Y664" s="34">
        <v>0</v>
      </c>
      <c r="Z664" s="34">
        <v>0</v>
      </c>
      <c r="AA664">
        <v>1.6919999999999999</v>
      </c>
      <c r="AB664">
        <v>1.2472994173324427E-2</v>
      </c>
      <c r="AC664" s="34">
        <v>1.7044729941733243</v>
      </c>
      <c r="AD664" s="34">
        <v>1.6930414261736377</v>
      </c>
      <c r="AE664">
        <v>20.75</v>
      </c>
      <c r="AF664">
        <v>0.15296372878042666</v>
      </c>
      <c r="AG664" s="34">
        <v>20.902963728780428</v>
      </c>
      <c r="AH664" s="34">
        <v>20.762771627129425</v>
      </c>
      <c r="AJ664">
        <v>40.406000000000006</v>
      </c>
      <c r="AK664">
        <v>0.29786276747479135</v>
      </c>
      <c r="AL664" s="34">
        <v>40.703862767474796</v>
      </c>
      <c r="AM664" s="34">
        <v>40.430869897146586</v>
      </c>
      <c r="AN664">
        <v>2.5510000000000002</v>
      </c>
      <c r="AO664">
        <v>1.8805323957535827E-2</v>
      </c>
      <c r="AP664" s="34">
        <v>2.569805323957536</v>
      </c>
      <c r="AQ664" s="34">
        <v>2.5525701407617909</v>
      </c>
      <c r="AR664">
        <v>237.80699999999996</v>
      </c>
      <c r="AS664">
        <v>1.7530527927752728</v>
      </c>
      <c r="AT664" s="34">
        <v>239.56005279277522</v>
      </c>
      <c r="AU664" s="34">
        <v>237.95337023290438</v>
      </c>
      <c r="AV664">
        <v>20.417000000000005</v>
      </c>
      <c r="AW664">
        <v>0.15050893737397453</v>
      </c>
      <c r="AX664" s="34">
        <v>20.567508937373979</v>
      </c>
      <c r="AY664" s="34">
        <v>20.429566665595257</v>
      </c>
      <c r="AZ664">
        <v>194.33699999999999</v>
      </c>
      <c r="BA664">
        <v>1.432602995662736</v>
      </c>
      <c r="BB664" s="34">
        <v>195.76960299566272</v>
      </c>
      <c r="BC664" s="34">
        <v>194.45661444344341</v>
      </c>
      <c r="BD664">
        <v>101.03300000000002</v>
      </c>
      <c r="BE664">
        <v>0.74478961011435407</v>
      </c>
      <c r="BF664" s="34">
        <v>101.77778961011437</v>
      </c>
      <c r="BG664" s="34">
        <v>101.09518582186831</v>
      </c>
      <c r="BH664">
        <v>596.55099999999993</v>
      </c>
      <c r="BI664">
        <v>4.3976224273586642</v>
      </c>
      <c r="BJ664" s="34">
        <v>600.9486224273586</v>
      </c>
      <c r="BK664" s="34">
        <v>596.9181772017198</v>
      </c>
      <c r="BM664">
        <v>44.694000000000003</v>
      </c>
      <c r="BN664">
        <v>0.32947281417409108</v>
      </c>
      <c r="BO664">
        <v>45.023472814174099</v>
      </c>
      <c r="BP664">
        <v>44.721509161586631</v>
      </c>
      <c r="BQ664">
        <v>2.8980000000000001</v>
      </c>
      <c r="BR664">
        <v>2.136331980750248E-2</v>
      </c>
      <c r="BS664">
        <v>2.9193633198075029</v>
      </c>
      <c r="BT664">
        <v>2.899783719297401</v>
      </c>
      <c r="BU664">
        <v>250.89299999999997</v>
      </c>
      <c r="BV664">
        <v>1.8495194604774734</v>
      </c>
      <c r="BW664">
        <v>252.74251946047741</v>
      </c>
      <c r="BX664">
        <v>251.0474246672473</v>
      </c>
      <c r="BY664">
        <v>21.754000000000005</v>
      </c>
      <c r="BZ664">
        <v>0.16036496172960973</v>
      </c>
      <c r="CA664">
        <v>21.914364961729614</v>
      </c>
      <c r="CB664">
        <v>21.767389589232462</v>
      </c>
      <c r="CC664">
        <v>194.33699999999999</v>
      </c>
      <c r="CD664">
        <v>1.432602995662736</v>
      </c>
      <c r="CE664">
        <v>195.76960299566272</v>
      </c>
      <c r="CF664">
        <v>194.45661444344341</v>
      </c>
      <c r="CG664">
        <v>102.72500000000001</v>
      </c>
      <c r="CH664">
        <v>0.75726260428767855</v>
      </c>
      <c r="CI664">
        <v>103.4822626042877</v>
      </c>
      <c r="CJ664">
        <v>102.78822724804195</v>
      </c>
      <c r="CK664">
        <v>617.30099999999993</v>
      </c>
      <c r="CL664">
        <v>4.550586156139091</v>
      </c>
      <c r="CM664">
        <v>621.85158615613898</v>
      </c>
      <c r="CN664">
        <v>617.68094882884918</v>
      </c>
    </row>
    <row r="665" spans="1:92" x14ac:dyDescent="0.3">
      <c r="A665" s="18">
        <v>45410</v>
      </c>
      <c r="B665" s="2">
        <v>5</v>
      </c>
      <c r="C665" s="2" t="s">
        <v>23</v>
      </c>
      <c r="D665" s="9">
        <v>11.213889999999999</v>
      </c>
      <c r="E665">
        <v>6.5646050000000003E-3</v>
      </c>
      <c r="G665">
        <v>4.242</v>
      </c>
      <c r="H665">
        <v>2.921402249618902E-2</v>
      </c>
      <c r="I665" s="34">
        <v>4.2712140224961894</v>
      </c>
      <c r="J665" s="34">
        <v>4.2431751895680412</v>
      </c>
      <c r="K665">
        <v>0.34100000000000003</v>
      </c>
      <c r="L665">
        <v>2.3484162355493768E-3</v>
      </c>
      <c r="M665" s="34">
        <v>0.3433484162355494</v>
      </c>
      <c r="N665" s="34">
        <v>0.34109446950558742</v>
      </c>
      <c r="O665">
        <v>13.010999999999999</v>
      </c>
      <c r="P665">
        <v>8.9604820060800408E-2</v>
      </c>
      <c r="Q665" s="34">
        <v>13.1006048200608</v>
      </c>
      <c r="R665" s="34">
        <v>13.014604524156004</v>
      </c>
      <c r="S665">
        <v>1.8049999999999999</v>
      </c>
      <c r="T665">
        <v>1.2430766290811216E-2</v>
      </c>
      <c r="U665" s="34">
        <v>1.8174307662908111</v>
      </c>
      <c r="V665" s="34">
        <v>1.8055000511952646</v>
      </c>
      <c r="W665">
        <v>0</v>
      </c>
      <c r="X665">
        <v>0</v>
      </c>
      <c r="Y665" s="34">
        <v>0</v>
      </c>
      <c r="Z665" s="34">
        <v>0</v>
      </c>
      <c r="AA665">
        <v>1.6719999999999999</v>
      </c>
      <c r="AB665">
        <v>1.1514815090435653E-2</v>
      </c>
      <c r="AC665" s="34">
        <v>1.6835148150904355</v>
      </c>
      <c r="AD665" s="34">
        <v>1.6724632053177189</v>
      </c>
      <c r="AE665">
        <v>21.071000000000002</v>
      </c>
      <c r="AF665">
        <v>0.14511284017378567</v>
      </c>
      <c r="AG665" s="34">
        <v>21.216112840173789</v>
      </c>
      <c r="AH665" s="34">
        <v>21.076837439742615</v>
      </c>
      <c r="AJ665">
        <v>40.900999999999996</v>
      </c>
      <c r="AK665">
        <v>0.28167909809444297</v>
      </c>
      <c r="AL665" s="34">
        <v>41.182679098094439</v>
      </c>
      <c r="AM665" s="34">
        <v>40.912331076973693</v>
      </c>
      <c r="AN665">
        <v>2.556</v>
      </c>
      <c r="AO665">
        <v>1.7602791489924361E-2</v>
      </c>
      <c r="AP665" s="34">
        <v>2.5736027914899244</v>
      </c>
      <c r="AQ665" s="34">
        <v>2.5567081057368957</v>
      </c>
      <c r="AR665">
        <v>239.398</v>
      </c>
      <c r="AS665">
        <v>1.6486983869737526</v>
      </c>
      <c r="AT665" s="34">
        <v>241.04669838697376</v>
      </c>
      <c r="AU665" s="34">
        <v>239.46432202550915</v>
      </c>
      <c r="AV665">
        <v>20.722999999999999</v>
      </c>
      <c r="AW665">
        <v>0.1427162159803218</v>
      </c>
      <c r="AX665" s="34">
        <v>20.865716215980321</v>
      </c>
      <c r="AY665" s="34">
        <v>20.728741030980316</v>
      </c>
      <c r="AZ665">
        <v>192.60900000000001</v>
      </c>
      <c r="BA665">
        <v>1.326469509422082</v>
      </c>
      <c r="BB665" s="34">
        <v>193.93546950942209</v>
      </c>
      <c r="BC665" s="34">
        <v>192.66235975660319</v>
      </c>
      <c r="BD665">
        <v>101.45700000000001</v>
      </c>
      <c r="BE665">
        <v>0.69871925516168076</v>
      </c>
      <c r="BF665" s="34">
        <v>102.15571925516169</v>
      </c>
      <c r="BG665" s="34">
        <v>101.48510730976065</v>
      </c>
      <c r="BH665">
        <v>597.64400000000001</v>
      </c>
      <c r="BI665">
        <v>4.1158852571222049</v>
      </c>
      <c r="BJ665" s="34">
        <v>601.75988525712228</v>
      </c>
      <c r="BK665" s="34">
        <v>597.80956930556385</v>
      </c>
      <c r="BM665">
        <v>45.142999999999994</v>
      </c>
      <c r="BN665">
        <v>0.31089312059063201</v>
      </c>
      <c r="BO665">
        <v>45.453893120590628</v>
      </c>
      <c r="BP665">
        <v>45.155506266541735</v>
      </c>
      <c r="BQ665">
        <v>2.8970000000000002</v>
      </c>
      <c r="BR665">
        <v>1.9951207725473739E-2</v>
      </c>
      <c r="BS665">
        <v>2.9169512077254738</v>
      </c>
      <c r="BT665">
        <v>2.897802575242483</v>
      </c>
      <c r="BU665">
        <v>252.40899999999999</v>
      </c>
      <c r="BV665">
        <v>1.738303207034553</v>
      </c>
      <c r="BW665">
        <v>254.14730320703455</v>
      </c>
      <c r="BX665">
        <v>252.47892654966515</v>
      </c>
      <c r="BY665">
        <v>22.527999999999999</v>
      </c>
      <c r="BZ665">
        <v>0.15514698227113302</v>
      </c>
      <c r="CA665">
        <v>22.683146982271133</v>
      </c>
      <c r="CB665">
        <v>22.53424108217558</v>
      </c>
      <c r="CC665">
        <v>192.60900000000001</v>
      </c>
      <c r="CD665">
        <v>1.326469509422082</v>
      </c>
      <c r="CE665">
        <v>193.93546950942209</v>
      </c>
      <c r="CF665">
        <v>192.66235975660319</v>
      </c>
      <c r="CG665">
        <v>103.129</v>
      </c>
      <c r="CH665">
        <v>0.71023407025211638</v>
      </c>
      <c r="CI665">
        <v>103.83923407025212</v>
      </c>
      <c r="CJ665">
        <v>103.15757051507836</v>
      </c>
      <c r="CK665">
        <v>618.71500000000003</v>
      </c>
      <c r="CL665">
        <v>4.2609980972959907</v>
      </c>
      <c r="CM665">
        <v>622.97599809729604</v>
      </c>
      <c r="CN665">
        <v>618.88640674530643</v>
      </c>
    </row>
    <row r="666" spans="1:92" x14ac:dyDescent="0.3">
      <c r="A666" s="18">
        <v>45410</v>
      </c>
      <c r="B666" s="2">
        <v>6</v>
      </c>
      <c r="C666" s="2" t="s">
        <v>23</v>
      </c>
      <c r="D666" s="9">
        <v>10.306376999999999</v>
      </c>
      <c r="E666">
        <v>6.3547359999999997E-3</v>
      </c>
      <c r="G666">
        <v>4.3820000000000006</v>
      </c>
      <c r="H666">
        <v>4.0739537915366275E-2</v>
      </c>
      <c r="I666" s="34">
        <v>4.4227395379153664</v>
      </c>
      <c r="J666" s="34">
        <v>4.3946341957551525</v>
      </c>
      <c r="K666">
        <v>0.34400000000000003</v>
      </c>
      <c r="L666">
        <v>3.1981745876052026E-3</v>
      </c>
      <c r="M666" s="34">
        <v>0.34719817458760521</v>
      </c>
      <c r="N666" s="34">
        <v>0.34499182184841909</v>
      </c>
      <c r="O666">
        <v>13.244</v>
      </c>
      <c r="P666">
        <v>0.12312972162280027</v>
      </c>
      <c r="Q666" s="34">
        <v>13.367129721622801</v>
      </c>
      <c r="R666" s="34">
        <v>13.282185141164135</v>
      </c>
      <c r="S666">
        <v>1.889</v>
      </c>
      <c r="T666">
        <v>1.7562069174378567E-2</v>
      </c>
      <c r="U666" s="34">
        <v>1.9065620691743785</v>
      </c>
      <c r="V666" s="34">
        <v>1.8944463705571615</v>
      </c>
      <c r="W666">
        <v>0</v>
      </c>
      <c r="X666">
        <v>0</v>
      </c>
      <c r="Y666" s="34">
        <v>0</v>
      </c>
      <c r="Z666" s="34">
        <v>0</v>
      </c>
      <c r="AA666">
        <v>1.677</v>
      </c>
      <c r="AB666">
        <v>1.5591101114575361E-2</v>
      </c>
      <c r="AC666" s="34">
        <v>1.6925911011145753</v>
      </c>
      <c r="AD666" s="34">
        <v>1.6818351315110429</v>
      </c>
      <c r="AE666">
        <v>21.535999999999998</v>
      </c>
      <c r="AF666">
        <v>0.20022060441472569</v>
      </c>
      <c r="AG666" s="34">
        <v>21.736220604414726</v>
      </c>
      <c r="AH666" s="34">
        <v>21.59809266083591</v>
      </c>
      <c r="AJ666">
        <v>41.629999999999995</v>
      </c>
      <c r="AK666">
        <v>0.38703490721512951</v>
      </c>
      <c r="AL666" s="34">
        <v>42.017034907215127</v>
      </c>
      <c r="AM666" s="34">
        <v>41.750027742876988</v>
      </c>
      <c r="AN666">
        <v>2.5569999999999999</v>
      </c>
      <c r="AO666">
        <v>2.3772477966588667E-2</v>
      </c>
      <c r="AP666" s="34">
        <v>2.5807724779665886</v>
      </c>
      <c r="AQ666" s="34">
        <v>2.5643723501930449</v>
      </c>
      <c r="AR666">
        <v>242.43599999999998</v>
      </c>
      <c r="AS666">
        <v>2.2539321346530659</v>
      </c>
      <c r="AT666" s="34">
        <v>244.68993213465305</v>
      </c>
      <c r="AU666" s="34">
        <v>243.1349922140794</v>
      </c>
      <c r="AV666">
        <v>21.13</v>
      </c>
      <c r="AW666">
        <v>0.19644601463981953</v>
      </c>
      <c r="AX666" s="34">
        <v>21.326446014639817</v>
      </c>
      <c r="AY666" s="34">
        <v>21.190922080398529</v>
      </c>
      <c r="AZ666">
        <v>203.99300000000002</v>
      </c>
      <c r="BA666">
        <v>1.896526827469035</v>
      </c>
      <c r="BB666" s="34">
        <v>205.88952682746907</v>
      </c>
      <c r="BC666" s="34">
        <v>204.58115323931557</v>
      </c>
      <c r="BD666">
        <v>101.38500000000002</v>
      </c>
      <c r="BE666">
        <v>0.94257828652428333</v>
      </c>
      <c r="BF666" s="34">
        <v>102.3275782865243</v>
      </c>
      <c r="BG666" s="34">
        <v>101.67731354099411</v>
      </c>
      <c r="BH666">
        <v>613.13099999999997</v>
      </c>
      <c r="BI666">
        <v>5.7002906484679219</v>
      </c>
      <c r="BJ666" s="34">
        <v>618.83129064846787</v>
      </c>
      <c r="BK666" s="34">
        <v>614.89878116785758</v>
      </c>
      <c r="BM666">
        <v>46.011999999999993</v>
      </c>
      <c r="BN666">
        <v>0.42777444513049578</v>
      </c>
      <c r="BO666">
        <v>46.439774445130496</v>
      </c>
      <c r="BP666">
        <v>46.14466193863214</v>
      </c>
      <c r="BQ666">
        <v>2.9009999999999998</v>
      </c>
      <c r="BR666">
        <v>2.6970652554193869E-2</v>
      </c>
      <c r="BS666">
        <v>2.927970652554194</v>
      </c>
      <c r="BT666">
        <v>2.9093641720414638</v>
      </c>
      <c r="BU666">
        <v>255.67999999999998</v>
      </c>
      <c r="BV666">
        <v>2.3770618562758661</v>
      </c>
      <c r="BW666">
        <v>258.05706185627582</v>
      </c>
      <c r="BX666">
        <v>256.41717735524355</v>
      </c>
      <c r="BY666">
        <v>23.018999999999998</v>
      </c>
      <c r="BZ666">
        <v>0.21400808381419811</v>
      </c>
      <c r="CA666">
        <v>23.233008083814195</v>
      </c>
      <c r="CB666">
        <v>23.085368450955691</v>
      </c>
      <c r="CC666">
        <v>203.99300000000002</v>
      </c>
      <c r="CD666">
        <v>1.896526827469035</v>
      </c>
      <c r="CE666">
        <v>205.88952682746907</v>
      </c>
      <c r="CF666">
        <v>204.58115323931557</v>
      </c>
      <c r="CG666">
        <v>103.06200000000003</v>
      </c>
      <c r="CH666">
        <v>0.95816938763885873</v>
      </c>
      <c r="CI666">
        <v>104.02016938763887</v>
      </c>
      <c r="CJ666">
        <v>103.35914867250514</v>
      </c>
      <c r="CK666">
        <v>634.66699999999992</v>
      </c>
      <c r="CL666">
        <v>5.900511252882648</v>
      </c>
      <c r="CM666">
        <v>640.56751125288258</v>
      </c>
      <c r="CN666">
        <v>636.49687382869354</v>
      </c>
    </row>
    <row r="667" spans="1:92" x14ac:dyDescent="0.3">
      <c r="A667" s="18">
        <v>45410</v>
      </c>
      <c r="B667" s="2">
        <v>7</v>
      </c>
      <c r="C667" s="2" t="s">
        <v>23</v>
      </c>
      <c r="D667" s="9">
        <v>10.125403</v>
      </c>
      <c r="E667">
        <v>6.5185850000000004E-3</v>
      </c>
      <c r="G667">
        <v>4.585</v>
      </c>
      <c r="H667">
        <v>-7.052769923561273E-3</v>
      </c>
      <c r="I667" s="34">
        <v>4.5779472300764388</v>
      </c>
      <c r="J667" s="34">
        <v>4.548105491931671</v>
      </c>
      <c r="K667">
        <v>0.34800000000000003</v>
      </c>
      <c r="L667">
        <v>-5.353029298580858E-4</v>
      </c>
      <c r="M667" s="34">
        <v>0.34746469707014194</v>
      </c>
      <c r="N667" s="34">
        <v>0.34519971890779094</v>
      </c>
      <c r="O667">
        <v>13.200999999999999</v>
      </c>
      <c r="P667">
        <v>-2.0306132117978704E-2</v>
      </c>
      <c r="Q667" s="34">
        <v>13.18069386788202</v>
      </c>
      <c r="R667" s="34">
        <v>13.094774394545253</v>
      </c>
      <c r="S667">
        <v>2.3220000000000001</v>
      </c>
      <c r="T667">
        <v>-3.5717626526737788E-3</v>
      </c>
      <c r="U667" s="34">
        <v>2.3184282373473262</v>
      </c>
      <c r="V667" s="34">
        <v>2.3033153658157772</v>
      </c>
      <c r="W667">
        <v>0</v>
      </c>
      <c r="X667">
        <v>0</v>
      </c>
      <c r="Y667" s="34">
        <v>0</v>
      </c>
      <c r="Z667" s="34">
        <v>0</v>
      </c>
      <c r="AA667">
        <v>1.665</v>
      </c>
      <c r="AB667">
        <v>-2.5611476385451518E-3</v>
      </c>
      <c r="AC667" s="34">
        <v>1.6624388523614548</v>
      </c>
      <c r="AD667" s="34">
        <v>1.6516021033950341</v>
      </c>
      <c r="AE667">
        <v>22.120999999999999</v>
      </c>
      <c r="AF667">
        <v>-3.4027115262617001E-2</v>
      </c>
      <c r="AG667" s="34">
        <v>22.086972884737381</v>
      </c>
      <c r="AH667" s="34">
        <v>21.942997074595528</v>
      </c>
      <c r="AJ667">
        <v>43.568000000000012</v>
      </c>
      <c r="AK667">
        <v>-6.701746565533645E-2</v>
      </c>
      <c r="AL667" s="34">
        <v>43.500982534344672</v>
      </c>
      <c r="AM667" s="34">
        <v>43.217417682111027</v>
      </c>
      <c r="AN667">
        <v>2.677</v>
      </c>
      <c r="AO667">
        <v>-4.1178331702014237E-3</v>
      </c>
      <c r="AP667" s="34">
        <v>2.6728821668297984</v>
      </c>
      <c r="AQ667" s="34">
        <v>2.6554587572303343</v>
      </c>
      <c r="AR667">
        <v>246.875</v>
      </c>
      <c r="AS667">
        <v>-0.37974974370320375</v>
      </c>
      <c r="AT667" s="34">
        <v>246.4952502562968</v>
      </c>
      <c r="AU667" s="34">
        <v>244.88845001540486</v>
      </c>
      <c r="AV667">
        <v>22.434999999999999</v>
      </c>
      <c r="AW667">
        <v>-3.451011848093722E-2</v>
      </c>
      <c r="AX667" s="34">
        <v>22.400489881519061</v>
      </c>
      <c r="AY667" s="34">
        <v>22.254470384184739</v>
      </c>
      <c r="AZ667">
        <v>200.91499999999999</v>
      </c>
      <c r="BA667">
        <v>-0.30905283951849793</v>
      </c>
      <c r="BB667" s="34">
        <v>200.60594716048149</v>
      </c>
      <c r="BC667" s="34">
        <v>199.29828024241039</v>
      </c>
      <c r="BD667">
        <v>101.49600000000001</v>
      </c>
      <c r="BE667">
        <v>-0.1561238683013686</v>
      </c>
      <c r="BF667" s="34">
        <v>101.33987613169865</v>
      </c>
      <c r="BG667" s="34">
        <v>100.67928353524469</v>
      </c>
      <c r="BH667">
        <v>617.96600000000001</v>
      </c>
      <c r="BI667">
        <v>-0.95057186882954536</v>
      </c>
      <c r="BJ667" s="34">
        <v>617.01542813117044</v>
      </c>
      <c r="BK667" s="34">
        <v>612.99336061658607</v>
      </c>
      <c r="BM667">
        <v>48.153000000000013</v>
      </c>
      <c r="BN667">
        <v>-7.407023557889772E-2</v>
      </c>
      <c r="BO667">
        <v>48.078929764421112</v>
      </c>
      <c r="BP667">
        <v>47.765523174042698</v>
      </c>
      <c r="BQ667">
        <v>3.0249999999999999</v>
      </c>
      <c r="BR667">
        <v>-4.6531361000595097E-3</v>
      </c>
      <c r="BS667">
        <v>3.0203468638999404</v>
      </c>
      <c r="BT667">
        <v>3.0006584761381254</v>
      </c>
      <c r="BU667">
        <v>260.07600000000002</v>
      </c>
      <c r="BV667">
        <v>-0.40005587582118246</v>
      </c>
      <c r="BW667">
        <v>259.67594412417884</v>
      </c>
      <c r="BX667">
        <v>257.98322440995008</v>
      </c>
      <c r="BY667">
        <v>24.756999999999998</v>
      </c>
      <c r="BZ667">
        <v>-3.8081881133610995E-2</v>
      </c>
      <c r="CA667">
        <v>24.718918118866387</v>
      </c>
      <c r="CB667">
        <v>24.557785750000516</v>
      </c>
      <c r="CC667">
        <v>200.91499999999999</v>
      </c>
      <c r="CD667">
        <v>-0.30905283951849793</v>
      </c>
      <c r="CE667">
        <v>200.60594716048149</v>
      </c>
      <c r="CF667">
        <v>199.29828024241039</v>
      </c>
      <c r="CG667">
        <v>103.16100000000002</v>
      </c>
      <c r="CH667">
        <v>-0.15868501593991374</v>
      </c>
      <c r="CI667">
        <v>103.00231498406011</v>
      </c>
      <c r="CJ667">
        <v>102.33088563863973</v>
      </c>
      <c r="CK667">
        <v>640.08699999999999</v>
      </c>
      <c r="CL667">
        <v>-0.9845989840921624</v>
      </c>
      <c r="CM667">
        <v>639.10240101590784</v>
      </c>
      <c r="CN667">
        <v>634.93635769118157</v>
      </c>
    </row>
    <row r="668" spans="1:92" x14ac:dyDescent="0.3">
      <c r="A668" s="18">
        <v>45410</v>
      </c>
      <c r="B668" s="2">
        <v>8</v>
      </c>
      <c r="C668" s="2" t="s">
        <v>23</v>
      </c>
      <c r="D668" s="9">
        <v>9.6398759999999992</v>
      </c>
      <c r="E668">
        <v>6.3422340000000004E-3</v>
      </c>
      <c r="G668">
        <v>4.5169999999999995</v>
      </c>
      <c r="H668">
        <v>2.8919835148247575E-2</v>
      </c>
      <c r="I668" s="34">
        <v>4.545919835148247</v>
      </c>
      <c r="J668" s="34">
        <v>4.5170885478084957</v>
      </c>
      <c r="K668">
        <v>0.35000000000000003</v>
      </c>
      <c r="L668">
        <v>2.2408550590849357E-3</v>
      </c>
      <c r="M668" s="34">
        <v>0.35224085505908498</v>
      </c>
      <c r="N668" s="34">
        <v>0.35000686113194018</v>
      </c>
      <c r="O668">
        <v>13.369</v>
      </c>
      <c r="P668">
        <v>8.5594260814018566E-2</v>
      </c>
      <c r="Q668" s="34">
        <v>13.454594260814018</v>
      </c>
      <c r="R668" s="34">
        <v>13.369262075636879</v>
      </c>
      <c r="S668">
        <v>2.4470000000000001</v>
      </c>
      <c r="T668">
        <v>1.5666778084516678E-2</v>
      </c>
      <c r="U668" s="34">
        <v>2.4626667780845168</v>
      </c>
      <c r="V668" s="34">
        <v>2.4470479691138789</v>
      </c>
      <c r="W668">
        <v>0</v>
      </c>
      <c r="X668">
        <v>0</v>
      </c>
      <c r="Y668" s="34">
        <v>0</v>
      </c>
      <c r="Z668" s="34">
        <v>0</v>
      </c>
      <c r="AA668">
        <v>1.6870000000000001</v>
      </c>
      <c r="AB668">
        <v>1.0800921384789388E-2</v>
      </c>
      <c r="AC668" s="34">
        <v>1.6978009213847896</v>
      </c>
      <c r="AD668" s="34">
        <v>1.6870330706559515</v>
      </c>
      <c r="AE668">
        <v>22.369999999999997</v>
      </c>
      <c r="AF668">
        <v>0.14322265049065713</v>
      </c>
      <c r="AG668" s="34">
        <v>22.513222650490658</v>
      </c>
      <c r="AH668" s="34">
        <v>22.370438524347144</v>
      </c>
      <c r="AJ668">
        <v>44.838000000000008</v>
      </c>
      <c r="AK668">
        <v>0.28707274039785813</v>
      </c>
      <c r="AL668" s="34">
        <v>45.125072740397869</v>
      </c>
      <c r="AM668" s="34">
        <v>44.838878969811248</v>
      </c>
      <c r="AN668">
        <v>2.8680000000000008</v>
      </c>
      <c r="AO668">
        <v>1.836220659844456E-2</v>
      </c>
      <c r="AP668" s="34">
        <v>2.8863622065984451</v>
      </c>
      <c r="AQ668" s="34">
        <v>2.8680562220754413</v>
      </c>
      <c r="AR668">
        <v>252.501</v>
      </c>
      <c r="AS668">
        <v>1.616623266497158</v>
      </c>
      <c r="AT668" s="34">
        <v>254.11762326649716</v>
      </c>
      <c r="AU668" s="34">
        <v>252.50594983621718</v>
      </c>
      <c r="AV668">
        <v>22.381999999999998</v>
      </c>
      <c r="AW668">
        <v>0.14329947980696864</v>
      </c>
      <c r="AX668" s="34">
        <v>22.525299479806968</v>
      </c>
      <c r="AY668" s="34">
        <v>22.382438759585956</v>
      </c>
      <c r="AZ668">
        <v>198.97299999999998</v>
      </c>
      <c r="BA668">
        <v>1.2739132962037338</v>
      </c>
      <c r="BB668" s="34">
        <v>200.24691329620373</v>
      </c>
      <c r="BC668" s="34">
        <v>198.97690051430149</v>
      </c>
      <c r="BD668">
        <v>102.20400000000001</v>
      </c>
      <c r="BE668">
        <v>0.65435528702490497</v>
      </c>
      <c r="BF668" s="34">
        <v>102.85835528702491</v>
      </c>
      <c r="BG668" s="34">
        <v>102.20600352893946</v>
      </c>
      <c r="BH668">
        <v>623.76600000000008</v>
      </c>
      <c r="BI668">
        <v>3.993626276529068</v>
      </c>
      <c r="BJ668" s="34">
        <v>627.75962627652905</v>
      </c>
      <c r="BK668" s="34">
        <v>623.77822783093086</v>
      </c>
      <c r="BM668">
        <v>49.355000000000004</v>
      </c>
      <c r="BN668">
        <v>0.31599257554610571</v>
      </c>
      <c r="BO668">
        <v>49.670992575546116</v>
      </c>
      <c r="BP668">
        <v>49.355967517619746</v>
      </c>
      <c r="BQ668">
        <v>3.2180000000000009</v>
      </c>
      <c r="BR668">
        <v>2.0603061657529495E-2</v>
      </c>
      <c r="BS668">
        <v>3.2386030616575301</v>
      </c>
      <c r="BT668">
        <v>3.2180630832073813</v>
      </c>
      <c r="BU668">
        <v>265.87</v>
      </c>
      <c r="BV668">
        <v>1.7022175273111766</v>
      </c>
      <c r="BW668">
        <v>267.57221752731118</v>
      </c>
      <c r="BX668">
        <v>265.87521191185408</v>
      </c>
      <c r="BY668">
        <v>24.828999999999997</v>
      </c>
      <c r="BZ668">
        <v>0.15896625789148533</v>
      </c>
      <c r="CA668">
        <v>24.987966257891486</v>
      </c>
      <c r="CB668">
        <v>24.829486728699834</v>
      </c>
      <c r="CC668">
        <v>198.97299999999998</v>
      </c>
      <c r="CD668">
        <v>1.2739132962037338</v>
      </c>
      <c r="CE668">
        <v>200.24691329620373</v>
      </c>
      <c r="CF668">
        <v>198.97690051430149</v>
      </c>
      <c r="CG668">
        <v>103.89100000000001</v>
      </c>
      <c r="CH668">
        <v>0.66515620840969436</v>
      </c>
      <c r="CI668">
        <v>104.55615620840969</v>
      </c>
      <c r="CJ668">
        <v>103.89303659959542</v>
      </c>
      <c r="CK668">
        <v>646.13600000000008</v>
      </c>
      <c r="CL668">
        <v>4.1368489270197255</v>
      </c>
      <c r="CM668">
        <v>650.27284892701971</v>
      </c>
      <c r="CN668">
        <v>646.14866635527801</v>
      </c>
    </row>
    <row r="669" spans="1:92" x14ac:dyDescent="0.3">
      <c r="A669" s="18">
        <v>45410</v>
      </c>
      <c r="B669" s="2">
        <v>9</v>
      </c>
      <c r="C669" s="2" t="s">
        <v>23</v>
      </c>
      <c r="D669" s="9">
        <v>8.831353</v>
      </c>
      <c r="E669">
        <v>6.2940840000000001E-3</v>
      </c>
      <c r="G669">
        <v>4.8010000000000002</v>
      </c>
      <c r="H669">
        <v>7.7078273371977224E-3</v>
      </c>
      <c r="I669" s="34">
        <v>4.8087078273371979</v>
      </c>
      <c r="J669" s="34">
        <v>4.7784414163404803</v>
      </c>
      <c r="K669">
        <v>0.379</v>
      </c>
      <c r="L669">
        <v>6.0847043549217591E-4</v>
      </c>
      <c r="M669" s="34">
        <v>0.37960847043549217</v>
      </c>
      <c r="N669" s="34">
        <v>0.37721918283545969</v>
      </c>
      <c r="O669">
        <v>13.992000000000001</v>
      </c>
      <c r="P669">
        <v>2.2463636763605608E-2</v>
      </c>
      <c r="Q669" s="34">
        <v>14.014463636763606</v>
      </c>
      <c r="R669" s="34">
        <v>13.926255425418871</v>
      </c>
      <c r="S669">
        <v>2.4750000000000001</v>
      </c>
      <c r="T669">
        <v>3.9735206539396719E-3</v>
      </c>
      <c r="U669" s="34">
        <v>2.4789735206539398</v>
      </c>
      <c r="V669" s="34">
        <v>2.4633706530811681</v>
      </c>
      <c r="W669">
        <v>0</v>
      </c>
      <c r="X669">
        <v>0</v>
      </c>
      <c r="Y669" s="34">
        <v>0</v>
      </c>
      <c r="Z669" s="34">
        <v>0</v>
      </c>
      <c r="AA669">
        <v>1.8220000000000001</v>
      </c>
      <c r="AB669">
        <v>2.9251533864557903E-3</v>
      </c>
      <c r="AC669" s="34">
        <v>1.8249251533864559</v>
      </c>
      <c r="AD669" s="34">
        <v>1.8134389211773287</v>
      </c>
      <c r="AE669">
        <v>23.469000000000001</v>
      </c>
      <c r="AF669">
        <v>3.7678608576690968E-2</v>
      </c>
      <c r="AG669" s="34">
        <v>23.506678608576692</v>
      </c>
      <c r="AH669" s="34">
        <v>23.358725598853308</v>
      </c>
      <c r="AJ669">
        <v>46.879000000000005</v>
      </c>
      <c r="AK669">
        <v>7.5262494842843572E-2</v>
      </c>
      <c r="AL669" s="34">
        <v>46.954262494842851</v>
      </c>
      <c r="AM669" s="34">
        <v>46.658728422542261</v>
      </c>
      <c r="AN669">
        <v>3.0050000000000003</v>
      </c>
      <c r="AO669">
        <v>4.8244159858944298E-3</v>
      </c>
      <c r="AP669" s="34">
        <v>3.0098244159858947</v>
      </c>
      <c r="AQ669" s="34">
        <v>2.9908803282864285</v>
      </c>
      <c r="AR669">
        <v>260.8850000000001</v>
      </c>
      <c r="AS669">
        <v>0.41884118618305116</v>
      </c>
      <c r="AT669" s="34">
        <v>261.30384118618315</v>
      </c>
      <c r="AU669" s="34">
        <v>259.65917286023466</v>
      </c>
      <c r="AV669">
        <v>22.905000000000001</v>
      </c>
      <c r="AW669">
        <v>3.6773127506459863E-2</v>
      </c>
      <c r="AX669" s="34">
        <v>22.941773127506462</v>
      </c>
      <c r="AY669" s="34">
        <v>22.797375680332994</v>
      </c>
      <c r="AZ669">
        <v>196.47099999999998</v>
      </c>
      <c r="BA669">
        <v>0.31542689955562869</v>
      </c>
      <c r="BB669" s="34">
        <v>196.78642689955561</v>
      </c>
      <c r="BC669" s="34">
        <v>195.54783659858995</v>
      </c>
      <c r="BD669">
        <v>104.19699999999999</v>
      </c>
      <c r="BE669">
        <v>0.16728441679941491</v>
      </c>
      <c r="BF669" s="34">
        <v>104.36428441679941</v>
      </c>
      <c r="BG669" s="34">
        <v>103.70740684408018</v>
      </c>
      <c r="BH669">
        <v>634.3420000000001</v>
      </c>
      <c r="BI669">
        <v>1.0184125408732927</v>
      </c>
      <c r="BJ669" s="34">
        <v>635.36041254087331</v>
      </c>
      <c r="BK669" s="34">
        <v>631.36140073406648</v>
      </c>
      <c r="BM669">
        <v>51.680000000000007</v>
      </c>
      <c r="BN669">
        <v>8.29703221800413E-2</v>
      </c>
      <c r="BO669">
        <v>51.762970322180053</v>
      </c>
      <c r="BP669">
        <v>51.437169838882738</v>
      </c>
      <c r="BQ669">
        <v>3.3840000000000003</v>
      </c>
      <c r="BR669">
        <v>5.4328864213866058E-3</v>
      </c>
      <c r="BS669">
        <v>3.3894328864213867</v>
      </c>
      <c r="BT669">
        <v>3.3680995111218883</v>
      </c>
      <c r="BU669">
        <v>274.87700000000012</v>
      </c>
      <c r="BV669">
        <v>0.44130482294665679</v>
      </c>
      <c r="BW669">
        <v>275.31830482294674</v>
      </c>
      <c r="BX669">
        <v>273.58542828565351</v>
      </c>
      <c r="BY669">
        <v>25.380000000000003</v>
      </c>
      <c r="BZ669">
        <v>4.0746648160399537E-2</v>
      </c>
      <c r="CA669">
        <v>25.420746648160403</v>
      </c>
      <c r="CB669">
        <v>25.260746333414161</v>
      </c>
      <c r="CC669">
        <v>196.47099999999998</v>
      </c>
      <c r="CD669">
        <v>0.31542689955562869</v>
      </c>
      <c r="CE669">
        <v>196.78642689955561</v>
      </c>
      <c r="CF669">
        <v>195.54783659858995</v>
      </c>
      <c r="CG669">
        <v>106.01899999999999</v>
      </c>
      <c r="CH669">
        <v>0.17020957018587071</v>
      </c>
      <c r="CI669">
        <v>106.18920957018587</v>
      </c>
      <c r="CJ669">
        <v>105.5208457652575</v>
      </c>
      <c r="CK669">
        <v>657.81100000000015</v>
      </c>
      <c r="CL669">
        <v>1.0560911494499836</v>
      </c>
      <c r="CM669">
        <v>658.86709114945006</v>
      </c>
      <c r="CN669">
        <v>654.72012633291979</v>
      </c>
    </row>
    <row r="670" spans="1:92" x14ac:dyDescent="0.3">
      <c r="A670" s="18">
        <v>45410</v>
      </c>
      <c r="B670" s="2">
        <v>10</v>
      </c>
      <c r="C670" s="2" t="s">
        <v>23</v>
      </c>
      <c r="D670" s="9">
        <v>8.9082229999999996</v>
      </c>
      <c r="E670">
        <v>6.2398799999999997E-3</v>
      </c>
      <c r="G670">
        <v>5.0780000000000003</v>
      </c>
      <c r="H670">
        <v>-2.5000532525343112E-2</v>
      </c>
      <c r="I670" s="34">
        <v>5.052999467474657</v>
      </c>
      <c r="J670" s="34">
        <v>5.0214693571575513</v>
      </c>
      <c r="K670">
        <v>0.38400000000000001</v>
      </c>
      <c r="L670">
        <v>-1.8905483437833312E-3</v>
      </c>
      <c r="M670" s="34">
        <v>0.38210945165621668</v>
      </c>
      <c r="N670" s="34">
        <v>0.37972513453101608</v>
      </c>
      <c r="O670">
        <v>14.395999999999999</v>
      </c>
      <c r="P670">
        <v>-7.0875869679960513E-2</v>
      </c>
      <c r="Q670" s="34">
        <v>14.325124130320038</v>
      </c>
      <c r="R670" s="34">
        <v>14.235737074761737</v>
      </c>
      <c r="S670">
        <v>2.56</v>
      </c>
      <c r="T670">
        <v>-1.2603655625222207E-2</v>
      </c>
      <c r="U670" s="34">
        <v>2.547396344374778</v>
      </c>
      <c r="V670" s="34">
        <v>2.5315008968734407</v>
      </c>
      <c r="W670">
        <v>0</v>
      </c>
      <c r="X670">
        <v>0</v>
      </c>
      <c r="Y670" s="34">
        <v>0</v>
      </c>
      <c r="Z670" s="34">
        <v>0</v>
      </c>
      <c r="AA670">
        <v>2.0030000000000001</v>
      </c>
      <c r="AB670">
        <v>-9.8613758661406578E-3</v>
      </c>
      <c r="AC670" s="34">
        <v>1.9931386241338596</v>
      </c>
      <c r="AD670" s="34">
        <v>1.9807016782958993</v>
      </c>
      <c r="AE670">
        <v>24.420999999999999</v>
      </c>
      <c r="AF670">
        <v>-0.12023198204044983</v>
      </c>
      <c r="AG670" s="34">
        <v>24.300768017959548</v>
      </c>
      <c r="AH670" s="34">
        <v>24.149134141619648</v>
      </c>
      <c r="AJ670">
        <v>47.921999999999997</v>
      </c>
      <c r="AK670">
        <v>-0.2359345253405854</v>
      </c>
      <c r="AL670" s="34">
        <v>47.686065474659415</v>
      </c>
      <c r="AM670" s="34">
        <v>47.388510148425397</v>
      </c>
      <c r="AN670">
        <v>3.17</v>
      </c>
      <c r="AO670">
        <v>-1.5606870442169686E-2</v>
      </c>
      <c r="AP670" s="34">
        <v>3.15439312955783</v>
      </c>
      <c r="AQ670" s="34">
        <v>3.1347100949565649</v>
      </c>
      <c r="AR670">
        <v>267.60900000000009</v>
      </c>
      <c r="AS670">
        <v>-1.3175201868008166</v>
      </c>
      <c r="AT670" s="34">
        <v>266.29147981319926</v>
      </c>
      <c r="AU670" s="34">
        <v>264.62985293414249</v>
      </c>
      <c r="AV670">
        <v>23.931999999999995</v>
      </c>
      <c r="AW670">
        <v>-0.11782448688391321</v>
      </c>
      <c r="AX670" s="34">
        <v>23.814175513116083</v>
      </c>
      <c r="AY670" s="34">
        <v>23.665577915615302</v>
      </c>
      <c r="AZ670">
        <v>202.25700000000001</v>
      </c>
      <c r="BA670">
        <v>-0.99577249054319061</v>
      </c>
      <c r="BB670" s="34">
        <v>201.2612275094568</v>
      </c>
      <c r="BC670" s="34">
        <v>200.0053816011451</v>
      </c>
      <c r="BD670">
        <v>106.67299999999997</v>
      </c>
      <c r="BE670">
        <v>-0.5251834986364563</v>
      </c>
      <c r="BF670" s="34">
        <v>106.14781650136352</v>
      </c>
      <c r="BG670" s="34">
        <v>105.485466864133</v>
      </c>
      <c r="BH670">
        <v>651.5630000000001</v>
      </c>
      <c r="BI670">
        <v>-3.2078420586471315</v>
      </c>
      <c r="BJ670" s="34">
        <v>648.3551579413529</v>
      </c>
      <c r="BK670" s="34">
        <v>644.30949955841788</v>
      </c>
      <c r="BM670">
        <v>53</v>
      </c>
      <c r="BN670">
        <v>-0.26093505786592852</v>
      </c>
      <c r="BO670">
        <v>52.739064942134071</v>
      </c>
      <c r="BP670">
        <v>52.409979505582946</v>
      </c>
      <c r="BQ670">
        <v>3.5539999999999998</v>
      </c>
      <c r="BR670">
        <v>-1.7497418785953019E-2</v>
      </c>
      <c r="BS670">
        <v>3.5365025812140467</v>
      </c>
      <c r="BT670">
        <v>3.5144352294875811</v>
      </c>
      <c r="BU670">
        <v>282.00500000000011</v>
      </c>
      <c r="BV670">
        <v>-1.3883960564807771</v>
      </c>
      <c r="BW670">
        <v>280.61660394351929</v>
      </c>
      <c r="BX670">
        <v>278.86559000890423</v>
      </c>
      <c r="BY670">
        <v>26.491999999999994</v>
      </c>
      <c r="BZ670">
        <v>-0.13042814250913543</v>
      </c>
      <c r="CA670">
        <v>26.361571857490862</v>
      </c>
      <c r="CB670">
        <v>26.197078812488741</v>
      </c>
      <c r="CC670">
        <v>202.25700000000001</v>
      </c>
      <c r="CD670">
        <v>-0.99577249054319061</v>
      </c>
      <c r="CE670">
        <v>201.2612275094568</v>
      </c>
      <c r="CF670">
        <v>200.0053816011451</v>
      </c>
      <c r="CG670">
        <v>108.67599999999997</v>
      </c>
      <c r="CH670">
        <v>-0.53504487450259697</v>
      </c>
      <c r="CI670">
        <v>108.14095512549738</v>
      </c>
      <c r="CJ670">
        <v>107.4661685424289</v>
      </c>
      <c r="CK670">
        <v>675.98400000000015</v>
      </c>
      <c r="CL670">
        <v>-3.3280740406875813</v>
      </c>
      <c r="CM670">
        <v>672.65592595931241</v>
      </c>
      <c r="CN670">
        <v>668.45863370003758</v>
      </c>
    </row>
    <row r="671" spans="1:92" x14ac:dyDescent="0.3">
      <c r="A671" s="18">
        <v>45410</v>
      </c>
      <c r="B671" s="2">
        <v>11</v>
      </c>
      <c r="C671" s="2" t="s">
        <v>23</v>
      </c>
      <c r="D671" s="9">
        <v>8.6988959999999995</v>
      </c>
      <c r="E671">
        <v>6.3950930000000001E-3</v>
      </c>
      <c r="G671">
        <v>5.1840000000000002</v>
      </c>
      <c r="H671">
        <v>2.3310710079715278E-2</v>
      </c>
      <c r="I671" s="34">
        <v>5.2073107100797156</v>
      </c>
      <c r="J671" s="34">
        <v>5.1740094738088596</v>
      </c>
      <c r="K671">
        <v>0.39</v>
      </c>
      <c r="L671">
        <v>1.7536992536822838E-3</v>
      </c>
      <c r="M671" s="34">
        <v>0.39175369925368231</v>
      </c>
      <c r="N671" s="34">
        <v>0.38924839791386101</v>
      </c>
      <c r="O671">
        <v>15.045</v>
      </c>
      <c r="P671">
        <v>6.7652321209358865E-2</v>
      </c>
      <c r="Q671" s="34">
        <v>15.112652321209358</v>
      </c>
      <c r="R671" s="34">
        <v>15.01600550413856</v>
      </c>
      <c r="S671">
        <v>2.601</v>
      </c>
      <c r="T671">
        <v>1.1695825022634923E-2</v>
      </c>
      <c r="U671" s="34">
        <v>2.6126958250226351</v>
      </c>
      <c r="V671" s="34">
        <v>2.5959873922409038</v>
      </c>
      <c r="W671">
        <v>0</v>
      </c>
      <c r="X671">
        <v>0</v>
      </c>
      <c r="Y671" s="34">
        <v>0</v>
      </c>
      <c r="Z671" s="34">
        <v>0</v>
      </c>
      <c r="AA671">
        <v>2.0529999999999999</v>
      </c>
      <c r="AB671">
        <v>9.231652737973663E-3</v>
      </c>
      <c r="AC671" s="34">
        <v>2.0622316527379736</v>
      </c>
      <c r="AD671" s="34">
        <v>2.0490434895311704</v>
      </c>
      <c r="AE671">
        <v>25.273</v>
      </c>
      <c r="AF671">
        <v>0.11364420830336501</v>
      </c>
      <c r="AG671" s="34">
        <v>25.386644208303363</v>
      </c>
      <c r="AH671" s="34">
        <v>25.224294257633353</v>
      </c>
      <c r="AJ671">
        <v>49.058</v>
      </c>
      <c r="AK671">
        <v>0.22059737945421914</v>
      </c>
      <c r="AL671" s="34">
        <v>49.278597379454219</v>
      </c>
      <c r="AM671" s="34">
        <v>48.963456166303054</v>
      </c>
      <c r="AN671">
        <v>3.1500000000000004</v>
      </c>
      <c r="AO671">
        <v>1.4164493972049216E-2</v>
      </c>
      <c r="AP671" s="34">
        <v>3.1641644939720495</v>
      </c>
      <c r="AQ671" s="34">
        <v>3.1439293677658005</v>
      </c>
      <c r="AR671">
        <v>273.17599999999999</v>
      </c>
      <c r="AS671">
        <v>1.228380890574132</v>
      </c>
      <c r="AT671" s="34">
        <v>274.40438089057415</v>
      </c>
      <c r="AU671" s="34">
        <v>272.6495393551715</v>
      </c>
      <c r="AV671">
        <v>25.173000000000005</v>
      </c>
      <c r="AW671">
        <v>0.11319454182806188</v>
      </c>
      <c r="AX671" s="34">
        <v>25.286194541828067</v>
      </c>
      <c r="AY671" s="34">
        <v>25.124486976116984</v>
      </c>
      <c r="AZ671">
        <v>197.98699999999999</v>
      </c>
      <c r="BA671">
        <v>0.89028116445844685</v>
      </c>
      <c r="BB671" s="34">
        <v>198.87728116445845</v>
      </c>
      <c r="BC671" s="34">
        <v>197.6054424558246</v>
      </c>
      <c r="BD671">
        <v>109.06</v>
      </c>
      <c r="BE671">
        <v>0.49040625796561499</v>
      </c>
      <c r="BF671" s="34">
        <v>109.55040625796562</v>
      </c>
      <c r="BG671" s="34">
        <v>108.84982122175815</v>
      </c>
      <c r="BH671">
        <v>657.60400000000004</v>
      </c>
      <c r="BI671">
        <v>2.9570247282525237</v>
      </c>
      <c r="BJ671" s="34">
        <v>660.56102472825262</v>
      </c>
      <c r="BK671" s="34">
        <v>656.33667554294004</v>
      </c>
      <c r="BM671">
        <v>54.241999999999997</v>
      </c>
      <c r="BN671">
        <v>0.24390808953393442</v>
      </c>
      <c r="BO671">
        <v>54.485908089533936</v>
      </c>
      <c r="BP671">
        <v>54.137465640111913</v>
      </c>
      <c r="BQ671">
        <v>3.5400000000000005</v>
      </c>
      <c r="BR671">
        <v>1.59181932257315E-2</v>
      </c>
      <c r="BS671">
        <v>3.5559181932257315</v>
      </c>
      <c r="BT671">
        <v>3.5331777656796612</v>
      </c>
      <c r="BU671">
        <v>288.221</v>
      </c>
      <c r="BV671">
        <v>1.296033211783491</v>
      </c>
      <c r="BW671">
        <v>289.51703321178348</v>
      </c>
      <c r="BX671">
        <v>287.66554485931005</v>
      </c>
      <c r="BY671">
        <v>27.774000000000004</v>
      </c>
      <c r="BZ671">
        <v>0.12489036685069681</v>
      </c>
      <c r="CA671">
        <v>27.898890366850701</v>
      </c>
      <c r="CB671">
        <v>27.720474368357888</v>
      </c>
      <c r="CC671">
        <v>197.98699999999999</v>
      </c>
      <c r="CD671">
        <v>0.89028116445844685</v>
      </c>
      <c r="CE671">
        <v>198.87728116445845</v>
      </c>
      <c r="CF671">
        <v>197.6054424558246</v>
      </c>
      <c r="CG671">
        <v>111.113</v>
      </c>
      <c r="CH671">
        <v>0.49963791070358865</v>
      </c>
      <c r="CI671">
        <v>111.6126379107036</v>
      </c>
      <c r="CJ671">
        <v>110.89886471128932</v>
      </c>
      <c r="CK671">
        <v>682.87700000000007</v>
      </c>
      <c r="CL671">
        <v>3.0706689365558888</v>
      </c>
      <c r="CM671">
        <v>685.94766893655594</v>
      </c>
      <c r="CN671">
        <v>681.56096980057339</v>
      </c>
    </row>
    <row r="672" spans="1:92" x14ac:dyDescent="0.3">
      <c r="A672" s="18">
        <v>45410</v>
      </c>
      <c r="B672" s="2">
        <v>12</v>
      </c>
      <c r="C672" s="2" t="s">
        <v>23</v>
      </c>
      <c r="D672" s="9">
        <v>8.7603659999999994</v>
      </c>
      <c r="E672">
        <v>6.8186669999999996E-3</v>
      </c>
      <c r="G672">
        <v>5.4489999999999998</v>
      </c>
      <c r="H672">
        <v>3.6571946791197647E-3</v>
      </c>
      <c r="I672" s="34">
        <v>5.4526571946791194</v>
      </c>
      <c r="J672" s="34">
        <v>5.4154773410034487</v>
      </c>
      <c r="K672">
        <v>0.40900000000000003</v>
      </c>
      <c r="L672">
        <v>2.7450773054872157E-4</v>
      </c>
      <c r="M672" s="34">
        <v>0.40927450773054874</v>
      </c>
      <c r="N672" s="34">
        <v>0.40648380115074523</v>
      </c>
      <c r="O672">
        <v>15.152999999999999</v>
      </c>
      <c r="P672">
        <v>1.0170209391209724E-2</v>
      </c>
      <c r="Q672" s="34">
        <v>15.163170209391209</v>
      </c>
      <c r="R672" s="34">
        <v>15.059777601069051</v>
      </c>
      <c r="S672">
        <v>2.6539999999999999</v>
      </c>
      <c r="T672">
        <v>1.7812799923626087E-3</v>
      </c>
      <c r="U672" s="34">
        <v>2.6557812799923624</v>
      </c>
      <c r="V672" s="34">
        <v>2.6376723918192608</v>
      </c>
      <c r="W672">
        <v>0</v>
      </c>
      <c r="X672">
        <v>0</v>
      </c>
      <c r="Y672" s="34">
        <v>0</v>
      </c>
      <c r="Z672" s="34">
        <v>0</v>
      </c>
      <c r="AA672">
        <v>2.12</v>
      </c>
      <c r="AB672">
        <v>1.4228762561449624E-3</v>
      </c>
      <c r="AC672" s="34">
        <v>2.1214228762561449</v>
      </c>
      <c r="AD672" s="34">
        <v>2.1069576000967722</v>
      </c>
      <c r="AE672">
        <v>25.785</v>
      </c>
      <c r="AF672">
        <v>1.7306068049385781E-2</v>
      </c>
      <c r="AG672" s="34">
        <v>25.802306068049383</v>
      </c>
      <c r="AH672" s="34">
        <v>25.62636873513928</v>
      </c>
      <c r="AJ672">
        <v>50.093000000000004</v>
      </c>
      <c r="AK672">
        <v>3.3620820895787551E-2</v>
      </c>
      <c r="AL672" s="34">
        <v>50.126620820895788</v>
      </c>
      <c r="AM672" s="34">
        <v>49.784824085682835</v>
      </c>
      <c r="AN672">
        <v>3.1829999999999998</v>
      </c>
      <c r="AO672">
        <v>2.1363278883534979E-3</v>
      </c>
      <c r="AP672" s="34">
        <v>3.1851363278883533</v>
      </c>
      <c r="AQ672" s="34">
        <v>3.1634179439188799</v>
      </c>
      <c r="AR672">
        <v>278.42900000000009</v>
      </c>
      <c r="AS672">
        <v>0.18687264769914427</v>
      </c>
      <c r="AT672" s="34">
        <v>278.61587264769923</v>
      </c>
      <c r="AU672" s="34">
        <v>276.71608379120016</v>
      </c>
      <c r="AV672">
        <v>26.661999999999995</v>
      </c>
      <c r="AW672">
        <v>1.7894682425158952E-2</v>
      </c>
      <c r="AX672" s="34">
        <v>26.679894682425154</v>
      </c>
      <c r="AY672" s="34">
        <v>26.497973364990624</v>
      </c>
      <c r="AZ672">
        <v>189.26900000000001</v>
      </c>
      <c r="BA672">
        <v>0.12703130477561361</v>
      </c>
      <c r="BB672" s="34">
        <v>189.39603130477562</v>
      </c>
      <c r="BC672" s="34">
        <v>188.10460283618679</v>
      </c>
      <c r="BD672">
        <v>110.709</v>
      </c>
      <c r="BE672">
        <v>7.4304343132807857E-2</v>
      </c>
      <c r="BF672" s="34">
        <v>110.78330434313281</v>
      </c>
      <c r="BG672" s="34">
        <v>110.02790988165734</v>
      </c>
      <c r="BH672">
        <v>658.34500000000003</v>
      </c>
      <c r="BI672">
        <v>0.44186012681686576</v>
      </c>
      <c r="BJ672" s="34">
        <v>658.78686012681692</v>
      </c>
      <c r="BK672" s="34">
        <v>654.29481190363663</v>
      </c>
      <c r="BM672">
        <v>55.542000000000002</v>
      </c>
      <c r="BN672">
        <v>3.7278015574907314E-2</v>
      </c>
      <c r="BO672">
        <v>55.579278015574907</v>
      </c>
      <c r="BP672">
        <v>55.200301426686281</v>
      </c>
      <c r="BQ672">
        <v>3.5919999999999996</v>
      </c>
      <c r="BR672">
        <v>2.4108356189022195E-3</v>
      </c>
      <c r="BS672">
        <v>3.594410835618902</v>
      </c>
      <c r="BT672">
        <v>3.5699017450696253</v>
      </c>
      <c r="BU672">
        <v>293.58200000000011</v>
      </c>
      <c r="BV672">
        <v>0.19704285709035399</v>
      </c>
      <c r="BW672">
        <v>293.77904285709042</v>
      </c>
      <c r="BX672">
        <v>291.77586139226923</v>
      </c>
      <c r="BY672">
        <v>29.315999999999995</v>
      </c>
      <c r="BZ672">
        <v>1.9675962417521561E-2</v>
      </c>
      <c r="CA672">
        <v>29.335675962417515</v>
      </c>
      <c r="CB672">
        <v>29.135645756809886</v>
      </c>
      <c r="CC672">
        <v>189.26900000000001</v>
      </c>
      <c r="CD672">
        <v>0.12703130477561361</v>
      </c>
      <c r="CE672">
        <v>189.39603130477562</v>
      </c>
      <c r="CF672">
        <v>188.10460283618679</v>
      </c>
      <c r="CG672">
        <v>112.82900000000001</v>
      </c>
      <c r="CH672">
        <v>7.5727219388952813E-2</v>
      </c>
      <c r="CI672">
        <v>112.90472721938896</v>
      </c>
      <c r="CJ672">
        <v>112.13486748175411</v>
      </c>
      <c r="CK672">
        <v>684.13</v>
      </c>
      <c r="CL672">
        <v>0.45916619486625154</v>
      </c>
      <c r="CM672">
        <v>684.58916619486627</v>
      </c>
      <c r="CN672">
        <v>679.92118063877592</v>
      </c>
    </row>
    <row r="673" spans="1:92" x14ac:dyDescent="0.3">
      <c r="A673" s="18">
        <v>45410</v>
      </c>
      <c r="B673" s="2">
        <v>13</v>
      </c>
      <c r="C673" s="2" t="s">
        <v>23</v>
      </c>
      <c r="D673" s="9">
        <v>9.7370459999999994</v>
      </c>
      <c r="E673">
        <v>7.0278409999999999E-3</v>
      </c>
      <c r="G673">
        <v>5.5280000000000005</v>
      </c>
      <c r="H673">
        <v>4.3444861130212543E-2</v>
      </c>
      <c r="I673" s="34">
        <v>5.571444861130213</v>
      </c>
      <c r="J673" s="34">
        <v>5.5322896325059228</v>
      </c>
      <c r="K673">
        <v>0.41300000000000003</v>
      </c>
      <c r="L673">
        <v>3.2457900952926519E-3</v>
      </c>
      <c r="M673" s="34">
        <v>0.41624579009529267</v>
      </c>
      <c r="N673" s="34">
        <v>0.41332048086558359</v>
      </c>
      <c r="O673">
        <v>15.206</v>
      </c>
      <c r="P673">
        <v>0.1195048043317677</v>
      </c>
      <c r="Q673" s="34">
        <v>15.325504804331768</v>
      </c>
      <c r="R673" s="34">
        <v>15.217799593322189</v>
      </c>
      <c r="S673">
        <v>2.6720000000000002</v>
      </c>
      <c r="T673">
        <v>2.0999397420392169E-2</v>
      </c>
      <c r="U673" s="34">
        <v>2.6929993974203925</v>
      </c>
      <c r="V673" s="34">
        <v>2.6740734258422263</v>
      </c>
      <c r="W673">
        <v>0</v>
      </c>
      <c r="X673">
        <v>0</v>
      </c>
      <c r="Y673" s="34">
        <v>0</v>
      </c>
      <c r="Z673" s="34">
        <v>0</v>
      </c>
      <c r="AA673">
        <v>2.21</v>
      </c>
      <c r="AB673">
        <v>1.7368513584980049E-2</v>
      </c>
      <c r="AC673" s="34">
        <v>2.2273685135849801</v>
      </c>
      <c r="AD673" s="34">
        <v>2.2117149218230985</v>
      </c>
      <c r="AE673">
        <v>26.029</v>
      </c>
      <c r="AF673">
        <v>0.20456336656264509</v>
      </c>
      <c r="AG673" s="34">
        <v>26.233563366562649</v>
      </c>
      <c r="AH673" s="34">
        <v>26.049198054359021</v>
      </c>
      <c r="AJ673">
        <v>50.663999999999994</v>
      </c>
      <c r="AK673">
        <v>0.39817120917168736</v>
      </c>
      <c r="AL673" s="34">
        <v>51.06217120917168</v>
      </c>
      <c r="AM673" s="34">
        <v>50.703314388798844</v>
      </c>
      <c r="AN673">
        <v>3.246999999999999</v>
      </c>
      <c r="AO673">
        <v>2.5518354574855295E-2</v>
      </c>
      <c r="AP673" s="34">
        <v>3.2725183545748542</v>
      </c>
      <c r="AQ673" s="34">
        <v>3.2495196159093207</v>
      </c>
      <c r="AR673">
        <v>279.94600000000003</v>
      </c>
      <c r="AS673">
        <v>2.2001112688058031</v>
      </c>
      <c r="AT673" s="34">
        <v>282.14611126880584</v>
      </c>
      <c r="AU673" s="34">
        <v>280.16323326004039</v>
      </c>
      <c r="AV673">
        <v>27.413</v>
      </c>
      <c r="AW673">
        <v>0.21544029995703987</v>
      </c>
      <c r="AX673" s="34">
        <v>27.628440299957042</v>
      </c>
      <c r="AY673" s="34">
        <v>27.434272014450951</v>
      </c>
      <c r="AZ673">
        <v>196.75000000000003</v>
      </c>
      <c r="BA673">
        <v>1.5462692524184729</v>
      </c>
      <c r="BB673" s="34">
        <v>198.29626925241851</v>
      </c>
      <c r="BC673" s="34">
        <v>196.90267460121933</v>
      </c>
      <c r="BD673">
        <v>112.82700000000003</v>
      </c>
      <c r="BE673">
        <v>0.88671370237671687</v>
      </c>
      <c r="BF673" s="34">
        <v>113.71371370237674</v>
      </c>
      <c r="BG673" s="34">
        <v>112.91455180295691</v>
      </c>
      <c r="BH673">
        <v>670.84700000000009</v>
      </c>
      <c r="BI673">
        <v>5.2722240873045756</v>
      </c>
      <c r="BJ673" s="34">
        <v>676.1192240873047</v>
      </c>
      <c r="BK673" s="34">
        <v>671.36756568337569</v>
      </c>
      <c r="BM673">
        <v>56.191999999999993</v>
      </c>
      <c r="BN673">
        <v>0.44161607030189992</v>
      </c>
      <c r="BO673">
        <v>56.63361607030189</v>
      </c>
      <c r="BP673">
        <v>56.235604021304766</v>
      </c>
      <c r="BQ673">
        <v>3.6599999999999993</v>
      </c>
      <c r="BR673">
        <v>2.8764144670147946E-2</v>
      </c>
      <c r="BS673">
        <v>3.6887641446701469</v>
      </c>
      <c r="BT673">
        <v>3.6628400967749042</v>
      </c>
      <c r="BU673">
        <v>295.15200000000004</v>
      </c>
      <c r="BV673">
        <v>2.319616073137571</v>
      </c>
      <c r="BW673">
        <v>297.47161607313762</v>
      </c>
      <c r="BX673">
        <v>295.38103285336257</v>
      </c>
      <c r="BY673">
        <v>30.085000000000001</v>
      </c>
      <c r="BZ673">
        <v>0.23643969737743203</v>
      </c>
      <c r="CA673">
        <v>30.321439697377436</v>
      </c>
      <c r="CB673">
        <v>30.108345440293178</v>
      </c>
      <c r="CC673">
        <v>196.75000000000003</v>
      </c>
      <c r="CD673">
        <v>1.5462692524184729</v>
      </c>
      <c r="CE673">
        <v>198.29626925241851</v>
      </c>
      <c r="CF673">
        <v>196.90267460121933</v>
      </c>
      <c r="CG673">
        <v>115.03700000000002</v>
      </c>
      <c r="CH673">
        <v>0.90408221596169691</v>
      </c>
      <c r="CI673">
        <v>115.94108221596171</v>
      </c>
      <c r="CJ673">
        <v>115.12626672478001</v>
      </c>
      <c r="CK673">
        <v>696.87600000000009</v>
      </c>
      <c r="CL673">
        <v>5.476787453867221</v>
      </c>
      <c r="CM673">
        <v>702.35278745386734</v>
      </c>
      <c r="CN673">
        <v>697.41676373773475</v>
      </c>
    </row>
    <row r="674" spans="1:92" x14ac:dyDescent="0.3">
      <c r="A674" s="18">
        <v>45410</v>
      </c>
      <c r="B674" s="2">
        <v>14</v>
      </c>
      <c r="C674" s="2" t="s">
        <v>23</v>
      </c>
      <c r="D674" s="9">
        <v>13.635104</v>
      </c>
      <c r="E674">
        <v>7.0292530000000001E-3</v>
      </c>
      <c r="G674">
        <v>5.5060000000000002</v>
      </c>
      <c r="H674">
        <v>5.1438325830226707E-2</v>
      </c>
      <c r="I674" s="34">
        <v>5.5574383258302271</v>
      </c>
      <c r="J674" s="34">
        <v>5.5183736858060701</v>
      </c>
      <c r="K674">
        <v>0.42399999999999999</v>
      </c>
      <c r="L674">
        <v>3.9611060937188736E-3</v>
      </c>
      <c r="M674" s="34">
        <v>0.42796110609371885</v>
      </c>
      <c r="N674" s="34">
        <v>0.42495285920482623</v>
      </c>
      <c r="O674">
        <v>15.671999999999999</v>
      </c>
      <c r="P674">
        <v>0.14641144976594855</v>
      </c>
      <c r="Q674" s="34">
        <v>15.818411449765946</v>
      </c>
      <c r="R674" s="34">
        <v>15.707219833627445</v>
      </c>
      <c r="S674">
        <v>2.6760000000000002</v>
      </c>
      <c r="T674">
        <v>2.4999811100923839E-2</v>
      </c>
      <c r="U674" s="34">
        <v>2.7009998111009241</v>
      </c>
      <c r="V674" s="34">
        <v>2.6820138000757434</v>
      </c>
      <c r="W674">
        <v>0</v>
      </c>
      <c r="X674">
        <v>0</v>
      </c>
      <c r="Y674" s="34">
        <v>0</v>
      </c>
      <c r="Z674" s="34">
        <v>0</v>
      </c>
      <c r="AA674">
        <v>2.2669999999999999</v>
      </c>
      <c r="AB674">
        <v>2.1178838477501623E-2</v>
      </c>
      <c r="AC674" s="34">
        <v>2.2881788384775015</v>
      </c>
      <c r="AD674" s="34">
        <v>2.2720946505125967</v>
      </c>
      <c r="AE674">
        <v>26.544999999999998</v>
      </c>
      <c r="AF674">
        <v>0.2479895312683196</v>
      </c>
      <c r="AG674" s="34">
        <v>26.792989531268319</v>
      </c>
      <c r="AH674" s="34">
        <v>26.604654829226682</v>
      </c>
      <c r="AJ674">
        <v>51.836000000000013</v>
      </c>
      <c r="AK674">
        <v>0.4842639044198388</v>
      </c>
      <c r="AL674" s="34">
        <v>52.320263904419853</v>
      </c>
      <c r="AM674" s="34">
        <v>51.952491532408921</v>
      </c>
      <c r="AN674">
        <v>3.3029999999999995</v>
      </c>
      <c r="AO674">
        <v>3.085739015932415E-2</v>
      </c>
      <c r="AP674" s="34">
        <v>3.3338573901593236</v>
      </c>
      <c r="AQ674" s="34">
        <v>3.310422863097974</v>
      </c>
      <c r="AR674">
        <v>282.73799999999994</v>
      </c>
      <c r="AS674">
        <v>2.6414038083157707</v>
      </c>
      <c r="AT674" s="34">
        <v>285.37940380831571</v>
      </c>
      <c r="AU674" s="34">
        <v>283.3733997779579</v>
      </c>
      <c r="AV674">
        <v>27.419</v>
      </c>
      <c r="AW674">
        <v>0.25615464147093825</v>
      </c>
      <c r="AX674" s="34">
        <v>27.67515464147094</v>
      </c>
      <c r="AY674" s="34">
        <v>27.480618977681914</v>
      </c>
      <c r="AZ674">
        <v>195.31399999999999</v>
      </c>
      <c r="BA674">
        <v>1.8246685745014346</v>
      </c>
      <c r="BB674" s="34">
        <v>197.13866857450142</v>
      </c>
      <c r="BC674" s="34">
        <v>195.75293099700809</v>
      </c>
      <c r="BD674">
        <v>113.77900000000002</v>
      </c>
      <c r="BE674">
        <v>1.0629497411255657</v>
      </c>
      <c r="BF674" s="34">
        <v>114.84194974112559</v>
      </c>
      <c r="BG674" s="34">
        <v>114.03469662138193</v>
      </c>
      <c r="BH674">
        <v>674.3889999999999</v>
      </c>
      <c r="BI674">
        <v>6.3002980599928726</v>
      </c>
      <c r="BJ674" s="34">
        <v>680.68929805999289</v>
      </c>
      <c r="BK674" s="34">
        <v>675.90456076953683</v>
      </c>
      <c r="BM674">
        <v>57.342000000000013</v>
      </c>
      <c r="BN674">
        <v>0.53570223025006547</v>
      </c>
      <c r="BO674">
        <v>57.87770223025008</v>
      </c>
      <c r="BP674">
        <v>57.470865218214989</v>
      </c>
      <c r="BQ674">
        <v>3.7269999999999994</v>
      </c>
      <c r="BR674">
        <v>3.4818496253043021E-2</v>
      </c>
      <c r="BS674">
        <v>3.7618184962530425</v>
      </c>
      <c r="BT674">
        <v>3.7353757223028001</v>
      </c>
      <c r="BU674">
        <v>298.40999999999997</v>
      </c>
      <c r="BV674">
        <v>2.7878152580817193</v>
      </c>
      <c r="BW674">
        <v>301.19781525808168</v>
      </c>
      <c r="BX674">
        <v>299.08061961158535</v>
      </c>
      <c r="BY674">
        <v>30.094999999999999</v>
      </c>
      <c r="BZ674">
        <v>0.28115445257186211</v>
      </c>
      <c r="CA674">
        <v>30.376154452571864</v>
      </c>
      <c r="CB674">
        <v>30.162632777757658</v>
      </c>
      <c r="CC674">
        <v>195.31399999999999</v>
      </c>
      <c r="CD674">
        <v>1.8246685745014346</v>
      </c>
      <c r="CE674">
        <v>197.13866857450142</v>
      </c>
      <c r="CF674">
        <v>195.75293099700809</v>
      </c>
      <c r="CG674">
        <v>116.04600000000002</v>
      </c>
      <c r="CH674">
        <v>1.0841285796030673</v>
      </c>
      <c r="CI674">
        <v>117.1301285796031</v>
      </c>
      <c r="CJ674">
        <v>116.30679127189453</v>
      </c>
      <c r="CK674">
        <v>700.93399999999986</v>
      </c>
      <c r="CL674">
        <v>6.5482875912611922</v>
      </c>
      <c r="CM674">
        <v>707.48228759126118</v>
      </c>
      <c r="CN674">
        <v>702.50921559876349</v>
      </c>
    </row>
    <row r="675" spans="1:92" x14ac:dyDescent="0.3">
      <c r="A675" s="18">
        <v>45410</v>
      </c>
      <c r="B675" s="2">
        <v>15</v>
      </c>
      <c r="C675" s="2" t="s">
        <v>23</v>
      </c>
      <c r="D675" s="9">
        <v>14.07671</v>
      </c>
      <c r="E675">
        <v>7.2029770000000002E-3</v>
      </c>
      <c r="G675">
        <v>5.5709999999999997</v>
      </c>
      <c r="H675">
        <v>1.0367586070033468E-2</v>
      </c>
      <c r="I675" s="34">
        <v>5.5813675860700336</v>
      </c>
      <c r="J675" s="34">
        <v>5.5411651237190256</v>
      </c>
      <c r="K675">
        <v>0.43</v>
      </c>
      <c r="L675">
        <v>8.0022653206145969E-4</v>
      </c>
      <c r="M675" s="34">
        <v>0.43080022653206146</v>
      </c>
      <c r="N675" s="34">
        <v>0.4276971824087562</v>
      </c>
      <c r="O675">
        <v>15.875</v>
      </c>
      <c r="P675">
        <v>2.9543246968548074E-2</v>
      </c>
      <c r="Q675" s="34">
        <v>15.904543246968547</v>
      </c>
      <c r="R675" s="34">
        <v>15.789983187765127</v>
      </c>
      <c r="S675">
        <v>2.7240000000000002</v>
      </c>
      <c r="T675">
        <v>5.0693420310125963E-3</v>
      </c>
      <c r="U675" s="34">
        <v>2.7290693420310128</v>
      </c>
      <c r="V675" s="34">
        <v>2.709411918328958</v>
      </c>
      <c r="W675">
        <v>0</v>
      </c>
      <c r="X675">
        <v>0</v>
      </c>
      <c r="Y675" s="34">
        <v>0</v>
      </c>
      <c r="Z675" s="34">
        <v>0</v>
      </c>
      <c r="AA675">
        <v>2.2919999999999998</v>
      </c>
      <c r="AB675">
        <v>4.2653935150810821E-3</v>
      </c>
      <c r="AC675" s="34">
        <v>2.296265393515081</v>
      </c>
      <c r="AD675" s="34">
        <v>2.2797254466996959</v>
      </c>
      <c r="AE675">
        <v>26.891999999999996</v>
      </c>
      <c r="AF675">
        <v>5.004579511673668E-2</v>
      </c>
      <c r="AG675" s="34">
        <v>26.942045795116737</v>
      </c>
      <c r="AH675" s="34">
        <v>26.747982858921564</v>
      </c>
      <c r="AJ675">
        <v>52.170000000000016</v>
      </c>
      <c r="AK675">
        <v>9.708794925034038E-2</v>
      </c>
      <c r="AL675" s="34">
        <v>52.267087949250353</v>
      </c>
      <c r="AM675" s="34">
        <v>51.890609316894924</v>
      </c>
      <c r="AN675">
        <v>3.3219999999999996</v>
      </c>
      <c r="AO675">
        <v>6.1822152081585317E-3</v>
      </c>
      <c r="AP675" s="34">
        <v>3.3281822152081579</v>
      </c>
      <c r="AQ675" s="34">
        <v>3.3042093952602043</v>
      </c>
      <c r="AR675">
        <v>282.26999999999992</v>
      </c>
      <c r="AS675">
        <v>0.52530219349997243</v>
      </c>
      <c r="AT675" s="34">
        <v>282.79530219349988</v>
      </c>
      <c r="AU675" s="34">
        <v>280.75833413609206</v>
      </c>
      <c r="AV675">
        <v>27.492999999999999</v>
      </c>
      <c r="AW675">
        <v>5.116425126968769E-2</v>
      </c>
      <c r="AX675" s="34">
        <v>27.544164251269684</v>
      </c>
      <c r="AY675" s="34">
        <v>27.345764269683563</v>
      </c>
      <c r="AZ675">
        <v>190.20000000000002</v>
      </c>
      <c r="BA675">
        <v>0.35396066604206894</v>
      </c>
      <c r="BB675" s="34">
        <v>190.55396066604209</v>
      </c>
      <c r="BC675" s="34">
        <v>189.18140487010567</v>
      </c>
      <c r="BD675">
        <v>114.354</v>
      </c>
      <c r="BE675">
        <v>0.21281187173803759</v>
      </c>
      <c r="BF675" s="34">
        <v>114.56681187173804</v>
      </c>
      <c r="BG675" s="34">
        <v>113.74158976086258</v>
      </c>
      <c r="BH675">
        <v>669.80899999999997</v>
      </c>
      <c r="BI675">
        <v>1.2465091470082656</v>
      </c>
      <c r="BJ675" s="34">
        <v>671.05550914700825</v>
      </c>
      <c r="BK675" s="34">
        <v>666.22191174889895</v>
      </c>
      <c r="BM675">
        <v>57.741000000000014</v>
      </c>
      <c r="BN675">
        <v>0.10745553532037384</v>
      </c>
      <c r="BO675">
        <v>57.848455535320383</v>
      </c>
      <c r="BP675">
        <v>57.43177444061395</v>
      </c>
      <c r="BQ675">
        <v>3.7519999999999998</v>
      </c>
      <c r="BR675">
        <v>6.982441740219991E-3</v>
      </c>
      <c r="BS675">
        <v>3.7589824417402196</v>
      </c>
      <c r="BT675">
        <v>3.7319065776689606</v>
      </c>
      <c r="BU675">
        <v>298.14499999999992</v>
      </c>
      <c r="BV675">
        <v>0.55484544046852047</v>
      </c>
      <c r="BW675">
        <v>298.69984544046844</v>
      </c>
      <c r="BX675">
        <v>296.54831732385719</v>
      </c>
      <c r="BY675">
        <v>30.216999999999999</v>
      </c>
      <c r="BZ675">
        <v>5.6233593300700283E-2</v>
      </c>
      <c r="CA675">
        <v>30.273233593300699</v>
      </c>
      <c r="CB675">
        <v>30.055176188012521</v>
      </c>
      <c r="CC675">
        <v>190.20000000000002</v>
      </c>
      <c r="CD675">
        <v>0.35396066604206894</v>
      </c>
      <c r="CE675">
        <v>190.55396066604209</v>
      </c>
      <c r="CF675">
        <v>189.18140487010567</v>
      </c>
      <c r="CG675">
        <v>116.646</v>
      </c>
      <c r="CH675">
        <v>0.21707726525311868</v>
      </c>
      <c r="CI675">
        <v>116.86307726525312</v>
      </c>
      <c r="CJ675">
        <v>116.02131520756228</v>
      </c>
      <c r="CK675">
        <v>696.70100000000002</v>
      </c>
      <c r="CL675">
        <v>1.2965549421250024</v>
      </c>
      <c r="CM675">
        <v>697.99755494212502</v>
      </c>
      <c r="CN675">
        <v>692.96989460782049</v>
      </c>
    </row>
    <row r="676" spans="1:92" x14ac:dyDescent="0.3">
      <c r="A676" s="18">
        <v>45410</v>
      </c>
      <c r="B676" s="2">
        <v>16</v>
      </c>
      <c r="C676" s="2" t="s">
        <v>23</v>
      </c>
      <c r="D676" s="9">
        <v>16.382811</v>
      </c>
      <c r="E676">
        <v>7.1113549999999998E-3</v>
      </c>
      <c r="G676">
        <v>5.5640000000000001</v>
      </c>
      <c r="H676">
        <v>3.7034376770667669E-2</v>
      </c>
      <c r="I676" s="34">
        <v>5.6010343767706674</v>
      </c>
      <c r="J676" s="34">
        <v>5.5612034329502471</v>
      </c>
      <c r="K676">
        <v>0.45700000000000002</v>
      </c>
      <c r="L676">
        <v>3.0418242602794979E-3</v>
      </c>
      <c r="M676" s="34">
        <v>0.46004182426027951</v>
      </c>
      <c r="N676" s="34">
        <v>0.45677030353311704</v>
      </c>
      <c r="O676">
        <v>15.988999999999999</v>
      </c>
      <c r="P676">
        <v>0.10642391268623388</v>
      </c>
      <c r="Q676" s="34">
        <v>16.095423912686233</v>
      </c>
      <c r="R676" s="34">
        <v>15.980963639367632</v>
      </c>
      <c r="S676">
        <v>2.6640000000000001</v>
      </c>
      <c r="T676">
        <v>1.773177205554613E-2</v>
      </c>
      <c r="U676" s="34">
        <v>2.6817317720555462</v>
      </c>
      <c r="V676" s="34">
        <v>2.6626610254096801</v>
      </c>
      <c r="W676">
        <v>0</v>
      </c>
      <c r="X676">
        <v>0</v>
      </c>
      <c r="Y676" s="34">
        <v>0</v>
      </c>
      <c r="Z676" s="34">
        <v>0</v>
      </c>
      <c r="AA676">
        <v>2.3250000000000002</v>
      </c>
      <c r="AB676">
        <v>1.5475364125054339E-2</v>
      </c>
      <c r="AC676" s="34">
        <v>2.3404753641250546</v>
      </c>
      <c r="AD676" s="34">
        <v>2.323831412942007</v>
      </c>
      <c r="AE676">
        <v>26.998999999999999</v>
      </c>
      <c r="AF676">
        <v>0.17970724989778153</v>
      </c>
      <c r="AG676" s="34">
        <v>27.17870724989778</v>
      </c>
      <c r="AH676" s="34">
        <v>26.985429814202682</v>
      </c>
      <c r="AJ676">
        <v>52.183999999999997</v>
      </c>
      <c r="AK676">
        <v>0.34734038774272491</v>
      </c>
      <c r="AL676" s="34">
        <v>52.531340387742723</v>
      </c>
      <c r="AM676" s="34">
        <v>52.157771377619646</v>
      </c>
      <c r="AN676">
        <v>3.3590000000000004</v>
      </c>
      <c r="AO676">
        <v>2.2357741116583878E-2</v>
      </c>
      <c r="AP676" s="34">
        <v>3.3813577411165845</v>
      </c>
      <c r="AQ676" s="34">
        <v>3.3573117058375064</v>
      </c>
      <c r="AR676">
        <v>283.68600000000015</v>
      </c>
      <c r="AS676">
        <v>1.8882340417979213</v>
      </c>
      <c r="AT676" s="34">
        <v>285.57423404179809</v>
      </c>
      <c r="AU676" s="34">
        <v>283.54341428467376</v>
      </c>
      <c r="AV676">
        <v>27.582999999999998</v>
      </c>
      <c r="AW676">
        <v>0.18359439512317149</v>
      </c>
      <c r="AX676" s="34">
        <v>27.766594395123171</v>
      </c>
      <c r="AY676" s="34">
        <v>27.569136285238439</v>
      </c>
      <c r="AZ676">
        <v>190.52600000000001</v>
      </c>
      <c r="BA676">
        <v>1.2681545055011194</v>
      </c>
      <c r="BB676" s="34">
        <v>191.79415450550113</v>
      </c>
      <c r="BC676" s="34">
        <v>190.43023818588765</v>
      </c>
      <c r="BD676">
        <v>114.34700000000001</v>
      </c>
      <c r="BE676">
        <v>0.7611017039172423</v>
      </c>
      <c r="BF676" s="34">
        <v>115.10810170391726</v>
      </c>
      <c r="BG676" s="34">
        <v>114.2895271293246</v>
      </c>
      <c r="BH676">
        <v>671.68500000000017</v>
      </c>
      <c r="BI676">
        <v>4.4707827751987637</v>
      </c>
      <c r="BJ676" s="34">
        <v>676.15578277519887</v>
      </c>
      <c r="BK676" s="34">
        <v>671.34739896858162</v>
      </c>
      <c r="BM676">
        <v>57.747999999999998</v>
      </c>
      <c r="BN676">
        <v>0.38437476451339259</v>
      </c>
      <c r="BO676">
        <v>58.132374764513393</v>
      </c>
      <c r="BP676">
        <v>57.71897481056989</v>
      </c>
      <c r="BQ676">
        <v>3.8160000000000003</v>
      </c>
      <c r="BR676">
        <v>2.5399565376863376E-2</v>
      </c>
      <c r="BS676">
        <v>3.841399565376864</v>
      </c>
      <c r="BT676">
        <v>3.8140820093706234</v>
      </c>
      <c r="BU676">
        <v>299.67500000000013</v>
      </c>
      <c r="BV676">
        <v>1.9946579544841552</v>
      </c>
      <c r="BW676">
        <v>301.66965795448431</v>
      </c>
      <c r="BX676">
        <v>299.5243779240414</v>
      </c>
      <c r="BY676">
        <v>30.247</v>
      </c>
      <c r="BZ676">
        <v>0.20132616717871762</v>
      </c>
      <c r="CA676">
        <v>30.448326167178717</v>
      </c>
      <c r="CB676">
        <v>30.231797310648119</v>
      </c>
      <c r="CC676">
        <v>190.52600000000001</v>
      </c>
      <c r="CD676">
        <v>1.2681545055011194</v>
      </c>
      <c r="CE676">
        <v>191.79415450550113</v>
      </c>
      <c r="CF676">
        <v>190.43023818588765</v>
      </c>
      <c r="CG676">
        <v>116.67200000000001</v>
      </c>
      <c r="CH676">
        <v>0.77657706804229665</v>
      </c>
      <c r="CI676">
        <v>117.44857706804231</v>
      </c>
      <c r="CJ676">
        <v>116.61335854226661</v>
      </c>
      <c r="CK676">
        <v>698.6840000000002</v>
      </c>
      <c r="CL676">
        <v>4.6504900250965449</v>
      </c>
      <c r="CM676">
        <v>703.33449002509667</v>
      </c>
      <c r="CN676">
        <v>698.3328287827843</v>
      </c>
    </row>
    <row r="677" spans="1:92" x14ac:dyDescent="0.3">
      <c r="A677" s="18">
        <v>45410</v>
      </c>
      <c r="B677" s="2">
        <v>17</v>
      </c>
      <c r="C677" s="2" t="s">
        <v>23</v>
      </c>
      <c r="D677" s="9">
        <v>18.343164999999999</v>
      </c>
      <c r="E677">
        <v>7.3102480000000001E-3</v>
      </c>
      <c r="G677">
        <v>5.6920000000000002</v>
      </c>
      <c r="H677">
        <v>2.8044105837643125E-2</v>
      </c>
      <c r="I677" s="34">
        <v>5.7200441058376432</v>
      </c>
      <c r="J677" s="34">
        <v>5.6782291648530316</v>
      </c>
      <c r="K677">
        <v>0.45600000000000002</v>
      </c>
      <c r="L677">
        <v>2.2466817044914378E-3</v>
      </c>
      <c r="M677" s="34">
        <v>0.45824668170449145</v>
      </c>
      <c r="N677" s="34">
        <v>0.45489678481605456</v>
      </c>
      <c r="O677">
        <v>16.277999999999999</v>
      </c>
      <c r="P677">
        <v>8.0200624530069334E-2</v>
      </c>
      <c r="Q677" s="34">
        <v>16.358200624530067</v>
      </c>
      <c r="R677" s="34">
        <v>16.238618121130997</v>
      </c>
      <c r="S677">
        <v>2.6749999999999998</v>
      </c>
      <c r="T677">
        <v>1.3179547279637271E-2</v>
      </c>
      <c r="U677" s="34">
        <v>2.688179547279637</v>
      </c>
      <c r="V677" s="34">
        <v>2.6685282881204953</v>
      </c>
      <c r="W677">
        <v>0</v>
      </c>
      <c r="X677">
        <v>0</v>
      </c>
      <c r="Y677" s="34">
        <v>0</v>
      </c>
      <c r="Z677" s="34">
        <v>0</v>
      </c>
      <c r="AA677">
        <v>2.3220000000000001</v>
      </c>
      <c r="AB677">
        <v>1.14403397320814E-2</v>
      </c>
      <c r="AC677" s="34">
        <v>2.3334403397320815</v>
      </c>
      <c r="AD677" s="34">
        <v>2.3163823121554357</v>
      </c>
      <c r="AE677">
        <v>27.422999999999998</v>
      </c>
      <c r="AF677">
        <v>0.13511129908392255</v>
      </c>
      <c r="AG677" s="34">
        <v>27.558111299083922</v>
      </c>
      <c r="AH677" s="34">
        <v>27.356654671076015</v>
      </c>
      <c r="AJ677">
        <v>52.701000000000008</v>
      </c>
      <c r="AK677">
        <v>0.25965432567632296</v>
      </c>
      <c r="AL677" s="34">
        <v>52.96065432567633</v>
      </c>
      <c r="AM677" s="34">
        <v>52.57349880831336</v>
      </c>
      <c r="AN677">
        <v>3.2779999999999996</v>
      </c>
      <c r="AO677">
        <v>1.6150488217813449E-2</v>
      </c>
      <c r="AP677" s="34">
        <v>3.294150488217813</v>
      </c>
      <c r="AQ677" s="34">
        <v>3.2700694311996195</v>
      </c>
      <c r="AR677">
        <v>283.48099999999994</v>
      </c>
      <c r="AS677">
        <v>1.3966920532257394</v>
      </c>
      <c r="AT677" s="34">
        <v>284.8776920532257</v>
      </c>
      <c r="AU677" s="34">
        <v>282.79516547464897</v>
      </c>
      <c r="AV677">
        <v>27.532000000000004</v>
      </c>
      <c r="AW677">
        <v>0.13564833484223304</v>
      </c>
      <c r="AX677" s="34">
        <v>27.667648334842237</v>
      </c>
      <c r="AY677" s="34">
        <v>27.465390963937754</v>
      </c>
      <c r="AZ677">
        <v>189.28</v>
      </c>
      <c r="BA677">
        <v>0.93256998470644592</v>
      </c>
      <c r="BB677" s="34">
        <v>190.21256998470645</v>
      </c>
      <c r="BC677" s="34">
        <v>188.82206892540088</v>
      </c>
      <c r="BD677">
        <v>113.00999999999999</v>
      </c>
      <c r="BE677">
        <v>0.55679276189600302</v>
      </c>
      <c r="BF677" s="34">
        <v>113.566792761896</v>
      </c>
      <c r="BG677" s="34">
        <v>112.73659134224192</v>
      </c>
      <c r="BH677">
        <v>669.28199999999993</v>
      </c>
      <c r="BI677">
        <v>3.297507948564558</v>
      </c>
      <c r="BJ677" s="34">
        <v>672.57950794856447</v>
      </c>
      <c r="BK677" s="34">
        <v>667.66278494574249</v>
      </c>
      <c r="BM677">
        <v>58.393000000000008</v>
      </c>
      <c r="BN677">
        <v>0.28769843151396607</v>
      </c>
      <c r="BO677">
        <v>58.680698431513974</v>
      </c>
      <c r="BP677">
        <v>58.251727973166389</v>
      </c>
      <c r="BQ677">
        <v>3.7339999999999995</v>
      </c>
      <c r="BR677">
        <v>1.8397169922304887E-2</v>
      </c>
      <c r="BS677">
        <v>3.7523971699223044</v>
      </c>
      <c r="BT677">
        <v>3.724966216015674</v>
      </c>
      <c r="BU677">
        <v>299.75899999999996</v>
      </c>
      <c r="BV677">
        <v>1.4768926777558087</v>
      </c>
      <c r="BW677">
        <v>301.23589267775577</v>
      </c>
      <c r="BX677">
        <v>299.03378359577994</v>
      </c>
      <c r="BY677">
        <v>30.207000000000004</v>
      </c>
      <c r="BZ677">
        <v>0.14882788212187031</v>
      </c>
      <c r="CA677">
        <v>30.355827882121876</v>
      </c>
      <c r="CB677">
        <v>30.133919252058249</v>
      </c>
      <c r="CC677">
        <v>189.28</v>
      </c>
      <c r="CD677">
        <v>0.93256998470644592</v>
      </c>
      <c r="CE677">
        <v>190.21256998470645</v>
      </c>
      <c r="CF677">
        <v>188.82206892540088</v>
      </c>
      <c r="CG677">
        <v>115.33199999999999</v>
      </c>
      <c r="CH677">
        <v>0.56823310162808438</v>
      </c>
      <c r="CI677">
        <v>115.90023310162807</v>
      </c>
      <c r="CJ677">
        <v>115.05297365439736</v>
      </c>
      <c r="CK677">
        <v>696.70499999999993</v>
      </c>
      <c r="CL677">
        <v>3.4326192476484807</v>
      </c>
      <c r="CM677">
        <v>700.13761924764844</v>
      </c>
      <c r="CN677">
        <v>695.01943961681854</v>
      </c>
    </row>
    <row r="678" spans="1:92" x14ac:dyDescent="0.3">
      <c r="A678" s="18">
        <v>45410</v>
      </c>
      <c r="B678" s="2">
        <v>18</v>
      </c>
      <c r="C678" s="2" t="s">
        <v>23</v>
      </c>
      <c r="D678" s="9">
        <v>21.556533000000002</v>
      </c>
      <c r="E678">
        <v>7.4816789999999998E-3</v>
      </c>
      <c r="G678">
        <v>5.5650000000000004</v>
      </c>
      <c r="H678">
        <v>1.4973862276787653E-2</v>
      </c>
      <c r="I678" s="34">
        <v>5.5799738622767876</v>
      </c>
      <c r="J678" s="34">
        <v>5.5382262890108427</v>
      </c>
      <c r="K678">
        <v>0.438</v>
      </c>
      <c r="L678">
        <v>1.1785357910571413E-3</v>
      </c>
      <c r="M678" s="34">
        <v>0.43917853579105715</v>
      </c>
      <c r="N678" s="34">
        <v>0.43589274296257846</v>
      </c>
      <c r="O678">
        <v>15.894000000000002</v>
      </c>
      <c r="P678">
        <v>4.2766319322059834E-2</v>
      </c>
      <c r="Q678" s="34">
        <v>15.936766319322063</v>
      </c>
      <c r="R678" s="34">
        <v>15.817532549422884</v>
      </c>
      <c r="S678">
        <v>2.6509999999999998</v>
      </c>
      <c r="T678">
        <v>7.1331013289782684E-3</v>
      </c>
      <c r="U678" s="34">
        <v>2.658133101328978</v>
      </c>
      <c r="V678" s="34">
        <v>2.6382458027255602</v>
      </c>
      <c r="W678">
        <v>0</v>
      </c>
      <c r="X678">
        <v>0</v>
      </c>
      <c r="Y678" s="34">
        <v>0</v>
      </c>
      <c r="Z678" s="34">
        <v>0</v>
      </c>
      <c r="AA678">
        <v>2.2269999999999999</v>
      </c>
      <c r="AB678">
        <v>5.9922356316992097E-3</v>
      </c>
      <c r="AC678" s="34">
        <v>2.2329922356316989</v>
      </c>
      <c r="AD678" s="34">
        <v>2.2162857045152102</v>
      </c>
      <c r="AE678">
        <v>26.775000000000002</v>
      </c>
      <c r="AF678">
        <v>7.2044054350582101E-2</v>
      </c>
      <c r="AG678" s="34">
        <v>26.847044054350583</v>
      </c>
      <c r="AH678" s="34">
        <v>26.646183088637077</v>
      </c>
      <c r="AJ678">
        <v>52.112999999999992</v>
      </c>
      <c r="AK678">
        <v>0.14022154264694245</v>
      </c>
      <c r="AL678" s="34">
        <v>52.253221542646934</v>
      </c>
      <c r="AM678" s="34">
        <v>51.862279712348965</v>
      </c>
      <c r="AN678">
        <v>3.3310000000000004</v>
      </c>
      <c r="AO678">
        <v>8.9627915981994027E-3</v>
      </c>
      <c r="AP678" s="34">
        <v>3.3399627915981998</v>
      </c>
      <c r="AQ678" s="34">
        <v>3.3149742621195184</v>
      </c>
      <c r="AR678">
        <v>282.64399999999995</v>
      </c>
      <c r="AS678">
        <v>0.76051614184373195</v>
      </c>
      <c r="AT678" s="34">
        <v>283.40451614184366</v>
      </c>
      <c r="AU678" s="34">
        <v>281.28417452492005</v>
      </c>
      <c r="AV678">
        <v>27.012</v>
      </c>
      <c r="AW678">
        <v>7.2681755223825348E-2</v>
      </c>
      <c r="AX678" s="34">
        <v>27.084681755223826</v>
      </c>
      <c r="AY678" s="34">
        <v>26.882042860514087</v>
      </c>
      <c r="AZ678">
        <v>186.26599999999999</v>
      </c>
      <c r="BA678">
        <v>0.50118983483344626</v>
      </c>
      <c r="BB678" s="34">
        <v>186.76718983483343</v>
      </c>
      <c r="BC678" s="34">
        <v>185.36985767275715</v>
      </c>
      <c r="BD678">
        <v>112.352</v>
      </c>
      <c r="BE678">
        <v>0.3023078840110775</v>
      </c>
      <c r="BF678" s="34">
        <v>112.65430788401108</v>
      </c>
      <c r="BG678" s="34">
        <v>111.81146451445574</v>
      </c>
      <c r="BH678">
        <v>663.71799999999996</v>
      </c>
      <c r="BI678">
        <v>1.7858799501572231</v>
      </c>
      <c r="BJ678" s="34">
        <v>665.50387995015717</v>
      </c>
      <c r="BK678" s="34">
        <v>660.52479354711545</v>
      </c>
      <c r="BM678">
        <v>57.67799999999999</v>
      </c>
      <c r="BN678">
        <v>0.1551954049237301</v>
      </c>
      <c r="BO678">
        <v>57.833195404923721</v>
      </c>
      <c r="BP678">
        <v>57.400506001359808</v>
      </c>
      <c r="BQ678">
        <v>3.7690000000000006</v>
      </c>
      <c r="BR678">
        <v>1.0141327389256544E-2</v>
      </c>
      <c r="BS678">
        <v>3.7791413273892571</v>
      </c>
      <c r="BT678">
        <v>3.7508670050820969</v>
      </c>
      <c r="BU678">
        <v>298.53799999999995</v>
      </c>
      <c r="BV678">
        <v>0.80328246116579183</v>
      </c>
      <c r="BW678">
        <v>299.34128246116575</v>
      </c>
      <c r="BX678">
        <v>297.10170707434293</v>
      </c>
      <c r="BY678">
        <v>29.663</v>
      </c>
      <c r="BZ678">
        <v>7.9814856552803612E-2</v>
      </c>
      <c r="CA678">
        <v>29.742814856552805</v>
      </c>
      <c r="CB678">
        <v>29.520288663239647</v>
      </c>
      <c r="CC678">
        <v>186.26599999999999</v>
      </c>
      <c r="CD678">
        <v>0.50118983483344626</v>
      </c>
      <c r="CE678">
        <v>186.76718983483343</v>
      </c>
      <c r="CF678">
        <v>185.36985767275715</v>
      </c>
      <c r="CG678">
        <v>114.57900000000001</v>
      </c>
      <c r="CH678">
        <v>0.3083001196427767</v>
      </c>
      <c r="CI678">
        <v>114.88730011964277</v>
      </c>
      <c r="CJ678">
        <v>114.02775021897095</v>
      </c>
      <c r="CK678">
        <v>690.49299999999994</v>
      </c>
      <c r="CL678">
        <v>1.8579240045078051</v>
      </c>
      <c r="CM678">
        <v>692.35092400450776</v>
      </c>
      <c r="CN678">
        <v>687.17097663575248</v>
      </c>
    </row>
    <row r="679" spans="1:92" x14ac:dyDescent="0.3">
      <c r="A679" s="18">
        <v>45410</v>
      </c>
      <c r="B679" s="2">
        <v>19</v>
      </c>
      <c r="C679" s="2" t="s">
        <v>23</v>
      </c>
      <c r="D679" s="9">
        <v>34.511077</v>
      </c>
      <c r="E679">
        <v>7.7072039999999996E-3</v>
      </c>
      <c r="G679">
        <v>5.3759999999999994</v>
      </c>
      <c r="H679">
        <v>4.131656131618365E-2</v>
      </c>
      <c r="I679" s="34">
        <v>5.4173165613161833</v>
      </c>
      <c r="J679" s="34">
        <v>5.3755641974455406</v>
      </c>
      <c r="K679">
        <v>0.42699999999999999</v>
      </c>
      <c r="L679">
        <v>3.2816539587072948E-3</v>
      </c>
      <c r="M679" s="34">
        <v>0.43028165395870727</v>
      </c>
      <c r="N679" s="34">
        <v>0.42696538547419011</v>
      </c>
      <c r="O679">
        <v>15.831</v>
      </c>
      <c r="P679">
        <v>0.12166712838476625</v>
      </c>
      <c r="Q679" s="34">
        <v>15.952667128384766</v>
      </c>
      <c r="R679" s="34">
        <v>15.829716668482209</v>
      </c>
      <c r="S679">
        <v>2.62</v>
      </c>
      <c r="T679">
        <v>2.013567534382462E-2</v>
      </c>
      <c r="U679" s="34">
        <v>2.6401356753438248</v>
      </c>
      <c r="V679" s="34">
        <v>2.6197876111062719</v>
      </c>
      <c r="W679">
        <v>0</v>
      </c>
      <c r="X679">
        <v>0</v>
      </c>
      <c r="Y679" s="34">
        <v>0</v>
      </c>
      <c r="Z679" s="34">
        <v>0</v>
      </c>
      <c r="AA679">
        <v>2.1800000000000002</v>
      </c>
      <c r="AB679">
        <v>1.6754111545625068E-2</v>
      </c>
      <c r="AC679" s="34">
        <v>2.1967541115456251</v>
      </c>
      <c r="AD679" s="34">
        <v>2.1798232794701042</v>
      </c>
      <c r="AE679">
        <v>26.434000000000001</v>
      </c>
      <c r="AF679">
        <v>0.20315513054910689</v>
      </c>
      <c r="AG679" s="34">
        <v>26.637155130549107</v>
      </c>
      <c r="AH679" s="34">
        <v>26.431857141978316</v>
      </c>
      <c r="AJ679">
        <v>51.528000000000006</v>
      </c>
      <c r="AK679">
        <v>0.39601186225824242</v>
      </c>
      <c r="AL679" s="34">
        <v>51.924011862258247</v>
      </c>
      <c r="AM679" s="34">
        <v>51.523822910337401</v>
      </c>
      <c r="AN679">
        <v>3.3519999999999994</v>
      </c>
      <c r="AO679">
        <v>2.5761367844465696E-2</v>
      </c>
      <c r="AP679" s="34">
        <v>3.3777613678444651</v>
      </c>
      <c r="AQ679" s="34">
        <v>3.3517282719191686</v>
      </c>
      <c r="AR679">
        <v>279.20200000000011</v>
      </c>
      <c r="AS679">
        <v>2.1457713081475283</v>
      </c>
      <c r="AT679" s="34">
        <v>281.34777130814763</v>
      </c>
      <c r="AU679" s="34">
        <v>279.1793666397304</v>
      </c>
      <c r="AV679">
        <v>24.244</v>
      </c>
      <c r="AW679">
        <v>0.18632416528079546</v>
      </c>
      <c r="AX679" s="34">
        <v>24.430324165280794</v>
      </c>
      <c r="AY679" s="34">
        <v>24.242034673152844</v>
      </c>
      <c r="AZ679">
        <v>195.44200000000001</v>
      </c>
      <c r="BA679">
        <v>1.5020445269266303</v>
      </c>
      <c r="BB679" s="34">
        <v>196.94404452692663</v>
      </c>
      <c r="BC679" s="34">
        <v>195.42615659917251</v>
      </c>
      <c r="BD679">
        <v>110.371</v>
      </c>
      <c r="BE679">
        <v>0.84824222266155247</v>
      </c>
      <c r="BF679" s="34">
        <v>111.21924222266155</v>
      </c>
      <c r="BG679" s="34">
        <v>110.36205283412608</v>
      </c>
      <c r="BH679">
        <v>664.13900000000012</v>
      </c>
      <c r="BI679">
        <v>5.1041554531192146</v>
      </c>
      <c r="BJ679" s="34">
        <v>669.24315545311936</v>
      </c>
      <c r="BK679" s="34">
        <v>664.08516192843842</v>
      </c>
      <c r="BM679">
        <v>56.904000000000003</v>
      </c>
      <c r="BN679">
        <v>0.43732842357442608</v>
      </c>
      <c r="BO679">
        <v>57.341328423574431</v>
      </c>
      <c r="BP679">
        <v>56.899387107782943</v>
      </c>
      <c r="BQ679">
        <v>3.7789999999999995</v>
      </c>
      <c r="BR679">
        <v>2.9043021803172989E-2</v>
      </c>
      <c r="BS679">
        <v>3.8080430218031722</v>
      </c>
      <c r="BT679">
        <v>3.7786936573933585</v>
      </c>
      <c r="BU679">
        <v>295.03300000000013</v>
      </c>
      <c r="BV679">
        <v>2.2674384365322946</v>
      </c>
      <c r="BW679">
        <v>297.30043843653237</v>
      </c>
      <c r="BX679">
        <v>295.00908330821261</v>
      </c>
      <c r="BY679">
        <v>26.864000000000001</v>
      </c>
      <c r="BZ679">
        <v>0.20645984062462008</v>
      </c>
      <c r="CA679">
        <v>27.070459840624618</v>
      </c>
      <c r="CB679">
        <v>26.861822284259116</v>
      </c>
      <c r="CC679">
        <v>195.44200000000001</v>
      </c>
      <c r="CD679">
        <v>1.5020445269266303</v>
      </c>
      <c r="CE679">
        <v>196.94404452692663</v>
      </c>
      <c r="CF679">
        <v>195.42615659917251</v>
      </c>
      <c r="CG679">
        <v>112.551</v>
      </c>
      <c r="CH679">
        <v>0.86499633420717759</v>
      </c>
      <c r="CI679">
        <v>113.41599633420718</v>
      </c>
      <c r="CJ679">
        <v>112.54187611359617</v>
      </c>
      <c r="CK679">
        <v>690.57300000000009</v>
      </c>
      <c r="CL679">
        <v>5.3073105836683219</v>
      </c>
      <c r="CM679">
        <v>695.88031058366846</v>
      </c>
      <c r="CN679">
        <v>690.51701907041672</v>
      </c>
    </row>
    <row r="680" spans="1:92" x14ac:dyDescent="0.3">
      <c r="A680" s="18">
        <v>45410</v>
      </c>
      <c r="B680" s="2">
        <v>20</v>
      </c>
      <c r="C680" s="2" t="s">
        <v>23</v>
      </c>
      <c r="D680" s="9">
        <v>41.860053000000001</v>
      </c>
      <c r="E680">
        <v>8.2658799999999998E-3</v>
      </c>
      <c r="G680">
        <v>5.3759999999999994</v>
      </c>
      <c r="H680">
        <v>1.1617575781925954E-4</v>
      </c>
      <c r="I680" s="34">
        <v>5.3761161757578186</v>
      </c>
      <c r="J680" s="34">
        <v>5.3316778445829458</v>
      </c>
      <c r="K680">
        <v>0.42000000000000004</v>
      </c>
      <c r="L680">
        <v>9.0762310796296532E-6</v>
      </c>
      <c r="M680" s="34">
        <v>0.42000907623107969</v>
      </c>
      <c r="N680" s="34">
        <v>0.41653733160804274</v>
      </c>
      <c r="O680">
        <v>15.599</v>
      </c>
      <c r="P680">
        <v>3.3709554431224511E-4</v>
      </c>
      <c r="Q680" s="34">
        <v>15.599337095544312</v>
      </c>
      <c r="R680" s="34">
        <v>15.470394847032996</v>
      </c>
      <c r="S680">
        <v>2.548</v>
      </c>
      <c r="T680">
        <v>5.5062468549753225E-5</v>
      </c>
      <c r="U680" s="34">
        <v>2.5480550624685496</v>
      </c>
      <c r="V680" s="34">
        <v>2.5269931450887921</v>
      </c>
      <c r="W680">
        <v>0</v>
      </c>
      <c r="X680">
        <v>0</v>
      </c>
      <c r="Y680" s="34">
        <v>0</v>
      </c>
      <c r="Z680" s="34">
        <v>0</v>
      </c>
      <c r="AA680">
        <v>2.12</v>
      </c>
      <c r="AB680">
        <v>4.5813356878130627E-5</v>
      </c>
      <c r="AC680" s="34">
        <v>2.120045813356878</v>
      </c>
      <c r="AD680" s="34">
        <v>2.1025217690691678</v>
      </c>
      <c r="AE680">
        <v>26.062999999999999</v>
      </c>
      <c r="AF680">
        <v>5.6322335863901807E-4</v>
      </c>
      <c r="AG680" s="34">
        <v>26.063563223358639</v>
      </c>
      <c r="AH680" s="34">
        <v>25.848124937381943</v>
      </c>
      <c r="AJ680">
        <v>49.794000000000011</v>
      </c>
      <c r="AK680">
        <v>1.0760520247120929E-3</v>
      </c>
      <c r="AL680" s="34">
        <v>49.795076052024726</v>
      </c>
      <c r="AM680" s="34">
        <v>49.383475928787817</v>
      </c>
      <c r="AN680">
        <v>3.2569999999999992</v>
      </c>
      <c r="AO680">
        <v>7.0384011015128014E-5</v>
      </c>
      <c r="AP680" s="34">
        <v>3.2570703840110142</v>
      </c>
      <c r="AQ680" s="34">
        <v>3.2301478310652256</v>
      </c>
      <c r="AR680">
        <v>274.71500000000009</v>
      </c>
      <c r="AS680">
        <v>5.9366114786677639E-3</v>
      </c>
      <c r="AT680" s="34">
        <v>274.72093661147875</v>
      </c>
      <c r="AU680" s="34">
        <v>272.45012631596069</v>
      </c>
      <c r="AV680">
        <v>23.329000000000001</v>
      </c>
      <c r="AW680">
        <v>5.0414141632542893E-4</v>
      </c>
      <c r="AX680" s="34">
        <v>23.329504141416326</v>
      </c>
      <c r="AY680" s="34">
        <v>23.136665259723877</v>
      </c>
      <c r="AZ680">
        <v>189.91300000000001</v>
      </c>
      <c r="BA680">
        <v>4.1040339833945385E-3</v>
      </c>
      <c r="BB680" s="34">
        <v>189.91710403398341</v>
      </c>
      <c r="BC680" s="34">
        <v>188.34727204209099</v>
      </c>
      <c r="BD680">
        <v>109.42099999999998</v>
      </c>
      <c r="BE680">
        <v>2.3645959070575143E-3</v>
      </c>
      <c r="BF680" s="34">
        <v>109.42336459590703</v>
      </c>
      <c r="BG680" s="34">
        <v>108.51888419496102</v>
      </c>
      <c r="BH680">
        <v>650.42899999999997</v>
      </c>
      <c r="BI680">
        <v>1.4055818821172466E-2</v>
      </c>
      <c r="BJ680" s="34">
        <v>650.44305581882134</v>
      </c>
      <c r="BK680" s="34">
        <v>645.06657157258962</v>
      </c>
      <c r="BM680">
        <v>55.170000000000009</v>
      </c>
      <c r="BN680">
        <v>1.1922277825313523E-3</v>
      </c>
      <c r="BO680">
        <v>55.171192227782541</v>
      </c>
      <c r="BP680">
        <v>54.715153773370766</v>
      </c>
      <c r="BQ680">
        <v>3.6769999999999992</v>
      </c>
      <c r="BR680">
        <v>7.9460242094757667E-5</v>
      </c>
      <c r="BS680">
        <v>3.6770794602420938</v>
      </c>
      <c r="BT680">
        <v>3.6466851626732684</v>
      </c>
      <c r="BU680">
        <v>290.31400000000008</v>
      </c>
      <c r="BV680">
        <v>6.2737070229800093E-3</v>
      </c>
      <c r="BW680">
        <v>290.32027370702303</v>
      </c>
      <c r="BX680">
        <v>287.92052116299368</v>
      </c>
      <c r="BY680">
        <v>25.877000000000002</v>
      </c>
      <c r="BZ680">
        <v>5.5920388487518211E-4</v>
      </c>
      <c r="CA680">
        <v>25.877559203884875</v>
      </c>
      <c r="CB680">
        <v>25.663658404812669</v>
      </c>
      <c r="CC680">
        <v>189.91300000000001</v>
      </c>
      <c r="CD680">
        <v>4.1040339833945385E-3</v>
      </c>
      <c r="CE680">
        <v>189.91710403398341</v>
      </c>
      <c r="CF680">
        <v>188.34727204209099</v>
      </c>
      <c r="CG680">
        <v>111.54099999999998</v>
      </c>
      <c r="CH680">
        <v>2.4104092639356451E-3</v>
      </c>
      <c r="CI680">
        <v>111.54341040926391</v>
      </c>
      <c r="CJ680">
        <v>110.62140596403019</v>
      </c>
      <c r="CK680">
        <v>676.49199999999996</v>
      </c>
      <c r="CL680">
        <v>1.4619042179811484E-2</v>
      </c>
      <c r="CM680">
        <v>676.50661904217998</v>
      </c>
      <c r="CN680">
        <v>670.91469650997158</v>
      </c>
    </row>
    <row r="681" spans="1:92" x14ac:dyDescent="0.3">
      <c r="A681" s="18">
        <v>45410</v>
      </c>
      <c r="B681" s="2">
        <v>21</v>
      </c>
      <c r="C681" s="2" t="s">
        <v>23</v>
      </c>
      <c r="D681" s="9">
        <v>42.117840000000001</v>
      </c>
      <c r="E681">
        <v>8.1393709999999994E-3</v>
      </c>
      <c r="G681">
        <v>5.2290000000000001</v>
      </c>
      <c r="H681">
        <v>1.7767179407176825E-2</v>
      </c>
      <c r="I681" s="34">
        <v>5.2467671794071773</v>
      </c>
      <c r="J681" s="34">
        <v>5.2040617947833594</v>
      </c>
      <c r="K681">
        <v>0.38600000000000001</v>
      </c>
      <c r="L681">
        <v>1.3115569422777308E-3</v>
      </c>
      <c r="M681" s="34">
        <v>0.38731155694227776</v>
      </c>
      <c r="N681" s="34">
        <v>0.38415908448773695</v>
      </c>
      <c r="O681">
        <v>15.301</v>
      </c>
      <c r="P681">
        <v>5.1989981279252737E-2</v>
      </c>
      <c r="Q681" s="34">
        <v>15.352989981279253</v>
      </c>
      <c r="R681" s="34">
        <v>15.228026299862339</v>
      </c>
      <c r="S681">
        <v>2.4580000000000002</v>
      </c>
      <c r="T681">
        <v>8.3518315132607834E-3</v>
      </c>
      <c r="U681" s="34">
        <v>2.4663518315132609</v>
      </c>
      <c r="V681" s="34">
        <v>2.4462772789400451</v>
      </c>
      <c r="W681">
        <v>0</v>
      </c>
      <c r="X681">
        <v>0</v>
      </c>
      <c r="Y681" s="34">
        <v>0</v>
      </c>
      <c r="Z681" s="34">
        <v>0</v>
      </c>
      <c r="AA681">
        <v>2.016</v>
      </c>
      <c r="AB681">
        <v>6.8499968798754023E-3</v>
      </c>
      <c r="AC681" s="34">
        <v>2.0228499968798754</v>
      </c>
      <c r="AD681" s="34">
        <v>2.0063852702779212</v>
      </c>
      <c r="AE681">
        <v>25.39</v>
      </c>
      <c r="AF681">
        <v>8.6270546021843475E-2</v>
      </c>
      <c r="AG681" s="34">
        <v>25.476270546021844</v>
      </c>
      <c r="AH681" s="34">
        <v>25.268909728351399</v>
      </c>
      <c r="AJ681">
        <v>48.885000000000005</v>
      </c>
      <c r="AK681">
        <v>0.16610223088924062</v>
      </c>
      <c r="AL681" s="34">
        <v>49.051102230889249</v>
      </c>
      <c r="AM681" s="34">
        <v>48.651857111873113</v>
      </c>
      <c r="AN681">
        <v>3.1419999999999999</v>
      </c>
      <c r="AO681">
        <v>1.0675937597504221E-2</v>
      </c>
      <c r="AP681" s="34">
        <v>3.152675937597504</v>
      </c>
      <c r="AQ681" s="34">
        <v>3.1270151384986251</v>
      </c>
      <c r="AR681">
        <v>270.77799999999996</v>
      </c>
      <c r="AS681">
        <v>0.92005379719191538</v>
      </c>
      <c r="AT681" s="34">
        <v>271.6980537971919</v>
      </c>
      <c r="AU681" s="34">
        <v>269.48660253735864</v>
      </c>
      <c r="AV681">
        <v>22.389000000000003</v>
      </c>
      <c r="AW681">
        <v>7.6073700468021019E-2</v>
      </c>
      <c r="AX681" s="34">
        <v>22.465073700468025</v>
      </c>
      <c r="AY681" s="34">
        <v>22.282222131077575</v>
      </c>
      <c r="AZ681">
        <v>185.464</v>
      </c>
      <c r="BA681">
        <v>0.63017253042123589</v>
      </c>
      <c r="BB681" s="34">
        <v>186.09417253042125</v>
      </c>
      <c r="BC681" s="34">
        <v>184.57948301925816</v>
      </c>
      <c r="BD681">
        <v>108.52800000000002</v>
      </c>
      <c r="BE681">
        <v>0.36875816536662587</v>
      </c>
      <c r="BF681" s="34">
        <v>108.89675816536665</v>
      </c>
      <c r="BG681" s="34">
        <v>108.01040704996146</v>
      </c>
      <c r="BH681">
        <v>639.18599999999992</v>
      </c>
      <c r="BI681">
        <v>2.1718363619345431</v>
      </c>
      <c r="BJ681" s="34">
        <v>641.35783636193457</v>
      </c>
      <c r="BK681" s="34">
        <v>636.13758698802758</v>
      </c>
      <c r="BM681">
        <v>54.114000000000004</v>
      </c>
      <c r="BN681">
        <v>0.18386941029641743</v>
      </c>
      <c r="BO681">
        <v>54.297869410296428</v>
      </c>
      <c r="BP681">
        <v>53.85591890665647</v>
      </c>
      <c r="BQ681">
        <v>3.528</v>
      </c>
      <c r="BR681">
        <v>1.1987494539781953E-2</v>
      </c>
      <c r="BS681">
        <v>3.5399874945397816</v>
      </c>
      <c r="BT681">
        <v>3.5111742229863623</v>
      </c>
      <c r="BU681">
        <v>286.07899999999995</v>
      </c>
      <c r="BV681">
        <v>0.97204377847116807</v>
      </c>
      <c r="BW681">
        <v>287.05104377847118</v>
      </c>
      <c r="BX681">
        <v>284.71462883722097</v>
      </c>
      <c r="BY681">
        <v>24.847000000000001</v>
      </c>
      <c r="BZ681">
        <v>8.4425531981281804E-2</v>
      </c>
      <c r="CA681">
        <v>24.931425531981287</v>
      </c>
      <c r="CB681">
        <v>24.728499410017619</v>
      </c>
      <c r="CC681">
        <v>185.464</v>
      </c>
      <c r="CD681">
        <v>0.63017253042123589</v>
      </c>
      <c r="CE681">
        <v>186.09417253042125</v>
      </c>
      <c r="CF681">
        <v>184.57948301925816</v>
      </c>
      <c r="CG681">
        <v>110.54400000000003</v>
      </c>
      <c r="CH681">
        <v>0.37560816224650129</v>
      </c>
      <c r="CI681">
        <v>110.91960816224652</v>
      </c>
      <c r="CJ681">
        <v>110.01679232023938</v>
      </c>
      <c r="CK681">
        <v>664.57599999999991</v>
      </c>
      <c r="CL681">
        <v>2.2581069079563867</v>
      </c>
      <c r="CM681">
        <v>666.83410690795642</v>
      </c>
      <c r="CN681">
        <v>661.40649671637902</v>
      </c>
    </row>
    <row r="682" spans="1:92" x14ac:dyDescent="0.3">
      <c r="A682" s="18">
        <v>45410</v>
      </c>
      <c r="B682" s="2">
        <v>22</v>
      </c>
      <c r="C682" s="2" t="s">
        <v>23</v>
      </c>
      <c r="D682" s="9">
        <v>36.503281000000001</v>
      </c>
      <c r="E682">
        <v>7.9656999999999992E-3</v>
      </c>
      <c r="G682">
        <v>5.0309999999999997</v>
      </c>
      <c r="H682">
        <v>1.3585070090678429E-2</v>
      </c>
      <c r="I682" s="34">
        <v>5.0445850700906778</v>
      </c>
      <c r="J682" s="34">
        <v>5.0044014187978565</v>
      </c>
      <c r="K682">
        <v>0.37</v>
      </c>
      <c r="L682">
        <v>9.9910076198589143E-4</v>
      </c>
      <c r="M682" s="34">
        <v>0.37099910076198589</v>
      </c>
      <c r="N682" s="34">
        <v>0.36804383322504614</v>
      </c>
      <c r="O682">
        <v>14.633000000000001</v>
      </c>
      <c r="P682">
        <v>3.951308500037716E-2</v>
      </c>
      <c r="Q682" s="34">
        <v>14.672513085000379</v>
      </c>
      <c r="R682" s="34">
        <v>14.555636247519192</v>
      </c>
      <c r="S682">
        <v>1.4550000000000001</v>
      </c>
      <c r="T682">
        <v>3.9288962397012756E-3</v>
      </c>
      <c r="U682" s="34">
        <v>1.4589288962397013</v>
      </c>
      <c r="V682" s="34">
        <v>1.4473075063309249</v>
      </c>
      <c r="W682">
        <v>0</v>
      </c>
      <c r="X682">
        <v>0</v>
      </c>
      <c r="Y682" s="34">
        <v>0</v>
      </c>
      <c r="Z682" s="34">
        <v>0</v>
      </c>
      <c r="AA682">
        <v>2.0259999999999998</v>
      </c>
      <c r="AB682">
        <v>5.4707517399551781E-3</v>
      </c>
      <c r="AC682" s="34">
        <v>2.0314707517399548</v>
      </c>
      <c r="AD682" s="34">
        <v>2.0152886651728199</v>
      </c>
      <c r="AE682">
        <v>23.514999999999997</v>
      </c>
      <c r="AF682">
        <v>6.3496903832697932E-2</v>
      </c>
      <c r="AG682" s="34">
        <v>23.578496903832701</v>
      </c>
      <c r="AH682" s="34">
        <v>23.390677671045843</v>
      </c>
      <c r="AJ682">
        <v>47.287000000000006</v>
      </c>
      <c r="AK682">
        <v>0.12768777765412664</v>
      </c>
      <c r="AL682" s="34">
        <v>47.41468777765413</v>
      </c>
      <c r="AM682" s="34">
        <v>47.03699659922367</v>
      </c>
      <c r="AN682">
        <v>2.9749999999999996</v>
      </c>
      <c r="AO682">
        <v>8.0333101808325036E-3</v>
      </c>
      <c r="AP682" s="34">
        <v>2.983033310180832</v>
      </c>
      <c r="AQ682" s="34">
        <v>2.9592713617419246</v>
      </c>
      <c r="AR682">
        <v>265.30700000000007</v>
      </c>
      <c r="AS682">
        <v>0.71640115097348911</v>
      </c>
      <c r="AT682" s="34">
        <v>266.02340115097354</v>
      </c>
      <c r="AU682" s="34">
        <v>263.90433854442523</v>
      </c>
      <c r="AV682">
        <v>22.527000000000001</v>
      </c>
      <c r="AW682">
        <v>6.0829034770962645E-2</v>
      </c>
      <c r="AX682" s="34">
        <v>22.587829034770962</v>
      </c>
      <c r="AY682" s="34">
        <v>22.407901165028687</v>
      </c>
      <c r="AZ682">
        <v>191.35399999999998</v>
      </c>
      <c r="BA682">
        <v>0.51670791137580607</v>
      </c>
      <c r="BB682" s="34">
        <v>191.8707079113758</v>
      </c>
      <c r="BC682" s="34">
        <v>190.34232341336616</v>
      </c>
      <c r="BD682">
        <v>107.41200000000001</v>
      </c>
      <c r="BE682">
        <v>0.29004165147683397</v>
      </c>
      <c r="BF682" s="34">
        <v>107.70204165147685</v>
      </c>
      <c r="BG682" s="34">
        <v>106.84411949829368</v>
      </c>
      <c r="BH682">
        <v>636.86200000000008</v>
      </c>
      <c r="BI682">
        <v>1.719700836432051</v>
      </c>
      <c r="BJ682" s="34">
        <v>638.58170083643211</v>
      </c>
      <c r="BK682" s="34">
        <v>633.49495058207947</v>
      </c>
      <c r="BM682">
        <v>52.318000000000005</v>
      </c>
      <c r="BN682">
        <v>0.14127284774480509</v>
      </c>
      <c r="BO682">
        <v>52.459272847744806</v>
      </c>
      <c r="BP682">
        <v>52.041398018021525</v>
      </c>
      <c r="BQ682">
        <v>3.3449999999999998</v>
      </c>
      <c r="BR682">
        <v>9.0324109428183957E-3</v>
      </c>
      <c r="BS682">
        <v>3.3540324109428177</v>
      </c>
      <c r="BT682">
        <v>3.3273151949669706</v>
      </c>
      <c r="BU682">
        <v>279.94000000000005</v>
      </c>
      <c r="BV682">
        <v>0.75591423597386631</v>
      </c>
      <c r="BW682">
        <v>280.69591423597393</v>
      </c>
      <c r="BX682">
        <v>278.45997479194443</v>
      </c>
      <c r="BY682">
        <v>23.981999999999999</v>
      </c>
      <c r="BZ682">
        <v>6.4757931010663919E-2</v>
      </c>
      <c r="CA682">
        <v>24.046757931010664</v>
      </c>
      <c r="CB682">
        <v>23.855208671359613</v>
      </c>
      <c r="CC682">
        <v>191.35399999999998</v>
      </c>
      <c r="CD682">
        <v>0.51670791137580607</v>
      </c>
      <c r="CE682">
        <v>191.8707079113758</v>
      </c>
      <c r="CF682">
        <v>190.34232341336616</v>
      </c>
      <c r="CG682">
        <v>109.438</v>
      </c>
      <c r="CH682">
        <v>0.29551240321678918</v>
      </c>
      <c r="CI682">
        <v>109.73351240321681</v>
      </c>
      <c r="CJ682">
        <v>108.8594081634665</v>
      </c>
      <c r="CK682">
        <v>660.37700000000007</v>
      </c>
      <c r="CL682">
        <v>1.783197740264749</v>
      </c>
      <c r="CM682">
        <v>662.16019774026483</v>
      </c>
      <c r="CN682">
        <v>656.88562825312533</v>
      </c>
    </row>
    <row r="683" spans="1:92" x14ac:dyDescent="0.3">
      <c r="A683" s="18">
        <v>45410</v>
      </c>
      <c r="B683" s="2">
        <v>23</v>
      </c>
      <c r="C683" s="2" t="s">
        <v>23</v>
      </c>
      <c r="D683" s="9">
        <v>23.997744000000001</v>
      </c>
      <c r="E683">
        <v>7.8185129999999992E-3</v>
      </c>
      <c r="G683">
        <v>4.8849999999999998</v>
      </c>
      <c r="H683">
        <v>1.0453794062890483E-2</v>
      </c>
      <c r="I683" s="34">
        <v>4.8954537940628899</v>
      </c>
      <c r="J683" s="34">
        <v>4.8571786249331099</v>
      </c>
      <c r="K683">
        <v>0.36499999999999999</v>
      </c>
      <c r="L683">
        <v>7.810920845353176E-4</v>
      </c>
      <c r="M683" s="34">
        <v>0.3657810920845353</v>
      </c>
      <c r="N683" s="34">
        <v>0.36292122786091813</v>
      </c>
      <c r="O683">
        <v>13.955</v>
      </c>
      <c r="P683">
        <v>2.9863397369014683E-2</v>
      </c>
      <c r="Q683" s="34">
        <v>13.984863397369015</v>
      </c>
      <c r="R683" s="34">
        <v>13.87552256109346</v>
      </c>
      <c r="S683">
        <v>1.4650000000000001</v>
      </c>
      <c r="T683">
        <v>3.1350682297102482E-3</v>
      </c>
      <c r="U683" s="34">
        <v>1.4681350682297103</v>
      </c>
      <c r="V683" s="34">
        <v>1.4566564351130005</v>
      </c>
      <c r="W683">
        <v>0</v>
      </c>
      <c r="X683">
        <v>0</v>
      </c>
      <c r="Y683" s="34">
        <v>0</v>
      </c>
      <c r="Z683" s="34">
        <v>0</v>
      </c>
      <c r="AA683">
        <v>1.9339999999999999</v>
      </c>
      <c r="AB683">
        <v>4.1387180588802865E-3</v>
      </c>
      <c r="AC683" s="34">
        <v>1.9381387180588803</v>
      </c>
      <c r="AD683" s="34">
        <v>1.9229853552959335</v>
      </c>
      <c r="AE683">
        <v>22.603999999999999</v>
      </c>
      <c r="AF683">
        <v>4.8372069805031025E-2</v>
      </c>
      <c r="AG683" s="34">
        <v>22.652372069805029</v>
      </c>
      <c r="AH683" s="34">
        <v>22.475264204296419</v>
      </c>
      <c r="AJ683">
        <v>45.317000000000014</v>
      </c>
      <c r="AK683">
        <v>9.6977397246265765E-2</v>
      </c>
      <c r="AL683" s="34">
        <v>45.413977397246278</v>
      </c>
      <c r="AM683" s="34">
        <v>45.058907624584201</v>
      </c>
      <c r="AN683">
        <v>3.0070000000000006</v>
      </c>
      <c r="AO683">
        <v>6.434914789582742E-3</v>
      </c>
      <c r="AP683" s="34">
        <v>3.0134349147895834</v>
      </c>
      <c r="AQ683" s="34">
        <v>2.9898743347336469</v>
      </c>
      <c r="AR683">
        <v>262.32100000000003</v>
      </c>
      <c r="AS683">
        <v>0.56136125125312086</v>
      </c>
      <c r="AT683" s="34">
        <v>262.88236125125314</v>
      </c>
      <c r="AU683" s="34">
        <v>260.82701209233954</v>
      </c>
      <c r="AV683">
        <v>22.303999999999995</v>
      </c>
      <c r="AW683">
        <v>4.7730076310892391E-2</v>
      </c>
      <c r="AX683" s="34">
        <v>22.351730076310886</v>
      </c>
      <c r="AY683" s="34">
        <v>22.176972784136758</v>
      </c>
      <c r="AZ683">
        <v>184.50799999999998</v>
      </c>
      <c r="BA683">
        <v>0.39484311872176003</v>
      </c>
      <c r="BB683" s="34">
        <v>184.90284311872173</v>
      </c>
      <c r="BC683" s="34">
        <v>183.45717783606105</v>
      </c>
      <c r="BD683">
        <v>105.74499999999999</v>
      </c>
      <c r="BE683">
        <v>0.22629200679229361</v>
      </c>
      <c r="BF683" s="34">
        <v>105.97129200679228</v>
      </c>
      <c r="BG683" s="34">
        <v>105.14275408261038</v>
      </c>
      <c r="BH683">
        <v>623.202</v>
      </c>
      <c r="BI683">
        <v>1.3336387651139154</v>
      </c>
      <c r="BJ683" s="34">
        <v>624.53563876511396</v>
      </c>
      <c r="BK683" s="34">
        <v>619.65269875446563</v>
      </c>
      <c r="BM683">
        <v>50.202000000000012</v>
      </c>
      <c r="BN683">
        <v>0.10743119130915625</v>
      </c>
      <c r="BO683">
        <v>50.309431191309166</v>
      </c>
      <c r="BP683">
        <v>49.916086249517313</v>
      </c>
      <c r="BQ683">
        <v>3.3720000000000008</v>
      </c>
      <c r="BR683">
        <v>7.2160068741180597E-3</v>
      </c>
      <c r="BS683">
        <v>3.3792160068741186</v>
      </c>
      <c r="BT683">
        <v>3.3527955625945651</v>
      </c>
      <c r="BU683">
        <v>276.27600000000001</v>
      </c>
      <c r="BV683">
        <v>0.59122464862213553</v>
      </c>
      <c r="BW683">
        <v>276.86722464862214</v>
      </c>
      <c r="BX683">
        <v>274.70253465343302</v>
      </c>
      <c r="BY683">
        <v>23.768999999999995</v>
      </c>
      <c r="BZ683">
        <v>5.086514454060264E-2</v>
      </c>
      <c r="CA683">
        <v>23.819865144540596</v>
      </c>
      <c r="CB683">
        <v>23.633629219249759</v>
      </c>
      <c r="CC683">
        <v>184.50799999999998</v>
      </c>
      <c r="CD683">
        <v>0.39484311872176003</v>
      </c>
      <c r="CE683">
        <v>184.90284311872173</v>
      </c>
      <c r="CF683">
        <v>183.45717783606105</v>
      </c>
      <c r="CG683">
        <v>107.67899999999999</v>
      </c>
      <c r="CH683">
        <v>0.23043072485117388</v>
      </c>
      <c r="CI683">
        <v>107.90943072485116</v>
      </c>
      <c r="CJ683">
        <v>107.06573943790632</v>
      </c>
      <c r="CK683">
        <v>645.80600000000004</v>
      </c>
      <c r="CL683">
        <v>1.3820108349189464</v>
      </c>
      <c r="CM683">
        <v>647.18801083491894</v>
      </c>
      <c r="CN683">
        <v>642.12796295876205</v>
      </c>
    </row>
    <row r="684" spans="1:92" x14ac:dyDescent="0.3">
      <c r="A684" s="18">
        <v>45410</v>
      </c>
      <c r="B684" s="2">
        <v>24</v>
      </c>
      <c r="C684" s="2" t="s">
        <v>23</v>
      </c>
      <c r="D684" s="9">
        <v>17.094175</v>
      </c>
      <c r="E684">
        <v>7.3706630000000004E-3</v>
      </c>
      <c r="G684">
        <v>4.7799999999999994</v>
      </c>
      <c r="H684">
        <v>1.9250251656787253E-2</v>
      </c>
      <c r="I684" s="34">
        <v>4.7992502516567868</v>
      </c>
      <c r="J684" s="34">
        <v>4.7638765953991591</v>
      </c>
      <c r="K684">
        <v>0.36200000000000004</v>
      </c>
      <c r="L684">
        <v>1.4578642468110849E-3</v>
      </c>
      <c r="M684" s="34">
        <v>0.36345786424681115</v>
      </c>
      <c r="N684" s="34">
        <v>0.36077893881474815</v>
      </c>
      <c r="O684">
        <v>13.803999999999998</v>
      </c>
      <c r="P684">
        <v>5.5592149345249205E-2</v>
      </c>
      <c r="Q684" s="34">
        <v>13.859592149345248</v>
      </c>
      <c r="R684" s="34">
        <v>13.757437766294979</v>
      </c>
      <c r="S684">
        <v>1.345</v>
      </c>
      <c r="T684">
        <v>5.416650309284279E-3</v>
      </c>
      <c r="U684" s="34">
        <v>1.3504166503092843</v>
      </c>
      <c r="V684" s="34">
        <v>1.3404631842702657</v>
      </c>
      <c r="W684">
        <v>0</v>
      </c>
      <c r="X684">
        <v>0</v>
      </c>
      <c r="Y684" s="34">
        <v>0</v>
      </c>
      <c r="Z684" s="34">
        <v>0</v>
      </c>
      <c r="AA684">
        <v>1.909</v>
      </c>
      <c r="AB684">
        <v>7.6880189148131528E-3</v>
      </c>
      <c r="AC684" s="34">
        <v>1.9166880189148132</v>
      </c>
      <c r="AD684" s="34">
        <v>1.9025607574512544</v>
      </c>
      <c r="AE684">
        <v>22.199999999999996</v>
      </c>
      <c r="AF684">
        <v>8.9404934472944966E-2</v>
      </c>
      <c r="AG684" s="34">
        <v>22.289404934472941</v>
      </c>
      <c r="AH684" s="34">
        <v>22.125117242230406</v>
      </c>
      <c r="AJ684">
        <v>44.282999999999987</v>
      </c>
      <c r="AK684">
        <v>0.17833868077772169</v>
      </c>
      <c r="AL684" s="34">
        <v>44.461338680777708</v>
      </c>
      <c r="AM684" s="34">
        <v>44.13362913683283</v>
      </c>
      <c r="AN684">
        <v>2.9650000000000007</v>
      </c>
      <c r="AO684">
        <v>1.1940794176228916E-2</v>
      </c>
      <c r="AP684" s="34">
        <v>2.9769407941762296</v>
      </c>
      <c r="AQ684" s="34">
        <v>2.9549987668114044</v>
      </c>
      <c r="AR684">
        <v>259.56400000000002</v>
      </c>
      <c r="AS684">
        <v>1.0453289374565538</v>
      </c>
      <c r="AT684" s="34">
        <v>260.60932893745655</v>
      </c>
      <c r="AU684" s="34">
        <v>258.68846539920241</v>
      </c>
      <c r="AV684">
        <v>21.415000000000003</v>
      </c>
      <c r="AW684">
        <v>8.6243543771987258E-2</v>
      </c>
      <c r="AX684" s="34">
        <v>21.501243543771992</v>
      </c>
      <c r="AY684" s="34">
        <v>21.342765123529922</v>
      </c>
      <c r="AZ684">
        <v>165.32300000000001</v>
      </c>
      <c r="BA684">
        <v>0.66579693612030111</v>
      </c>
      <c r="BB684" s="34">
        <v>165.98879693612031</v>
      </c>
      <c r="BC684" s="34">
        <v>164.76534945212873</v>
      </c>
      <c r="BD684">
        <v>105.96300000000001</v>
      </c>
      <c r="BE684">
        <v>0.42673941763768786</v>
      </c>
      <c r="BF684" s="34">
        <v>106.3897394176377</v>
      </c>
      <c r="BG684" s="34">
        <v>105.60557650173247</v>
      </c>
      <c r="BH684">
        <v>599.51300000000003</v>
      </c>
      <c r="BI684">
        <v>2.4143883099404806</v>
      </c>
      <c r="BJ684" s="34">
        <v>601.92738830994051</v>
      </c>
      <c r="BK684" s="34">
        <v>597.49078438023776</v>
      </c>
      <c r="BM684">
        <v>49.062999999999988</v>
      </c>
      <c r="BN684">
        <v>0.19758893243450895</v>
      </c>
      <c r="BO684">
        <v>49.260588932434494</v>
      </c>
      <c r="BP684">
        <v>48.897505732231991</v>
      </c>
      <c r="BQ684">
        <v>3.3270000000000008</v>
      </c>
      <c r="BR684">
        <v>1.3398658423040001E-2</v>
      </c>
      <c r="BS684">
        <v>3.340398658423041</v>
      </c>
      <c r="BT684">
        <v>3.3157777056261524</v>
      </c>
      <c r="BU684">
        <v>273.36799999999999</v>
      </c>
      <c r="BV684">
        <v>1.1009210868018029</v>
      </c>
      <c r="BW684">
        <v>274.4689210868018</v>
      </c>
      <c r="BX684">
        <v>272.44590316549738</v>
      </c>
      <c r="BY684">
        <v>22.76</v>
      </c>
      <c r="BZ684">
        <v>9.1660194081271532E-2</v>
      </c>
      <c r="CA684">
        <v>22.851660194081276</v>
      </c>
      <c r="CB684">
        <v>22.683228307800189</v>
      </c>
      <c r="CC684">
        <v>165.32300000000001</v>
      </c>
      <c r="CD684">
        <v>0.66579693612030111</v>
      </c>
      <c r="CE684">
        <v>165.98879693612031</v>
      </c>
      <c r="CF684">
        <v>164.76534945212873</v>
      </c>
      <c r="CG684">
        <v>107.87200000000001</v>
      </c>
      <c r="CH684">
        <v>0.43442743655250099</v>
      </c>
      <c r="CI684">
        <v>108.30642743655251</v>
      </c>
      <c r="CJ684">
        <v>107.50813725918373</v>
      </c>
      <c r="CK684">
        <v>621.71300000000008</v>
      </c>
      <c r="CL684">
        <v>2.5037932444134254</v>
      </c>
      <c r="CM684">
        <v>624.21679324441345</v>
      </c>
      <c r="CN684">
        <v>619.61590162246819</v>
      </c>
    </row>
    <row r="685" spans="1:92" x14ac:dyDescent="0.3">
      <c r="A685" s="18">
        <v>45411</v>
      </c>
      <c r="B685" s="2">
        <v>1</v>
      </c>
      <c r="C685" s="2" t="s">
        <v>23</v>
      </c>
      <c r="D685" s="9">
        <v>12.703502</v>
      </c>
      <c r="E685">
        <v>6.9531849999999997E-3</v>
      </c>
      <c r="G685">
        <v>4.7620000000000005</v>
      </c>
      <c r="H685">
        <v>1.9967487680816052E-2</v>
      </c>
      <c r="I685" s="34">
        <v>4.7819674876808165</v>
      </c>
      <c r="J685" s="34">
        <v>4.7487175830749866</v>
      </c>
      <c r="K685">
        <v>0.35300000000000004</v>
      </c>
      <c r="L685">
        <v>1.4801602585737224E-3</v>
      </c>
      <c r="M685" s="34">
        <v>0.35448016025857376</v>
      </c>
      <c r="N685" s="34">
        <v>0.35201539412546629</v>
      </c>
      <c r="O685">
        <v>13.802</v>
      </c>
      <c r="P685">
        <v>5.7873008183667182E-2</v>
      </c>
      <c r="Q685" s="34">
        <v>13.859873008183667</v>
      </c>
      <c r="R685" s="34">
        <v>13.76350274708126</v>
      </c>
      <c r="S685">
        <v>1.3859999999999999</v>
      </c>
      <c r="T685">
        <v>5.8116207319636806E-3</v>
      </c>
      <c r="U685" s="34">
        <v>1.3918116207319635</v>
      </c>
      <c r="V685" s="34">
        <v>1.3821340970478644</v>
      </c>
      <c r="W685">
        <v>0</v>
      </c>
      <c r="X685">
        <v>0</v>
      </c>
      <c r="Y685" s="34">
        <v>0</v>
      </c>
      <c r="Z685" s="34">
        <v>0</v>
      </c>
      <c r="AA685">
        <v>1.742</v>
      </c>
      <c r="AB685">
        <v>7.3043602561910044E-3</v>
      </c>
      <c r="AC685" s="34">
        <v>1.7493043602561911</v>
      </c>
      <c r="AD685" s="34">
        <v>1.7371411234180232</v>
      </c>
      <c r="AE685">
        <v>22.045000000000002</v>
      </c>
      <c r="AF685">
        <v>9.2436637111211653E-2</v>
      </c>
      <c r="AG685" s="34">
        <v>22.137436637111211</v>
      </c>
      <c r="AH685" s="34">
        <v>21.9835109447476</v>
      </c>
      <c r="AJ685">
        <v>42.923000000000002</v>
      </c>
      <c r="AK685">
        <v>0.17997993988317249</v>
      </c>
      <c r="AL685" s="34">
        <v>43.102979939883177</v>
      </c>
      <c r="AM685" s="34">
        <v>42.803276946309879</v>
      </c>
      <c r="AN685">
        <v>2.7299999999999995</v>
      </c>
      <c r="AO685">
        <v>1.1447131744776944E-2</v>
      </c>
      <c r="AP685" s="34">
        <v>2.7414471317447764</v>
      </c>
      <c r="AQ685" s="34">
        <v>2.7223853426700355</v>
      </c>
      <c r="AR685">
        <v>254.97</v>
      </c>
      <c r="AS685">
        <v>1.0691117878995524</v>
      </c>
      <c r="AT685" s="34">
        <v>256.03911178789957</v>
      </c>
      <c r="AU685" s="34">
        <v>254.25882447640262</v>
      </c>
      <c r="AV685">
        <v>21.721000000000004</v>
      </c>
      <c r="AW685">
        <v>9.1078076420622753E-2</v>
      </c>
      <c r="AX685" s="34">
        <v>21.812078076420626</v>
      </c>
      <c r="AY685" s="34">
        <v>21.660414662320829</v>
      </c>
      <c r="AZ685">
        <v>158.816</v>
      </c>
      <c r="BA685">
        <v>0.66592955134743426</v>
      </c>
      <c r="BB685" s="34">
        <v>159.48192955134743</v>
      </c>
      <c r="BC685" s="34">
        <v>158.37302219101994</v>
      </c>
      <c r="BD685">
        <v>105.84</v>
      </c>
      <c r="BE685">
        <v>0.44379649225904472</v>
      </c>
      <c r="BF685" s="34">
        <v>106.28379649225904</v>
      </c>
      <c r="BG685" s="34">
        <v>105.54478559274602</v>
      </c>
      <c r="BH685">
        <v>587</v>
      </c>
      <c r="BI685">
        <v>2.4613429795546038</v>
      </c>
      <c r="BJ685" s="34">
        <v>589.46134297955462</v>
      </c>
      <c r="BK685" s="34">
        <v>585.36270921146934</v>
      </c>
      <c r="BM685">
        <v>47.685000000000002</v>
      </c>
      <c r="BN685">
        <v>0.19994742756398853</v>
      </c>
      <c r="BO685">
        <v>47.884947427563993</v>
      </c>
      <c r="BP685">
        <v>47.551994529384864</v>
      </c>
      <c r="BQ685">
        <v>3.0829999999999997</v>
      </c>
      <c r="BR685">
        <v>1.2927292003350667E-2</v>
      </c>
      <c r="BS685">
        <v>3.09592729200335</v>
      </c>
      <c r="BT685">
        <v>3.0744007367955017</v>
      </c>
      <c r="BU685">
        <v>268.77199999999999</v>
      </c>
      <c r="BV685">
        <v>1.1269847960832196</v>
      </c>
      <c r="BW685">
        <v>269.89898479608325</v>
      </c>
      <c r="BX685">
        <v>268.0223272234839</v>
      </c>
      <c r="BY685">
        <v>23.107000000000003</v>
      </c>
      <c r="BZ685">
        <v>9.688969715258644E-2</v>
      </c>
      <c r="CA685">
        <v>23.20388969715259</v>
      </c>
      <c r="CB685">
        <v>23.042548759368692</v>
      </c>
      <c r="CC685">
        <v>158.816</v>
      </c>
      <c r="CD685">
        <v>0.66592955134743426</v>
      </c>
      <c r="CE685">
        <v>159.48192955134743</v>
      </c>
      <c r="CF685">
        <v>158.37302219101994</v>
      </c>
      <c r="CG685">
        <v>107.58200000000001</v>
      </c>
      <c r="CH685">
        <v>0.45110085251523574</v>
      </c>
      <c r="CI685">
        <v>108.03310085251523</v>
      </c>
      <c r="CJ685">
        <v>107.28192671616405</v>
      </c>
      <c r="CK685">
        <v>609.04499999999996</v>
      </c>
      <c r="CL685">
        <v>2.5537796166658153</v>
      </c>
      <c r="CM685">
        <v>611.59877961666587</v>
      </c>
      <c r="CN685">
        <v>607.34622015621699</v>
      </c>
    </row>
    <row r="686" spans="1:92" x14ac:dyDescent="0.3">
      <c r="A686" s="18">
        <v>45411</v>
      </c>
      <c r="B686" s="2">
        <v>2</v>
      </c>
      <c r="C686" s="2" t="s">
        <v>23</v>
      </c>
      <c r="D686" s="9">
        <v>10.503351</v>
      </c>
      <c r="E686">
        <v>6.6317989999999999E-3</v>
      </c>
      <c r="G686">
        <v>4.6379999999999999</v>
      </c>
      <c r="H686">
        <v>2.5942299071827907E-2</v>
      </c>
      <c r="I686" s="34">
        <v>4.6639422990718282</v>
      </c>
      <c r="J686" s="34">
        <v>4.6330119711967859</v>
      </c>
      <c r="K686">
        <v>0.33800000000000002</v>
      </c>
      <c r="L686">
        <v>1.8905772070456734E-3</v>
      </c>
      <c r="M686" s="34">
        <v>0.33989057720704569</v>
      </c>
      <c r="N686" s="34">
        <v>0.33763649121701456</v>
      </c>
      <c r="O686">
        <v>13.404</v>
      </c>
      <c r="P686">
        <v>7.4974251133846759E-2</v>
      </c>
      <c r="Q686" s="34">
        <v>13.478974251133847</v>
      </c>
      <c r="R686" s="34">
        <v>13.389584403174151</v>
      </c>
      <c r="S686">
        <v>1.3759999999999999</v>
      </c>
      <c r="T686">
        <v>7.6965509967303137E-3</v>
      </c>
      <c r="U686" s="34">
        <v>1.3836965509967303</v>
      </c>
      <c r="V686" s="34">
        <v>1.3745201535935268</v>
      </c>
      <c r="W686">
        <v>0</v>
      </c>
      <c r="X686">
        <v>0</v>
      </c>
      <c r="Y686" s="34">
        <v>0</v>
      </c>
      <c r="Z686" s="34">
        <v>0</v>
      </c>
      <c r="AA686">
        <v>1.702</v>
      </c>
      <c r="AB686">
        <v>9.520007119502176E-3</v>
      </c>
      <c r="AC686" s="34">
        <v>1.711520007119502</v>
      </c>
      <c r="AD686" s="34">
        <v>1.7001695504478069</v>
      </c>
      <c r="AE686">
        <v>21.457999999999998</v>
      </c>
      <c r="AF686">
        <v>0.12002368552895284</v>
      </c>
      <c r="AG686" s="34">
        <v>21.578023685528954</v>
      </c>
      <c r="AH686" s="34">
        <v>21.434922569629286</v>
      </c>
      <c r="AJ686">
        <v>42.292000000000009</v>
      </c>
      <c r="AK686">
        <v>0.23655707467566758</v>
      </c>
      <c r="AL686" s="34">
        <v>42.528557074675675</v>
      </c>
      <c r="AM686" s="34">
        <v>42.246516232396395</v>
      </c>
      <c r="AN686">
        <v>2.6140000000000003</v>
      </c>
      <c r="AO686">
        <v>1.4621209524311807E-2</v>
      </c>
      <c r="AP686" s="34">
        <v>2.628621209524312</v>
      </c>
      <c r="AQ686" s="34">
        <v>2.6111887220156098</v>
      </c>
      <c r="AR686">
        <v>253.91200000000001</v>
      </c>
      <c r="AS686">
        <v>1.4202373958443226</v>
      </c>
      <c r="AT686" s="34">
        <v>255.33223739584432</v>
      </c>
      <c r="AU686" s="34">
        <v>253.63892531921479</v>
      </c>
      <c r="AV686">
        <v>21.401</v>
      </c>
      <c r="AW686">
        <v>0.11970486037865223</v>
      </c>
      <c r="AX686" s="34">
        <v>21.52070486037865</v>
      </c>
      <c r="AY686" s="34">
        <v>21.377983871406297</v>
      </c>
      <c r="AZ686">
        <v>172.63800000000001</v>
      </c>
      <c r="BA686">
        <v>0.96563747890518037</v>
      </c>
      <c r="BB686" s="34">
        <v>173.6036374789052</v>
      </c>
      <c r="BC686" s="34">
        <v>172.45233304947624</v>
      </c>
      <c r="BD686">
        <v>106.73800000000001</v>
      </c>
      <c r="BE686">
        <v>0.597030857768169</v>
      </c>
      <c r="BF686" s="34">
        <v>107.33503085776819</v>
      </c>
      <c r="BG686" s="34">
        <v>106.62320650746068</v>
      </c>
      <c r="BH686">
        <v>599.59500000000003</v>
      </c>
      <c r="BI686">
        <v>3.3537888770963038</v>
      </c>
      <c r="BJ686" s="34">
        <v>602.94878887709638</v>
      </c>
      <c r="BK686" s="34">
        <v>598.95015370197007</v>
      </c>
      <c r="BM686">
        <v>46.930000000000007</v>
      </c>
      <c r="BN686">
        <v>0.26249937374749549</v>
      </c>
      <c r="BO686">
        <v>47.192499373747502</v>
      </c>
      <c r="BP686">
        <v>46.879528203593182</v>
      </c>
      <c r="BQ686">
        <v>2.9520000000000004</v>
      </c>
      <c r="BR686">
        <v>1.6511786731357482E-2</v>
      </c>
      <c r="BS686">
        <v>2.9685117867313577</v>
      </c>
      <c r="BT686">
        <v>2.9488252132326243</v>
      </c>
      <c r="BU686">
        <v>267.31600000000003</v>
      </c>
      <c r="BV686">
        <v>1.4952116469781693</v>
      </c>
      <c r="BW686">
        <v>268.81121164697817</v>
      </c>
      <c r="BX686">
        <v>267.02850972238895</v>
      </c>
      <c r="BY686">
        <v>22.777000000000001</v>
      </c>
      <c r="BZ686">
        <v>0.12740141137538255</v>
      </c>
      <c r="CA686">
        <v>22.904401411375382</v>
      </c>
      <c r="CB686">
        <v>22.752504024999823</v>
      </c>
      <c r="CC686">
        <v>172.63800000000001</v>
      </c>
      <c r="CD686">
        <v>0.96563747890518037</v>
      </c>
      <c r="CE686">
        <v>173.6036374789052</v>
      </c>
      <c r="CF686">
        <v>172.45233304947624</v>
      </c>
      <c r="CG686">
        <v>108.44000000000001</v>
      </c>
      <c r="CH686">
        <v>0.60655086488767118</v>
      </c>
      <c r="CI686">
        <v>109.04655086488769</v>
      </c>
      <c r="CJ686">
        <v>108.32337605790849</v>
      </c>
      <c r="CK686">
        <v>621.053</v>
      </c>
      <c r="CL686">
        <v>3.4738125626252567</v>
      </c>
      <c r="CM686">
        <v>624.52681256262531</v>
      </c>
      <c r="CN686">
        <v>620.38507627159936</v>
      </c>
    </row>
    <row r="687" spans="1:92" x14ac:dyDescent="0.3">
      <c r="A687" s="18">
        <v>45411</v>
      </c>
      <c r="B687" s="2">
        <v>3</v>
      </c>
      <c r="C687" s="2" t="s">
        <v>23</v>
      </c>
      <c r="D687" s="9">
        <v>11.369152</v>
      </c>
      <c r="E687">
        <v>6.3902919999999997E-3</v>
      </c>
      <c r="G687">
        <v>4.5919999999999996</v>
      </c>
      <c r="H687">
        <v>2.4931120344590087E-2</v>
      </c>
      <c r="I687" s="34">
        <v>4.6169311203445895</v>
      </c>
      <c r="J687" s="34">
        <v>4.587427582341701</v>
      </c>
      <c r="K687">
        <v>0.35500000000000004</v>
      </c>
      <c r="L687">
        <v>1.9273840858731453E-3</v>
      </c>
      <c r="M687" s="34">
        <v>0.35692738408587316</v>
      </c>
      <c r="N687" s="34">
        <v>0.35464651387876828</v>
      </c>
      <c r="O687">
        <v>13.065</v>
      </c>
      <c r="P687">
        <v>7.0933163611077849E-2</v>
      </c>
      <c r="Q687" s="34">
        <v>13.135933163611078</v>
      </c>
      <c r="R687" s="34">
        <v>13.05199071500312</v>
      </c>
      <c r="S687">
        <v>1.954</v>
      </c>
      <c r="T687">
        <v>1.0608756348721479E-2</v>
      </c>
      <c r="U687" s="34">
        <v>1.9646087563487213</v>
      </c>
      <c r="V687" s="34">
        <v>1.9520543327298963</v>
      </c>
      <c r="W687">
        <v>0</v>
      </c>
      <c r="X687">
        <v>0</v>
      </c>
      <c r="Y687" s="34">
        <v>0</v>
      </c>
      <c r="Z687" s="34">
        <v>0</v>
      </c>
      <c r="AA687">
        <v>1.6950000000000001</v>
      </c>
      <c r="AB687">
        <v>9.2025803536760018E-3</v>
      </c>
      <c r="AC687" s="34">
        <v>1.704202580353676</v>
      </c>
      <c r="AD687" s="34">
        <v>1.6933122282380626</v>
      </c>
      <c r="AE687">
        <v>21.661000000000001</v>
      </c>
      <c r="AF687">
        <v>0.11760300474393856</v>
      </c>
      <c r="AG687" s="34">
        <v>21.778603004743939</v>
      </c>
      <c r="AH687" s="34">
        <v>21.639431372191549</v>
      </c>
      <c r="AJ687">
        <v>42.228999999999999</v>
      </c>
      <c r="AK687">
        <v>0.22927183820376629</v>
      </c>
      <c r="AL687" s="34">
        <v>42.458271838203764</v>
      </c>
      <c r="AM687" s="34">
        <v>42.186951083342265</v>
      </c>
      <c r="AN687">
        <v>2.5540000000000003</v>
      </c>
      <c r="AO687">
        <v>1.3866306916394403E-2</v>
      </c>
      <c r="AP687" s="34">
        <v>2.5678663069163945</v>
      </c>
      <c r="AQ687" s="34">
        <v>2.5514568913982374</v>
      </c>
      <c r="AR687">
        <v>251.46700000000001</v>
      </c>
      <c r="AS687">
        <v>1.3652774476683442</v>
      </c>
      <c r="AT687" s="34">
        <v>252.83227744766836</v>
      </c>
      <c r="AU687" s="34">
        <v>251.21660536775275</v>
      </c>
      <c r="AV687">
        <v>21.437000000000001</v>
      </c>
      <c r="AW687">
        <v>0.11638685253200735</v>
      </c>
      <c r="AX687" s="34">
        <v>21.553386852532007</v>
      </c>
      <c r="AY687" s="34">
        <v>21.415654416955366</v>
      </c>
      <c r="AZ687">
        <v>183.08500000000001</v>
      </c>
      <c r="BA687">
        <v>0.99401440947066122</v>
      </c>
      <c r="BB687" s="34">
        <v>184.07901440947066</v>
      </c>
      <c r="BC687" s="34">
        <v>182.90269575632195</v>
      </c>
      <c r="BD687">
        <v>107.80699999999999</v>
      </c>
      <c r="BE687">
        <v>0.58531125674852424</v>
      </c>
      <c r="BF687" s="34">
        <v>108.39231125674851</v>
      </c>
      <c r="BG687" s="34">
        <v>107.69965273726301</v>
      </c>
      <c r="BH687">
        <v>608.57900000000006</v>
      </c>
      <c r="BI687">
        <v>3.3041281115396974</v>
      </c>
      <c r="BJ687" s="34">
        <v>611.88312811153969</v>
      </c>
      <c r="BK687" s="34">
        <v>607.97301625303362</v>
      </c>
      <c r="BM687">
        <v>46.820999999999998</v>
      </c>
      <c r="BN687">
        <v>0.25420295854835639</v>
      </c>
      <c r="BO687">
        <v>47.075202958548353</v>
      </c>
      <c r="BP687">
        <v>46.774378665683969</v>
      </c>
      <c r="BQ687">
        <v>2.9090000000000003</v>
      </c>
      <c r="BR687">
        <v>1.5793691002267549E-2</v>
      </c>
      <c r="BS687">
        <v>2.9247936910022676</v>
      </c>
      <c r="BT687">
        <v>2.9061034052770056</v>
      </c>
      <c r="BU687">
        <v>264.53200000000004</v>
      </c>
      <c r="BV687">
        <v>1.4362106112794222</v>
      </c>
      <c r="BW687">
        <v>265.96821061127946</v>
      </c>
      <c r="BX687">
        <v>264.26859608275589</v>
      </c>
      <c r="BY687">
        <v>23.391000000000002</v>
      </c>
      <c r="BZ687">
        <v>0.12699560888072883</v>
      </c>
      <c r="CA687">
        <v>23.517995608880728</v>
      </c>
      <c r="CB687">
        <v>23.367708749685264</v>
      </c>
      <c r="CC687">
        <v>183.08500000000001</v>
      </c>
      <c r="CD687">
        <v>0.99401440947066122</v>
      </c>
      <c r="CE687">
        <v>184.07901440947066</v>
      </c>
      <c r="CF687">
        <v>182.90269575632195</v>
      </c>
      <c r="CG687">
        <v>109.50199999999998</v>
      </c>
      <c r="CH687">
        <v>0.59451383710220029</v>
      </c>
      <c r="CI687">
        <v>110.09651383710219</v>
      </c>
      <c r="CJ687">
        <v>109.39296496550106</v>
      </c>
      <c r="CK687">
        <v>630.24</v>
      </c>
      <c r="CL687">
        <v>3.4217311162836359</v>
      </c>
      <c r="CM687">
        <v>633.66173111628359</v>
      </c>
      <c r="CN687">
        <v>629.61244762522517</v>
      </c>
    </row>
    <row r="688" spans="1:92" x14ac:dyDescent="0.3">
      <c r="A688" s="18">
        <v>45411</v>
      </c>
      <c r="B688" s="2">
        <v>4</v>
      </c>
      <c r="C688" s="2" t="s">
        <v>23</v>
      </c>
      <c r="D688" s="9">
        <v>12.763756000000001</v>
      </c>
      <c r="E688">
        <v>6.2819149999999999E-3</v>
      </c>
      <c r="G688">
        <v>5.0120000000000005</v>
      </c>
      <c r="H688">
        <v>1.7681625061793171E-2</v>
      </c>
      <c r="I688" s="34">
        <v>5.0296816250617935</v>
      </c>
      <c r="J688" s="34">
        <v>4.9980855926160936</v>
      </c>
      <c r="K688">
        <v>0.36499999999999999</v>
      </c>
      <c r="L688">
        <v>1.2876682257690556E-3</v>
      </c>
      <c r="M688" s="34">
        <v>0.36628766822576903</v>
      </c>
      <c r="N688" s="34">
        <v>0.36398668022842656</v>
      </c>
      <c r="O688">
        <v>13.573</v>
      </c>
      <c r="P688">
        <v>4.788361870784491E-2</v>
      </c>
      <c r="Q688" s="34">
        <v>13.620883618707845</v>
      </c>
      <c r="R688" s="34">
        <v>13.53531838559023</v>
      </c>
      <c r="S688">
        <v>2.488</v>
      </c>
      <c r="T688">
        <v>8.77731108414633E-3</v>
      </c>
      <c r="U688" s="34">
        <v>2.4967773110841462</v>
      </c>
      <c r="V688" s="34">
        <v>2.4810927682419872</v>
      </c>
      <c r="W688">
        <v>0</v>
      </c>
      <c r="X688">
        <v>0</v>
      </c>
      <c r="Y688" s="34">
        <v>0</v>
      </c>
      <c r="Z688" s="34">
        <v>0</v>
      </c>
      <c r="AA688">
        <v>1.6819999999999999</v>
      </c>
      <c r="AB688">
        <v>5.9338574129960313E-3</v>
      </c>
      <c r="AC688" s="34">
        <v>1.6879338574129961</v>
      </c>
      <c r="AD688" s="34">
        <v>1.6773304003951055</v>
      </c>
      <c r="AE688">
        <v>23.12</v>
      </c>
      <c r="AF688">
        <v>8.1564080492549484E-2</v>
      </c>
      <c r="AG688" s="34">
        <v>23.201564080492549</v>
      </c>
      <c r="AH688" s="34">
        <v>23.055813827071844</v>
      </c>
      <c r="AJ688">
        <v>43.533000000000008</v>
      </c>
      <c r="AK688">
        <v>0.15357824896549127</v>
      </c>
      <c r="AL688" s="34">
        <v>43.686578248965496</v>
      </c>
      <c r="AM688" s="34">
        <v>43.412142877764644</v>
      </c>
      <c r="AN688">
        <v>2.5269999999999997</v>
      </c>
      <c r="AO688">
        <v>8.9148975521052155E-3</v>
      </c>
      <c r="AP688" s="34">
        <v>2.5359148975521051</v>
      </c>
      <c r="AQ688" s="34">
        <v>2.519984495718449</v>
      </c>
      <c r="AR688">
        <v>252.22900000000001</v>
      </c>
      <c r="AS688">
        <v>0.88982813402055649</v>
      </c>
      <c r="AT688" s="34">
        <v>253.11882813402056</v>
      </c>
      <c r="AU688" s="34">
        <v>251.52875717078305</v>
      </c>
      <c r="AV688">
        <v>22.004999999999999</v>
      </c>
      <c r="AW688">
        <v>7.7630518652186481E-2</v>
      </c>
      <c r="AX688" s="34">
        <v>22.082630518652184</v>
      </c>
      <c r="AY688" s="34">
        <v>21.943909310757608</v>
      </c>
      <c r="AZ688">
        <v>180.51</v>
      </c>
      <c r="BA688">
        <v>0.63681367516047183</v>
      </c>
      <c r="BB688" s="34">
        <v>181.14681367516047</v>
      </c>
      <c r="BC688" s="34">
        <v>180.00886478913228</v>
      </c>
      <c r="BD688">
        <v>106.464</v>
      </c>
      <c r="BE688">
        <v>0.37558989037884039</v>
      </c>
      <c r="BF688" s="34">
        <v>106.83958989037883</v>
      </c>
      <c r="BG688" s="34">
        <v>106.16843266805262</v>
      </c>
      <c r="BH688">
        <v>607.26800000000003</v>
      </c>
      <c r="BI688">
        <v>2.1423553647296516</v>
      </c>
      <c r="BJ688" s="34">
        <v>609.41035536472975</v>
      </c>
      <c r="BK688" s="34">
        <v>605.5820913122086</v>
      </c>
      <c r="BM688">
        <v>48.545000000000009</v>
      </c>
      <c r="BN688">
        <v>0.17125987402728443</v>
      </c>
      <c r="BO688">
        <v>48.716259874027287</v>
      </c>
      <c r="BP688">
        <v>48.410228470380737</v>
      </c>
      <c r="BQ688">
        <v>2.8919999999999995</v>
      </c>
      <c r="BR688">
        <v>1.020256577787427E-2</v>
      </c>
      <c r="BS688">
        <v>2.9022025657778743</v>
      </c>
      <c r="BT688">
        <v>2.8839711759468756</v>
      </c>
      <c r="BU688">
        <v>265.80200000000002</v>
      </c>
      <c r="BV688">
        <v>0.93771175272840135</v>
      </c>
      <c r="BW688">
        <v>266.7397117527284</v>
      </c>
      <c r="BX688">
        <v>265.06407555637327</v>
      </c>
      <c r="BY688">
        <v>24.492999999999999</v>
      </c>
      <c r="BZ688">
        <v>8.6407829736332806E-2</v>
      </c>
      <c r="CA688">
        <v>24.579407829736329</v>
      </c>
      <c r="CB688">
        <v>24.425002078999594</v>
      </c>
      <c r="CC688">
        <v>180.51</v>
      </c>
      <c r="CD688">
        <v>0.63681367516047183</v>
      </c>
      <c r="CE688">
        <v>181.14681367516047</v>
      </c>
      <c r="CF688">
        <v>180.00886478913228</v>
      </c>
      <c r="CG688">
        <v>108.146</v>
      </c>
      <c r="CH688">
        <v>0.3815237477918364</v>
      </c>
      <c r="CI688">
        <v>108.52752374779183</v>
      </c>
      <c r="CJ688">
        <v>107.84576306844772</v>
      </c>
      <c r="CK688">
        <v>630.38800000000003</v>
      </c>
      <c r="CL688">
        <v>2.2239194452222009</v>
      </c>
      <c r="CM688">
        <v>632.61191944522227</v>
      </c>
      <c r="CN688">
        <v>628.63790513928041</v>
      </c>
    </row>
    <row r="689" spans="1:92" x14ac:dyDescent="0.3">
      <c r="A689" s="18">
        <v>45411</v>
      </c>
      <c r="B689" s="2">
        <v>5</v>
      </c>
      <c r="C689" s="2" t="s">
        <v>23</v>
      </c>
      <c r="D689" s="9">
        <v>12.403248</v>
      </c>
      <c r="E689">
        <v>6.2083950000000002E-3</v>
      </c>
      <c r="G689">
        <v>5.6319999999999997</v>
      </c>
      <c r="H689">
        <v>3.5699339559967062E-2</v>
      </c>
      <c r="I689" s="34">
        <v>5.6676993395599666</v>
      </c>
      <c r="J689" s="34">
        <v>5.6325120233187391</v>
      </c>
      <c r="K689">
        <v>0.36399999999999999</v>
      </c>
      <c r="L689">
        <v>2.3072726562194624E-3</v>
      </c>
      <c r="M689" s="34">
        <v>0.36630727265621943</v>
      </c>
      <c r="N689" s="34">
        <v>0.36403309241619691</v>
      </c>
      <c r="O689">
        <v>14.196999999999999</v>
      </c>
      <c r="P689">
        <v>8.9989972253702491E-2</v>
      </c>
      <c r="Q689" s="34">
        <v>14.286989972253702</v>
      </c>
      <c r="R689" s="34">
        <v>14.198290695144911</v>
      </c>
      <c r="S689">
        <v>2.403</v>
      </c>
      <c r="T689">
        <v>1.5231802727734525E-2</v>
      </c>
      <c r="U689" s="34">
        <v>2.4182318027277345</v>
      </c>
      <c r="V689" s="34">
        <v>2.4032184644948384</v>
      </c>
      <c r="W689">
        <v>0</v>
      </c>
      <c r="X689">
        <v>0</v>
      </c>
      <c r="Y689" s="34">
        <v>0</v>
      </c>
      <c r="Z689" s="34">
        <v>0</v>
      </c>
      <c r="AA689">
        <v>1.8069999999999999</v>
      </c>
      <c r="AB689">
        <v>1.1453960686232331E-2</v>
      </c>
      <c r="AC689" s="34">
        <v>1.8184539606862322</v>
      </c>
      <c r="AD689" s="34">
        <v>1.8071642802089776</v>
      </c>
      <c r="AE689">
        <v>24.402999999999995</v>
      </c>
      <c r="AF689">
        <v>0.15468234788385588</v>
      </c>
      <c r="AG689" s="34">
        <v>24.557682347883855</v>
      </c>
      <c r="AH689" s="34">
        <v>24.405218555583659</v>
      </c>
      <c r="AJ689">
        <v>45.741</v>
      </c>
      <c r="AK689">
        <v>0.28993669936300664</v>
      </c>
      <c r="AL689" s="34">
        <v>46.030936699363004</v>
      </c>
      <c r="AM689" s="34">
        <v>45.745158462113359</v>
      </c>
      <c r="AN689">
        <v>2.6649999999999996</v>
      </c>
      <c r="AO689">
        <v>1.6892531947321061E-2</v>
      </c>
      <c r="AP689" s="34">
        <v>2.6818925319473208</v>
      </c>
      <c r="AQ689" s="34">
        <v>2.6652422837614416</v>
      </c>
      <c r="AR689">
        <v>258.70500000000004</v>
      </c>
      <c r="AS689">
        <v>1.6398433311188354</v>
      </c>
      <c r="AT689" s="34">
        <v>260.34484333111885</v>
      </c>
      <c r="AU689" s="34">
        <v>258.72851970750617</v>
      </c>
      <c r="AV689">
        <v>23.391000000000005</v>
      </c>
      <c r="AW689">
        <v>0.1482676228066743</v>
      </c>
      <c r="AX689" s="34">
        <v>23.53926762280668</v>
      </c>
      <c r="AY689" s="34">
        <v>23.393126551393586</v>
      </c>
      <c r="AZ689">
        <v>171.43800000000002</v>
      </c>
      <c r="BA689">
        <v>1.0866873891125062</v>
      </c>
      <c r="BB689" s="34">
        <v>172.52468738911253</v>
      </c>
      <c r="BC689" s="34">
        <v>171.45358598254938</v>
      </c>
      <c r="BD689">
        <v>106.61999999999999</v>
      </c>
      <c r="BE689">
        <v>0.67582805111571165</v>
      </c>
      <c r="BF689" s="34">
        <v>107.29582805111571</v>
      </c>
      <c r="BG689" s="34">
        <v>106.6296931687223</v>
      </c>
      <c r="BH689">
        <v>608.56000000000006</v>
      </c>
      <c r="BI689">
        <v>3.8574556254640555</v>
      </c>
      <c r="BJ689" s="34">
        <v>612.41745562546407</v>
      </c>
      <c r="BK689" s="34">
        <v>608.61532615604631</v>
      </c>
      <c r="BM689">
        <v>51.372999999999998</v>
      </c>
      <c r="BN689">
        <v>0.32563603892297371</v>
      </c>
      <c r="BO689">
        <v>51.69863603892297</v>
      </c>
      <c r="BP689">
        <v>51.377670485432098</v>
      </c>
      <c r="BQ689">
        <v>3.0289999999999995</v>
      </c>
      <c r="BR689">
        <v>1.9199804603540524E-2</v>
      </c>
      <c r="BS689">
        <v>3.0481998046035401</v>
      </c>
      <c r="BT689">
        <v>3.0292753761776385</v>
      </c>
      <c r="BU689">
        <v>272.90200000000004</v>
      </c>
      <c r="BV689">
        <v>1.7298333033725379</v>
      </c>
      <c r="BW689">
        <v>274.63183330337256</v>
      </c>
      <c r="BX689">
        <v>272.92681040265109</v>
      </c>
      <c r="BY689">
        <v>25.794000000000004</v>
      </c>
      <c r="BZ689">
        <v>0.16349942553440883</v>
      </c>
      <c r="CA689">
        <v>25.957499425534415</v>
      </c>
      <c r="CB689">
        <v>25.796345015888424</v>
      </c>
      <c r="CC689">
        <v>171.43800000000002</v>
      </c>
      <c r="CD689">
        <v>1.0866873891125062</v>
      </c>
      <c r="CE689">
        <v>172.52468738911253</v>
      </c>
      <c r="CF689">
        <v>171.45358598254938</v>
      </c>
      <c r="CG689">
        <v>108.42699999999999</v>
      </c>
      <c r="CH689">
        <v>0.68728201180194393</v>
      </c>
      <c r="CI689">
        <v>109.11428201180193</v>
      </c>
      <c r="CJ689">
        <v>108.43685744893128</v>
      </c>
      <c r="CK689">
        <v>632.96300000000008</v>
      </c>
      <c r="CL689">
        <v>4.0121379733479117</v>
      </c>
      <c r="CM689">
        <v>636.97513797334796</v>
      </c>
      <c r="CN689">
        <v>633.02054471163001</v>
      </c>
    </row>
    <row r="690" spans="1:92" x14ac:dyDescent="0.3">
      <c r="A690" s="18">
        <v>45411</v>
      </c>
      <c r="B690" s="2">
        <v>6</v>
      </c>
      <c r="C690" s="2" t="s">
        <v>23</v>
      </c>
      <c r="D690" s="9">
        <v>13.313539</v>
      </c>
      <c r="E690">
        <v>6.2002940000000003E-3</v>
      </c>
      <c r="G690">
        <v>6.2309999999999999</v>
      </c>
      <c r="H690">
        <v>3.3392249628825511E-2</v>
      </c>
      <c r="I690" s="34">
        <v>6.2643922496288251</v>
      </c>
      <c r="J690" s="34">
        <v>6.2255511759498052</v>
      </c>
      <c r="K690">
        <v>0.39600000000000002</v>
      </c>
      <c r="L690">
        <v>2.1221843769884292E-3</v>
      </c>
      <c r="M690" s="34">
        <v>0.39812218437698843</v>
      </c>
      <c r="N690" s="34">
        <v>0.3956537097859289</v>
      </c>
      <c r="O690">
        <v>14.417000000000002</v>
      </c>
      <c r="P690">
        <v>7.7261444856167136E-2</v>
      </c>
      <c r="Q690" s="34">
        <v>14.49426144485617</v>
      </c>
      <c r="R690" s="34">
        <v>14.404392762585196</v>
      </c>
      <c r="S690">
        <v>2.4369999999999998</v>
      </c>
      <c r="T690">
        <v>1.3060008400810105E-2</v>
      </c>
      <c r="U690" s="34">
        <v>2.45006000840081</v>
      </c>
      <c r="V690" s="34">
        <v>2.4348689160310824</v>
      </c>
      <c r="W690">
        <v>0</v>
      </c>
      <c r="X690">
        <v>0</v>
      </c>
      <c r="Y690" s="34">
        <v>0</v>
      </c>
      <c r="Z690" s="34">
        <v>0</v>
      </c>
      <c r="AA690">
        <v>1.7769999999999999</v>
      </c>
      <c r="AB690">
        <v>9.5230344391627232E-3</v>
      </c>
      <c r="AC690" s="34">
        <v>1.7865230344391627</v>
      </c>
      <c r="AD690" s="34">
        <v>1.7754460663878677</v>
      </c>
      <c r="AE690">
        <v>25.258000000000003</v>
      </c>
      <c r="AF690">
        <v>0.1353589217019539</v>
      </c>
      <c r="AG690" s="34">
        <v>25.393358921701957</v>
      </c>
      <c r="AH690" s="34">
        <v>25.235912630739882</v>
      </c>
      <c r="AJ690">
        <v>50.919000000000004</v>
      </c>
      <c r="AK690">
        <v>0.27287754114109553</v>
      </c>
      <c r="AL690" s="34">
        <v>51.191877541141096</v>
      </c>
      <c r="AM690" s="34">
        <v>50.874472849974026</v>
      </c>
      <c r="AN690">
        <v>2.899</v>
      </c>
      <c r="AO690">
        <v>1.5535890173963273E-2</v>
      </c>
      <c r="AP690" s="34">
        <v>2.9145358901739633</v>
      </c>
      <c r="AQ690" s="34">
        <v>2.8964649107813329</v>
      </c>
      <c r="AR690">
        <v>274.78000000000003</v>
      </c>
      <c r="AS690">
        <v>1.4725601593658602</v>
      </c>
      <c r="AT690" s="34">
        <v>276.25256015936588</v>
      </c>
      <c r="AU690" s="34">
        <v>274.53971306812514</v>
      </c>
      <c r="AV690">
        <v>25.942000000000004</v>
      </c>
      <c r="AW690">
        <v>0.13902451289857029</v>
      </c>
      <c r="AX690" s="34">
        <v>26.081024512898573</v>
      </c>
      <c r="AY690" s="34">
        <v>25.919314493097396</v>
      </c>
      <c r="AZ690">
        <v>181.678</v>
      </c>
      <c r="BA690">
        <v>0.97362175061238332</v>
      </c>
      <c r="BB690" s="34">
        <v>182.65162175061238</v>
      </c>
      <c r="BC690" s="34">
        <v>181.51912799618179</v>
      </c>
      <c r="BD690">
        <v>107.366</v>
      </c>
      <c r="BE690">
        <v>0.57537991873671634</v>
      </c>
      <c r="BF690" s="34">
        <v>107.94137991873671</v>
      </c>
      <c r="BG690" s="34">
        <v>107.27211162847485</v>
      </c>
      <c r="BH690">
        <v>643.58400000000006</v>
      </c>
      <c r="BI690">
        <v>3.4489997729285888</v>
      </c>
      <c r="BJ690" s="34">
        <v>647.03299977292863</v>
      </c>
      <c r="BK690" s="34">
        <v>643.0212049466345</v>
      </c>
      <c r="BM690">
        <v>57.150000000000006</v>
      </c>
      <c r="BN690">
        <v>0.30626979076992106</v>
      </c>
      <c r="BO690">
        <v>57.456269790769923</v>
      </c>
      <c r="BP690">
        <v>57.10002402592383</v>
      </c>
      <c r="BQ690">
        <v>3.2949999999999999</v>
      </c>
      <c r="BR690">
        <v>1.7658074550951704E-2</v>
      </c>
      <c r="BS690">
        <v>3.312658074550952</v>
      </c>
      <c r="BT690">
        <v>3.2921186205672619</v>
      </c>
      <c r="BU690">
        <v>289.197</v>
      </c>
      <c r="BV690">
        <v>1.5498216042220272</v>
      </c>
      <c r="BW690">
        <v>290.74682160422208</v>
      </c>
      <c r="BX690">
        <v>288.94410583071033</v>
      </c>
      <c r="BY690">
        <v>28.379000000000005</v>
      </c>
      <c r="BZ690">
        <v>0.15208452129938038</v>
      </c>
      <c r="CA690">
        <v>28.531084521299384</v>
      </c>
      <c r="CB690">
        <v>28.354183409128478</v>
      </c>
      <c r="CC690">
        <v>181.678</v>
      </c>
      <c r="CD690">
        <v>0.97362175061238332</v>
      </c>
      <c r="CE690">
        <v>182.65162175061238</v>
      </c>
      <c r="CF690">
        <v>181.51912799618179</v>
      </c>
      <c r="CG690">
        <v>109.143</v>
      </c>
      <c r="CH690">
        <v>0.58490295317587904</v>
      </c>
      <c r="CI690">
        <v>109.72790295317587</v>
      </c>
      <c r="CJ690">
        <v>109.04755769486272</v>
      </c>
      <c r="CK690">
        <v>668.8420000000001</v>
      </c>
      <c r="CL690">
        <v>3.5843586946305428</v>
      </c>
      <c r="CM690">
        <v>672.42635869463061</v>
      </c>
      <c r="CN690">
        <v>668.2571175773744</v>
      </c>
    </row>
    <row r="691" spans="1:92" x14ac:dyDescent="0.3">
      <c r="A691" s="18">
        <v>45411</v>
      </c>
      <c r="B691" s="2">
        <v>7</v>
      </c>
      <c r="C691" s="2" t="s">
        <v>23</v>
      </c>
      <c r="D691" s="9">
        <v>24.364622000000001</v>
      </c>
      <c r="E691">
        <v>6.4182240000000002E-3</v>
      </c>
      <c r="G691">
        <v>7.1729999999999992</v>
      </c>
      <c r="H691">
        <v>-2.4600267787936465E-3</v>
      </c>
      <c r="I691" s="34">
        <v>7.1705399732212056</v>
      </c>
      <c r="J691" s="34">
        <v>7.1245178414721178</v>
      </c>
      <c r="K691">
        <v>0.41100000000000003</v>
      </c>
      <c r="L691">
        <v>-1.4095511028637794E-4</v>
      </c>
      <c r="M691" s="34">
        <v>0.41085904488971364</v>
      </c>
      <c r="N691" s="34">
        <v>0.40822205950718538</v>
      </c>
      <c r="O691">
        <v>14.748999999999999</v>
      </c>
      <c r="P691">
        <v>-5.0582650160919413E-3</v>
      </c>
      <c r="Q691" s="34">
        <v>14.743941734983906</v>
      </c>
      <c r="R691" s="34">
        <v>14.649311814285831</v>
      </c>
      <c r="S691">
        <v>2.4649999999999999</v>
      </c>
      <c r="T691">
        <v>-8.4538770524555126E-4</v>
      </c>
      <c r="U691" s="34">
        <v>2.4641546122947542</v>
      </c>
      <c r="V691" s="34">
        <v>2.4483391160224133</v>
      </c>
      <c r="W691">
        <v>0</v>
      </c>
      <c r="X691">
        <v>0</v>
      </c>
      <c r="Y691" s="34">
        <v>0</v>
      </c>
      <c r="Z691" s="34">
        <v>0</v>
      </c>
      <c r="AA691">
        <v>1.782</v>
      </c>
      <c r="AB691">
        <v>-6.11148434380354E-4</v>
      </c>
      <c r="AC691" s="34">
        <v>1.7813888515656198</v>
      </c>
      <c r="AD691" s="34">
        <v>1.7699554988851689</v>
      </c>
      <c r="AE691">
        <v>26.58</v>
      </c>
      <c r="AF691">
        <v>-9.1157830447978708E-3</v>
      </c>
      <c r="AG691" s="34">
        <v>26.570884216955196</v>
      </c>
      <c r="AH691" s="34">
        <v>26.400346330172713</v>
      </c>
      <c r="AJ691">
        <v>58.228000000000016</v>
      </c>
      <c r="AK691">
        <v>-1.9969669493321695E-2</v>
      </c>
      <c r="AL691" s="34">
        <v>58.208030330506695</v>
      </c>
      <c r="AM691" s="34">
        <v>57.834438153246708</v>
      </c>
      <c r="AN691">
        <v>3.4989999999999997</v>
      </c>
      <c r="AO691">
        <v>-1.2000046980341517E-3</v>
      </c>
      <c r="AP691" s="34">
        <v>3.4977999953019654</v>
      </c>
      <c r="AQ691" s="34">
        <v>3.4753503314249183</v>
      </c>
      <c r="AR691">
        <v>296.94600000000003</v>
      </c>
      <c r="AS691">
        <v>-0.10183955274719898</v>
      </c>
      <c r="AT691" s="34">
        <v>296.84416044725282</v>
      </c>
      <c r="AU691" s="34">
        <v>294.93894813241042</v>
      </c>
      <c r="AV691">
        <v>30.978999999999999</v>
      </c>
      <c r="AW691">
        <v>-1.0624448568276648E-2</v>
      </c>
      <c r="AX691" s="34">
        <v>30.968375551431723</v>
      </c>
      <c r="AY691" s="34">
        <v>30.769613580226512</v>
      </c>
      <c r="AZ691">
        <v>175.62400000000002</v>
      </c>
      <c r="BA691">
        <v>-6.0231387564318346E-2</v>
      </c>
      <c r="BB691" s="34">
        <v>175.56376861243569</v>
      </c>
      <c r="BC691" s="34">
        <v>174.4369610191969</v>
      </c>
      <c r="BD691">
        <v>112.04400000000003</v>
      </c>
      <c r="BE691">
        <v>-3.8426215029019301E-2</v>
      </c>
      <c r="BF691" s="34">
        <v>112.00557378497101</v>
      </c>
      <c r="BG691" s="34">
        <v>111.28669692317052</v>
      </c>
      <c r="BH691">
        <v>677.32</v>
      </c>
      <c r="BI691">
        <v>-0.23229127810016911</v>
      </c>
      <c r="BJ691" s="34">
        <v>677.08770872189996</v>
      </c>
      <c r="BK691" s="34">
        <v>672.74200813967605</v>
      </c>
      <c r="BM691">
        <v>65.40100000000001</v>
      </c>
      <c r="BN691">
        <v>-2.2429696272115343E-2</v>
      </c>
      <c r="BO691">
        <v>65.378570303727898</v>
      </c>
      <c r="BP691">
        <v>64.958955994718821</v>
      </c>
      <c r="BQ691">
        <v>3.9099999999999997</v>
      </c>
      <c r="BR691">
        <v>-1.3409598083205297E-3</v>
      </c>
      <c r="BS691">
        <v>3.908659040191679</v>
      </c>
      <c r="BT691">
        <v>3.8835723909321036</v>
      </c>
      <c r="BU691">
        <v>311.69500000000005</v>
      </c>
      <c r="BV691">
        <v>-0.10689781776329092</v>
      </c>
      <c r="BW691">
        <v>311.58810218223675</v>
      </c>
      <c r="BX691">
        <v>309.58825994669627</v>
      </c>
      <c r="BY691">
        <v>33.444000000000003</v>
      </c>
      <c r="BZ691">
        <v>-1.1469836273522199E-2</v>
      </c>
      <c r="CA691">
        <v>33.432530163726476</v>
      </c>
      <c r="CB691">
        <v>33.217952696248922</v>
      </c>
      <c r="CC691">
        <v>175.62400000000002</v>
      </c>
      <c r="CD691">
        <v>-6.0231387564318346E-2</v>
      </c>
      <c r="CE691">
        <v>175.56376861243569</v>
      </c>
      <c r="CF691">
        <v>174.4369610191969</v>
      </c>
      <c r="CG691">
        <v>113.82600000000002</v>
      </c>
      <c r="CH691">
        <v>-3.9037363463399657E-2</v>
      </c>
      <c r="CI691">
        <v>113.78696263653663</v>
      </c>
      <c r="CJ691">
        <v>113.05665242205569</v>
      </c>
      <c r="CK691">
        <v>703.90000000000009</v>
      </c>
      <c r="CL691">
        <v>-0.24140706114496699</v>
      </c>
      <c r="CM691">
        <v>703.65859293885512</v>
      </c>
      <c r="CN691">
        <v>699.14235446984878</v>
      </c>
    </row>
    <row r="692" spans="1:92" x14ac:dyDescent="0.3">
      <c r="A692" s="18">
        <v>45411</v>
      </c>
      <c r="B692" s="2">
        <v>8</v>
      </c>
      <c r="C692" s="2" t="s">
        <v>178</v>
      </c>
      <c r="D692" s="9">
        <v>17.200934</v>
      </c>
      <c r="E692">
        <v>6.5060320000000001E-3</v>
      </c>
      <c r="G692">
        <v>7.694</v>
      </c>
      <c r="H692">
        <v>-1.0586154477764821E-3</v>
      </c>
      <c r="I692" s="34">
        <v>7.6929413845522232</v>
      </c>
      <c r="J692" s="34">
        <v>7.6428908617302023</v>
      </c>
      <c r="K692">
        <v>0.42799999999999999</v>
      </c>
      <c r="L692">
        <v>-5.8888408064509269E-5</v>
      </c>
      <c r="M692" s="34">
        <v>0.42794111159193549</v>
      </c>
      <c r="N692" s="34">
        <v>0.42515691302580277</v>
      </c>
      <c r="O692">
        <v>16.128</v>
      </c>
      <c r="P692">
        <v>-2.2190473020196389E-3</v>
      </c>
      <c r="Q692" s="34">
        <v>16.12578095269798</v>
      </c>
      <c r="R692" s="34">
        <v>16.020866105794738</v>
      </c>
      <c r="S692">
        <v>2.5390000000000001</v>
      </c>
      <c r="T692">
        <v>-3.4934034597146975E-4</v>
      </c>
      <c r="U692" s="34">
        <v>2.5386506596540288</v>
      </c>
      <c r="V692" s="34">
        <v>2.5221341172254985</v>
      </c>
      <c r="W692">
        <v>0</v>
      </c>
      <c r="X692">
        <v>0</v>
      </c>
      <c r="Y692" s="34">
        <v>0</v>
      </c>
      <c r="Z692" s="34">
        <v>0</v>
      </c>
      <c r="AA692">
        <v>1.6950000000000001</v>
      </c>
      <c r="AB692">
        <v>-2.3321460670407292E-4</v>
      </c>
      <c r="AC692" s="34">
        <v>1.6947667853932959</v>
      </c>
      <c r="AD692" s="34">
        <v>1.6837405784549901</v>
      </c>
      <c r="AE692">
        <v>28.484000000000002</v>
      </c>
      <c r="AF692">
        <v>-3.9191061105361726E-3</v>
      </c>
      <c r="AG692" s="34">
        <v>28.480080893889461</v>
      </c>
      <c r="AH692" s="34">
        <v>28.29478857623123</v>
      </c>
      <c r="AJ692">
        <v>65.344999999999985</v>
      </c>
      <c r="AK692">
        <v>-8.990801460222797E-3</v>
      </c>
      <c r="AL692" s="34">
        <v>65.336009198539756</v>
      </c>
      <c r="AM692" s="34">
        <v>64.910931031941757</v>
      </c>
      <c r="AN692">
        <v>3.9079999999999986</v>
      </c>
      <c r="AO692">
        <v>-5.3770069793481802E-4</v>
      </c>
      <c r="AP692" s="34">
        <v>3.9074622993020638</v>
      </c>
      <c r="AQ692" s="34">
        <v>3.8820402245440109</v>
      </c>
      <c r="AR692">
        <v>320.88900000000007</v>
      </c>
      <c r="AS692">
        <v>-4.4151033587411966E-2</v>
      </c>
      <c r="AT692" s="34">
        <v>320.84484896641266</v>
      </c>
      <c r="AU692" s="34">
        <v>318.75742211200202</v>
      </c>
      <c r="AV692">
        <v>33.418999999999997</v>
      </c>
      <c r="AW692">
        <v>-4.5981114698781193E-3</v>
      </c>
      <c r="AX692" s="34">
        <v>33.414401888530122</v>
      </c>
      <c r="AY692" s="34">
        <v>33.197006720582486</v>
      </c>
      <c r="AZ692">
        <v>173.52500000000001</v>
      </c>
      <c r="BA692">
        <v>-2.3875259367742926E-2</v>
      </c>
      <c r="BB692" s="34">
        <v>173.50112474063226</v>
      </c>
      <c r="BC692" s="34">
        <v>172.37232087103371</v>
      </c>
      <c r="BD692">
        <v>116.03099999999999</v>
      </c>
      <c r="BE692">
        <v>-1.5964674944236156E-2</v>
      </c>
      <c r="BF692" s="34">
        <v>116.01503532505575</v>
      </c>
      <c r="BG692" s="34">
        <v>115.26023779274981</v>
      </c>
      <c r="BH692">
        <v>713.11699999999996</v>
      </c>
      <c r="BI692">
        <v>-9.8117581527426778E-2</v>
      </c>
      <c r="BJ692" s="34">
        <v>713.01888241847269</v>
      </c>
      <c r="BK692" s="34">
        <v>708.37995875285367</v>
      </c>
      <c r="BM692">
        <v>73.038999999999987</v>
      </c>
      <c r="BN692">
        <v>-1.0049416907999278E-2</v>
      </c>
      <c r="BO692">
        <v>73.028950583091984</v>
      </c>
      <c r="BP692">
        <v>72.553821893671966</v>
      </c>
      <c r="BQ692">
        <v>4.3359999999999985</v>
      </c>
      <c r="BR692">
        <v>-5.9658910599932728E-4</v>
      </c>
      <c r="BS692">
        <v>4.3354034108939992</v>
      </c>
      <c r="BT692">
        <v>4.3071971375698137</v>
      </c>
      <c r="BU692">
        <v>337.01700000000005</v>
      </c>
      <c r="BV692">
        <v>-4.6370080889431606E-2</v>
      </c>
      <c r="BW692">
        <v>336.97062991911065</v>
      </c>
      <c r="BX692">
        <v>334.77828821779678</v>
      </c>
      <c r="BY692">
        <v>35.957999999999998</v>
      </c>
      <c r="BZ692">
        <v>-4.9474518158495887E-3</v>
      </c>
      <c r="CA692">
        <v>35.953052548184154</v>
      </c>
      <c r="CB692">
        <v>35.719140837807984</v>
      </c>
      <c r="CC692">
        <v>173.52500000000001</v>
      </c>
      <c r="CD692">
        <v>-2.3875259367742926E-2</v>
      </c>
      <c r="CE692">
        <v>173.50112474063226</v>
      </c>
      <c r="CF692">
        <v>172.37232087103371</v>
      </c>
      <c r="CG692">
        <v>117.72599999999998</v>
      </c>
      <c r="CH692">
        <v>-1.6197889550940228E-2</v>
      </c>
      <c r="CI692">
        <v>117.70980211044905</v>
      </c>
      <c r="CJ692">
        <v>116.94397837120479</v>
      </c>
      <c r="CK692">
        <v>741.601</v>
      </c>
      <c r="CL692">
        <v>-0.10203668763796295</v>
      </c>
      <c r="CM692">
        <v>741.49896331236209</v>
      </c>
      <c r="CN692">
        <v>736.67474732908488</v>
      </c>
    </row>
    <row r="693" spans="1:92" x14ac:dyDescent="0.3">
      <c r="A693" s="18">
        <v>45411</v>
      </c>
      <c r="B693" s="2">
        <v>9</v>
      </c>
      <c r="C693" s="2" t="s">
        <v>178</v>
      </c>
      <c r="D693" s="9">
        <v>16.059591000000001</v>
      </c>
      <c r="E693">
        <v>7.1009380000000002E-3</v>
      </c>
      <c r="G693">
        <v>8.4190000000000005</v>
      </c>
      <c r="H693">
        <v>-5.8082481403742428E-3</v>
      </c>
      <c r="I693" s="34">
        <v>8.4131917518596264</v>
      </c>
      <c r="J693" s="34">
        <v>8.3534501988475593</v>
      </c>
      <c r="K693">
        <v>0.49299999999999999</v>
      </c>
      <c r="L693">
        <v>-3.4011953120376544E-4</v>
      </c>
      <c r="M693" s="34">
        <v>0.49265988046879622</v>
      </c>
      <c r="N693" s="34">
        <v>0.48916153320249989</v>
      </c>
      <c r="O693">
        <v>16.940999999999999</v>
      </c>
      <c r="P693">
        <v>-1.1687555736557789E-2</v>
      </c>
      <c r="Q693" s="34">
        <v>16.929312444263442</v>
      </c>
      <c r="R693" s="34">
        <v>16.809098446214097</v>
      </c>
      <c r="S693">
        <v>2.4950000000000001</v>
      </c>
      <c r="T693">
        <v>-1.7212945848953242E-3</v>
      </c>
      <c r="U693" s="34">
        <v>2.4932787054151047</v>
      </c>
      <c r="V693" s="34">
        <v>2.4755740879112316</v>
      </c>
      <c r="W693">
        <v>0</v>
      </c>
      <c r="X693">
        <v>0</v>
      </c>
      <c r="Y693" s="34">
        <v>0</v>
      </c>
      <c r="Z693" s="34">
        <v>0</v>
      </c>
      <c r="AA693">
        <v>1.901</v>
      </c>
      <c r="AB693">
        <v>-1.311495393140686E-3</v>
      </c>
      <c r="AC693" s="34">
        <v>1.8996885046068592</v>
      </c>
      <c r="AD693" s="34">
        <v>1.8861989343163332</v>
      </c>
      <c r="AE693">
        <v>30.249000000000002</v>
      </c>
      <c r="AF693">
        <v>-2.086871338617181E-2</v>
      </c>
      <c r="AG693" s="34">
        <v>30.228131286613831</v>
      </c>
      <c r="AH693" s="34">
        <v>30.01348320049172</v>
      </c>
      <c r="AJ693">
        <v>71.582999999999998</v>
      </c>
      <c r="AK693">
        <v>-4.9384941992209212E-2</v>
      </c>
      <c r="AL693" s="34">
        <v>71.533615058007783</v>
      </c>
      <c r="AM693" s="34">
        <v>71.02565929256501</v>
      </c>
      <c r="AN693">
        <v>4.21</v>
      </c>
      <c r="AO693">
        <v>-2.9044690190017288E-3</v>
      </c>
      <c r="AP693" s="34">
        <v>4.2070955309809985</v>
      </c>
      <c r="AQ693" s="34">
        <v>4.1772212064554255</v>
      </c>
      <c r="AR693">
        <v>341.14799999999997</v>
      </c>
      <c r="AS693">
        <v>-0.23535719641197192</v>
      </c>
      <c r="AT693" s="34">
        <v>340.91264280358797</v>
      </c>
      <c r="AU693" s="34">
        <v>338.49184326362354</v>
      </c>
      <c r="AV693">
        <v>35.397000000000006</v>
      </c>
      <c r="AW693">
        <v>-2.4420306381378674E-2</v>
      </c>
      <c r="AX693" s="34">
        <v>35.372579693618626</v>
      </c>
      <c r="AY693" s="34">
        <v>35.121401198314182</v>
      </c>
      <c r="AZ693">
        <v>177.77099999999999</v>
      </c>
      <c r="BA693">
        <v>-0.12264379144345756</v>
      </c>
      <c r="BB693" s="34">
        <v>177.64835620855652</v>
      </c>
      <c r="BC693" s="34">
        <v>176.38688624531764</v>
      </c>
      <c r="BD693">
        <v>118.11100000000002</v>
      </c>
      <c r="BE693">
        <v>-8.1484498884397447E-2</v>
      </c>
      <c r="BF693" s="34">
        <v>118.02951550111563</v>
      </c>
      <c r="BG693" s="34">
        <v>117.19139522937216</v>
      </c>
      <c r="BH693">
        <v>748.21999999999991</v>
      </c>
      <c r="BI693">
        <v>-0.51619520413241649</v>
      </c>
      <c r="BJ693" s="34">
        <v>747.70380479586743</v>
      </c>
      <c r="BK693" s="34">
        <v>742.39440643564797</v>
      </c>
      <c r="BM693">
        <v>80.001999999999995</v>
      </c>
      <c r="BN693">
        <v>-5.5193190132583454E-2</v>
      </c>
      <c r="BO693">
        <v>79.946806809867411</v>
      </c>
      <c r="BP693">
        <v>79.379109491412564</v>
      </c>
      <c r="BQ693">
        <v>4.7030000000000003</v>
      </c>
      <c r="BR693">
        <v>-3.2445885502054941E-3</v>
      </c>
      <c r="BS693">
        <v>4.6997554114497948</v>
      </c>
      <c r="BT693">
        <v>4.6663827396579256</v>
      </c>
      <c r="BU693">
        <v>358.08899999999994</v>
      </c>
      <c r="BV693">
        <v>-0.24704475214852972</v>
      </c>
      <c r="BW693">
        <v>357.84195524785139</v>
      </c>
      <c r="BX693">
        <v>355.30094170983762</v>
      </c>
      <c r="BY693">
        <v>37.892000000000003</v>
      </c>
      <c r="BZ693">
        <v>-2.6141600966273999E-2</v>
      </c>
      <c r="CA693">
        <v>37.865858399033733</v>
      </c>
      <c r="CB693">
        <v>37.596975286225415</v>
      </c>
      <c r="CC693">
        <v>177.77099999999999</v>
      </c>
      <c r="CD693">
        <v>-0.12264379144345756</v>
      </c>
      <c r="CE693">
        <v>177.64835620855652</v>
      </c>
      <c r="CF693">
        <v>176.38688624531764</v>
      </c>
      <c r="CG693">
        <v>120.01200000000001</v>
      </c>
      <c r="CH693">
        <v>-8.2795994277538129E-2</v>
      </c>
      <c r="CI693">
        <v>119.92920400572248</v>
      </c>
      <c r="CJ693">
        <v>119.0775941636885</v>
      </c>
      <c r="CK693">
        <v>778.46899999999994</v>
      </c>
      <c r="CL693">
        <v>-0.53706391751858829</v>
      </c>
      <c r="CM693">
        <v>777.93193608248123</v>
      </c>
      <c r="CN693">
        <v>772.40788963613966</v>
      </c>
    </row>
    <row r="694" spans="1:92" x14ac:dyDescent="0.3">
      <c r="A694" s="18">
        <v>45411</v>
      </c>
      <c r="B694" s="2">
        <v>10</v>
      </c>
      <c r="C694" s="2" t="s">
        <v>178</v>
      </c>
      <c r="D694" s="9">
        <v>14.511588</v>
      </c>
      <c r="E694">
        <v>7.7140769999999997E-3</v>
      </c>
      <c r="G694">
        <v>8.9499999999999993</v>
      </c>
      <c r="H694">
        <v>-2.5175808720182804E-4</v>
      </c>
      <c r="I694" s="34">
        <v>8.9497482419127969</v>
      </c>
      <c r="J694" s="34">
        <v>8.8807091948440675</v>
      </c>
      <c r="K694">
        <v>0.55200000000000005</v>
      </c>
      <c r="L694">
        <v>-1.5527426160380905E-5</v>
      </c>
      <c r="M694" s="34">
        <v>0.55198447257383965</v>
      </c>
      <c r="N694" s="34">
        <v>0.54772642184960063</v>
      </c>
      <c r="O694">
        <v>17.524000000000001</v>
      </c>
      <c r="P694">
        <v>-4.9293952180165751E-4</v>
      </c>
      <c r="Q694" s="34">
        <v>17.523507060478199</v>
      </c>
      <c r="R694" s="34">
        <v>17.388329377703627</v>
      </c>
      <c r="S694">
        <v>2.774</v>
      </c>
      <c r="T694">
        <v>-7.8030942334957661E-5</v>
      </c>
      <c r="U694" s="34">
        <v>2.7739219690576649</v>
      </c>
      <c r="V694" s="34">
        <v>2.7525237213963623</v>
      </c>
      <c r="W694">
        <v>0</v>
      </c>
      <c r="X694">
        <v>0</v>
      </c>
      <c r="Y694" s="34">
        <v>0</v>
      </c>
      <c r="Z694" s="34">
        <v>0</v>
      </c>
      <c r="AA694">
        <v>2.262</v>
      </c>
      <c r="AB694">
        <v>-6.3628691983300001E-5</v>
      </c>
      <c r="AC694" s="34">
        <v>2.2619363713080167</v>
      </c>
      <c r="AD694" s="34">
        <v>2.2444876199706458</v>
      </c>
      <c r="AE694">
        <v>32.061999999999998</v>
      </c>
      <c r="AF694">
        <v>-9.0188466948212408E-4</v>
      </c>
      <c r="AG694" s="34">
        <v>32.061098115330516</v>
      </c>
      <c r="AH694" s="34">
        <v>31.813776335764302</v>
      </c>
      <c r="AJ694">
        <v>75.468999999999994</v>
      </c>
      <c r="AK694">
        <v>-2.1228973277133811E-3</v>
      </c>
      <c r="AL694" s="34">
        <v>75.466877102672285</v>
      </c>
      <c r="AM694" s="34">
        <v>74.884719801752738</v>
      </c>
      <c r="AN694">
        <v>4.4269999999999996</v>
      </c>
      <c r="AO694">
        <v>-1.2452883263044611E-4</v>
      </c>
      <c r="AP694" s="34">
        <v>4.426875471167369</v>
      </c>
      <c r="AQ694" s="34">
        <v>4.3927262129133728</v>
      </c>
      <c r="AR694">
        <v>357.33000000000004</v>
      </c>
      <c r="AS694">
        <v>-1.0051476793277008E-2</v>
      </c>
      <c r="AT694" s="34">
        <v>357.31994852320679</v>
      </c>
      <c r="AU694" s="34">
        <v>354.56355492666273</v>
      </c>
      <c r="AV694">
        <v>37.341000000000001</v>
      </c>
      <c r="AW694">
        <v>-1.0503797468383756E-3</v>
      </c>
      <c r="AX694" s="34">
        <v>37.339949620253165</v>
      </c>
      <c r="AY694" s="34">
        <v>37.051906373706409</v>
      </c>
      <c r="AZ694">
        <v>188.46899999999999</v>
      </c>
      <c r="BA694">
        <v>-5.3015189873565731E-3</v>
      </c>
      <c r="BB694" s="34">
        <v>188.46369848101264</v>
      </c>
      <c r="BC694" s="34">
        <v>187.00987499922533</v>
      </c>
      <c r="BD694">
        <v>126.211</v>
      </c>
      <c r="BE694">
        <v>-3.5502390998692649E-3</v>
      </c>
      <c r="BF694" s="34">
        <v>126.20744976090013</v>
      </c>
      <c r="BG694" s="34">
        <v>125.23387577547091</v>
      </c>
      <c r="BH694">
        <v>789.24700000000007</v>
      </c>
      <c r="BI694">
        <v>-2.2201040787685051E-2</v>
      </c>
      <c r="BJ694" s="34">
        <v>789.22479895921231</v>
      </c>
      <c r="BK694" s="34">
        <v>783.13665808973144</v>
      </c>
      <c r="BM694">
        <v>84.418999999999997</v>
      </c>
      <c r="BN694">
        <v>-2.3746554149152092E-3</v>
      </c>
      <c r="BO694">
        <v>84.416625344585086</v>
      </c>
      <c r="BP694">
        <v>83.76542899659681</v>
      </c>
      <c r="BQ694">
        <v>4.9789999999999992</v>
      </c>
      <c r="BR694">
        <v>-1.4005625879082701E-4</v>
      </c>
      <c r="BS694">
        <v>4.9788599437412087</v>
      </c>
      <c r="BT694">
        <v>4.9404526347629734</v>
      </c>
      <c r="BU694">
        <v>374.85400000000004</v>
      </c>
      <c r="BV694">
        <v>-1.0544416315078665E-2</v>
      </c>
      <c r="BW694">
        <v>374.843455583685</v>
      </c>
      <c r="BX694">
        <v>371.95188430436633</v>
      </c>
      <c r="BY694">
        <v>40.115000000000002</v>
      </c>
      <c r="BZ694">
        <v>-1.1284106891733332E-3</v>
      </c>
      <c r="CA694">
        <v>40.113871589310833</v>
      </c>
      <c r="CB694">
        <v>39.804430095102774</v>
      </c>
      <c r="CC694">
        <v>188.46899999999999</v>
      </c>
      <c r="CD694">
        <v>-5.3015189873565731E-3</v>
      </c>
      <c r="CE694">
        <v>188.46369848101264</v>
      </c>
      <c r="CF694">
        <v>187.00987499922533</v>
      </c>
      <c r="CG694">
        <v>128.47299999999998</v>
      </c>
      <c r="CH694">
        <v>-3.6138677918525651E-3</v>
      </c>
      <c r="CI694">
        <v>128.46938613220814</v>
      </c>
      <c r="CJ694">
        <v>127.47836339544155</v>
      </c>
      <c r="CK694">
        <v>821.30900000000008</v>
      </c>
      <c r="CL694">
        <v>-2.3102925457167175E-2</v>
      </c>
      <c r="CM694">
        <v>821.28589707454285</v>
      </c>
      <c r="CN694">
        <v>814.9504344254957</v>
      </c>
    </row>
    <row r="695" spans="1:92" x14ac:dyDescent="0.3">
      <c r="A695" s="18">
        <v>45411</v>
      </c>
      <c r="B695" s="2">
        <v>11</v>
      </c>
      <c r="C695" s="2" t="s">
        <v>178</v>
      </c>
      <c r="D695" s="9">
        <v>15.436812</v>
      </c>
      <c r="E695">
        <v>7.9890540000000006E-3</v>
      </c>
      <c r="G695">
        <v>9.1430000000000007</v>
      </c>
      <c r="H695">
        <v>7.3556700901006621E-3</v>
      </c>
      <c r="I695" s="34">
        <v>9.1503556700901019</v>
      </c>
      <c r="J695" s="34">
        <v>9.0772529845225449</v>
      </c>
      <c r="K695">
        <v>0.59400000000000008</v>
      </c>
      <c r="L695">
        <v>4.7788122427209817E-4</v>
      </c>
      <c r="M695" s="34">
        <v>0.59447788122427214</v>
      </c>
      <c r="N695" s="34">
        <v>0.58972856532936579</v>
      </c>
      <c r="O695">
        <v>18.056999999999999</v>
      </c>
      <c r="P695">
        <v>1.4527106509564434E-2</v>
      </c>
      <c r="Q695" s="34">
        <v>18.071527106509564</v>
      </c>
      <c r="R695" s="34">
        <v>17.927152700593194</v>
      </c>
      <c r="S695">
        <v>2.8820000000000001</v>
      </c>
      <c r="T695">
        <v>2.3186089029498093E-3</v>
      </c>
      <c r="U695" s="34">
        <v>2.8843186089029498</v>
      </c>
      <c r="V695" s="34">
        <v>2.8612756317832191</v>
      </c>
      <c r="W695">
        <v>0</v>
      </c>
      <c r="X695">
        <v>0</v>
      </c>
      <c r="Y695" s="34">
        <v>0</v>
      </c>
      <c r="Z695" s="34">
        <v>0</v>
      </c>
      <c r="AA695">
        <v>2.4420000000000002</v>
      </c>
      <c r="AB695">
        <v>1.9646228108964035E-3</v>
      </c>
      <c r="AC695" s="34">
        <v>2.4439646228108964</v>
      </c>
      <c r="AD695" s="34">
        <v>2.4244396574651703</v>
      </c>
      <c r="AE695">
        <v>33.117999999999995</v>
      </c>
      <c r="AF695">
        <v>2.6643889537783409E-2</v>
      </c>
      <c r="AG695" s="34">
        <v>33.144643889537782</v>
      </c>
      <c r="AH695" s="34">
        <v>32.879849539693495</v>
      </c>
      <c r="AJ695">
        <v>78.28100000000002</v>
      </c>
      <c r="AK695">
        <v>6.2978148345528825E-2</v>
      </c>
      <c r="AL695" s="34">
        <v>78.343978148345542</v>
      </c>
      <c r="AM695" s="34">
        <v>77.718083876343584</v>
      </c>
      <c r="AN695">
        <v>4.5419999999999998</v>
      </c>
      <c r="AO695">
        <v>3.6541018866058407E-3</v>
      </c>
      <c r="AP695" s="34">
        <v>4.5456541018866057</v>
      </c>
      <c r="AQ695" s="34">
        <v>4.5093386258013117</v>
      </c>
      <c r="AR695">
        <v>369.14700000000016</v>
      </c>
      <c r="AS695">
        <v>0.29698387255281528</v>
      </c>
      <c r="AT695" s="34">
        <v>369.44398387255296</v>
      </c>
      <c r="AU695" s="34">
        <v>366.49247593541998</v>
      </c>
      <c r="AV695">
        <v>38.512999999999998</v>
      </c>
      <c r="AW695">
        <v>3.0984241734665512E-2</v>
      </c>
      <c r="AX695" s="34">
        <v>38.543984241734663</v>
      </c>
      <c r="AY695" s="34">
        <v>38.236054270252296</v>
      </c>
      <c r="AZ695">
        <v>177.41300000000001</v>
      </c>
      <c r="BA695">
        <v>0.14273121488516119</v>
      </c>
      <c r="BB695" s="34">
        <v>177.55573121488518</v>
      </c>
      <c r="BC695" s="34">
        <v>176.13722889019996</v>
      </c>
      <c r="BD695">
        <v>132.03900000000002</v>
      </c>
      <c r="BE695">
        <v>0.10622720365599926</v>
      </c>
      <c r="BF695" s="34">
        <v>132.14522720365602</v>
      </c>
      <c r="BG695" s="34">
        <v>131.08951184768372</v>
      </c>
      <c r="BH695">
        <v>799.93500000000017</v>
      </c>
      <c r="BI695">
        <v>0.64355878306077585</v>
      </c>
      <c r="BJ695" s="34">
        <v>800.578558783061</v>
      </c>
      <c r="BK695" s="34">
        <v>794.18269344570092</v>
      </c>
      <c r="BM695">
        <v>87.424000000000021</v>
      </c>
      <c r="BN695">
        <v>7.0333818435629483E-2</v>
      </c>
      <c r="BO695">
        <v>87.494333818435649</v>
      </c>
      <c r="BP695">
        <v>86.795336860866129</v>
      </c>
      <c r="BQ695">
        <v>5.1360000000000001</v>
      </c>
      <c r="BR695">
        <v>4.1319831108779393E-3</v>
      </c>
      <c r="BS695">
        <v>5.1401319831108783</v>
      </c>
      <c r="BT695">
        <v>5.0990671911306773</v>
      </c>
      <c r="BU695">
        <v>387.20400000000018</v>
      </c>
      <c r="BV695">
        <v>0.31151097906237973</v>
      </c>
      <c r="BW695">
        <v>387.51551097906253</v>
      </c>
      <c r="BX695">
        <v>384.41962863601316</v>
      </c>
      <c r="BY695">
        <v>41.394999999999996</v>
      </c>
      <c r="BZ695">
        <v>3.3302850637615324E-2</v>
      </c>
      <c r="CA695">
        <v>41.428302850637614</v>
      </c>
      <c r="CB695">
        <v>41.097329902035519</v>
      </c>
      <c r="CC695">
        <v>177.41300000000001</v>
      </c>
      <c r="CD695">
        <v>0.14273121488516119</v>
      </c>
      <c r="CE695">
        <v>177.55573121488518</v>
      </c>
      <c r="CF695">
        <v>176.13722889019996</v>
      </c>
      <c r="CG695">
        <v>134.48100000000002</v>
      </c>
      <c r="CH695">
        <v>0.10819182646689567</v>
      </c>
      <c r="CI695">
        <v>134.58919182646693</v>
      </c>
      <c r="CJ695">
        <v>133.5139515051489</v>
      </c>
      <c r="CK695">
        <v>833.05300000000011</v>
      </c>
      <c r="CL695">
        <v>0.67020267259855926</v>
      </c>
      <c r="CM695">
        <v>833.72320267259875</v>
      </c>
      <c r="CN695">
        <v>827.06254298539443</v>
      </c>
    </row>
    <row r="696" spans="1:92" x14ac:dyDescent="0.3">
      <c r="A696" s="18">
        <v>45411</v>
      </c>
      <c r="B696" s="2">
        <v>12</v>
      </c>
      <c r="C696" s="2" t="s">
        <v>178</v>
      </c>
      <c r="D696" s="9">
        <v>25.526571000000001</v>
      </c>
      <c r="E696">
        <v>8.1511599999999993E-3</v>
      </c>
      <c r="G696">
        <v>9.327</v>
      </c>
      <c r="H696">
        <v>6.328617470143498E-2</v>
      </c>
      <c r="I696" s="34">
        <v>9.3902861747014352</v>
      </c>
      <c r="J696" s="34">
        <v>9.3137444496456556</v>
      </c>
      <c r="K696">
        <v>0.621</v>
      </c>
      <c r="L696">
        <v>4.2136501007388359E-3</v>
      </c>
      <c r="M696" s="34">
        <v>0.62521365010073882</v>
      </c>
      <c r="N696" s="34">
        <v>0.6201174336045836</v>
      </c>
      <c r="O696">
        <v>18.469000000000001</v>
      </c>
      <c r="P696">
        <v>0.12531707521826985</v>
      </c>
      <c r="Q696" s="34">
        <v>18.594317075218271</v>
      </c>
      <c r="R696" s="34">
        <v>18.442751821647434</v>
      </c>
      <c r="S696">
        <v>2.9359999999999999</v>
      </c>
      <c r="T696">
        <v>1.9921540572897297E-2</v>
      </c>
      <c r="U696" s="34">
        <v>2.9559215405728971</v>
      </c>
      <c r="V696" s="34">
        <v>2.9318273511482409</v>
      </c>
      <c r="W696">
        <v>0</v>
      </c>
      <c r="X696">
        <v>0</v>
      </c>
      <c r="Y696" s="34">
        <v>0</v>
      </c>
      <c r="Z696" s="34">
        <v>0</v>
      </c>
      <c r="AA696">
        <v>2.379</v>
      </c>
      <c r="AB696">
        <v>1.6142147487371483E-2</v>
      </c>
      <c r="AC696" s="34">
        <v>2.3951421474873715</v>
      </c>
      <c r="AD696" s="34">
        <v>2.3756189606204581</v>
      </c>
      <c r="AE696">
        <v>33.731999999999999</v>
      </c>
      <c r="AF696">
        <v>0.22888058808071243</v>
      </c>
      <c r="AG696" s="34">
        <v>33.960880588080713</v>
      </c>
      <c r="AH696" s="34">
        <v>33.684060016666372</v>
      </c>
      <c r="AJ696">
        <v>79.341999999999999</v>
      </c>
      <c r="AK696">
        <v>0.53835656407861632</v>
      </c>
      <c r="AL696" s="34">
        <v>79.88035656407861</v>
      </c>
      <c r="AM696" s="34">
        <v>79.22923899686775</v>
      </c>
      <c r="AN696">
        <v>4.649</v>
      </c>
      <c r="AO696">
        <v>3.1544700995708289E-2</v>
      </c>
      <c r="AP696" s="34">
        <v>4.680544700995708</v>
      </c>
      <c r="AQ696" s="34">
        <v>4.6423928322507395</v>
      </c>
      <c r="AR696">
        <v>373.25399999999996</v>
      </c>
      <c r="AS696">
        <v>2.5326276243175094</v>
      </c>
      <c r="AT696" s="34">
        <v>375.78662762431748</v>
      </c>
      <c r="AU696" s="34">
        <v>372.72353069669123</v>
      </c>
      <c r="AV696">
        <v>38.811</v>
      </c>
      <c r="AW696">
        <v>0.26334295339738317</v>
      </c>
      <c r="AX696" s="34">
        <v>39.074342953397384</v>
      </c>
      <c r="AY696" s="34">
        <v>38.755841732089365</v>
      </c>
      <c r="AZ696">
        <v>175.73699999999999</v>
      </c>
      <c r="BA696">
        <v>1.1924222669139142</v>
      </c>
      <c r="BB696" s="34">
        <v>176.92942226691392</v>
      </c>
      <c r="BC696" s="34">
        <v>175.48724223730872</v>
      </c>
      <c r="BD696">
        <v>131.57199999999997</v>
      </c>
      <c r="BE696">
        <v>0.89275100008761687</v>
      </c>
      <c r="BF696" s="34">
        <v>132.4647510000876</v>
      </c>
      <c r="BG696" s="34">
        <v>131.38500962032572</v>
      </c>
      <c r="BH696">
        <v>803.3649999999999</v>
      </c>
      <c r="BI696">
        <v>5.4510451097907477</v>
      </c>
      <c r="BJ696" s="34">
        <v>808.81604510979071</v>
      </c>
      <c r="BK696" s="34">
        <v>802.22325611553356</v>
      </c>
      <c r="BM696">
        <v>88.668999999999997</v>
      </c>
      <c r="BN696">
        <v>0.60164273878005126</v>
      </c>
      <c r="BO696">
        <v>89.27064273878004</v>
      </c>
      <c r="BP696">
        <v>88.542983446513404</v>
      </c>
      <c r="BQ696">
        <v>5.27</v>
      </c>
      <c r="BR696">
        <v>3.5758351096447122E-2</v>
      </c>
      <c r="BS696">
        <v>5.305758351096447</v>
      </c>
      <c r="BT696">
        <v>5.2625102658553233</v>
      </c>
      <c r="BU696">
        <v>391.72299999999996</v>
      </c>
      <c r="BV696">
        <v>2.6579446995357792</v>
      </c>
      <c r="BW696">
        <v>394.38094469953575</v>
      </c>
      <c r="BX696">
        <v>391.16628251833868</v>
      </c>
      <c r="BY696">
        <v>41.747</v>
      </c>
      <c r="BZ696">
        <v>0.28326449397028047</v>
      </c>
      <c r="CA696">
        <v>42.030264493970279</v>
      </c>
      <c r="CB696">
        <v>41.687669083237608</v>
      </c>
      <c r="CC696">
        <v>175.73699999999999</v>
      </c>
      <c r="CD696">
        <v>1.1924222669139142</v>
      </c>
      <c r="CE696">
        <v>176.92942226691392</v>
      </c>
      <c r="CF696">
        <v>175.48724223730872</v>
      </c>
      <c r="CG696">
        <v>133.95099999999996</v>
      </c>
      <c r="CH696">
        <v>0.9088931475749884</v>
      </c>
      <c r="CI696">
        <v>134.85989314757498</v>
      </c>
      <c r="CJ696">
        <v>133.76062858094619</v>
      </c>
      <c r="CK696">
        <v>837.09699999999987</v>
      </c>
      <c r="CL696">
        <v>5.6799256978714601</v>
      </c>
      <c r="CM696">
        <v>842.77692569787143</v>
      </c>
      <c r="CN696">
        <v>835.90731613219998</v>
      </c>
    </row>
    <row r="697" spans="1:92" x14ac:dyDescent="0.3">
      <c r="A697" s="18">
        <v>45411</v>
      </c>
      <c r="B697" s="2">
        <v>13</v>
      </c>
      <c r="C697" s="2" t="s">
        <v>178</v>
      </c>
      <c r="D697" s="9">
        <v>42.675455999999997</v>
      </c>
      <c r="E697">
        <v>8.2082260000000008E-3</v>
      </c>
      <c r="G697">
        <v>9.2510000000000012</v>
      </c>
      <c r="H697">
        <v>8.3089633403465979E-2</v>
      </c>
      <c r="I697" s="34">
        <v>9.3340896334034671</v>
      </c>
      <c r="J697" s="34">
        <v>9.2574733161882339</v>
      </c>
      <c r="K697">
        <v>0.61399999999999999</v>
      </c>
      <c r="L697">
        <v>5.514758935220852E-3</v>
      </c>
      <c r="M697" s="34">
        <v>0.61951475893522079</v>
      </c>
      <c r="N697" s="34">
        <v>0.61442964178354498</v>
      </c>
      <c r="O697">
        <v>18.801000000000002</v>
      </c>
      <c r="P697">
        <v>0.16886479273792712</v>
      </c>
      <c r="Q697" s="34">
        <v>18.96986479273793</v>
      </c>
      <c r="R697" s="34">
        <v>18.814155855329695</v>
      </c>
      <c r="S697">
        <v>3.0089999999999999</v>
      </c>
      <c r="T697">
        <v>2.7025911459412941E-2</v>
      </c>
      <c r="U697" s="34">
        <v>3.0360259114594128</v>
      </c>
      <c r="V697" s="34">
        <v>3.0111055246362977</v>
      </c>
      <c r="W697">
        <v>0</v>
      </c>
      <c r="X697">
        <v>0</v>
      </c>
      <c r="Y697" s="34">
        <v>0</v>
      </c>
      <c r="Z697" s="34">
        <v>0</v>
      </c>
      <c r="AA697">
        <v>2.3119999999999998</v>
      </c>
      <c r="AB697">
        <v>2.0765672081808809E-2</v>
      </c>
      <c r="AC697" s="34">
        <v>2.3327656720818086</v>
      </c>
      <c r="AD697" s="34">
        <v>2.313617804240319</v>
      </c>
      <c r="AE697">
        <v>33.987000000000002</v>
      </c>
      <c r="AF697">
        <v>0.30526076861783574</v>
      </c>
      <c r="AG697" s="34">
        <v>34.292260768617837</v>
      </c>
      <c r="AH697" s="34">
        <v>34.010782142178087</v>
      </c>
      <c r="AJ697">
        <v>78.784999999999997</v>
      </c>
      <c r="AK697">
        <v>0.70762261027911211</v>
      </c>
      <c r="AL697" s="34">
        <v>79.492622610279113</v>
      </c>
      <c r="AM697" s="34">
        <v>78.840129198561229</v>
      </c>
      <c r="AN697">
        <v>4.6759999999999993</v>
      </c>
      <c r="AO697">
        <v>4.1998392151616777E-2</v>
      </c>
      <c r="AP697" s="34">
        <v>4.7179983921516158</v>
      </c>
      <c r="AQ697" s="34">
        <v>4.6792719950811987</v>
      </c>
      <c r="AR697">
        <v>373.94500000000011</v>
      </c>
      <c r="AS697">
        <v>3.3586588436989615</v>
      </c>
      <c r="AT697" s="34">
        <v>377.30365884369905</v>
      </c>
      <c r="AU697" s="34">
        <v>374.20666514128305</v>
      </c>
      <c r="AV697">
        <v>39.128999999999998</v>
      </c>
      <c r="AW697">
        <v>0.35144462927729109</v>
      </c>
      <c r="AX697" s="34">
        <v>39.480444629277287</v>
      </c>
      <c r="AY697" s="34">
        <v>39.156380217179688</v>
      </c>
      <c r="AZ697">
        <v>173.53</v>
      </c>
      <c r="BA697">
        <v>1.5585930261056589</v>
      </c>
      <c r="BB697" s="34">
        <v>175.08859302610566</v>
      </c>
      <c r="BC697" s="34">
        <v>173.65142628452534</v>
      </c>
      <c r="BD697">
        <v>133.529</v>
      </c>
      <c r="BE697">
        <v>1.1993163613373048</v>
      </c>
      <c r="BF697" s="34">
        <v>134.72831636133731</v>
      </c>
      <c r="BG697" s="34">
        <v>133.62243589204394</v>
      </c>
      <c r="BH697">
        <v>803.59400000000016</v>
      </c>
      <c r="BI697">
        <v>7.2176338628499455</v>
      </c>
      <c r="BJ697" s="34">
        <v>810.81163386285004</v>
      </c>
      <c r="BK697" s="34">
        <v>804.1563087286745</v>
      </c>
      <c r="BM697">
        <v>88.036000000000001</v>
      </c>
      <c r="BN697">
        <v>0.79071224368257809</v>
      </c>
      <c r="BO697">
        <v>88.826712243682579</v>
      </c>
      <c r="BP697">
        <v>88.097602514749468</v>
      </c>
      <c r="BQ697">
        <v>5.2899999999999991</v>
      </c>
      <c r="BR697">
        <v>4.7513151086837631E-2</v>
      </c>
      <c r="BS697">
        <v>5.3375131510868368</v>
      </c>
      <c r="BT697">
        <v>5.2937016368647436</v>
      </c>
      <c r="BU697">
        <v>392.74600000000009</v>
      </c>
      <c r="BV697">
        <v>3.5275236364368885</v>
      </c>
      <c r="BW697">
        <v>396.27352363643701</v>
      </c>
      <c r="BX697">
        <v>393.02082099661277</v>
      </c>
      <c r="BY697">
        <v>42.137999999999998</v>
      </c>
      <c r="BZ697">
        <v>0.37847054073670405</v>
      </c>
      <c r="CA697">
        <v>42.516470540736698</v>
      </c>
      <c r="CB697">
        <v>42.167485741815987</v>
      </c>
      <c r="CC697">
        <v>173.53</v>
      </c>
      <c r="CD697">
        <v>1.5585930261056589</v>
      </c>
      <c r="CE697">
        <v>175.08859302610566</v>
      </c>
      <c r="CF697">
        <v>173.65142628452534</v>
      </c>
      <c r="CG697">
        <v>135.84100000000001</v>
      </c>
      <c r="CH697">
        <v>1.2200820334191136</v>
      </c>
      <c r="CI697">
        <v>137.06108203341913</v>
      </c>
      <c r="CJ697">
        <v>135.93605369628426</v>
      </c>
      <c r="CK697">
        <v>837.58100000000013</v>
      </c>
      <c r="CL697">
        <v>7.5228946314677811</v>
      </c>
      <c r="CM697">
        <v>845.10389463146794</v>
      </c>
      <c r="CN697">
        <v>838.16709087085258</v>
      </c>
    </row>
    <row r="698" spans="1:92" x14ac:dyDescent="0.3">
      <c r="A698" s="18">
        <v>45411</v>
      </c>
      <c r="B698" s="2">
        <v>14</v>
      </c>
      <c r="C698" s="2" t="s">
        <v>178</v>
      </c>
      <c r="D698" s="9">
        <v>38.151879000000001</v>
      </c>
      <c r="E698">
        <v>8.5230089999999998E-3</v>
      </c>
      <c r="G698">
        <v>9.2140000000000004</v>
      </c>
      <c r="H698">
        <v>3.4849302737796496E-2</v>
      </c>
      <c r="I698" s="34">
        <v>9.2488493027377974</v>
      </c>
      <c r="J698" s="34">
        <v>9.1700212768909193</v>
      </c>
      <c r="K698">
        <v>0.64200000000000002</v>
      </c>
      <c r="L698">
        <v>2.4281801994427339E-3</v>
      </c>
      <c r="M698" s="34">
        <v>0.6444281801994427</v>
      </c>
      <c r="N698" s="34">
        <v>0.63893571301974916</v>
      </c>
      <c r="O698">
        <v>19.001999999999999</v>
      </c>
      <c r="P698">
        <v>7.1869595248926513E-2</v>
      </c>
      <c r="Q698" s="34">
        <v>19.073869595248926</v>
      </c>
      <c r="R698" s="34">
        <v>18.911302833023793</v>
      </c>
      <c r="S698">
        <v>2.964</v>
      </c>
      <c r="T698">
        <v>1.1210476808642154E-2</v>
      </c>
      <c r="U698" s="34">
        <v>2.975210476808642</v>
      </c>
      <c r="V698" s="34">
        <v>2.9498527311379075</v>
      </c>
      <c r="W698">
        <v>0</v>
      </c>
      <c r="X698">
        <v>0</v>
      </c>
      <c r="Y698" s="34">
        <v>0</v>
      </c>
      <c r="Z698" s="34">
        <v>0</v>
      </c>
      <c r="AA698">
        <v>2.339</v>
      </c>
      <c r="AB698">
        <v>8.8465942157267205E-3</v>
      </c>
      <c r="AC698" s="34">
        <v>2.3478465942157265</v>
      </c>
      <c r="AD698" s="34">
        <v>2.3278358765626064</v>
      </c>
      <c r="AE698">
        <v>34.160999999999994</v>
      </c>
      <c r="AF698">
        <v>0.12920414921053461</v>
      </c>
      <c r="AG698" s="34">
        <v>34.290204149210531</v>
      </c>
      <c r="AH698" s="34">
        <v>33.997948430634978</v>
      </c>
      <c r="AJ698">
        <v>80.057000000000016</v>
      </c>
      <c r="AK698">
        <v>0.30279255798564952</v>
      </c>
      <c r="AL698" s="34">
        <v>80.359792557985671</v>
      </c>
      <c r="AM698" s="34">
        <v>79.674885322775822</v>
      </c>
      <c r="AN698">
        <v>4.7020000000000008</v>
      </c>
      <c r="AO698">
        <v>1.7783961523021398E-2</v>
      </c>
      <c r="AP698" s="34">
        <v>4.7197839615230226</v>
      </c>
      <c r="AQ698" s="34">
        <v>4.6795572003409065</v>
      </c>
      <c r="AR698">
        <v>377.07</v>
      </c>
      <c r="AS698">
        <v>1.4261587348969962</v>
      </c>
      <c r="AT698" s="34">
        <v>378.49615873489699</v>
      </c>
      <c r="AU698" s="34">
        <v>375.27023256753404</v>
      </c>
      <c r="AV698">
        <v>38.605999999999995</v>
      </c>
      <c r="AW698">
        <v>0.14601608221134918</v>
      </c>
      <c r="AX698" s="34">
        <v>38.752016082211341</v>
      </c>
      <c r="AY698" s="34">
        <v>38.421732300374508</v>
      </c>
      <c r="AZ698">
        <v>172.029</v>
      </c>
      <c r="BA698">
        <v>0.65065017372263867</v>
      </c>
      <c r="BB698" s="34">
        <v>172.67965017372262</v>
      </c>
      <c r="BC698" s="34">
        <v>171.20789996117512</v>
      </c>
      <c r="BD698">
        <v>131.00300000000001</v>
      </c>
      <c r="BE698">
        <v>0.495481138111521</v>
      </c>
      <c r="BF698" s="34">
        <v>131.49848113811154</v>
      </c>
      <c r="BG698" s="34">
        <v>130.37771839988508</v>
      </c>
      <c r="BH698">
        <v>803.46699999999998</v>
      </c>
      <c r="BI698">
        <v>3.0388826484511764</v>
      </c>
      <c r="BJ698" s="34">
        <v>806.50588264845112</v>
      </c>
      <c r="BK698" s="34">
        <v>799.6320257520855</v>
      </c>
      <c r="BM698">
        <v>89.271000000000015</v>
      </c>
      <c r="BN698">
        <v>0.33764186072344604</v>
      </c>
      <c r="BO698">
        <v>89.608641860723466</v>
      </c>
      <c r="BP698">
        <v>88.844906599666743</v>
      </c>
      <c r="BQ698">
        <v>5.3440000000000012</v>
      </c>
      <c r="BR698">
        <v>2.0212141722464133E-2</v>
      </c>
      <c r="BS698">
        <v>5.3642121417224651</v>
      </c>
      <c r="BT698">
        <v>5.3184929133606555</v>
      </c>
      <c r="BU698">
        <v>396.072</v>
      </c>
      <c r="BV698">
        <v>1.4980283301459227</v>
      </c>
      <c r="BW698">
        <v>397.57002833014593</v>
      </c>
      <c r="BX698">
        <v>394.18153540055783</v>
      </c>
      <c r="BY698">
        <v>41.569999999999993</v>
      </c>
      <c r="BZ698">
        <v>0.15722655901999133</v>
      </c>
      <c r="CA698">
        <v>41.727226559019982</v>
      </c>
      <c r="CB698">
        <v>41.371585031512417</v>
      </c>
      <c r="CC698">
        <v>172.029</v>
      </c>
      <c r="CD698">
        <v>0.65065017372263867</v>
      </c>
      <c r="CE698">
        <v>172.67965017372262</v>
      </c>
      <c r="CF698">
        <v>171.20789996117512</v>
      </c>
      <c r="CG698">
        <v>133.34200000000001</v>
      </c>
      <c r="CH698">
        <v>0.5043277323272477</v>
      </c>
      <c r="CI698">
        <v>133.84632773232727</v>
      </c>
      <c r="CJ698">
        <v>132.70555427644769</v>
      </c>
      <c r="CK698">
        <v>837.62799999999993</v>
      </c>
      <c r="CL698">
        <v>3.1680867976617111</v>
      </c>
      <c r="CM698">
        <v>840.7960867976617</v>
      </c>
      <c r="CN698">
        <v>833.6299741827205</v>
      </c>
    </row>
    <row r="699" spans="1:92" x14ac:dyDescent="0.3">
      <c r="A699" s="18">
        <v>45411</v>
      </c>
      <c r="B699" s="2">
        <v>15</v>
      </c>
      <c r="C699" s="2" t="s">
        <v>178</v>
      </c>
      <c r="D699" s="9">
        <v>65.095438000000001</v>
      </c>
      <c r="E699">
        <v>8.6718249999999993E-3</v>
      </c>
      <c r="G699">
        <v>9.0510000000000002</v>
      </c>
      <c r="H699">
        <v>7.1454816702274007E-2</v>
      </c>
      <c r="I699" s="34">
        <v>9.122454816702275</v>
      </c>
      <c r="J699" s="34">
        <v>9.0433464849614253</v>
      </c>
      <c r="K699">
        <v>0.64300000000000002</v>
      </c>
      <c r="L699">
        <v>5.0762840724298073E-3</v>
      </c>
      <c r="M699" s="34">
        <v>0.64807628407242979</v>
      </c>
      <c r="N699" s="34">
        <v>0.64245627995030341</v>
      </c>
      <c r="O699">
        <v>18.791</v>
      </c>
      <c r="P699">
        <v>0.14834907310268816</v>
      </c>
      <c r="Q699" s="34">
        <v>18.93934907310269</v>
      </c>
      <c r="R699" s="34">
        <v>18.775110352326831</v>
      </c>
      <c r="S699">
        <v>2.9929999999999999</v>
      </c>
      <c r="T699">
        <v>2.3628799733720701E-2</v>
      </c>
      <c r="U699" s="34">
        <v>3.0166287997337204</v>
      </c>
      <c r="V699" s="34">
        <v>2.9904691226924696</v>
      </c>
      <c r="W699">
        <v>0</v>
      </c>
      <c r="X699">
        <v>0</v>
      </c>
      <c r="Y699" s="34">
        <v>0</v>
      </c>
      <c r="Z699" s="34">
        <v>0</v>
      </c>
      <c r="AA699">
        <v>2.4369999999999998</v>
      </c>
      <c r="AB699">
        <v>1.9239353475134429E-2</v>
      </c>
      <c r="AC699" s="34">
        <v>2.4562393534751341</v>
      </c>
      <c r="AD699" s="34">
        <v>2.4349392756436847</v>
      </c>
      <c r="AE699">
        <v>33.914999999999999</v>
      </c>
      <c r="AF699">
        <v>0.26774832708624713</v>
      </c>
      <c r="AG699" s="34">
        <v>34.182748327086252</v>
      </c>
      <c r="AH699" s="34">
        <v>33.886321515574714</v>
      </c>
      <c r="AJ699">
        <v>78.394000000000005</v>
      </c>
      <c r="AK699">
        <v>0.61889613308563352</v>
      </c>
      <c r="AL699" s="34">
        <v>79.012896133085633</v>
      </c>
      <c r="AM699" s="34">
        <v>78.327710125076337</v>
      </c>
      <c r="AN699">
        <v>4.6679999999999993</v>
      </c>
      <c r="AO699">
        <v>3.6852401322087613E-2</v>
      </c>
      <c r="AP699" s="34">
        <v>4.7048524013220865</v>
      </c>
      <c r="AQ699" s="34">
        <v>4.6640527446469919</v>
      </c>
      <c r="AR699">
        <v>374.16199999999986</v>
      </c>
      <c r="AS699">
        <v>2.9538920701531581</v>
      </c>
      <c r="AT699" s="34">
        <v>377.115892070153</v>
      </c>
      <c r="AU699" s="34">
        <v>373.84560904940173</v>
      </c>
      <c r="AV699">
        <v>38.314000000000007</v>
      </c>
      <c r="AW699">
        <v>0.30247705746668063</v>
      </c>
      <c r="AX699" s="34">
        <v>38.616477057466689</v>
      </c>
      <c r="AY699" s="34">
        <v>38.281601726307827</v>
      </c>
      <c r="AZ699">
        <v>174.81100000000001</v>
      </c>
      <c r="BA699">
        <v>1.3800782192620948</v>
      </c>
      <c r="BB699" s="34">
        <v>176.1910782192621</v>
      </c>
      <c r="BC699" s="34">
        <v>174.66318002238336</v>
      </c>
      <c r="BD699">
        <v>132.35800000000003</v>
      </c>
      <c r="BE699">
        <v>1.0449250501689962</v>
      </c>
      <c r="BF699" s="34">
        <v>133.40292505016902</v>
      </c>
      <c r="BG699" s="34">
        <v>132.24607822964583</v>
      </c>
      <c r="BH699">
        <v>802.70699999999999</v>
      </c>
      <c r="BI699">
        <v>6.3371209314586512</v>
      </c>
      <c r="BJ699" s="34">
        <v>809.04412093145856</v>
      </c>
      <c r="BK699" s="34">
        <v>802.02823189746209</v>
      </c>
      <c r="BM699">
        <v>87.445000000000007</v>
      </c>
      <c r="BN699">
        <v>0.69035094978790756</v>
      </c>
      <c r="BO699">
        <v>88.135350949787906</v>
      </c>
      <c r="BP699">
        <v>87.371056610037755</v>
      </c>
      <c r="BQ699">
        <v>5.3109999999999991</v>
      </c>
      <c r="BR699">
        <v>4.1928685394517419E-2</v>
      </c>
      <c r="BS699">
        <v>5.3529286853945166</v>
      </c>
      <c r="BT699">
        <v>5.306509024597295</v>
      </c>
      <c r="BU699">
        <v>392.95299999999986</v>
      </c>
      <c r="BV699">
        <v>3.1022411432558461</v>
      </c>
      <c r="BW699">
        <v>396.05524114325567</v>
      </c>
      <c r="BX699">
        <v>392.62071940172854</v>
      </c>
      <c r="BY699">
        <v>41.307000000000009</v>
      </c>
      <c r="BZ699">
        <v>0.32610585720040131</v>
      </c>
      <c r="CA699">
        <v>41.633105857200412</v>
      </c>
      <c r="CB699">
        <v>41.272070849000293</v>
      </c>
      <c r="CC699">
        <v>174.81100000000001</v>
      </c>
      <c r="CD699">
        <v>1.3800782192620948</v>
      </c>
      <c r="CE699">
        <v>176.1910782192621</v>
      </c>
      <c r="CF699">
        <v>174.66318002238336</v>
      </c>
      <c r="CG699">
        <v>134.79500000000004</v>
      </c>
      <c r="CH699">
        <v>1.0641644036441307</v>
      </c>
      <c r="CI699">
        <v>135.85916440364414</v>
      </c>
      <c r="CJ699">
        <v>134.6810175052895</v>
      </c>
      <c r="CK699">
        <v>836.62199999999996</v>
      </c>
      <c r="CL699">
        <v>6.6048692585448983</v>
      </c>
      <c r="CM699">
        <v>843.22686925854487</v>
      </c>
      <c r="CN699">
        <v>835.91455341303686</v>
      </c>
    </row>
    <row r="700" spans="1:92" x14ac:dyDescent="0.3">
      <c r="A700" s="18">
        <v>45411</v>
      </c>
      <c r="B700" s="2">
        <v>16</v>
      </c>
      <c r="C700" s="2" t="s">
        <v>178</v>
      </c>
      <c r="D700" s="9">
        <v>51.313678000000003</v>
      </c>
      <c r="E700">
        <v>8.8000400000000003E-3</v>
      </c>
      <c r="G700">
        <v>8.57</v>
      </c>
      <c r="H700">
        <v>5.848224214836318E-2</v>
      </c>
      <c r="I700" s="34">
        <v>8.6284822421483636</v>
      </c>
      <c r="J700" s="34">
        <v>8.5525512532781676</v>
      </c>
      <c r="K700">
        <v>0.63600000000000001</v>
      </c>
      <c r="L700">
        <v>4.3401057183616084E-3</v>
      </c>
      <c r="M700" s="34">
        <v>0.64034010571836164</v>
      </c>
      <c r="N700" s="34">
        <v>0.63470508717443586</v>
      </c>
      <c r="O700">
        <v>18.337</v>
      </c>
      <c r="P700">
        <v>0.12513289081383147</v>
      </c>
      <c r="Q700" s="34">
        <v>18.46213289081383</v>
      </c>
      <c r="R700" s="34">
        <v>18.299665382889351</v>
      </c>
      <c r="S700">
        <v>2.9569999999999999</v>
      </c>
      <c r="T700">
        <v>2.0178761964143515E-2</v>
      </c>
      <c r="U700" s="34">
        <v>2.9771787619641432</v>
      </c>
      <c r="V700" s="34">
        <v>2.9509794697717084</v>
      </c>
      <c r="W700">
        <v>0</v>
      </c>
      <c r="X700">
        <v>0</v>
      </c>
      <c r="Y700" s="34">
        <v>0</v>
      </c>
      <c r="Z700" s="34">
        <v>0</v>
      </c>
      <c r="AA700">
        <v>2.4689999999999999</v>
      </c>
      <c r="AB700">
        <v>1.6848617953828318E-2</v>
      </c>
      <c r="AC700" s="34">
        <v>2.4858486179538284</v>
      </c>
      <c r="AD700" s="34">
        <v>2.46397305068189</v>
      </c>
      <c r="AE700">
        <v>32.969000000000001</v>
      </c>
      <c r="AF700">
        <v>0.22498261859852808</v>
      </c>
      <c r="AG700" s="34">
        <v>33.193982618598532</v>
      </c>
      <c r="AH700" s="34">
        <v>32.901874243795554</v>
      </c>
      <c r="AJ700">
        <v>74.939000000000021</v>
      </c>
      <c r="AK700">
        <v>0.5113886516168249</v>
      </c>
      <c r="AL700" s="34">
        <v>75.450388651616848</v>
      </c>
      <c r="AM700" s="34">
        <v>74.786422213467077</v>
      </c>
      <c r="AN700">
        <v>4.6689999999999987</v>
      </c>
      <c r="AO700">
        <v>3.1861562262626326E-2</v>
      </c>
      <c r="AP700" s="34">
        <v>4.7008615622626246</v>
      </c>
      <c r="AQ700" s="34">
        <v>4.6594937924802506</v>
      </c>
      <c r="AR700">
        <v>362.02499999999992</v>
      </c>
      <c r="AS700">
        <v>2.4704823469966368</v>
      </c>
      <c r="AT700" s="34">
        <v>364.49548234699654</v>
      </c>
      <c r="AU700" s="34">
        <v>361.28790752252365</v>
      </c>
      <c r="AV700">
        <v>38.100999999999999</v>
      </c>
      <c r="AW700">
        <v>0.26000372323159693</v>
      </c>
      <c r="AX700" s="34">
        <v>38.361003723231597</v>
      </c>
      <c r="AY700" s="34">
        <v>38.023425356027012</v>
      </c>
      <c r="AZ700">
        <v>171.93200000000002</v>
      </c>
      <c r="BA700">
        <v>1.173275245863755</v>
      </c>
      <c r="BB700" s="34">
        <v>173.10527524586377</v>
      </c>
      <c r="BC700" s="34">
        <v>171.58194189948915</v>
      </c>
      <c r="BD700">
        <v>133.49700000000001</v>
      </c>
      <c r="BE700">
        <v>0.91099228472345872</v>
      </c>
      <c r="BF700" s="34">
        <v>134.40799228472346</v>
      </c>
      <c r="BG700" s="34">
        <v>133.2251965762982</v>
      </c>
      <c r="BH700">
        <v>785.16300000000001</v>
      </c>
      <c r="BI700">
        <v>5.3580038146948983</v>
      </c>
      <c r="BJ700" s="34">
        <v>790.52100381469484</v>
      </c>
      <c r="BK700" s="34">
        <v>783.56438736028531</v>
      </c>
      <c r="BM700">
        <v>83.509000000000015</v>
      </c>
      <c r="BN700">
        <v>0.56987089376518807</v>
      </c>
      <c r="BO700">
        <v>84.078870893765213</v>
      </c>
      <c r="BP700">
        <v>83.338973466745244</v>
      </c>
      <c r="BQ700">
        <v>5.3049999999999988</v>
      </c>
      <c r="BR700">
        <v>3.6201667980987937E-2</v>
      </c>
      <c r="BS700">
        <v>5.3412016679809859</v>
      </c>
      <c r="BT700">
        <v>5.2941988796546866</v>
      </c>
      <c r="BU700">
        <v>380.36199999999991</v>
      </c>
      <c r="BV700">
        <v>2.5956152378104682</v>
      </c>
      <c r="BW700">
        <v>382.95761523781039</v>
      </c>
      <c r="BX700">
        <v>379.58757290541303</v>
      </c>
      <c r="BY700">
        <v>41.058</v>
      </c>
      <c r="BZ700">
        <v>0.28018248519574046</v>
      </c>
      <c r="CA700">
        <v>41.338182485195738</v>
      </c>
      <c r="CB700">
        <v>40.974404825798722</v>
      </c>
      <c r="CC700">
        <v>171.93200000000002</v>
      </c>
      <c r="CD700">
        <v>1.173275245863755</v>
      </c>
      <c r="CE700">
        <v>173.10527524586377</v>
      </c>
      <c r="CF700">
        <v>171.58194189948915</v>
      </c>
      <c r="CG700">
        <v>135.96600000000001</v>
      </c>
      <c r="CH700">
        <v>0.92784090267728703</v>
      </c>
      <c r="CI700">
        <v>136.89384090267728</v>
      </c>
      <c r="CJ700">
        <v>135.68916962698009</v>
      </c>
      <c r="CK700">
        <v>818.13200000000006</v>
      </c>
      <c r="CL700">
        <v>5.582986433293426</v>
      </c>
      <c r="CM700">
        <v>823.71498643329335</v>
      </c>
      <c r="CN700">
        <v>816.46626160408084</v>
      </c>
    </row>
    <row r="701" spans="1:92" x14ac:dyDescent="0.3">
      <c r="A701" s="18">
        <v>45411</v>
      </c>
      <c r="B701" s="2">
        <v>17</v>
      </c>
      <c r="C701" s="2" t="s">
        <v>178</v>
      </c>
      <c r="D701" s="9">
        <v>61.923585000000003</v>
      </c>
      <c r="E701">
        <v>9.1259719999999996E-3</v>
      </c>
      <c r="G701">
        <v>8.3930000000000007</v>
      </c>
      <c r="H701">
        <v>5.6608505108517559E-2</v>
      </c>
      <c r="I701" s="34">
        <v>8.4496085051085181</v>
      </c>
      <c r="J701" s="34">
        <v>8.3724976144799363</v>
      </c>
      <c r="K701">
        <v>0.624</v>
      </c>
      <c r="L701">
        <v>4.2087104953788821E-3</v>
      </c>
      <c r="M701" s="34">
        <v>0.62820871049537885</v>
      </c>
      <c r="N701" s="34">
        <v>0.62247569539324188</v>
      </c>
      <c r="O701">
        <v>17.573999999999998</v>
      </c>
      <c r="P701">
        <v>0.11853185616312255</v>
      </c>
      <c r="Q701" s="34">
        <v>17.692531856163122</v>
      </c>
      <c r="R701" s="34">
        <v>17.531070305834668</v>
      </c>
      <c r="S701">
        <v>2.903</v>
      </c>
      <c r="T701">
        <v>1.9579946423212972E-2</v>
      </c>
      <c r="U701" s="34">
        <v>2.9225799464232129</v>
      </c>
      <c r="V701" s="34">
        <v>2.8959085636643933</v>
      </c>
      <c r="W701">
        <v>0</v>
      </c>
      <c r="X701">
        <v>0</v>
      </c>
      <c r="Y701" s="34">
        <v>0</v>
      </c>
      <c r="Z701" s="34">
        <v>0</v>
      </c>
      <c r="AA701">
        <v>2.4460000000000002</v>
      </c>
      <c r="AB701">
        <v>1.6497605563616582E-2</v>
      </c>
      <c r="AC701" s="34">
        <v>2.462497605563617</v>
      </c>
      <c r="AD701" s="34">
        <v>2.4400249213651763</v>
      </c>
      <c r="AE701">
        <v>31.94</v>
      </c>
      <c r="AF701">
        <v>0.21542662375384852</v>
      </c>
      <c r="AG701" s="34">
        <v>32.155426623753847</v>
      </c>
      <c r="AH701" s="34">
        <v>31.861977100737413</v>
      </c>
      <c r="AJ701">
        <v>70.40100000000001</v>
      </c>
      <c r="AK701">
        <v>0.47483562113007804</v>
      </c>
      <c r="AL701" s="34">
        <v>70.875835621130094</v>
      </c>
      <c r="AM701" s="34">
        <v>70.229024729775062</v>
      </c>
      <c r="AN701">
        <v>4.5589999999999993</v>
      </c>
      <c r="AO701">
        <v>3.0749216584026157E-2</v>
      </c>
      <c r="AP701" s="34">
        <v>4.5897492165840257</v>
      </c>
      <c r="AQ701" s="34">
        <v>4.5478632937464578</v>
      </c>
      <c r="AR701">
        <v>351.43099999999998</v>
      </c>
      <c r="AS701">
        <v>2.3703066315729098</v>
      </c>
      <c r="AT701" s="34">
        <v>353.80130663157291</v>
      </c>
      <c r="AU701" s="34">
        <v>350.57252581368977</v>
      </c>
      <c r="AV701">
        <v>36.679999999999993</v>
      </c>
      <c r="AW701">
        <v>0.24739663617066884</v>
      </c>
      <c r="AX701" s="34">
        <v>36.927396636170663</v>
      </c>
      <c r="AY701" s="34">
        <v>36.590398248436074</v>
      </c>
      <c r="AZ701">
        <v>166.76300000000001</v>
      </c>
      <c r="BA701">
        <v>1.1247711351616483</v>
      </c>
      <c r="BB701" s="34">
        <v>167.88777113516164</v>
      </c>
      <c r="BC701" s="34">
        <v>166.35563203663975</v>
      </c>
      <c r="BD701">
        <v>129.73599999999999</v>
      </c>
      <c r="BE701">
        <v>0.87503407825076063</v>
      </c>
      <c r="BF701" s="34">
        <v>130.61103407825075</v>
      </c>
      <c r="BG701" s="34">
        <v>129.41908143836159</v>
      </c>
      <c r="BH701">
        <v>759.56999999999994</v>
      </c>
      <c r="BI701">
        <v>5.123093318870092</v>
      </c>
      <c r="BJ701" s="34">
        <v>764.69309331887018</v>
      </c>
      <c r="BK701" s="34">
        <v>757.71452556064867</v>
      </c>
      <c r="BM701">
        <v>78.794000000000011</v>
      </c>
      <c r="BN701">
        <v>0.5314441262385956</v>
      </c>
      <c r="BO701">
        <v>79.325444126238608</v>
      </c>
      <c r="BP701">
        <v>78.601522344255002</v>
      </c>
      <c r="BQ701">
        <v>5.1829999999999989</v>
      </c>
      <c r="BR701">
        <v>3.4957927079405038E-2</v>
      </c>
      <c r="BS701">
        <v>5.2179579270794045</v>
      </c>
      <c r="BT701">
        <v>5.1703389891397</v>
      </c>
      <c r="BU701">
        <v>369.005</v>
      </c>
      <c r="BV701">
        <v>2.4888384877360323</v>
      </c>
      <c r="BW701">
        <v>371.49383848773601</v>
      </c>
      <c r="BX701">
        <v>368.10359611952441</v>
      </c>
      <c r="BY701">
        <v>39.582999999999991</v>
      </c>
      <c r="BZ701">
        <v>0.26697658259388179</v>
      </c>
      <c r="CA701">
        <v>39.849976582593875</v>
      </c>
      <c r="CB701">
        <v>39.486306812100466</v>
      </c>
      <c r="CC701">
        <v>166.76300000000001</v>
      </c>
      <c r="CD701">
        <v>1.1247711351616483</v>
      </c>
      <c r="CE701">
        <v>167.88777113516164</v>
      </c>
      <c r="CF701">
        <v>166.35563203663975</v>
      </c>
      <c r="CG701">
        <v>132.18199999999999</v>
      </c>
      <c r="CH701">
        <v>0.8915316838143772</v>
      </c>
      <c r="CI701">
        <v>133.07353168381437</v>
      </c>
      <c r="CJ701">
        <v>131.85910635972675</v>
      </c>
      <c r="CK701">
        <v>791.51</v>
      </c>
      <c r="CL701">
        <v>5.3385199426239405</v>
      </c>
      <c r="CM701">
        <v>796.84851994262408</v>
      </c>
      <c r="CN701">
        <v>789.57650266138603</v>
      </c>
    </row>
    <row r="702" spans="1:92" x14ac:dyDescent="0.3">
      <c r="A702" s="18">
        <v>45411</v>
      </c>
      <c r="B702" s="2">
        <v>18</v>
      </c>
      <c r="C702" s="2" t="s">
        <v>178</v>
      </c>
      <c r="D702" s="9">
        <v>53.272587999999999</v>
      </c>
      <c r="E702">
        <v>9.2300669999999998E-3</v>
      </c>
      <c r="G702">
        <v>8.17</v>
      </c>
      <c r="H702">
        <v>8.1847855334051742E-2</v>
      </c>
      <c r="I702" s="34">
        <v>8.2518478553340522</v>
      </c>
      <c r="J702" s="34">
        <v>8.1756827467555127</v>
      </c>
      <c r="K702">
        <v>0.57900000000000007</v>
      </c>
      <c r="L702">
        <v>5.8004783645551972E-3</v>
      </c>
      <c r="M702" s="34">
        <v>0.58480047836455529</v>
      </c>
      <c r="N702" s="34">
        <v>0.57940273076761839</v>
      </c>
      <c r="O702">
        <v>16.896999999999998</v>
      </c>
      <c r="P702">
        <v>0.16927579089100023</v>
      </c>
      <c r="Q702" s="34">
        <v>17.066275790890998</v>
      </c>
      <c r="R702" s="34">
        <v>16.908752921900597</v>
      </c>
      <c r="S702">
        <v>2.835</v>
      </c>
      <c r="T702">
        <v>2.8401305981889433E-2</v>
      </c>
      <c r="U702" s="34">
        <v>2.8634013059818892</v>
      </c>
      <c r="V702" s="34">
        <v>2.8369719200797889</v>
      </c>
      <c r="W702">
        <v>0</v>
      </c>
      <c r="X702">
        <v>0</v>
      </c>
      <c r="Y702" s="34">
        <v>0</v>
      </c>
      <c r="Z702" s="34">
        <v>0</v>
      </c>
      <c r="AA702">
        <v>2.3620000000000001</v>
      </c>
      <c r="AB702">
        <v>2.3662745936233805E-2</v>
      </c>
      <c r="AC702" s="34">
        <v>2.3856627459362341</v>
      </c>
      <c r="AD702" s="34">
        <v>2.3636429189518386</v>
      </c>
      <c r="AE702">
        <v>30.843000000000004</v>
      </c>
      <c r="AF702">
        <v>0.30898817650773042</v>
      </c>
      <c r="AG702" s="34">
        <v>31.151988176507725</v>
      </c>
      <c r="AH702" s="34">
        <v>30.864453238455358</v>
      </c>
      <c r="AJ702">
        <v>67.731999999999999</v>
      </c>
      <c r="AK702">
        <v>0.67854576958212875</v>
      </c>
      <c r="AL702" s="34">
        <v>68.410545769582129</v>
      </c>
      <c r="AM702" s="34">
        <v>67.779111848622321</v>
      </c>
      <c r="AN702">
        <v>4.3459999999999992</v>
      </c>
      <c r="AO702">
        <v>4.3538651074882348E-2</v>
      </c>
      <c r="AP702" s="34">
        <v>4.3895386510748819</v>
      </c>
      <c r="AQ702" s="34">
        <v>4.3490229152263717</v>
      </c>
      <c r="AR702">
        <v>339.01199999999994</v>
      </c>
      <c r="AS702">
        <v>3.3962552181771777</v>
      </c>
      <c r="AT702" s="34">
        <v>342.40825521817715</v>
      </c>
      <c r="AU702" s="34">
        <v>339.24780408116027</v>
      </c>
      <c r="AV702">
        <v>35.016000000000005</v>
      </c>
      <c r="AW702">
        <v>0.35079369674138999</v>
      </c>
      <c r="AX702" s="34">
        <v>35.366793696741397</v>
      </c>
      <c r="AY702" s="34">
        <v>35.040355821345294</v>
      </c>
      <c r="AZ702">
        <v>162.39100000000005</v>
      </c>
      <c r="BA702">
        <v>1.6268488464567932</v>
      </c>
      <c r="BB702" s="34">
        <v>164.01784884645684</v>
      </c>
      <c r="BC702" s="34">
        <v>162.50395311240817</v>
      </c>
      <c r="BD702">
        <v>130.94900000000001</v>
      </c>
      <c r="BE702">
        <v>1.311859829637545</v>
      </c>
      <c r="BF702" s="34">
        <v>132.26085982963755</v>
      </c>
      <c r="BG702" s="34">
        <v>131.04008323193239</v>
      </c>
      <c r="BH702">
        <v>739.44599999999991</v>
      </c>
      <c r="BI702">
        <v>7.4078420116699171</v>
      </c>
      <c r="BJ702" s="34">
        <v>746.85384201166994</v>
      </c>
      <c r="BK702" s="34">
        <v>739.96033101069474</v>
      </c>
      <c r="BM702">
        <v>75.902000000000001</v>
      </c>
      <c r="BN702">
        <v>0.76039362491618046</v>
      </c>
      <c r="BO702">
        <v>76.662393624916177</v>
      </c>
      <c r="BP702">
        <v>75.954794595377834</v>
      </c>
      <c r="BQ702">
        <v>4.9249999999999989</v>
      </c>
      <c r="BR702">
        <v>4.9339129439437544E-2</v>
      </c>
      <c r="BS702">
        <v>4.9743391294394375</v>
      </c>
      <c r="BT702">
        <v>4.9284256459939897</v>
      </c>
      <c r="BU702">
        <v>355.90899999999993</v>
      </c>
      <c r="BV702">
        <v>3.5655310090681778</v>
      </c>
      <c r="BW702">
        <v>359.47453100906813</v>
      </c>
      <c r="BX702">
        <v>356.15655700306087</v>
      </c>
      <c r="BY702">
        <v>37.851000000000006</v>
      </c>
      <c r="BZ702">
        <v>0.37919500272327944</v>
      </c>
      <c r="CA702">
        <v>38.230195002723285</v>
      </c>
      <c r="CB702">
        <v>37.877327741425084</v>
      </c>
      <c r="CC702">
        <v>162.39100000000005</v>
      </c>
      <c r="CD702">
        <v>1.6268488464567932</v>
      </c>
      <c r="CE702">
        <v>164.01784884645684</v>
      </c>
      <c r="CF702">
        <v>162.50395311240817</v>
      </c>
      <c r="CG702">
        <v>133.31100000000001</v>
      </c>
      <c r="CH702">
        <v>1.3355225755737787</v>
      </c>
      <c r="CI702">
        <v>134.64652257557378</v>
      </c>
      <c r="CJ702">
        <v>133.40372615088421</v>
      </c>
      <c r="CK702">
        <v>770.28899999999987</v>
      </c>
      <c r="CL702">
        <v>7.7168301881776475</v>
      </c>
      <c r="CM702">
        <v>778.0058301881777</v>
      </c>
      <c r="CN702">
        <v>770.82478424915007</v>
      </c>
    </row>
    <row r="703" spans="1:92" x14ac:dyDescent="0.3">
      <c r="A703" s="18">
        <v>45411</v>
      </c>
      <c r="B703" s="2">
        <v>19</v>
      </c>
      <c r="C703" s="2" t="s">
        <v>178</v>
      </c>
      <c r="D703" s="9">
        <v>50.676228999999999</v>
      </c>
      <c r="E703">
        <v>9.2792570000000008E-3</v>
      </c>
      <c r="G703">
        <v>7.9180000000000001</v>
      </c>
      <c r="H703">
        <v>4.8616823573899598E-2</v>
      </c>
      <c r="I703" s="34">
        <v>7.9666168235738999</v>
      </c>
      <c r="J703" s="34">
        <v>7.8926925386474345</v>
      </c>
      <c r="K703">
        <v>0.54600000000000004</v>
      </c>
      <c r="L703">
        <v>3.3524609334868887E-3</v>
      </c>
      <c r="M703" s="34">
        <v>0.54935246093348689</v>
      </c>
      <c r="N703" s="34">
        <v>0.5442548782649026</v>
      </c>
      <c r="O703">
        <v>16.896000000000001</v>
      </c>
      <c r="P703">
        <v>0.10374208778790195</v>
      </c>
      <c r="Q703" s="34">
        <v>16.999742087787904</v>
      </c>
      <c r="R703" s="34">
        <v>16.841997112021605</v>
      </c>
      <c r="S703">
        <v>1.6459999999999999</v>
      </c>
      <c r="T703">
        <v>1.0106503107178422E-2</v>
      </c>
      <c r="U703" s="34">
        <v>1.6561065031071784</v>
      </c>
      <c r="V703" s="34">
        <v>1.6407390652454756</v>
      </c>
      <c r="W703">
        <v>0</v>
      </c>
      <c r="X703">
        <v>0</v>
      </c>
      <c r="Y703" s="34">
        <v>0</v>
      </c>
      <c r="Z703" s="34">
        <v>0</v>
      </c>
      <c r="AA703">
        <v>2.387</v>
      </c>
      <c r="AB703">
        <v>1.4656271516910626E-2</v>
      </c>
      <c r="AC703" s="34">
        <v>2.4016562715169107</v>
      </c>
      <c r="AD703" s="34">
        <v>2.3793706857478436</v>
      </c>
      <c r="AE703">
        <v>29.393000000000001</v>
      </c>
      <c r="AF703">
        <v>0.18047414691937747</v>
      </c>
      <c r="AG703" s="34">
        <v>29.573474146919381</v>
      </c>
      <c r="AH703" s="34">
        <v>29.299054279927262</v>
      </c>
      <c r="AJ703">
        <v>64.560999999999979</v>
      </c>
      <c r="AK703">
        <v>0.39640701525063543</v>
      </c>
      <c r="AL703" s="34">
        <v>64.95740701525061</v>
      </c>
      <c r="AM703" s="34">
        <v>64.354650541502494</v>
      </c>
      <c r="AN703">
        <v>3.915</v>
      </c>
      <c r="AO703">
        <v>2.4038250100002139E-2</v>
      </c>
      <c r="AP703" s="34">
        <v>3.9390382501000021</v>
      </c>
      <c r="AQ703" s="34">
        <v>3.9024869018444939</v>
      </c>
      <c r="AR703">
        <v>326.53700000000003</v>
      </c>
      <c r="AS703">
        <v>2.0049496993370113</v>
      </c>
      <c r="AT703" s="34">
        <v>328.54194969933707</v>
      </c>
      <c r="AU703" s="34">
        <v>325.49332451279582</v>
      </c>
      <c r="AV703">
        <v>29.998999999999999</v>
      </c>
      <c r="AW703">
        <v>0.18419501015324755</v>
      </c>
      <c r="AX703" s="34">
        <v>30.183195010153245</v>
      </c>
      <c r="AY703" s="34">
        <v>29.903117386572916</v>
      </c>
      <c r="AZ703">
        <v>160.01499999999999</v>
      </c>
      <c r="BA703">
        <v>0.98249823493022781</v>
      </c>
      <c r="BB703" s="34">
        <v>160.99749823493022</v>
      </c>
      <c r="BC703" s="34">
        <v>159.50356107245125</v>
      </c>
      <c r="BD703">
        <v>124.53999999999998</v>
      </c>
      <c r="BE703">
        <v>0.76468037482867579</v>
      </c>
      <c r="BF703" s="34">
        <v>125.30468037482865</v>
      </c>
      <c r="BG703" s="34">
        <v>124.14194604232776</v>
      </c>
      <c r="BH703">
        <v>709.56700000000001</v>
      </c>
      <c r="BI703">
        <v>4.3567685845997994</v>
      </c>
      <c r="BJ703" s="34">
        <v>713.92376858459988</v>
      </c>
      <c r="BK703" s="34">
        <v>707.2990864574947</v>
      </c>
      <c r="BM703">
        <v>72.478999999999985</v>
      </c>
      <c r="BN703">
        <v>0.445023838824535</v>
      </c>
      <c r="BO703">
        <v>72.92402383882451</v>
      </c>
      <c r="BP703">
        <v>72.247343080149932</v>
      </c>
      <c r="BQ703">
        <v>4.4610000000000003</v>
      </c>
      <c r="BR703">
        <v>2.7390711033489029E-2</v>
      </c>
      <c r="BS703">
        <v>4.4883907110334889</v>
      </c>
      <c r="BT703">
        <v>4.4467417801093969</v>
      </c>
      <c r="BU703">
        <v>343.43300000000005</v>
      </c>
      <c r="BV703">
        <v>2.1086917871249131</v>
      </c>
      <c r="BW703">
        <v>345.54169178712499</v>
      </c>
      <c r="BX703">
        <v>342.33532162481742</v>
      </c>
      <c r="BY703">
        <v>31.645</v>
      </c>
      <c r="BZ703">
        <v>0.19430151326042597</v>
      </c>
      <c r="CA703">
        <v>31.839301513260423</v>
      </c>
      <c r="CB703">
        <v>31.543856451818392</v>
      </c>
      <c r="CC703">
        <v>160.01499999999999</v>
      </c>
      <c r="CD703">
        <v>0.98249823493022781</v>
      </c>
      <c r="CE703">
        <v>160.99749823493022</v>
      </c>
      <c r="CF703">
        <v>159.50356107245125</v>
      </c>
      <c r="CG703">
        <v>126.92699999999998</v>
      </c>
      <c r="CH703">
        <v>0.77933664634558641</v>
      </c>
      <c r="CI703">
        <v>127.70633664634556</v>
      </c>
      <c r="CJ703">
        <v>126.5213167280756</v>
      </c>
      <c r="CK703">
        <v>738.96</v>
      </c>
      <c r="CL703">
        <v>4.5372427315191768</v>
      </c>
      <c r="CM703">
        <v>743.49724273151924</v>
      </c>
      <c r="CN703">
        <v>736.598140737422</v>
      </c>
    </row>
    <row r="704" spans="1:92" x14ac:dyDescent="0.3">
      <c r="A704" s="18">
        <v>45411</v>
      </c>
      <c r="B704" s="2">
        <v>20</v>
      </c>
      <c r="C704" s="2" t="s">
        <v>178</v>
      </c>
      <c r="D704" s="9">
        <v>43.583641999999998</v>
      </c>
      <c r="E704">
        <v>9.3273639999999994E-3</v>
      </c>
      <c r="G704">
        <v>7.1980000000000004</v>
      </c>
      <c r="H704">
        <v>3.1448243683111936E-2</v>
      </c>
      <c r="I704" s="34">
        <v>7.2294482436831125</v>
      </c>
      <c r="J704" s="34">
        <v>7.162016548395119</v>
      </c>
      <c r="K704">
        <v>0.51500000000000001</v>
      </c>
      <c r="L704">
        <v>2.2500479990000899E-3</v>
      </c>
      <c r="M704" s="34">
        <v>0.5172500479990001</v>
      </c>
      <c r="N704" s="34">
        <v>0.51242546852229598</v>
      </c>
      <c r="O704">
        <v>16.84</v>
      </c>
      <c r="P704">
        <v>7.3574385054682542E-2</v>
      </c>
      <c r="Q704" s="34">
        <v>16.913574385054684</v>
      </c>
      <c r="R704" s="34">
        <v>16.755815320224201</v>
      </c>
      <c r="S704">
        <v>1.5880000000000001</v>
      </c>
      <c r="T704">
        <v>6.9380120823536754E-3</v>
      </c>
      <c r="U704" s="34">
        <v>1.5949380120823538</v>
      </c>
      <c r="V704" s="34">
        <v>1.5800614446862253</v>
      </c>
      <c r="W704">
        <v>0</v>
      </c>
      <c r="X704">
        <v>0</v>
      </c>
      <c r="Y704" s="34">
        <v>0</v>
      </c>
      <c r="Z704" s="34">
        <v>0</v>
      </c>
      <c r="AA704">
        <v>2.327</v>
      </c>
      <c r="AB704">
        <v>1.0166721735287784E-2</v>
      </c>
      <c r="AC704" s="34">
        <v>2.3371667217352878</v>
      </c>
      <c r="AD704" s="34">
        <v>2.3153671169929759</v>
      </c>
      <c r="AE704">
        <v>28.468000000000004</v>
      </c>
      <c r="AF704">
        <v>0.12437741055443602</v>
      </c>
      <c r="AG704" s="34">
        <v>28.592377410554434</v>
      </c>
      <c r="AH704" s="34">
        <v>28.325685898820819</v>
      </c>
      <c r="AJ704">
        <v>61.399000000000001</v>
      </c>
      <c r="AK704">
        <v>0.26825378075845924</v>
      </c>
      <c r="AL704" s="34">
        <v>61.667253780758458</v>
      </c>
      <c r="AM704" s="34">
        <v>61.092060857864944</v>
      </c>
      <c r="AN704">
        <v>3.7910000000000004</v>
      </c>
      <c r="AO704">
        <v>1.6562974687785129E-2</v>
      </c>
      <c r="AP704" s="34">
        <v>3.8075629746877855</v>
      </c>
      <c r="AQ704" s="34">
        <v>3.7720484488699495</v>
      </c>
      <c r="AR704">
        <v>315.1119999999998</v>
      </c>
      <c r="AS704">
        <v>1.3767322816716812</v>
      </c>
      <c r="AT704" s="34">
        <v>316.4887322816715</v>
      </c>
      <c r="AU704" s="34">
        <v>313.5367266737818</v>
      </c>
      <c r="AV704">
        <v>27.921000000000003</v>
      </c>
      <c r="AW704">
        <v>0.1219875537477311</v>
      </c>
      <c r="AX704" s="34">
        <v>28.042987553747736</v>
      </c>
      <c r="AY704" s="34">
        <v>27.781420401186462</v>
      </c>
      <c r="AZ704">
        <v>165.834</v>
      </c>
      <c r="BA704">
        <v>0.72453293177899203</v>
      </c>
      <c r="BB704" s="34">
        <v>166.55853293177898</v>
      </c>
      <c r="BC704" s="34">
        <v>165.00498086781829</v>
      </c>
      <c r="BD704">
        <v>119.98299999999999</v>
      </c>
      <c r="BE704">
        <v>0.52420875546413159</v>
      </c>
      <c r="BF704" s="34">
        <v>120.50720875546412</v>
      </c>
      <c r="BG704" s="34">
        <v>119.38319415477793</v>
      </c>
      <c r="BH704">
        <v>694.03999999999974</v>
      </c>
      <c r="BI704">
        <v>3.0322782781087803</v>
      </c>
      <c r="BJ704" s="34">
        <v>697.07227827810868</v>
      </c>
      <c r="BK704" s="34">
        <v>690.57043140429937</v>
      </c>
      <c r="BM704">
        <v>68.597000000000008</v>
      </c>
      <c r="BN704">
        <v>0.29970202444157118</v>
      </c>
      <c r="BO704">
        <v>68.896702024441566</v>
      </c>
      <c r="BP704">
        <v>68.254077406260066</v>
      </c>
      <c r="BQ704">
        <v>4.306</v>
      </c>
      <c r="BR704">
        <v>1.8813022686785218E-2</v>
      </c>
      <c r="BS704">
        <v>4.3248130226867856</v>
      </c>
      <c r="BT704">
        <v>4.2844739173922459</v>
      </c>
      <c r="BU704">
        <v>331.95199999999977</v>
      </c>
      <c r="BV704">
        <v>1.4503066667263638</v>
      </c>
      <c r="BW704">
        <v>333.40230666672619</v>
      </c>
      <c r="BX704">
        <v>330.292541994006</v>
      </c>
      <c r="BY704">
        <v>29.509000000000004</v>
      </c>
      <c r="BZ704">
        <v>0.12892556583008477</v>
      </c>
      <c r="CA704">
        <v>29.637925565830088</v>
      </c>
      <c r="CB704">
        <v>29.361481845872689</v>
      </c>
      <c r="CC704">
        <v>165.834</v>
      </c>
      <c r="CD704">
        <v>0.72453293177899203</v>
      </c>
      <c r="CE704">
        <v>166.55853293177898</v>
      </c>
      <c r="CF704">
        <v>165.00498086781829</v>
      </c>
      <c r="CG704">
        <v>122.30999999999999</v>
      </c>
      <c r="CH704">
        <v>0.53437547719941936</v>
      </c>
      <c r="CI704">
        <v>122.84437547719941</v>
      </c>
      <c r="CJ704">
        <v>121.6985612717709</v>
      </c>
      <c r="CK704">
        <v>722.5079999999997</v>
      </c>
      <c r="CL704">
        <v>3.1566556886632164</v>
      </c>
      <c r="CM704">
        <v>725.66465568866306</v>
      </c>
      <c r="CN704">
        <v>718.89611730312015</v>
      </c>
    </row>
    <row r="705" spans="1:92" x14ac:dyDescent="0.3">
      <c r="A705" s="18">
        <v>45411</v>
      </c>
      <c r="B705" s="2">
        <v>21</v>
      </c>
      <c r="C705" s="2" t="s">
        <v>178</v>
      </c>
      <c r="D705" s="9">
        <v>38.277135000000001</v>
      </c>
      <c r="E705">
        <v>8.9808049999999997E-3</v>
      </c>
      <c r="G705">
        <v>6.5550000000000006</v>
      </c>
      <c r="H705">
        <v>3.6398034445014965E-2</v>
      </c>
      <c r="I705" s="34">
        <v>6.5913980344450156</v>
      </c>
      <c r="J705" s="34">
        <v>6.5322019740202819</v>
      </c>
      <c r="K705">
        <v>0.42799999999999999</v>
      </c>
      <c r="L705">
        <v>2.3765612116653555E-3</v>
      </c>
      <c r="M705" s="34">
        <v>0.43037656121166534</v>
      </c>
      <c r="N705" s="34">
        <v>0.42651143323885282</v>
      </c>
      <c r="O705">
        <v>16.434999999999999</v>
      </c>
      <c r="P705">
        <v>9.1258839985327356E-2</v>
      </c>
      <c r="Q705" s="34">
        <v>16.526258839985324</v>
      </c>
      <c r="R705" s="34">
        <v>16.377839731963892</v>
      </c>
      <c r="S705">
        <v>1.5109999999999999</v>
      </c>
      <c r="T705">
        <v>8.3901495112765224E-3</v>
      </c>
      <c r="U705" s="34">
        <v>1.5193901495112765</v>
      </c>
      <c r="V705" s="34">
        <v>1.505744802859595</v>
      </c>
      <c r="W705">
        <v>0</v>
      </c>
      <c r="X705">
        <v>0</v>
      </c>
      <c r="Y705" s="34">
        <v>0</v>
      </c>
      <c r="Z705" s="34">
        <v>0</v>
      </c>
      <c r="AA705">
        <v>2.2400000000000002</v>
      </c>
      <c r="AB705">
        <v>1.2438077369463542E-2</v>
      </c>
      <c r="AC705" s="34">
        <v>2.2524380773694639</v>
      </c>
      <c r="AD705" s="34">
        <v>2.232209370222034</v>
      </c>
      <c r="AE705">
        <v>27.168999999999997</v>
      </c>
      <c r="AF705">
        <v>0.15086166252274774</v>
      </c>
      <c r="AG705" s="34">
        <v>27.319861662522747</v>
      </c>
      <c r="AH705" s="34">
        <v>27.074507312304657</v>
      </c>
      <c r="AJ705">
        <v>58.28100000000002</v>
      </c>
      <c r="AK705">
        <v>0.32361767284361825</v>
      </c>
      <c r="AL705" s="34">
        <v>58.604617672843638</v>
      </c>
      <c r="AM705" s="34">
        <v>58.078301029424274</v>
      </c>
      <c r="AN705">
        <v>3.5559999999999996</v>
      </c>
      <c r="AO705">
        <v>1.974544782402337E-2</v>
      </c>
      <c r="AP705" s="34">
        <v>3.5757454478240231</v>
      </c>
      <c r="AQ705" s="34">
        <v>3.5436323752274781</v>
      </c>
      <c r="AR705">
        <v>303.62700000000001</v>
      </c>
      <c r="AS705">
        <v>1.6859536238652264</v>
      </c>
      <c r="AT705" s="34">
        <v>305.31295362386521</v>
      </c>
      <c r="AU705" s="34">
        <v>302.57099752339525</v>
      </c>
      <c r="AV705">
        <v>25.915999999999997</v>
      </c>
      <c r="AW705">
        <v>0.14390411299420405</v>
      </c>
      <c r="AX705" s="34">
        <v>26.0599041129942</v>
      </c>
      <c r="AY705" s="34">
        <v>25.825865195836702</v>
      </c>
      <c r="AZ705">
        <v>156.05099999999999</v>
      </c>
      <c r="BA705">
        <v>0.8665064337420334</v>
      </c>
      <c r="BB705" s="34">
        <v>156.91750643374203</v>
      </c>
      <c r="BC705" s="34">
        <v>155.50826090737436</v>
      </c>
      <c r="BD705">
        <v>118.77999999999999</v>
      </c>
      <c r="BE705">
        <v>0.65955126336824965</v>
      </c>
      <c r="BF705" s="34">
        <v>119.43955126336823</v>
      </c>
      <c r="BG705" s="34">
        <v>118.36688794418441</v>
      </c>
      <c r="BH705">
        <v>666.21100000000001</v>
      </c>
      <c r="BI705">
        <v>3.6992785546373552</v>
      </c>
      <c r="BJ705" s="34">
        <v>669.91027855463733</v>
      </c>
      <c r="BK705" s="34">
        <v>663.89394497544254</v>
      </c>
      <c r="BM705">
        <v>64.836000000000027</v>
      </c>
      <c r="BN705">
        <v>0.36001570728863319</v>
      </c>
      <c r="BO705">
        <v>65.196015707288652</v>
      </c>
      <c r="BP705">
        <v>64.610503003444563</v>
      </c>
      <c r="BQ705">
        <v>3.9839999999999995</v>
      </c>
      <c r="BR705">
        <v>2.2122009035688724E-2</v>
      </c>
      <c r="BS705">
        <v>4.0061220090356882</v>
      </c>
      <c r="BT705">
        <v>3.970143808466331</v>
      </c>
      <c r="BU705">
        <v>320.06200000000001</v>
      </c>
      <c r="BV705">
        <v>1.7772124638505538</v>
      </c>
      <c r="BW705">
        <v>321.83921246385052</v>
      </c>
      <c r="BX705">
        <v>318.94883725535914</v>
      </c>
      <c r="BY705">
        <v>27.426999999999996</v>
      </c>
      <c r="BZ705">
        <v>0.15229426250548059</v>
      </c>
      <c r="CA705">
        <v>27.579294262505478</v>
      </c>
      <c r="CB705">
        <v>27.331609998696297</v>
      </c>
      <c r="CC705">
        <v>156.05099999999999</v>
      </c>
      <c r="CD705">
        <v>0.8665064337420334</v>
      </c>
      <c r="CE705">
        <v>156.91750643374203</v>
      </c>
      <c r="CF705">
        <v>155.50826090737436</v>
      </c>
      <c r="CG705">
        <v>121.01999999999998</v>
      </c>
      <c r="CH705">
        <v>0.67198934073771321</v>
      </c>
      <c r="CI705">
        <v>121.69198934073769</v>
      </c>
      <c r="CJ705">
        <v>120.59909731440645</v>
      </c>
      <c r="CK705">
        <v>693.38</v>
      </c>
      <c r="CL705">
        <v>3.8501402171601029</v>
      </c>
      <c r="CM705">
        <v>697.23014021716006</v>
      </c>
      <c r="CN705">
        <v>690.96845228774714</v>
      </c>
    </row>
    <row r="706" spans="1:92" x14ac:dyDescent="0.3">
      <c r="A706" s="18">
        <v>45411</v>
      </c>
      <c r="B706" s="2">
        <v>22</v>
      </c>
      <c r="C706" s="2" t="s">
        <v>178</v>
      </c>
      <c r="D706" s="9">
        <v>28.411569</v>
      </c>
      <c r="E706">
        <v>8.3704269999999997E-3</v>
      </c>
      <c r="G706">
        <v>6.2960000000000003</v>
      </c>
      <c r="H706">
        <v>2.4427599274975603E-2</v>
      </c>
      <c r="I706" s="34">
        <v>6.3204275992749759</v>
      </c>
      <c r="J706" s="34">
        <v>6.2675229214464592</v>
      </c>
      <c r="K706">
        <v>0.4</v>
      </c>
      <c r="L706">
        <v>1.5519440454241171E-3</v>
      </c>
      <c r="M706" s="34">
        <v>0.40155194404542416</v>
      </c>
      <c r="N706" s="34">
        <v>0.39819078281108383</v>
      </c>
      <c r="O706">
        <v>16.216000000000001</v>
      </c>
      <c r="P706">
        <v>6.2915811601493718E-2</v>
      </c>
      <c r="Q706" s="34">
        <v>16.278915811601493</v>
      </c>
      <c r="R706" s="34">
        <v>16.142654335161335</v>
      </c>
      <c r="S706">
        <v>1.454</v>
      </c>
      <c r="T706">
        <v>5.6413166051166655E-3</v>
      </c>
      <c r="U706" s="34">
        <v>1.4596413166051165</v>
      </c>
      <c r="V706" s="34">
        <v>1.4474234955182894</v>
      </c>
      <c r="W706">
        <v>0</v>
      </c>
      <c r="X706">
        <v>0</v>
      </c>
      <c r="Y706" s="34">
        <v>0</v>
      </c>
      <c r="Z706" s="34">
        <v>0</v>
      </c>
      <c r="AA706">
        <v>2.1030000000000002</v>
      </c>
      <c r="AB706">
        <v>8.1593458188172971E-3</v>
      </c>
      <c r="AC706" s="34">
        <v>2.1111593458188174</v>
      </c>
      <c r="AD706" s="34">
        <v>2.0934880406292731</v>
      </c>
      <c r="AE706">
        <v>26.469000000000005</v>
      </c>
      <c r="AF706">
        <v>0.1026960173458274</v>
      </c>
      <c r="AG706" s="34">
        <v>26.571696017345825</v>
      </c>
      <c r="AH706" s="34">
        <v>26.349279575566442</v>
      </c>
      <c r="AJ706">
        <v>55.192999999999998</v>
      </c>
      <c r="AK706">
        <v>0.21414111924773321</v>
      </c>
      <c r="AL706" s="34">
        <v>55.407141119247733</v>
      </c>
      <c r="AM706" s="34">
        <v>54.94335968923037</v>
      </c>
      <c r="AN706">
        <v>3.2949999999999999</v>
      </c>
      <c r="AO706">
        <v>1.2784139074181165E-2</v>
      </c>
      <c r="AP706" s="34">
        <v>3.3077841390741809</v>
      </c>
      <c r="AQ706" s="34">
        <v>3.2800965734063028</v>
      </c>
      <c r="AR706">
        <v>291.28399999999993</v>
      </c>
      <c r="AS706">
        <v>1.130141173318296</v>
      </c>
      <c r="AT706" s="34">
        <v>292.41414117331823</v>
      </c>
      <c r="AU706" s="34">
        <v>289.96650995085929</v>
      </c>
      <c r="AV706">
        <v>24.164999999999999</v>
      </c>
      <c r="AW706">
        <v>9.3756819644184475E-2</v>
      </c>
      <c r="AX706" s="34">
        <v>24.258756819644184</v>
      </c>
      <c r="AY706" s="34">
        <v>24.055700666574598</v>
      </c>
      <c r="AZ706">
        <v>177.97199999999998</v>
      </c>
      <c r="BA706">
        <v>0.69050646413055228</v>
      </c>
      <c r="BB706" s="34">
        <v>178.66250646413053</v>
      </c>
      <c r="BC706" s="34">
        <v>177.1670249961355</v>
      </c>
      <c r="BD706">
        <v>113.428</v>
      </c>
      <c r="BE706">
        <v>0.44008477296091686</v>
      </c>
      <c r="BF706" s="34">
        <v>113.86808477296091</v>
      </c>
      <c r="BG706" s="34">
        <v>112.91496028173903</v>
      </c>
      <c r="BH706">
        <v>665.33699999999988</v>
      </c>
      <c r="BI706">
        <v>2.5814144883758638</v>
      </c>
      <c r="BJ706" s="34">
        <v>667.91841448837567</v>
      </c>
      <c r="BK706" s="34">
        <v>662.32765215794507</v>
      </c>
      <c r="BM706">
        <v>61.488999999999997</v>
      </c>
      <c r="BN706">
        <v>0.23856871852270881</v>
      </c>
      <c r="BO706">
        <v>61.727568718522711</v>
      </c>
      <c r="BP706">
        <v>61.210882610676826</v>
      </c>
      <c r="BQ706">
        <v>3.6949999999999998</v>
      </c>
      <c r="BR706">
        <v>1.4336083119605282E-2</v>
      </c>
      <c r="BS706">
        <v>3.7093360831196049</v>
      </c>
      <c r="BT706">
        <v>3.6782873562173868</v>
      </c>
      <c r="BU706">
        <v>307.49999999999994</v>
      </c>
      <c r="BV706">
        <v>1.1930569849197896</v>
      </c>
      <c r="BW706">
        <v>308.69305698491974</v>
      </c>
      <c r="BX706">
        <v>306.10916428602064</v>
      </c>
      <c r="BY706">
        <v>25.619</v>
      </c>
      <c r="BZ706">
        <v>9.9398136249301133E-2</v>
      </c>
      <c r="CA706">
        <v>25.718398136249299</v>
      </c>
      <c r="CB706">
        <v>25.503124162092888</v>
      </c>
      <c r="CC706">
        <v>177.97199999999998</v>
      </c>
      <c r="CD706">
        <v>0.69050646413055228</v>
      </c>
      <c r="CE706">
        <v>178.66250646413053</v>
      </c>
      <c r="CF706">
        <v>177.1670249961355</v>
      </c>
      <c r="CG706">
        <v>115.53099999999999</v>
      </c>
      <c r="CH706">
        <v>0.44824411877973414</v>
      </c>
      <c r="CI706">
        <v>115.97924411877973</v>
      </c>
      <c r="CJ706">
        <v>115.0084483223683</v>
      </c>
      <c r="CK706">
        <v>691.80599999999993</v>
      </c>
      <c r="CL706">
        <v>2.6841105057216912</v>
      </c>
      <c r="CM706">
        <v>694.49011050572153</v>
      </c>
      <c r="CN706">
        <v>688.67693173351154</v>
      </c>
    </row>
    <row r="707" spans="1:92" x14ac:dyDescent="0.3">
      <c r="A707" s="18">
        <v>45411</v>
      </c>
      <c r="B707" s="2">
        <v>23</v>
      </c>
      <c r="C707" s="2" t="s">
        <v>178</v>
      </c>
      <c r="D707" s="9">
        <v>20.915237000000001</v>
      </c>
      <c r="E707">
        <v>8.1196540000000005E-3</v>
      </c>
      <c r="G707">
        <v>6.2210000000000001</v>
      </c>
      <c r="H707">
        <v>1.7838279028874453E-2</v>
      </c>
      <c r="I707" s="34">
        <v>6.2388382790288741</v>
      </c>
      <c r="J707" s="34">
        <v>6.1881810708412042</v>
      </c>
      <c r="K707">
        <v>0.376</v>
      </c>
      <c r="L707">
        <v>1.0781534986106405E-3</v>
      </c>
      <c r="M707" s="34">
        <v>0.37707815349861062</v>
      </c>
      <c r="N707" s="34">
        <v>0.37401640936124303</v>
      </c>
      <c r="O707">
        <v>15.637999999999998</v>
      </c>
      <c r="P707">
        <v>4.4840862795939344E-2</v>
      </c>
      <c r="Q707" s="34">
        <v>15.682840862795937</v>
      </c>
      <c r="R707" s="34">
        <v>15.555501621252972</v>
      </c>
      <c r="S707">
        <v>1.395</v>
      </c>
      <c r="T707">
        <v>4.0000641770261795E-3</v>
      </c>
      <c r="U707" s="34">
        <v>1.3990000641770262</v>
      </c>
      <c r="V707" s="34">
        <v>1.3876406677099309</v>
      </c>
      <c r="W707">
        <v>0</v>
      </c>
      <c r="X707">
        <v>0</v>
      </c>
      <c r="Y707" s="34">
        <v>0</v>
      </c>
      <c r="Z707" s="34">
        <v>0</v>
      </c>
      <c r="AA707">
        <v>2.0659999999999998</v>
      </c>
      <c r="AB707">
        <v>5.9241093833233595E-3</v>
      </c>
      <c r="AC707" s="34">
        <v>2.0719241093833234</v>
      </c>
      <c r="AD707" s="34">
        <v>2.0551008025008728</v>
      </c>
      <c r="AE707">
        <v>25.695999999999998</v>
      </c>
      <c r="AF707">
        <v>7.3681468883773985E-2</v>
      </c>
      <c r="AG707" s="34">
        <v>25.769681468883771</v>
      </c>
      <c r="AH707" s="34">
        <v>25.560440571666224</v>
      </c>
      <c r="AJ707">
        <v>51.396000000000008</v>
      </c>
      <c r="AK707">
        <v>0.14737440748561831</v>
      </c>
      <c r="AL707" s="34">
        <v>51.543374407485629</v>
      </c>
      <c r="AM707" s="34">
        <v>51.124860041304387</v>
      </c>
      <c r="AN707">
        <v>3.1310000000000002</v>
      </c>
      <c r="AO707">
        <v>8.9779218195476483E-3</v>
      </c>
      <c r="AP707" s="34">
        <v>3.1399779218195478</v>
      </c>
      <c r="AQ707" s="34">
        <v>3.114482387526734</v>
      </c>
      <c r="AR707">
        <v>279.39899999999994</v>
      </c>
      <c r="AS707">
        <v>0.80115693978275082</v>
      </c>
      <c r="AT707" s="34">
        <v>280.20015693978269</v>
      </c>
      <c r="AU707" s="34">
        <v>277.92502861468597</v>
      </c>
      <c r="AV707">
        <v>23.253</v>
      </c>
      <c r="AW707">
        <v>6.6676338572322399E-2</v>
      </c>
      <c r="AX707" s="34">
        <v>23.319676338572322</v>
      </c>
      <c r="AY707" s="34">
        <v>23.130328635311127</v>
      </c>
      <c r="AZ707">
        <v>188.96099999999998</v>
      </c>
      <c r="BA707">
        <v>0.54183234907171607</v>
      </c>
      <c r="BB707" s="34">
        <v>189.5028323490717</v>
      </c>
      <c r="BC707" s="34">
        <v>187.96413491837723</v>
      </c>
      <c r="BD707">
        <v>117.33600000000001</v>
      </c>
      <c r="BE707">
        <v>0.33645270987494186</v>
      </c>
      <c r="BF707" s="34">
        <v>117.67245270987496</v>
      </c>
      <c r="BG707" s="34">
        <v>116.71699310853941</v>
      </c>
      <c r="BH707">
        <v>663.47599999999989</v>
      </c>
      <c r="BI707">
        <v>1.9024706666068971</v>
      </c>
      <c r="BJ707" s="34">
        <v>665.37847066660686</v>
      </c>
      <c r="BK707" s="34">
        <v>659.9758277057449</v>
      </c>
      <c r="BM707">
        <v>57.617000000000004</v>
      </c>
      <c r="BN707">
        <v>0.16521268651449275</v>
      </c>
      <c r="BO707">
        <v>57.782212686514505</v>
      </c>
      <c r="BP707">
        <v>57.313041112145591</v>
      </c>
      <c r="BQ707">
        <v>3.5070000000000001</v>
      </c>
      <c r="BR707">
        <v>1.0056075318158289E-2</v>
      </c>
      <c r="BS707">
        <v>3.5170560753181586</v>
      </c>
      <c r="BT707">
        <v>3.4884987968879768</v>
      </c>
      <c r="BU707">
        <v>295.03699999999992</v>
      </c>
      <c r="BV707">
        <v>0.84599780257869017</v>
      </c>
      <c r="BW707">
        <v>295.88299780257864</v>
      </c>
      <c r="BX707">
        <v>293.48053023593894</v>
      </c>
      <c r="BY707">
        <v>24.648</v>
      </c>
      <c r="BZ707">
        <v>7.0676402749348582E-2</v>
      </c>
      <c r="CA707">
        <v>24.718676402749349</v>
      </c>
      <c r="CB707">
        <v>24.517969303021058</v>
      </c>
      <c r="CC707">
        <v>188.96099999999998</v>
      </c>
      <c r="CD707">
        <v>0.54183234907171607</v>
      </c>
      <c r="CE707">
        <v>189.5028323490717</v>
      </c>
      <c r="CF707">
        <v>187.96413491837723</v>
      </c>
      <c r="CG707">
        <v>119.40200000000002</v>
      </c>
      <c r="CH707">
        <v>0.34237681925826524</v>
      </c>
      <c r="CI707">
        <v>119.74437681925828</v>
      </c>
      <c r="CJ707">
        <v>118.77209391104029</v>
      </c>
      <c r="CK707">
        <v>689.17199999999991</v>
      </c>
      <c r="CL707">
        <v>1.976152135490671</v>
      </c>
      <c r="CM707">
        <v>691.14815213549059</v>
      </c>
      <c r="CN707">
        <v>685.53626827741118</v>
      </c>
    </row>
    <row r="708" spans="1:92" x14ac:dyDescent="0.3">
      <c r="A708" s="18">
        <v>45411</v>
      </c>
      <c r="B708" s="2">
        <v>24</v>
      </c>
      <c r="C708" s="2" t="s">
        <v>23</v>
      </c>
      <c r="D708" s="9">
        <v>22.661626999999999</v>
      </c>
      <c r="E708">
        <v>7.8674039999999997E-3</v>
      </c>
      <c r="G708">
        <v>6.3209999999999997</v>
      </c>
      <c r="H708">
        <v>2.4617630330559984E-2</v>
      </c>
      <c r="I708" s="34">
        <v>6.34561763033056</v>
      </c>
      <c r="J708" s="34">
        <v>6.2956940928032274</v>
      </c>
      <c r="K708">
        <v>0.374</v>
      </c>
      <c r="L708">
        <v>1.4565723372297792E-3</v>
      </c>
      <c r="M708" s="34">
        <v>0.37545657233722979</v>
      </c>
      <c r="N708" s="34">
        <v>0.37250270379819761</v>
      </c>
      <c r="O708">
        <v>14.953000000000001</v>
      </c>
      <c r="P708">
        <v>5.8235631440098634E-2</v>
      </c>
      <c r="Q708" s="34">
        <v>15.011235631440099</v>
      </c>
      <c r="R708" s="34">
        <v>14.893136176188365</v>
      </c>
      <c r="S708">
        <v>1.3779999999999999</v>
      </c>
      <c r="T708">
        <v>5.3667290927877954E-3</v>
      </c>
      <c r="U708" s="34">
        <v>1.3833667290927878</v>
      </c>
      <c r="V708" s="34">
        <v>1.3724832241548564</v>
      </c>
      <c r="W708">
        <v>0</v>
      </c>
      <c r="X708">
        <v>0</v>
      </c>
      <c r="Y708" s="34">
        <v>0</v>
      </c>
      <c r="Z708" s="34">
        <v>0</v>
      </c>
      <c r="AA708">
        <v>1.9490000000000001</v>
      </c>
      <c r="AB708">
        <v>7.5905333830503735E-3</v>
      </c>
      <c r="AC708" s="34">
        <v>1.9565905333830504</v>
      </c>
      <c r="AD708" s="34">
        <v>1.9411972451943507</v>
      </c>
      <c r="AE708">
        <v>24.975000000000001</v>
      </c>
      <c r="AF708">
        <v>9.7267096583726564E-2</v>
      </c>
      <c r="AG708" s="34">
        <v>25.072267096583726</v>
      </c>
      <c r="AH708" s="34">
        <v>24.875013442138997</v>
      </c>
      <c r="AJ708">
        <v>48.632999999999996</v>
      </c>
      <c r="AK708">
        <v>0.18940503335961456</v>
      </c>
      <c r="AL708" s="34">
        <v>48.822405033359608</v>
      </c>
      <c r="AM708" s="34">
        <v>48.438299448710538</v>
      </c>
      <c r="AN708">
        <v>3.113</v>
      </c>
      <c r="AO708">
        <v>1.2123822689294928E-2</v>
      </c>
      <c r="AP708" s="34">
        <v>3.1251238226892948</v>
      </c>
      <c r="AQ708" s="34">
        <v>3.100537211026174</v>
      </c>
      <c r="AR708">
        <v>270.88200000000001</v>
      </c>
      <c r="AS708">
        <v>1.05497119746919</v>
      </c>
      <c r="AT708" s="34">
        <v>271.93697119746918</v>
      </c>
      <c r="AU708" s="34">
        <v>269.79753318252233</v>
      </c>
      <c r="AV708">
        <v>22.543000000000003</v>
      </c>
      <c r="AW708">
        <v>8.7795481813291221E-2</v>
      </c>
      <c r="AX708" s="34">
        <v>22.630795481813294</v>
      </c>
      <c r="AY708" s="34">
        <v>22.452749870916495</v>
      </c>
      <c r="AZ708">
        <v>178.49600000000001</v>
      </c>
      <c r="BA708">
        <v>0.69516667354590023</v>
      </c>
      <c r="BB708" s="34">
        <v>179.19116667354592</v>
      </c>
      <c r="BC708" s="34">
        <v>177.78139737209381</v>
      </c>
      <c r="BD708">
        <v>115.005</v>
      </c>
      <c r="BE708">
        <v>0.44789599369815708</v>
      </c>
      <c r="BF708" s="34">
        <v>115.45289599369815</v>
      </c>
      <c r="BG708" s="34">
        <v>114.54458141794575</v>
      </c>
      <c r="BH708">
        <v>638.67200000000003</v>
      </c>
      <c r="BI708">
        <v>2.4873582025754479</v>
      </c>
      <c r="BJ708" s="34">
        <v>641.15935820257539</v>
      </c>
      <c r="BK708" s="34">
        <v>636.11509850321511</v>
      </c>
      <c r="BM708">
        <v>54.953999999999994</v>
      </c>
      <c r="BN708">
        <v>0.21402266369017453</v>
      </c>
      <c r="BO708">
        <v>55.168022663690166</v>
      </c>
      <c r="BP708">
        <v>54.733993541513769</v>
      </c>
      <c r="BQ708">
        <v>3.4870000000000001</v>
      </c>
      <c r="BR708">
        <v>1.3580395026524706E-2</v>
      </c>
      <c r="BS708">
        <v>3.5005803950265246</v>
      </c>
      <c r="BT708">
        <v>3.4730399148243718</v>
      </c>
      <c r="BU708">
        <v>285.83499999999998</v>
      </c>
      <c r="BV708">
        <v>1.1132068289092887</v>
      </c>
      <c r="BW708">
        <v>286.94820682890929</v>
      </c>
      <c r="BX708">
        <v>284.69066935871069</v>
      </c>
      <c r="BY708">
        <v>23.921000000000003</v>
      </c>
      <c r="BZ708">
        <v>9.3162210906079013E-2</v>
      </c>
      <c r="CA708">
        <v>24.014162210906083</v>
      </c>
      <c r="CB708">
        <v>23.825233095071351</v>
      </c>
      <c r="CC708">
        <v>178.49600000000001</v>
      </c>
      <c r="CD708">
        <v>0.69516667354590023</v>
      </c>
      <c r="CE708">
        <v>179.19116667354592</v>
      </c>
      <c r="CF708">
        <v>177.78139737209381</v>
      </c>
      <c r="CG708">
        <v>116.95399999999999</v>
      </c>
      <c r="CH708">
        <v>0.45548652708120746</v>
      </c>
      <c r="CI708">
        <v>117.4094865270812</v>
      </c>
      <c r="CJ708">
        <v>116.4857786631401</v>
      </c>
      <c r="CK708">
        <v>663.64700000000005</v>
      </c>
      <c r="CL708">
        <v>2.5846252991591747</v>
      </c>
      <c r="CM708">
        <v>666.23162529915908</v>
      </c>
      <c r="CN708">
        <v>660.9901119453541</v>
      </c>
    </row>
    <row r="709" spans="1:92" x14ac:dyDescent="0.3">
      <c r="A709" s="18">
        <v>45412</v>
      </c>
      <c r="B709" s="2">
        <v>1</v>
      </c>
      <c r="C709" s="2" t="s">
        <v>23</v>
      </c>
      <c r="D709" s="9">
        <v>26.786539000000001</v>
      </c>
      <c r="E709">
        <v>7.7086230000000004E-3</v>
      </c>
      <c r="G709">
        <v>6.0830000000000002</v>
      </c>
      <c r="H709">
        <v>1.6095723035670591E-2</v>
      </c>
      <c r="I709" s="34">
        <v>6.0990957230356706</v>
      </c>
      <c r="J709" s="34">
        <v>6.0520800934658761</v>
      </c>
      <c r="K709">
        <v>0.35400000000000004</v>
      </c>
      <c r="L709">
        <v>9.3669011254765577E-4</v>
      </c>
      <c r="M709" s="34">
        <v>0.35493669011254769</v>
      </c>
      <c r="N709" s="34">
        <v>0.35220061697960225</v>
      </c>
      <c r="O709">
        <v>14.923999999999999</v>
      </c>
      <c r="P709">
        <v>3.9489161693958226E-2</v>
      </c>
      <c r="Q709" s="34">
        <v>14.963489161693957</v>
      </c>
      <c r="R709" s="34">
        <v>14.848141264981873</v>
      </c>
      <c r="S709">
        <v>1.363</v>
      </c>
      <c r="T709">
        <v>3.6065215350351821E-3</v>
      </c>
      <c r="U709" s="34">
        <v>1.3666065215350351</v>
      </c>
      <c r="V709" s="34">
        <v>1.3560718670711802</v>
      </c>
      <c r="W709">
        <v>0</v>
      </c>
      <c r="X709">
        <v>0</v>
      </c>
      <c r="Y709" s="34">
        <v>0</v>
      </c>
      <c r="Z709" s="34">
        <v>0</v>
      </c>
      <c r="AA709">
        <v>1.9510000000000001</v>
      </c>
      <c r="AB709">
        <v>5.1623796880804406E-3</v>
      </c>
      <c r="AC709" s="34">
        <v>1.9561623796880805</v>
      </c>
      <c r="AD709" s="34">
        <v>1.9410830613762822</v>
      </c>
      <c r="AE709">
        <v>24.675000000000001</v>
      </c>
      <c r="AF709">
        <v>6.5290476065292091E-2</v>
      </c>
      <c r="AG709" s="34">
        <v>24.740290476065294</v>
      </c>
      <c r="AH709" s="34">
        <v>24.549576903874815</v>
      </c>
      <c r="AJ709">
        <v>46.786999999999985</v>
      </c>
      <c r="AK709">
        <v>0.12379920987504843</v>
      </c>
      <c r="AL709" s="34">
        <v>46.91079920987503</v>
      </c>
      <c r="AM709" s="34">
        <v>46.549181544137404</v>
      </c>
      <c r="AN709">
        <v>2.94</v>
      </c>
      <c r="AO709">
        <v>7.7792907652262924E-3</v>
      </c>
      <c r="AP709" s="34">
        <v>2.9477792907652263</v>
      </c>
      <c r="AQ709" s="34">
        <v>2.9250559715255098</v>
      </c>
      <c r="AR709">
        <v>265.91500000000008</v>
      </c>
      <c r="AS709">
        <v>0.70361568157658161</v>
      </c>
      <c r="AT709" s="34">
        <v>266.61861568157667</v>
      </c>
      <c r="AU709" s="34">
        <v>264.56335328850554</v>
      </c>
      <c r="AV709">
        <v>23.19</v>
      </c>
      <c r="AW709">
        <v>6.1361140423672696E-2</v>
      </c>
      <c r="AX709" s="34">
        <v>23.251361140423676</v>
      </c>
      <c r="AY709" s="34">
        <v>23.072125163155299</v>
      </c>
      <c r="AZ709">
        <v>177.10699999999997</v>
      </c>
      <c r="BA709">
        <v>0.46862818012140572</v>
      </c>
      <c r="BB709" s="34">
        <v>177.57562818012138</v>
      </c>
      <c r="BC709" s="34">
        <v>176.20676460849265</v>
      </c>
      <c r="BD709">
        <v>108.11900000000001</v>
      </c>
      <c r="BE709">
        <v>0.28608474089983049</v>
      </c>
      <c r="BF709" s="34">
        <v>108.40508474089984</v>
      </c>
      <c r="BG709" s="34">
        <v>107.56943081134919</v>
      </c>
      <c r="BH709">
        <v>624.05800000000011</v>
      </c>
      <c r="BI709">
        <v>1.6512682436617654</v>
      </c>
      <c r="BJ709" s="34">
        <v>625.70926824366188</v>
      </c>
      <c r="BK709" s="34">
        <v>620.88591138716561</v>
      </c>
      <c r="BM709">
        <v>52.869999999999983</v>
      </c>
      <c r="BN709">
        <v>0.13989493291071903</v>
      </c>
      <c r="BO709">
        <v>53.009894932910697</v>
      </c>
      <c r="BP709">
        <v>52.60126163760328</v>
      </c>
      <c r="BQ709">
        <v>3.294</v>
      </c>
      <c r="BR709">
        <v>8.7159808777739489E-3</v>
      </c>
      <c r="BS709">
        <v>3.3027159808777737</v>
      </c>
      <c r="BT709">
        <v>3.2772565885051121</v>
      </c>
      <c r="BU709">
        <v>280.83900000000006</v>
      </c>
      <c r="BV709">
        <v>0.74310484327053983</v>
      </c>
      <c r="BW709">
        <v>281.5821048432706</v>
      </c>
      <c r="BX709">
        <v>279.41149455348739</v>
      </c>
      <c r="BY709">
        <v>24.553000000000001</v>
      </c>
      <c r="BZ709">
        <v>6.4967661958707873E-2</v>
      </c>
      <c r="CA709">
        <v>24.617967661958712</v>
      </c>
      <c r="CB709">
        <v>24.428197030226478</v>
      </c>
      <c r="CC709">
        <v>177.10699999999997</v>
      </c>
      <c r="CD709">
        <v>0.46862818012140572</v>
      </c>
      <c r="CE709">
        <v>177.57562818012138</v>
      </c>
      <c r="CF709">
        <v>176.20676460849265</v>
      </c>
      <c r="CG709">
        <v>110.07000000000001</v>
      </c>
      <c r="CH709">
        <v>0.29124712058791091</v>
      </c>
      <c r="CI709">
        <v>110.36124712058792</v>
      </c>
      <c r="CJ709">
        <v>109.51051387272547</v>
      </c>
      <c r="CK709">
        <v>648.73300000000006</v>
      </c>
      <c r="CL709">
        <v>1.7165587197270575</v>
      </c>
      <c r="CM709">
        <v>650.44955871972718</v>
      </c>
      <c r="CN709">
        <v>645.43548829104043</v>
      </c>
    </row>
    <row r="710" spans="1:92" x14ac:dyDescent="0.3">
      <c r="A710" s="18">
        <v>45412</v>
      </c>
      <c r="B710" s="2">
        <v>2</v>
      </c>
      <c r="C710" s="2" t="s">
        <v>23</v>
      </c>
      <c r="D710" s="9">
        <v>22.360710000000001</v>
      </c>
      <c r="E710">
        <v>7.4205529999999999E-3</v>
      </c>
      <c r="G710">
        <v>5.9370000000000003</v>
      </c>
      <c r="H710">
        <v>2.2826067302507604E-2</v>
      </c>
      <c r="I710" s="34">
        <v>5.9598260673025081</v>
      </c>
      <c r="J710" s="34">
        <v>5.9156008620993079</v>
      </c>
      <c r="K710">
        <v>0.34500000000000003</v>
      </c>
      <c r="L710">
        <v>1.3264263465327813E-3</v>
      </c>
      <c r="M710" s="34">
        <v>0.34632642634653282</v>
      </c>
      <c r="N710" s="34">
        <v>0.3437564927445278</v>
      </c>
      <c r="O710">
        <v>14.57</v>
      </c>
      <c r="P710">
        <v>5.6017483678210508E-2</v>
      </c>
      <c r="Q710" s="34">
        <v>14.626017483678211</v>
      </c>
      <c r="R710" s="34">
        <v>14.51748434576165</v>
      </c>
      <c r="S710">
        <v>1.4790000000000001</v>
      </c>
      <c r="T710">
        <v>5.6863320768753148E-3</v>
      </c>
      <c r="U710" s="34">
        <v>1.4846863320768755</v>
      </c>
      <c r="V710" s="34">
        <v>1.4736691384613234</v>
      </c>
      <c r="W710">
        <v>0</v>
      </c>
      <c r="X710">
        <v>0</v>
      </c>
      <c r="Y710" s="34">
        <v>0</v>
      </c>
      <c r="Z710" s="34">
        <v>0</v>
      </c>
      <c r="AA710">
        <v>1.909</v>
      </c>
      <c r="AB710">
        <v>7.3395591174813899E-3</v>
      </c>
      <c r="AC710" s="34">
        <v>1.9163395591174814</v>
      </c>
      <c r="AD710" s="34">
        <v>1.9021192598530536</v>
      </c>
      <c r="AE710">
        <v>24.24</v>
      </c>
      <c r="AF710">
        <v>9.3195868521607605E-2</v>
      </c>
      <c r="AG710" s="34">
        <v>24.33319586852161</v>
      </c>
      <c r="AH710" s="34">
        <v>24.152630098919865</v>
      </c>
      <c r="AJ710">
        <v>45.605999999999995</v>
      </c>
      <c r="AK710">
        <v>0.17534202886948991</v>
      </c>
      <c r="AL710" s="34">
        <v>45.781342028869481</v>
      </c>
      <c r="AM710" s="34">
        <v>45.441619153933125</v>
      </c>
      <c r="AN710">
        <v>2.839</v>
      </c>
      <c r="AO710">
        <v>1.0915143182048016E-2</v>
      </c>
      <c r="AP710" s="34">
        <v>2.8499151431820482</v>
      </c>
      <c r="AQ710" s="34">
        <v>2.8287671968165631</v>
      </c>
      <c r="AR710">
        <v>264.44299999999998</v>
      </c>
      <c r="AS710">
        <v>1.0167077169744008</v>
      </c>
      <c r="AT710" s="34">
        <v>265.45970771697438</v>
      </c>
      <c r="AU710" s="34">
        <v>263.48984988649607</v>
      </c>
      <c r="AV710">
        <v>22.975000000000001</v>
      </c>
      <c r="AW710">
        <v>8.8332305250987384E-2</v>
      </c>
      <c r="AX710" s="34">
        <v>23.063332305250988</v>
      </c>
      <c r="AY710" s="34">
        <v>22.892189625523262</v>
      </c>
      <c r="AZ710">
        <v>182.077</v>
      </c>
      <c r="BA710">
        <v>0.70003399970333102</v>
      </c>
      <c r="BB710" s="34">
        <v>182.77703399970332</v>
      </c>
      <c r="BC710" s="34">
        <v>181.42072733172571</v>
      </c>
      <c r="BD710">
        <v>109.11</v>
      </c>
      <c r="BE710">
        <v>0.41949674976867179</v>
      </c>
      <c r="BF710" s="34">
        <v>109.52949674976867</v>
      </c>
      <c r="BG710" s="34">
        <v>108.71672731407368</v>
      </c>
      <c r="BH710">
        <v>627.05000000000007</v>
      </c>
      <c r="BI710">
        <v>2.4108279437489291</v>
      </c>
      <c r="BJ710" s="34">
        <v>629.46082794374888</v>
      </c>
      <c r="BK710" s="34">
        <v>624.78988050856833</v>
      </c>
      <c r="BM710">
        <v>51.542999999999992</v>
      </c>
      <c r="BN710">
        <v>0.19816809617199752</v>
      </c>
      <c r="BO710">
        <v>51.74116809617199</v>
      </c>
      <c r="BP710">
        <v>51.357220016032436</v>
      </c>
      <c r="BQ710">
        <v>3.1840000000000002</v>
      </c>
      <c r="BR710">
        <v>1.2241569528580798E-2</v>
      </c>
      <c r="BS710">
        <v>3.1962415695285809</v>
      </c>
      <c r="BT710">
        <v>3.1725236895610909</v>
      </c>
      <c r="BU710">
        <v>279.01299999999998</v>
      </c>
      <c r="BV710">
        <v>1.0727252006526113</v>
      </c>
      <c r="BW710">
        <v>280.08572520065258</v>
      </c>
      <c r="BX710">
        <v>278.00733423225773</v>
      </c>
      <c r="BY710">
        <v>24.454000000000001</v>
      </c>
      <c r="BZ710">
        <v>9.4018637327862697E-2</v>
      </c>
      <c r="CA710">
        <v>24.548018637327864</v>
      </c>
      <c r="CB710">
        <v>24.365858763984583</v>
      </c>
      <c r="CC710">
        <v>182.077</v>
      </c>
      <c r="CD710">
        <v>0.70003399970333102</v>
      </c>
      <c r="CE710">
        <v>182.77703399970332</v>
      </c>
      <c r="CF710">
        <v>181.42072733172571</v>
      </c>
      <c r="CG710">
        <v>111.01900000000001</v>
      </c>
      <c r="CH710">
        <v>0.4268363088861532</v>
      </c>
      <c r="CI710">
        <v>111.44583630888614</v>
      </c>
      <c r="CJ710">
        <v>110.61884657392673</v>
      </c>
      <c r="CK710">
        <v>651.29000000000008</v>
      </c>
      <c r="CL710">
        <v>2.5040238122705367</v>
      </c>
      <c r="CM710">
        <v>653.79402381227044</v>
      </c>
      <c r="CN710">
        <v>648.9425106074882</v>
      </c>
    </row>
    <row r="711" spans="1:92" x14ac:dyDescent="0.3">
      <c r="A711" s="18">
        <v>45412</v>
      </c>
      <c r="B711" s="2">
        <v>3</v>
      </c>
      <c r="C711" s="2" t="s">
        <v>23</v>
      </c>
      <c r="D711" s="9">
        <v>18.39387</v>
      </c>
      <c r="E711">
        <v>7.1402260000000004E-3</v>
      </c>
      <c r="G711">
        <v>5.6880000000000006</v>
      </c>
      <c r="H711">
        <v>2.9343472518575036E-2</v>
      </c>
      <c r="I711" s="34">
        <v>5.7173434725185759</v>
      </c>
      <c r="J711" s="34">
        <v>5.6765203480051687</v>
      </c>
      <c r="K711">
        <v>0.34100000000000003</v>
      </c>
      <c r="L711">
        <v>1.7591638763773008E-3</v>
      </c>
      <c r="M711" s="34">
        <v>0.34275916387637734</v>
      </c>
      <c r="N711" s="34">
        <v>0.34031178598272899</v>
      </c>
      <c r="O711">
        <v>14.311</v>
      </c>
      <c r="P711">
        <v>7.3828135586028007E-2</v>
      </c>
      <c r="Q711" s="34">
        <v>14.384828135586028</v>
      </c>
      <c r="R711" s="34">
        <v>14.282117211726787</v>
      </c>
      <c r="S711">
        <v>1.9810000000000001</v>
      </c>
      <c r="T711">
        <v>1.0219658765699215E-2</v>
      </c>
      <c r="U711" s="34">
        <v>1.9912196587656994</v>
      </c>
      <c r="V711" s="34">
        <v>1.9770019003864694</v>
      </c>
      <c r="W711">
        <v>0</v>
      </c>
      <c r="X711">
        <v>0</v>
      </c>
      <c r="Y711" s="34">
        <v>0</v>
      </c>
      <c r="Z711" s="34">
        <v>0</v>
      </c>
      <c r="AA711">
        <v>1.8620000000000001</v>
      </c>
      <c r="AB711">
        <v>9.6057570023886617E-3</v>
      </c>
      <c r="AC711" s="34">
        <v>1.8716057570023887</v>
      </c>
      <c r="AD711" s="34">
        <v>1.8582420689144907</v>
      </c>
      <c r="AE711">
        <v>24.183</v>
      </c>
      <c r="AF711">
        <v>0.12475618774906823</v>
      </c>
      <c r="AG711" s="34">
        <v>24.307756187749071</v>
      </c>
      <c r="AH711" s="34">
        <v>24.134193315015644</v>
      </c>
      <c r="AJ711">
        <v>45.024000000000001</v>
      </c>
      <c r="AK711">
        <v>0.23227153774196946</v>
      </c>
      <c r="AL711" s="34">
        <v>45.256271537741974</v>
      </c>
      <c r="AM711" s="34">
        <v>44.933131531045127</v>
      </c>
      <c r="AN711">
        <v>2.7290000000000001</v>
      </c>
      <c r="AO711">
        <v>1.4078469849365552E-2</v>
      </c>
      <c r="AP711" s="34">
        <v>2.7430784698493658</v>
      </c>
      <c r="AQ711" s="34">
        <v>2.723492269638907</v>
      </c>
      <c r="AR711">
        <v>261.017</v>
      </c>
      <c r="AS711">
        <v>1.3465445088574013</v>
      </c>
      <c r="AT711" s="34">
        <v>262.36354450885739</v>
      </c>
      <c r="AU711" s="34">
        <v>260.49020950690311</v>
      </c>
      <c r="AV711">
        <v>22.695</v>
      </c>
      <c r="AW711">
        <v>0.11707983628851271</v>
      </c>
      <c r="AX711" s="34">
        <v>22.812079836288515</v>
      </c>
      <c r="AY711" s="34">
        <v>22.649196430727372</v>
      </c>
      <c r="AZ711">
        <v>182.47200000000001</v>
      </c>
      <c r="BA711">
        <v>0.94134355088070021</v>
      </c>
      <c r="BB711" s="34">
        <v>183.41334355088071</v>
      </c>
      <c r="BC711" s="34">
        <v>182.10373082651179</v>
      </c>
      <c r="BD711">
        <v>106.621</v>
      </c>
      <c r="BE711">
        <v>0.55004050341121447</v>
      </c>
      <c r="BF711" s="34">
        <v>107.17104050341121</v>
      </c>
      <c r="BG711" s="34">
        <v>106.4058150535617</v>
      </c>
      <c r="BH711">
        <v>620.55799999999999</v>
      </c>
      <c r="BI711">
        <v>3.2013584070291636</v>
      </c>
      <c r="BJ711" s="34">
        <v>623.75935840702914</v>
      </c>
      <c r="BK711" s="34">
        <v>619.30557561838805</v>
      </c>
      <c r="BM711">
        <v>50.712000000000003</v>
      </c>
      <c r="BN711">
        <v>0.26161501026054451</v>
      </c>
      <c r="BO711">
        <v>50.973615010260552</v>
      </c>
      <c r="BP711">
        <v>50.609651879050297</v>
      </c>
      <c r="BQ711">
        <v>3.0700000000000003</v>
      </c>
      <c r="BR711">
        <v>1.5837633725742851E-2</v>
      </c>
      <c r="BS711">
        <v>3.0858376337257432</v>
      </c>
      <c r="BT711">
        <v>3.0638040556216359</v>
      </c>
      <c r="BU711">
        <v>275.32799999999997</v>
      </c>
      <c r="BV711">
        <v>1.4203726444434293</v>
      </c>
      <c r="BW711">
        <v>276.74837264444341</v>
      </c>
      <c r="BX711">
        <v>274.77232671862993</v>
      </c>
      <c r="BY711">
        <v>24.676000000000002</v>
      </c>
      <c r="BZ711">
        <v>0.12729949505421193</v>
      </c>
      <c r="CA711">
        <v>24.803299495054215</v>
      </c>
      <c r="CB711">
        <v>24.626198331113841</v>
      </c>
      <c r="CC711">
        <v>182.47200000000001</v>
      </c>
      <c r="CD711">
        <v>0.94134355088070021</v>
      </c>
      <c r="CE711">
        <v>183.41334355088071</v>
      </c>
      <c r="CF711">
        <v>182.10373082651179</v>
      </c>
      <c r="CG711">
        <v>108.48299999999999</v>
      </c>
      <c r="CH711">
        <v>0.5596462604136031</v>
      </c>
      <c r="CI711">
        <v>109.04264626041359</v>
      </c>
      <c r="CJ711">
        <v>108.26405712247619</v>
      </c>
      <c r="CK711">
        <v>644.74099999999999</v>
      </c>
      <c r="CL711">
        <v>3.326114594778232</v>
      </c>
      <c r="CM711">
        <v>648.06711459477822</v>
      </c>
      <c r="CN711">
        <v>643.43976893340368</v>
      </c>
    </row>
    <row r="712" spans="1:92" x14ac:dyDescent="0.3">
      <c r="A712" s="18">
        <v>45412</v>
      </c>
      <c r="B712" s="2">
        <v>4</v>
      </c>
      <c r="C712" s="2" t="s">
        <v>23</v>
      </c>
      <c r="D712" s="9">
        <v>17.072113999999999</v>
      </c>
      <c r="E712">
        <v>7.0061070000000001E-3</v>
      </c>
      <c r="G712">
        <v>5.5620000000000003</v>
      </c>
      <c r="H712">
        <v>2.8021079690222134E-2</v>
      </c>
      <c r="I712" s="34">
        <v>5.5900210796902225</v>
      </c>
      <c r="J712" s="34">
        <v>5.550856793873657</v>
      </c>
      <c r="K712">
        <v>0.34100000000000003</v>
      </c>
      <c r="L712">
        <v>1.717941059756517E-3</v>
      </c>
      <c r="M712" s="34">
        <v>0.34271794105975656</v>
      </c>
      <c r="N712" s="34">
        <v>0.34031682249387218</v>
      </c>
      <c r="O712">
        <v>14.409000000000001</v>
      </c>
      <c r="P712">
        <v>7.2591826187776112E-2</v>
      </c>
      <c r="Q712" s="34">
        <v>14.481591826187778</v>
      </c>
      <c r="R712" s="34">
        <v>14.38013224432318</v>
      </c>
      <c r="S712">
        <v>2.3359999999999999</v>
      </c>
      <c r="T712">
        <v>1.1768651951880421E-2</v>
      </c>
      <c r="U712" s="34">
        <v>2.3477686519518803</v>
      </c>
      <c r="V712" s="34">
        <v>2.3313199335650596</v>
      </c>
      <c r="W712">
        <v>0</v>
      </c>
      <c r="X712">
        <v>0</v>
      </c>
      <c r="Y712" s="34">
        <v>0</v>
      </c>
      <c r="Z712" s="34">
        <v>0</v>
      </c>
      <c r="AA712">
        <v>1.827</v>
      </c>
      <c r="AB712">
        <v>9.2043352380503114E-3</v>
      </c>
      <c r="AC712" s="34">
        <v>1.8362043352380504</v>
      </c>
      <c r="AD712" s="34">
        <v>1.8233396911915087</v>
      </c>
      <c r="AE712">
        <v>24.475000000000001</v>
      </c>
      <c r="AF712">
        <v>0.1233038341276855</v>
      </c>
      <c r="AG712" s="34">
        <v>24.598303834127691</v>
      </c>
      <c r="AH712" s="34">
        <v>24.425965485447279</v>
      </c>
      <c r="AJ712">
        <v>45.864999999999988</v>
      </c>
      <c r="AK712">
        <v>0.23106559151241238</v>
      </c>
      <c r="AL712" s="34">
        <v>46.096065591512399</v>
      </c>
      <c r="AM712" s="34">
        <v>45.773111623699243</v>
      </c>
      <c r="AN712">
        <v>2.6640000000000001</v>
      </c>
      <c r="AO712">
        <v>1.3421099657452673E-2</v>
      </c>
      <c r="AP712" s="34">
        <v>2.6774210996574528</v>
      </c>
      <c r="AQ712" s="34">
        <v>2.658662800949195</v>
      </c>
      <c r="AR712">
        <v>260.32400000000007</v>
      </c>
      <c r="AS712">
        <v>1.3114993795896059</v>
      </c>
      <c r="AT712" s="34">
        <v>261.6354993795897</v>
      </c>
      <c r="AU712" s="34">
        <v>259.80245307593788</v>
      </c>
      <c r="AV712">
        <v>22.773999999999997</v>
      </c>
      <c r="AW712">
        <v>0.11473428063019037</v>
      </c>
      <c r="AX712" s="34">
        <v>22.888734280630189</v>
      </c>
      <c r="AY712" s="34">
        <v>22.728373359165523</v>
      </c>
      <c r="AZ712">
        <v>177.845</v>
      </c>
      <c r="BA712">
        <v>0.8959742749923687</v>
      </c>
      <c r="BB712" s="34">
        <v>178.74097427499237</v>
      </c>
      <c r="BC712" s="34">
        <v>177.48869588393751</v>
      </c>
      <c r="BD712">
        <v>105.75699999999999</v>
      </c>
      <c r="BE712">
        <v>0.53279851218964791</v>
      </c>
      <c r="BF712" s="34">
        <v>106.28979851218963</v>
      </c>
      <c r="BG712" s="34">
        <v>105.54512081080479</v>
      </c>
      <c r="BH712">
        <v>615.22900000000004</v>
      </c>
      <c r="BI712">
        <v>3.0994931385716775</v>
      </c>
      <c r="BJ712" s="34">
        <v>618.32849313857173</v>
      </c>
      <c r="BK712" s="34">
        <v>613.99641755449409</v>
      </c>
      <c r="BM712">
        <v>51.426999999999985</v>
      </c>
      <c r="BN712">
        <v>0.25908667120263451</v>
      </c>
      <c r="BO712">
        <v>51.686086671202624</v>
      </c>
      <c r="BP712">
        <v>51.3239684175729</v>
      </c>
      <c r="BQ712">
        <v>3.0050000000000003</v>
      </c>
      <c r="BR712">
        <v>1.5139040717209189E-2</v>
      </c>
      <c r="BS712">
        <v>3.0201390407172095</v>
      </c>
      <c r="BT712">
        <v>2.9989796234430672</v>
      </c>
      <c r="BU712">
        <v>274.73300000000006</v>
      </c>
      <c r="BV712">
        <v>1.384091205777382</v>
      </c>
      <c r="BW712">
        <v>276.11709120577746</v>
      </c>
      <c r="BX712">
        <v>274.18258532026107</v>
      </c>
      <c r="BY712">
        <v>25.109999999999996</v>
      </c>
      <c r="BZ712">
        <v>0.12650293258207079</v>
      </c>
      <c r="CA712">
        <v>25.23650293258207</v>
      </c>
      <c r="CB712">
        <v>25.059693292730582</v>
      </c>
      <c r="CC712">
        <v>177.845</v>
      </c>
      <c r="CD712">
        <v>0.8959742749923687</v>
      </c>
      <c r="CE712">
        <v>178.74097427499237</v>
      </c>
      <c r="CF712">
        <v>177.48869588393751</v>
      </c>
      <c r="CG712">
        <v>107.58399999999999</v>
      </c>
      <c r="CH712">
        <v>0.54200284742769822</v>
      </c>
      <c r="CI712">
        <v>108.12600284742769</v>
      </c>
      <c r="CJ712">
        <v>107.3684605019963</v>
      </c>
      <c r="CK712">
        <v>639.70400000000006</v>
      </c>
      <c r="CL712">
        <v>3.222796972699363</v>
      </c>
      <c r="CM712">
        <v>642.92679697269944</v>
      </c>
      <c r="CN712">
        <v>638.42238303994134</v>
      </c>
    </row>
    <row r="713" spans="1:92" x14ac:dyDescent="0.3">
      <c r="A713" s="18">
        <v>45412</v>
      </c>
      <c r="B713" s="2">
        <v>5</v>
      </c>
      <c r="C713" s="2" t="s">
        <v>23</v>
      </c>
      <c r="D713" s="9">
        <v>13.495653000000001</v>
      </c>
      <c r="E713">
        <v>6.9731649999999999E-3</v>
      </c>
      <c r="G713">
        <v>5.7390000000000008</v>
      </c>
      <c r="H713">
        <v>2.9777769148091104E-2</v>
      </c>
      <c r="I713" s="34">
        <v>5.7687777691480919</v>
      </c>
      <c r="J713" s="34">
        <v>5.7285511299154903</v>
      </c>
      <c r="K713">
        <v>0.35400000000000004</v>
      </c>
      <c r="L713">
        <v>1.8367886876501571E-3</v>
      </c>
      <c r="M713" s="34">
        <v>0.35583678868765017</v>
      </c>
      <c r="N713" s="34">
        <v>0.35335548004706108</v>
      </c>
      <c r="O713">
        <v>14.661999999999999</v>
      </c>
      <c r="P713">
        <v>7.6076259147815239E-2</v>
      </c>
      <c r="Q713" s="34">
        <v>14.738076259147814</v>
      </c>
      <c r="R713" s="34">
        <v>14.635305221610194</v>
      </c>
      <c r="S713">
        <v>2.222</v>
      </c>
      <c r="T713">
        <v>1.1529221649600702E-2</v>
      </c>
      <c r="U713" s="34">
        <v>2.2335292216496008</v>
      </c>
      <c r="V713" s="34">
        <v>2.2179544538547167</v>
      </c>
      <c r="W713">
        <v>0</v>
      </c>
      <c r="X713">
        <v>0</v>
      </c>
      <c r="Y713" s="34">
        <v>0</v>
      </c>
      <c r="Z713" s="34">
        <v>0</v>
      </c>
      <c r="AA713">
        <v>1.782</v>
      </c>
      <c r="AB713">
        <v>9.2462074615609589E-3</v>
      </c>
      <c r="AC713" s="34">
        <v>1.7912462074615609</v>
      </c>
      <c r="AD713" s="34">
        <v>1.7787555521013072</v>
      </c>
      <c r="AE713">
        <v>24.759</v>
      </c>
      <c r="AF713">
        <v>0.12846624609471816</v>
      </c>
      <c r="AG713" s="34">
        <v>24.887466246094718</v>
      </c>
      <c r="AH713" s="34">
        <v>24.713921837528773</v>
      </c>
      <c r="AJ713">
        <v>47.668999999999997</v>
      </c>
      <c r="AK713">
        <v>0.24733864393106023</v>
      </c>
      <c r="AL713" s="34">
        <v>47.916338643931056</v>
      </c>
      <c r="AM713" s="34">
        <v>47.582210108371051</v>
      </c>
      <c r="AN713">
        <v>2.6959999999999997</v>
      </c>
      <c r="AO713">
        <v>1.3988650570352607E-2</v>
      </c>
      <c r="AP713" s="34">
        <v>2.7099886505703523</v>
      </c>
      <c r="AQ713" s="34">
        <v>2.6910914525617979</v>
      </c>
      <c r="AR713">
        <v>264.59200000000004</v>
      </c>
      <c r="AS713">
        <v>1.3728802046404813</v>
      </c>
      <c r="AT713" s="34">
        <v>265.96488020464051</v>
      </c>
      <c r="AU713" s="34">
        <v>264.11026321076832</v>
      </c>
      <c r="AV713">
        <v>23.308999999999997</v>
      </c>
      <c r="AW713">
        <v>0.12094267661140537</v>
      </c>
      <c r="AX713" s="34">
        <v>23.429942676611404</v>
      </c>
      <c r="AY713" s="34">
        <v>23.266561820386851</v>
      </c>
      <c r="AZ713">
        <v>183.06300000000002</v>
      </c>
      <c r="BA713">
        <v>0.94985324160254425</v>
      </c>
      <c r="BB713" s="34">
        <v>184.01285324160256</v>
      </c>
      <c r="BC713" s="34">
        <v>182.72970125382807</v>
      </c>
      <c r="BD713">
        <v>110.292</v>
      </c>
      <c r="BE713">
        <v>0.57226863824381669</v>
      </c>
      <c r="BF713" s="34">
        <v>110.86426863824381</v>
      </c>
      <c r="BG713" s="34">
        <v>110.09119380042502</v>
      </c>
      <c r="BH713">
        <v>631.62100000000009</v>
      </c>
      <c r="BI713">
        <v>3.2772720555996604</v>
      </c>
      <c r="BJ713" s="34">
        <v>634.8982720555997</v>
      </c>
      <c r="BK713" s="34">
        <v>630.47102164634111</v>
      </c>
      <c r="BM713">
        <v>53.408000000000001</v>
      </c>
      <c r="BN713">
        <v>0.27711641307915136</v>
      </c>
      <c r="BO713">
        <v>53.68511641307915</v>
      </c>
      <c r="BP713">
        <v>53.310761238286538</v>
      </c>
      <c r="BQ713">
        <v>3.05</v>
      </c>
      <c r="BR713">
        <v>1.5825439258002765E-2</v>
      </c>
      <c r="BS713">
        <v>3.0658254392580027</v>
      </c>
      <c r="BT713">
        <v>3.0444469326088592</v>
      </c>
      <c r="BU713">
        <v>279.25400000000002</v>
      </c>
      <c r="BV713">
        <v>1.4489564637882966</v>
      </c>
      <c r="BW713">
        <v>280.70295646378833</v>
      </c>
      <c r="BX713">
        <v>278.74556843237849</v>
      </c>
      <c r="BY713">
        <v>25.530999999999999</v>
      </c>
      <c r="BZ713">
        <v>0.13247189826100608</v>
      </c>
      <c r="CA713">
        <v>25.663471898261005</v>
      </c>
      <c r="CB713">
        <v>25.484516274241567</v>
      </c>
      <c r="CC713">
        <v>183.06300000000002</v>
      </c>
      <c r="CD713">
        <v>0.94985324160254425</v>
      </c>
      <c r="CE713">
        <v>184.01285324160256</v>
      </c>
      <c r="CF713">
        <v>182.72970125382807</v>
      </c>
      <c r="CG713">
        <v>112.074</v>
      </c>
      <c r="CH713">
        <v>0.58151484570537759</v>
      </c>
      <c r="CI713">
        <v>112.65551484570537</v>
      </c>
      <c r="CJ713">
        <v>111.86994935252632</v>
      </c>
      <c r="CK713">
        <v>656.38000000000011</v>
      </c>
      <c r="CL713">
        <v>3.4057383016943787</v>
      </c>
      <c r="CM713">
        <v>659.78573830169444</v>
      </c>
      <c r="CN713">
        <v>655.18494348386992</v>
      </c>
    </row>
    <row r="714" spans="1:92" x14ac:dyDescent="0.3">
      <c r="A714" s="18">
        <v>45412</v>
      </c>
      <c r="B714" s="2">
        <v>6</v>
      </c>
      <c r="C714" s="2" t="s">
        <v>23</v>
      </c>
      <c r="D714" s="9">
        <v>15.087065000000001</v>
      </c>
      <c r="E714">
        <v>6.9702660000000001E-3</v>
      </c>
      <c r="G714">
        <v>6.4930000000000003</v>
      </c>
      <c r="H714">
        <v>4.7375519022407879E-2</v>
      </c>
      <c r="I714" s="34">
        <v>6.5403755190224082</v>
      </c>
      <c r="J714" s="34">
        <v>6.4947873619149341</v>
      </c>
      <c r="K714">
        <v>0.39900000000000002</v>
      </c>
      <c r="L714">
        <v>2.9112632203820645E-3</v>
      </c>
      <c r="M714" s="34">
        <v>0.40191126322038206</v>
      </c>
      <c r="N714" s="34">
        <v>0.39910983480734002</v>
      </c>
      <c r="O714">
        <v>14.634</v>
      </c>
      <c r="P714">
        <v>0.10677550367686998</v>
      </c>
      <c r="Q714" s="34">
        <v>14.74077550367687</v>
      </c>
      <c r="R714" s="34">
        <v>14.63802837736996</v>
      </c>
      <c r="S714">
        <v>2.1789999999999998</v>
      </c>
      <c r="T714">
        <v>1.5898853526848413E-2</v>
      </c>
      <c r="U714" s="34">
        <v>2.1948988535268481</v>
      </c>
      <c r="V714" s="34">
        <v>2.1795998246746708</v>
      </c>
      <c r="W714">
        <v>0</v>
      </c>
      <c r="X714">
        <v>0</v>
      </c>
      <c r="Y714" s="34">
        <v>0</v>
      </c>
      <c r="Z714" s="34">
        <v>0</v>
      </c>
      <c r="AA714">
        <v>1.7869999999999999</v>
      </c>
      <c r="AB714">
        <v>1.3038665099806387E-2</v>
      </c>
      <c r="AC714" s="34">
        <v>1.8000386650998064</v>
      </c>
      <c r="AD714" s="34">
        <v>1.7874919167937759</v>
      </c>
      <c r="AE714">
        <v>25.491999999999997</v>
      </c>
      <c r="AF714">
        <v>0.18599980454631473</v>
      </c>
      <c r="AG714" s="34">
        <v>25.677999804546314</v>
      </c>
      <c r="AH714" s="34">
        <v>25.499017315560682</v>
      </c>
      <c r="AJ714">
        <v>53.086999999999982</v>
      </c>
      <c r="AK714">
        <v>0.38734393629178593</v>
      </c>
      <c r="AL714" s="34">
        <v>53.474343936291767</v>
      </c>
      <c r="AM714" s="34">
        <v>53.101613534880329</v>
      </c>
      <c r="AN714">
        <v>2.9849999999999999</v>
      </c>
      <c r="AO714">
        <v>2.1779751160001158E-2</v>
      </c>
      <c r="AP714" s="34">
        <v>3.0067797511600012</v>
      </c>
      <c r="AQ714" s="34">
        <v>2.9858216964910023</v>
      </c>
      <c r="AR714">
        <v>282.303</v>
      </c>
      <c r="AS714">
        <v>2.0597953406103202</v>
      </c>
      <c r="AT714" s="34">
        <v>284.36279534061032</v>
      </c>
      <c r="AU714" s="34">
        <v>282.38071101658272</v>
      </c>
      <c r="AV714">
        <v>25.909999999999997</v>
      </c>
      <c r="AW714">
        <v>0.18904969934861973</v>
      </c>
      <c r="AX714" s="34">
        <v>26.099049699348615</v>
      </c>
      <c r="AY714" s="34">
        <v>25.917132380596936</v>
      </c>
      <c r="AZ714">
        <v>183.74</v>
      </c>
      <c r="BA714">
        <v>1.3406403611854649</v>
      </c>
      <c r="BB714" s="34">
        <v>185.08064036118549</v>
      </c>
      <c r="BC714" s="34">
        <v>183.79057906641771</v>
      </c>
      <c r="BD714">
        <v>110.18600000000001</v>
      </c>
      <c r="BE714">
        <v>0.80396102556646154</v>
      </c>
      <c r="BF714" s="34">
        <v>110.98996102556647</v>
      </c>
      <c r="BG714" s="34">
        <v>110.21633147388864</v>
      </c>
      <c r="BH714">
        <v>658.21100000000001</v>
      </c>
      <c r="BI714">
        <v>4.8025701141626538</v>
      </c>
      <c r="BJ714" s="34">
        <v>663.01357011416269</v>
      </c>
      <c r="BK714" s="34">
        <v>658.39218916885739</v>
      </c>
      <c r="BM714">
        <v>59.579999999999984</v>
      </c>
      <c r="BN714">
        <v>0.43471945531419381</v>
      </c>
      <c r="BO714">
        <v>60.014719455314179</v>
      </c>
      <c r="BP714">
        <v>59.596400896795259</v>
      </c>
      <c r="BQ714">
        <v>3.3839999999999999</v>
      </c>
      <c r="BR714">
        <v>2.4691014380383222E-2</v>
      </c>
      <c r="BS714">
        <v>3.4086910143803832</v>
      </c>
      <c r="BT714">
        <v>3.3849315312983421</v>
      </c>
      <c r="BU714">
        <v>296.93700000000001</v>
      </c>
      <c r="BV714">
        <v>2.16657084428719</v>
      </c>
      <c r="BW714">
        <v>299.10357084428716</v>
      </c>
      <c r="BX714">
        <v>297.01873939395267</v>
      </c>
      <c r="BY714">
        <v>28.088999999999995</v>
      </c>
      <c r="BZ714">
        <v>0.20494855287546815</v>
      </c>
      <c r="CA714">
        <v>28.293948552875463</v>
      </c>
      <c r="CB714">
        <v>28.096732205271607</v>
      </c>
      <c r="CC714">
        <v>183.74</v>
      </c>
      <c r="CD714">
        <v>1.3406403611854649</v>
      </c>
      <c r="CE714">
        <v>185.08064036118549</v>
      </c>
      <c r="CF714">
        <v>183.79057906641771</v>
      </c>
      <c r="CG714">
        <v>111.97300000000001</v>
      </c>
      <c r="CH714">
        <v>0.81699969066626787</v>
      </c>
      <c r="CI714">
        <v>112.78999969066628</v>
      </c>
      <c r="CJ714">
        <v>112.00382339068241</v>
      </c>
      <c r="CK714">
        <v>683.70299999999997</v>
      </c>
      <c r="CL714">
        <v>4.9885699187089685</v>
      </c>
      <c r="CM714">
        <v>688.69156991870898</v>
      </c>
      <c r="CN714">
        <v>683.89120648441803</v>
      </c>
    </row>
    <row r="715" spans="1:92" x14ac:dyDescent="0.3">
      <c r="A715" s="18">
        <v>45412</v>
      </c>
      <c r="B715" s="2">
        <v>7</v>
      </c>
      <c r="C715" s="2" t="s">
        <v>23</v>
      </c>
      <c r="D715" s="9">
        <v>31.741976999999999</v>
      </c>
      <c r="E715">
        <v>7.1831120000000002E-3</v>
      </c>
      <c r="G715">
        <v>7.1879999999999997</v>
      </c>
      <c r="H715">
        <v>-1.8629563483578001E-3</v>
      </c>
      <c r="I715" s="34">
        <v>7.1861370436516419</v>
      </c>
      <c r="J715" s="34">
        <v>7.1345182164197434</v>
      </c>
      <c r="K715">
        <v>0.41100000000000003</v>
      </c>
      <c r="L715">
        <v>-1.0652129370827155E-4</v>
      </c>
      <c r="M715" s="34">
        <v>0.41089347870629178</v>
      </c>
      <c r="N715" s="34">
        <v>0.40794198482867489</v>
      </c>
      <c r="O715">
        <v>15.47</v>
      </c>
      <c r="P715">
        <v>-4.0094511281434566E-3</v>
      </c>
      <c r="Q715" s="34">
        <v>15.465990548871858</v>
      </c>
      <c r="R715" s="34">
        <v>15.354896606568371</v>
      </c>
      <c r="S715">
        <v>2.2080000000000002</v>
      </c>
      <c r="T715">
        <v>-5.7226038079772159E-4</v>
      </c>
      <c r="U715" s="34">
        <v>2.2074277396192024</v>
      </c>
      <c r="V715" s="34">
        <v>2.1915715389336108</v>
      </c>
      <c r="W715">
        <v>0</v>
      </c>
      <c r="X715">
        <v>0</v>
      </c>
      <c r="Y715" s="34">
        <v>0</v>
      </c>
      <c r="Z715" s="34">
        <v>0</v>
      </c>
      <c r="AA715">
        <v>1.839</v>
      </c>
      <c r="AB715">
        <v>-4.7662447476766749E-4</v>
      </c>
      <c r="AC715" s="34">
        <v>1.8385233755252324</v>
      </c>
      <c r="AD715" s="34">
        <v>1.8253170562042167</v>
      </c>
      <c r="AE715">
        <v>27.116</v>
      </c>
      <c r="AF715">
        <v>-7.0278136257749162E-3</v>
      </c>
      <c r="AG715" s="34">
        <v>27.108972186374224</v>
      </c>
      <c r="AH715" s="34">
        <v>26.914245402954617</v>
      </c>
      <c r="AJ715">
        <v>60.625000000000021</v>
      </c>
      <c r="AK715">
        <v>-1.5712538761712809E-2</v>
      </c>
      <c r="AL715" s="34">
        <v>60.60928746123831</v>
      </c>
      <c r="AM715" s="34">
        <v>60.173924161164038</v>
      </c>
      <c r="AN715">
        <v>3.6149999999999998</v>
      </c>
      <c r="AO715">
        <v>-9.3692086801800876E-4</v>
      </c>
      <c r="AP715" s="34">
        <v>3.6140630791319817</v>
      </c>
      <c r="AQ715" s="34">
        <v>3.5881028592595117</v>
      </c>
      <c r="AR715">
        <v>304.00399999999996</v>
      </c>
      <c r="AS715">
        <v>-7.8790509422115282E-2</v>
      </c>
      <c r="AT715" s="34">
        <v>303.92520949057786</v>
      </c>
      <c r="AU715" s="34">
        <v>301.7420806711836</v>
      </c>
      <c r="AV715">
        <v>31.221</v>
      </c>
      <c r="AW715">
        <v>-8.0917306833721316E-3</v>
      </c>
      <c r="AX715" s="34">
        <v>31.212908269316628</v>
      </c>
      <c r="AY715" s="34">
        <v>30.988702453372401</v>
      </c>
      <c r="AZ715">
        <v>177.90600000000001</v>
      </c>
      <c r="BA715">
        <v>-4.6108947149546851E-2</v>
      </c>
      <c r="BB715" s="34">
        <v>177.85989105285046</v>
      </c>
      <c r="BC715" s="34">
        <v>176.58230353511004</v>
      </c>
      <c r="BD715">
        <v>110.80500000000001</v>
      </c>
      <c r="BE715">
        <v>-2.8717985278211747E-2</v>
      </c>
      <c r="BF715" s="34">
        <v>110.7762820147218</v>
      </c>
      <c r="BG715" s="34">
        <v>109.98056357406647</v>
      </c>
      <c r="BH715">
        <v>688.17599999999993</v>
      </c>
      <c r="BI715">
        <v>-0.17835863216297682</v>
      </c>
      <c r="BJ715" s="34">
        <v>687.9976413678371</v>
      </c>
      <c r="BK715" s="34">
        <v>683.05567725415597</v>
      </c>
      <c r="BM715">
        <v>67.813000000000017</v>
      </c>
      <c r="BN715">
        <v>-1.7575495110070609E-2</v>
      </c>
      <c r="BO715">
        <v>67.795424504889951</v>
      </c>
      <c r="BP715">
        <v>67.308442377583788</v>
      </c>
      <c r="BQ715">
        <v>4.0259999999999998</v>
      </c>
      <c r="BR715">
        <v>-1.0434421617262803E-3</v>
      </c>
      <c r="BS715">
        <v>4.0249565578382738</v>
      </c>
      <c r="BT715">
        <v>3.9960448440881864</v>
      </c>
      <c r="BU715">
        <v>319.47399999999999</v>
      </c>
      <c r="BV715">
        <v>-8.2799960550258733E-2</v>
      </c>
      <c r="BW715">
        <v>319.3912000394497</v>
      </c>
      <c r="BX715">
        <v>317.09697727775199</v>
      </c>
      <c r="BY715">
        <v>33.429000000000002</v>
      </c>
      <c r="BZ715">
        <v>-8.6639910641698528E-3</v>
      </c>
      <c r="CA715">
        <v>33.420336008935834</v>
      </c>
      <c r="CB715">
        <v>33.180273992306013</v>
      </c>
      <c r="CC715">
        <v>177.90600000000001</v>
      </c>
      <c r="CD715">
        <v>-4.6108947149546851E-2</v>
      </c>
      <c r="CE715">
        <v>177.85989105285046</v>
      </c>
      <c r="CF715">
        <v>176.58230353511004</v>
      </c>
      <c r="CG715">
        <v>112.64400000000001</v>
      </c>
      <c r="CH715">
        <v>-2.9194609752979415E-2</v>
      </c>
      <c r="CI715">
        <v>112.61480539024703</v>
      </c>
      <c r="CJ715">
        <v>111.80588063027068</v>
      </c>
      <c r="CK715">
        <v>715.29199999999992</v>
      </c>
      <c r="CL715">
        <v>-0.18538644578875174</v>
      </c>
      <c r="CM715">
        <v>715.10661355421132</v>
      </c>
      <c r="CN715">
        <v>709.9699226571106</v>
      </c>
    </row>
    <row r="716" spans="1:92" x14ac:dyDescent="0.3">
      <c r="A716" s="18">
        <v>45412</v>
      </c>
      <c r="B716" s="2">
        <v>8</v>
      </c>
      <c r="C716" s="2" t="s">
        <v>178</v>
      </c>
      <c r="D716" s="9">
        <v>42.824396</v>
      </c>
      <c r="E716">
        <v>7.31607E-3</v>
      </c>
      <c r="G716">
        <v>7.7450000000000001</v>
      </c>
      <c r="H716">
        <v>1.4389839136408747E-2</v>
      </c>
      <c r="I716" s="34">
        <v>7.7593898391364089</v>
      </c>
      <c r="J716" s="34">
        <v>7.7026215999159984</v>
      </c>
      <c r="K716">
        <v>0.44399999999999995</v>
      </c>
      <c r="L716">
        <v>8.2493073938870009E-4</v>
      </c>
      <c r="M716" s="34">
        <v>0.44482493073938867</v>
      </c>
      <c r="N716" s="34">
        <v>0.44157056040835413</v>
      </c>
      <c r="O716">
        <v>16.266000000000002</v>
      </c>
      <c r="P716">
        <v>3.0221449114631982E-2</v>
      </c>
      <c r="Q716" s="34">
        <v>16.296221449114633</v>
      </c>
      <c r="R716" s="34">
        <v>16.176997152257407</v>
      </c>
      <c r="S716">
        <v>2.3210000000000002</v>
      </c>
      <c r="T716">
        <v>4.312306860633274E-3</v>
      </c>
      <c r="U716" s="34">
        <v>2.3253123068606336</v>
      </c>
      <c r="V716" s="34">
        <v>2.3083001592517798</v>
      </c>
      <c r="W716">
        <v>0</v>
      </c>
      <c r="X716">
        <v>0</v>
      </c>
      <c r="Y716" s="34">
        <v>0</v>
      </c>
      <c r="Z716" s="34">
        <v>0</v>
      </c>
      <c r="AA716">
        <v>1.8089999999999999</v>
      </c>
      <c r="AB716">
        <v>3.3610353773742313E-3</v>
      </c>
      <c r="AC716" s="34">
        <v>1.8123610353773743</v>
      </c>
      <c r="AD716" s="34">
        <v>1.7991016751772808</v>
      </c>
      <c r="AE716">
        <v>28.585000000000004</v>
      </c>
      <c r="AF716">
        <v>5.3109561228436936E-2</v>
      </c>
      <c r="AG716" s="34">
        <v>28.63810956122844</v>
      </c>
      <c r="AH716" s="34">
        <v>28.428591147010817</v>
      </c>
      <c r="AJ716">
        <v>66.487999999999985</v>
      </c>
      <c r="AK716">
        <v>0.12353152027134209</v>
      </c>
      <c r="AL716" s="34">
        <v>66.611531520271328</v>
      </c>
      <c r="AM716" s="34">
        <v>66.124196892861818</v>
      </c>
      <c r="AN716">
        <v>3.9809999999999999</v>
      </c>
      <c r="AO716">
        <v>7.3965073727621979E-3</v>
      </c>
      <c r="AP716" s="34">
        <v>3.9883965073727619</v>
      </c>
      <c r="AQ716" s="34">
        <v>3.9592171193370671</v>
      </c>
      <c r="AR716">
        <v>322.06100000000004</v>
      </c>
      <c r="AS716">
        <v>0.59837391634744197</v>
      </c>
      <c r="AT716" s="34">
        <v>322.65937391634748</v>
      </c>
      <c r="AU716" s="34">
        <v>320.29877535061928</v>
      </c>
      <c r="AV716">
        <v>32.840000000000003</v>
      </c>
      <c r="AW716">
        <v>6.1015147480911983E-2</v>
      </c>
      <c r="AX716" s="34">
        <v>32.901015147480912</v>
      </c>
      <c r="AY716" s="34">
        <v>32.660309017590883</v>
      </c>
      <c r="AZ716">
        <v>173.69800000000001</v>
      </c>
      <c r="BA716">
        <v>0.32272256659986143</v>
      </c>
      <c r="BB716" s="34">
        <v>174.02072256659986</v>
      </c>
      <c r="BC716" s="34">
        <v>172.74757477885203</v>
      </c>
      <c r="BD716">
        <v>115.61499999999999</v>
      </c>
      <c r="BE716">
        <v>0.21480713386131661</v>
      </c>
      <c r="BF716" s="34">
        <v>115.82980713386131</v>
      </c>
      <c r="BG716" s="34">
        <v>114.98238815678347</v>
      </c>
      <c r="BH716">
        <v>714.68299999999999</v>
      </c>
      <c r="BI716">
        <v>1.3278467919336363</v>
      </c>
      <c r="BJ716" s="34">
        <v>716.01084679193366</v>
      </c>
      <c r="BK716" s="34">
        <v>710.77246131604454</v>
      </c>
      <c r="BM716">
        <v>74.23299999999999</v>
      </c>
      <c r="BN716">
        <v>0.13792135940775085</v>
      </c>
      <c r="BO716">
        <v>74.370921359407731</v>
      </c>
      <c r="BP716">
        <v>73.826818492777818</v>
      </c>
      <c r="BQ716">
        <v>4.4249999999999998</v>
      </c>
      <c r="BR716">
        <v>8.2214381121508973E-3</v>
      </c>
      <c r="BS716">
        <v>4.4332214381121506</v>
      </c>
      <c r="BT716">
        <v>4.4007876797454211</v>
      </c>
      <c r="BU716">
        <v>338.32700000000006</v>
      </c>
      <c r="BV716">
        <v>0.62859536546207395</v>
      </c>
      <c r="BW716">
        <v>338.9555953654621</v>
      </c>
      <c r="BX716">
        <v>336.47577250287668</v>
      </c>
      <c r="BY716">
        <v>35.161000000000001</v>
      </c>
      <c r="BZ716">
        <v>6.5327454341545257E-2</v>
      </c>
      <c r="CA716">
        <v>35.226327454341543</v>
      </c>
      <c r="CB716">
        <v>34.968609176842662</v>
      </c>
      <c r="CC716">
        <v>173.69800000000001</v>
      </c>
      <c r="CD716">
        <v>0.32272256659986143</v>
      </c>
      <c r="CE716">
        <v>174.02072256659986</v>
      </c>
      <c r="CF716">
        <v>172.74757477885203</v>
      </c>
      <c r="CG716">
        <v>117.42399999999999</v>
      </c>
      <c r="CH716">
        <v>0.21816816923869084</v>
      </c>
      <c r="CI716">
        <v>117.64216816923869</v>
      </c>
      <c r="CJ716">
        <v>116.78148983196076</v>
      </c>
      <c r="CK716">
        <v>743.26800000000003</v>
      </c>
      <c r="CL716">
        <v>1.3809563531620732</v>
      </c>
      <c r="CM716">
        <v>744.64895635316213</v>
      </c>
      <c r="CN716">
        <v>739.20105246305536</v>
      </c>
    </row>
    <row r="717" spans="1:92" x14ac:dyDescent="0.3">
      <c r="A717" s="18">
        <v>45412</v>
      </c>
      <c r="B717" s="2">
        <v>9</v>
      </c>
      <c r="C717" s="2" t="s">
        <v>178</v>
      </c>
      <c r="D717" s="9">
        <v>17.931059999999999</v>
      </c>
      <c r="E717">
        <v>7.347976E-3</v>
      </c>
      <c r="G717">
        <v>8.4589999999999996</v>
      </c>
      <c r="H717">
        <v>3.0922647798068994E-2</v>
      </c>
      <c r="I717" s="34">
        <v>8.4899226477980694</v>
      </c>
      <c r="J717" s="34">
        <v>8.4275388999401919</v>
      </c>
      <c r="K717">
        <v>0.48099999999999998</v>
      </c>
      <c r="L717">
        <v>1.7583394716717325E-3</v>
      </c>
      <c r="M717" s="34">
        <v>0.48275833947167174</v>
      </c>
      <c r="N717" s="34">
        <v>0.47921104277943405</v>
      </c>
      <c r="O717">
        <v>16.585999999999999</v>
      </c>
      <c r="P717">
        <v>6.0631639245628595E-2</v>
      </c>
      <c r="Q717" s="34">
        <v>16.646631639245626</v>
      </c>
      <c r="R717" s="34">
        <v>16.524312589479607</v>
      </c>
      <c r="S717">
        <v>2.4390000000000001</v>
      </c>
      <c r="T717">
        <v>8.9159874665433597E-3</v>
      </c>
      <c r="U717" s="34">
        <v>2.4479159874665433</v>
      </c>
      <c r="V717" s="34">
        <v>2.4299287595406227</v>
      </c>
      <c r="W717">
        <v>0</v>
      </c>
      <c r="X717">
        <v>0</v>
      </c>
      <c r="Y717" s="34">
        <v>0</v>
      </c>
      <c r="Z717" s="34">
        <v>0</v>
      </c>
      <c r="AA717">
        <v>1.849</v>
      </c>
      <c r="AB717">
        <v>6.7591885303971595E-3</v>
      </c>
      <c r="AC717" s="34">
        <v>1.8557591885303972</v>
      </c>
      <c r="AD717" s="34">
        <v>1.8421231145512964</v>
      </c>
      <c r="AE717">
        <v>29.813999999999997</v>
      </c>
      <c r="AF717">
        <v>0.10898780251230983</v>
      </c>
      <c r="AG717" s="34">
        <v>29.922987802512306</v>
      </c>
      <c r="AH717" s="34">
        <v>29.703114406291153</v>
      </c>
      <c r="AJ717">
        <v>71.075000000000003</v>
      </c>
      <c r="AK717">
        <v>0.25982115997727318</v>
      </c>
      <c r="AL717" s="34">
        <v>71.334821159977281</v>
      </c>
      <c r="AM717" s="34">
        <v>70.810654606129475</v>
      </c>
      <c r="AN717">
        <v>4.1619999999999999</v>
      </c>
      <c r="AO717">
        <v>1.5214571478373701E-2</v>
      </c>
      <c r="AP717" s="34">
        <v>4.1772145714783733</v>
      </c>
      <c r="AQ717" s="34">
        <v>4.1465204990602995</v>
      </c>
      <c r="AR717">
        <v>337.3300000000001</v>
      </c>
      <c r="AS717">
        <v>1.2331406527630473</v>
      </c>
      <c r="AT717" s="34">
        <v>338.56314065276314</v>
      </c>
      <c r="AU717" s="34">
        <v>336.07538682076199</v>
      </c>
      <c r="AV717">
        <v>33.937999999999995</v>
      </c>
      <c r="AW717">
        <v>0.12406346151683005</v>
      </c>
      <c r="AX717" s="34">
        <v>34.062063461516829</v>
      </c>
      <c r="AY717" s="34">
        <v>33.811776236691124</v>
      </c>
      <c r="AZ717">
        <v>183.499</v>
      </c>
      <c r="BA717">
        <v>0.67079736946422297</v>
      </c>
      <c r="BB717" s="34">
        <v>184.16979736946422</v>
      </c>
      <c r="BC717" s="34">
        <v>182.81652211846853</v>
      </c>
      <c r="BD717">
        <v>118.483</v>
      </c>
      <c r="BE717">
        <v>0.43312543788374613</v>
      </c>
      <c r="BF717" s="34">
        <v>118.91612543788375</v>
      </c>
      <c r="BG717" s="34">
        <v>118.04233260215318</v>
      </c>
      <c r="BH717">
        <v>748.48700000000008</v>
      </c>
      <c r="BI717">
        <v>2.7361626530834933</v>
      </c>
      <c r="BJ717" s="34">
        <v>751.22316265308359</v>
      </c>
      <c r="BK717" s="34">
        <v>745.70319288326459</v>
      </c>
      <c r="BM717">
        <v>79.534000000000006</v>
      </c>
      <c r="BN717">
        <v>0.29074380777534214</v>
      </c>
      <c r="BO717">
        <v>79.824743807775349</v>
      </c>
      <c r="BP717">
        <v>79.238193506069663</v>
      </c>
      <c r="BQ717">
        <v>4.6429999999999998</v>
      </c>
      <c r="BR717">
        <v>1.6972910950045435E-2</v>
      </c>
      <c r="BS717">
        <v>4.659972910950045</v>
      </c>
      <c r="BT717">
        <v>4.625731541839734</v>
      </c>
      <c r="BU717">
        <v>353.91600000000011</v>
      </c>
      <c r="BV717">
        <v>1.2937722920086758</v>
      </c>
      <c r="BW717">
        <v>355.20977229200878</v>
      </c>
      <c r="BX717">
        <v>352.59969941024161</v>
      </c>
      <c r="BY717">
        <v>36.376999999999995</v>
      </c>
      <c r="BZ717">
        <v>0.13297944898337341</v>
      </c>
      <c r="CA717">
        <v>36.509979448983373</v>
      </c>
      <c r="CB717">
        <v>36.241704996231746</v>
      </c>
      <c r="CC717">
        <v>183.499</v>
      </c>
      <c r="CD717">
        <v>0.67079736946422297</v>
      </c>
      <c r="CE717">
        <v>184.16979736946422</v>
      </c>
      <c r="CF717">
        <v>182.81652211846853</v>
      </c>
      <c r="CG717">
        <v>120.33200000000001</v>
      </c>
      <c r="CH717">
        <v>0.43988462641414328</v>
      </c>
      <c r="CI717">
        <v>120.77188462641415</v>
      </c>
      <c r="CJ717">
        <v>119.88445571670448</v>
      </c>
      <c r="CK717">
        <v>778.30100000000004</v>
      </c>
      <c r="CL717">
        <v>2.8451504555958032</v>
      </c>
      <c r="CM717">
        <v>781.14615045559594</v>
      </c>
      <c r="CN717">
        <v>775.4063072895558</v>
      </c>
    </row>
    <row r="718" spans="1:92" x14ac:dyDescent="0.3">
      <c r="A718" s="18">
        <v>45412</v>
      </c>
      <c r="B718" s="2">
        <v>10</v>
      </c>
      <c r="C718" s="2" t="s">
        <v>178</v>
      </c>
      <c r="D718" s="9">
        <v>14.530061</v>
      </c>
      <c r="E718">
        <v>7.5102500000000004E-3</v>
      </c>
      <c r="G718">
        <v>8.6349999999999998</v>
      </c>
      <c r="H718">
        <v>3.11927736387052E-2</v>
      </c>
      <c r="I718" s="34">
        <v>8.6661927736387057</v>
      </c>
      <c r="J718" s="34">
        <v>8.6011074993604844</v>
      </c>
      <c r="K718">
        <v>0.54999999999999993</v>
      </c>
      <c r="L718">
        <v>1.9868008687073373E-3</v>
      </c>
      <c r="M718" s="34">
        <v>0.55198680086870722</v>
      </c>
      <c r="N718" s="34">
        <v>0.54784124199748296</v>
      </c>
      <c r="O718">
        <v>16.594000000000001</v>
      </c>
      <c r="P718">
        <v>5.9943588391508297E-2</v>
      </c>
      <c r="Q718" s="34">
        <v>16.65394358839151</v>
      </c>
      <c r="R718" s="34">
        <v>16.528868308556792</v>
      </c>
      <c r="S718">
        <v>2.5449999999999999</v>
      </c>
      <c r="T718">
        <v>9.1934694742912253E-3</v>
      </c>
      <c r="U718" s="34">
        <v>2.5541934694742912</v>
      </c>
      <c r="V718" s="34">
        <v>2.5350108379701717</v>
      </c>
      <c r="W718">
        <v>0</v>
      </c>
      <c r="X718">
        <v>0</v>
      </c>
      <c r="Y718" s="34">
        <v>0</v>
      </c>
      <c r="Z718" s="34">
        <v>0</v>
      </c>
      <c r="AA718">
        <v>1.966</v>
      </c>
      <c r="AB718">
        <v>7.1019100143247735E-3</v>
      </c>
      <c r="AC718" s="34">
        <v>1.9731019100143248</v>
      </c>
      <c r="AD718" s="34">
        <v>1.9582834213946396</v>
      </c>
      <c r="AE718">
        <v>30.290000000000006</v>
      </c>
      <c r="AF718">
        <v>0.10941854238753684</v>
      </c>
      <c r="AG718" s="34">
        <v>30.39941854238754</v>
      </c>
      <c r="AH718" s="34">
        <v>30.171111309279571</v>
      </c>
      <c r="AJ718">
        <v>74.410999999999987</v>
      </c>
      <c r="AK718">
        <v>0.2687997080752394</v>
      </c>
      <c r="AL718" s="34">
        <v>74.679799708075222</v>
      </c>
      <c r="AM718" s="34">
        <v>74.118935742317646</v>
      </c>
      <c r="AN718">
        <v>4.2759999999999989</v>
      </c>
      <c r="AO718">
        <v>1.5446473662895588E-2</v>
      </c>
      <c r="AP718" s="34">
        <v>4.2914464736628943</v>
      </c>
      <c r="AQ718" s="34">
        <v>4.2592166377840677</v>
      </c>
      <c r="AR718">
        <v>346.35199999999998</v>
      </c>
      <c r="AS718">
        <v>1.2511499172336793</v>
      </c>
      <c r="AT718" s="34">
        <v>347.60314991723368</v>
      </c>
      <c r="AU718" s="34">
        <v>344.99256336056777</v>
      </c>
      <c r="AV718">
        <v>35.116000000000007</v>
      </c>
      <c r="AW718">
        <v>0.12685181691913977</v>
      </c>
      <c r="AX718" s="34">
        <v>35.242851816919149</v>
      </c>
      <c r="AY718" s="34">
        <v>34.978169189061127</v>
      </c>
      <c r="AZ718">
        <v>185.86199999999999</v>
      </c>
      <c r="BA718">
        <v>0.67140142374487843</v>
      </c>
      <c r="BB718" s="34">
        <v>186.53340142374486</v>
      </c>
      <c r="BC718" s="34">
        <v>185.13248894570216</v>
      </c>
      <c r="BD718">
        <v>122.11100000000002</v>
      </c>
      <c r="BE718">
        <v>0.44110952887040311</v>
      </c>
      <c r="BF718" s="34">
        <v>122.55210952887042</v>
      </c>
      <c r="BG718" s="34">
        <v>121.63171254828121</v>
      </c>
      <c r="BH718">
        <v>768.12799999999993</v>
      </c>
      <c r="BI718">
        <v>2.7747588685062357</v>
      </c>
      <c r="BJ718" s="34">
        <v>770.90275886850623</v>
      </c>
      <c r="BK718" s="34">
        <v>765.11308642371409</v>
      </c>
      <c r="BM718">
        <v>83.045999999999992</v>
      </c>
      <c r="BN718">
        <v>0.2999924817139446</v>
      </c>
      <c r="BO718">
        <v>83.345992481713921</v>
      </c>
      <c r="BP718">
        <v>82.720043241678127</v>
      </c>
      <c r="BQ718">
        <v>4.8259999999999987</v>
      </c>
      <c r="BR718">
        <v>1.7433274531602927E-2</v>
      </c>
      <c r="BS718">
        <v>4.843433274531602</v>
      </c>
      <c r="BT718">
        <v>4.8070578797815511</v>
      </c>
      <c r="BU718">
        <v>362.94599999999997</v>
      </c>
      <c r="BV718">
        <v>1.3110935056251876</v>
      </c>
      <c r="BW718">
        <v>364.25709350562516</v>
      </c>
      <c r="BX718">
        <v>361.52143166912458</v>
      </c>
      <c r="BY718">
        <v>37.661000000000008</v>
      </c>
      <c r="BZ718">
        <v>0.136045286393431</v>
      </c>
      <c r="CA718">
        <v>37.797045286393441</v>
      </c>
      <c r="CB718">
        <v>37.513180027031297</v>
      </c>
      <c r="CC718">
        <v>185.86199999999999</v>
      </c>
      <c r="CD718">
        <v>0.67140142374487843</v>
      </c>
      <c r="CE718">
        <v>186.53340142374486</v>
      </c>
      <c r="CF718">
        <v>185.13248894570216</v>
      </c>
      <c r="CG718">
        <v>124.07700000000001</v>
      </c>
      <c r="CH718">
        <v>0.44821143888472786</v>
      </c>
      <c r="CI718">
        <v>124.52521143888474</v>
      </c>
      <c r="CJ718">
        <v>123.58999596967585</v>
      </c>
      <c r="CK718">
        <v>798.41799999999989</v>
      </c>
      <c r="CL718">
        <v>2.8841774108937726</v>
      </c>
      <c r="CM718">
        <v>801.30217741089382</v>
      </c>
      <c r="CN718">
        <v>795.28419773299368</v>
      </c>
    </row>
    <row r="719" spans="1:92" x14ac:dyDescent="0.3">
      <c r="A719" s="18">
        <v>45412</v>
      </c>
      <c r="B719" s="2">
        <v>11</v>
      </c>
      <c r="C719" s="2" t="s">
        <v>178</v>
      </c>
      <c r="D719" s="9">
        <v>16.197424999999999</v>
      </c>
      <c r="E719">
        <v>7.8022480000000003E-3</v>
      </c>
      <c r="G719">
        <v>8.8790000000000013</v>
      </c>
      <c r="H719">
        <v>7.827890534269985E-2</v>
      </c>
      <c r="I719" s="34">
        <v>8.9572789053427009</v>
      </c>
      <c r="J719" s="34">
        <v>8.8873919939180492</v>
      </c>
      <c r="K719">
        <v>0.59299999999999997</v>
      </c>
      <c r="L719">
        <v>5.2279976200271432E-3</v>
      </c>
      <c r="M719" s="34">
        <v>0.5982279976200271</v>
      </c>
      <c r="N719" s="34">
        <v>0.59356047442205229</v>
      </c>
      <c r="O719">
        <v>17.163</v>
      </c>
      <c r="P719">
        <v>0.15131218069565913</v>
      </c>
      <c r="Q719" s="34">
        <v>17.314312180695659</v>
      </c>
      <c r="R719" s="34">
        <v>17.179221623112451</v>
      </c>
      <c r="S719">
        <v>2.6110000000000002</v>
      </c>
      <c r="T719">
        <v>2.3019058660861506E-2</v>
      </c>
      <c r="U719" s="34">
        <v>2.6340190586608618</v>
      </c>
      <c r="V719" s="34">
        <v>2.6134677887284634</v>
      </c>
      <c r="W719">
        <v>0</v>
      </c>
      <c r="X719">
        <v>0</v>
      </c>
      <c r="Y719" s="34">
        <v>0</v>
      </c>
      <c r="Z719" s="34">
        <v>0</v>
      </c>
      <c r="AA719">
        <v>2.0880000000000001</v>
      </c>
      <c r="AB719">
        <v>1.8408193980803837E-2</v>
      </c>
      <c r="AC719" s="34">
        <v>2.1064081939808039</v>
      </c>
      <c r="AD719" s="34">
        <v>2.0899734748621337</v>
      </c>
      <c r="AE719">
        <v>31.334000000000003</v>
      </c>
      <c r="AF719">
        <v>0.27624633630005146</v>
      </c>
      <c r="AG719" s="34">
        <v>31.610246336300051</v>
      </c>
      <c r="AH719" s="34">
        <v>31.363615355043152</v>
      </c>
      <c r="AJ719">
        <v>77.144999999999996</v>
      </c>
      <c r="AK719">
        <v>0.68012458077064752</v>
      </c>
      <c r="AL719" s="34">
        <v>77.825124580770648</v>
      </c>
      <c r="AM719" s="34">
        <v>77.217913658160583</v>
      </c>
      <c r="AN719">
        <v>4.4920000000000009</v>
      </c>
      <c r="AO719">
        <v>3.9602302376327038E-2</v>
      </c>
      <c r="AP719" s="34">
        <v>4.5316023023763279</v>
      </c>
      <c r="AQ719" s="34">
        <v>4.4962456173758172</v>
      </c>
      <c r="AR719">
        <v>358.24999999999994</v>
      </c>
      <c r="AS719">
        <v>3.1583982249152172</v>
      </c>
      <c r="AT719" s="34">
        <v>361.40839822491517</v>
      </c>
      <c r="AU719" s="34">
        <v>358.58860027268162</v>
      </c>
      <c r="AV719">
        <v>36.65</v>
      </c>
      <c r="AW719">
        <v>0.32311317499830489</v>
      </c>
      <c r="AX719" s="34">
        <v>36.973113174998304</v>
      </c>
      <c r="AY719" s="34">
        <v>36.684639776674899</v>
      </c>
      <c r="AZ719">
        <v>189.584</v>
      </c>
      <c r="BA719">
        <v>1.6714075898739056</v>
      </c>
      <c r="BB719" s="34">
        <v>191.2554075898739</v>
      </c>
      <c r="BC719" s="34">
        <v>189.76318546851664</v>
      </c>
      <c r="BD719">
        <v>126.377</v>
      </c>
      <c r="BE719">
        <v>1.1141629936360375</v>
      </c>
      <c r="BF719" s="34">
        <v>127.49116299363604</v>
      </c>
      <c r="BG719" s="34">
        <v>126.49644532215127</v>
      </c>
      <c r="BH719">
        <v>792.49799999999982</v>
      </c>
      <c r="BI719">
        <v>6.9868088665704402</v>
      </c>
      <c r="BJ719" s="34">
        <v>799.48480886657046</v>
      </c>
      <c r="BK719" s="34">
        <v>793.24703011556085</v>
      </c>
      <c r="BM719">
        <v>86.024000000000001</v>
      </c>
      <c r="BN719">
        <v>0.7584034861133474</v>
      </c>
      <c r="BO719">
        <v>86.782403486113353</v>
      </c>
      <c r="BP719">
        <v>86.105305652078627</v>
      </c>
      <c r="BQ719">
        <v>5.0850000000000009</v>
      </c>
      <c r="BR719">
        <v>4.4830299996354184E-2</v>
      </c>
      <c r="BS719">
        <v>5.129830299996355</v>
      </c>
      <c r="BT719">
        <v>5.0898060917978691</v>
      </c>
      <c r="BU719">
        <v>375.41299999999995</v>
      </c>
      <c r="BV719">
        <v>3.3097104056108764</v>
      </c>
      <c r="BW719">
        <v>378.72271040561083</v>
      </c>
      <c r="BX719">
        <v>375.76782189579404</v>
      </c>
      <c r="BY719">
        <v>39.260999999999996</v>
      </c>
      <c r="BZ719">
        <v>0.3461322336591664</v>
      </c>
      <c r="CA719">
        <v>39.607132233659165</v>
      </c>
      <c r="CB719">
        <v>39.298107565403363</v>
      </c>
      <c r="CC719">
        <v>189.584</v>
      </c>
      <c r="CD719">
        <v>1.6714075898739056</v>
      </c>
      <c r="CE719">
        <v>191.2554075898739</v>
      </c>
      <c r="CF719">
        <v>189.76318546851664</v>
      </c>
      <c r="CG719">
        <v>128.465</v>
      </c>
      <c r="CH719">
        <v>1.1325711876168414</v>
      </c>
      <c r="CI719">
        <v>129.59757118761684</v>
      </c>
      <c r="CJ719">
        <v>128.58641879701341</v>
      </c>
      <c r="CK719">
        <v>823.83199999999988</v>
      </c>
      <c r="CL719">
        <v>7.2630552028704916</v>
      </c>
      <c r="CM719">
        <v>831.09505520287053</v>
      </c>
      <c r="CN719">
        <v>824.61064547060403</v>
      </c>
    </row>
    <row r="720" spans="1:92" x14ac:dyDescent="0.3">
      <c r="A720" s="18">
        <v>45412</v>
      </c>
      <c r="B720" s="2">
        <v>12</v>
      </c>
      <c r="C720" s="2" t="s">
        <v>178</v>
      </c>
      <c r="D720" s="9">
        <v>19.440662</v>
      </c>
      <c r="E720">
        <v>7.5662159999999997E-3</v>
      </c>
      <c r="G720">
        <v>9.1709999999999994</v>
      </c>
      <c r="H720">
        <v>4.6683842442782465E-5</v>
      </c>
      <c r="I720" s="34">
        <v>9.1710466838424427</v>
      </c>
      <c r="J720" s="34">
        <v>9.101656563686408</v>
      </c>
      <c r="K720">
        <v>0.57200000000000006</v>
      </c>
      <c r="L720">
        <v>2.9116953306369614E-6</v>
      </c>
      <c r="M720" s="34">
        <v>0.57200291169533068</v>
      </c>
      <c r="N720" s="34">
        <v>0.56767501411281496</v>
      </c>
      <c r="O720">
        <v>17.731000000000002</v>
      </c>
      <c r="P720">
        <v>9.0257464873293641E-5</v>
      </c>
      <c r="Q720" s="34">
        <v>17.731090257464874</v>
      </c>
      <c r="R720" s="34">
        <v>17.596932998661401</v>
      </c>
      <c r="S720">
        <v>2.677</v>
      </c>
      <c r="T720">
        <v>1.3626937762439063E-5</v>
      </c>
      <c r="U720" s="34">
        <v>2.6770136269377627</v>
      </c>
      <c r="V720" s="34">
        <v>2.6567587636014083</v>
      </c>
      <c r="W720">
        <v>0</v>
      </c>
      <c r="X720">
        <v>0</v>
      </c>
      <c r="Y720" s="34">
        <v>0</v>
      </c>
      <c r="Z720" s="34">
        <v>0</v>
      </c>
      <c r="AA720">
        <v>2.222</v>
      </c>
      <c r="AB720">
        <v>1.1310816476705117E-5</v>
      </c>
      <c r="AC720" s="34">
        <v>2.2220113108164767</v>
      </c>
      <c r="AD720" s="34">
        <v>2.2051990932843961</v>
      </c>
      <c r="AE720">
        <v>32.372999999999998</v>
      </c>
      <c r="AF720">
        <v>1.6479075688585724E-4</v>
      </c>
      <c r="AG720" s="34">
        <v>32.373164790756888</v>
      </c>
      <c r="AH720" s="34">
        <v>32.12822243334643</v>
      </c>
      <c r="AJ720">
        <v>76.50500000000001</v>
      </c>
      <c r="AK720">
        <v>3.8943925047269358E-4</v>
      </c>
      <c r="AL720" s="34">
        <v>76.505389439250479</v>
      </c>
      <c r="AM720" s="34">
        <v>75.92653313758899</v>
      </c>
      <c r="AN720">
        <v>4.3969999999999994</v>
      </c>
      <c r="AO720">
        <v>2.2382385260158594E-5</v>
      </c>
      <c r="AP720" s="34">
        <v>4.3970223823852592</v>
      </c>
      <c r="AQ720" s="34">
        <v>4.3637535612832981</v>
      </c>
      <c r="AR720">
        <v>362.74600000000021</v>
      </c>
      <c r="AS720">
        <v>1.8465136965161461E-3</v>
      </c>
      <c r="AT720" s="34">
        <v>362.74784651369674</v>
      </c>
      <c r="AU720" s="34">
        <v>360.00321795343928</v>
      </c>
      <c r="AV720">
        <v>37.016000000000005</v>
      </c>
      <c r="AW720">
        <v>1.8842537475324784E-4</v>
      </c>
      <c r="AX720" s="34">
        <v>37.016188425374757</v>
      </c>
      <c r="AY720" s="34">
        <v>36.736115948251673</v>
      </c>
      <c r="AZ720">
        <v>188.768</v>
      </c>
      <c r="BA720">
        <v>9.6090018212181447E-4</v>
      </c>
      <c r="BB720" s="34">
        <v>188.76896090018212</v>
      </c>
      <c r="BC720" s="34">
        <v>187.34069416791579</v>
      </c>
      <c r="BD720">
        <v>126.19800000000002</v>
      </c>
      <c r="BE720">
        <v>6.4239532751000569E-4</v>
      </c>
      <c r="BF720" s="34">
        <v>126.19864239532752</v>
      </c>
      <c r="BG720" s="34">
        <v>125.24379620805773</v>
      </c>
      <c r="BH720">
        <v>795.63000000000022</v>
      </c>
      <c r="BI720">
        <v>4.0500562166340664E-3</v>
      </c>
      <c r="BJ720" s="34">
        <v>795.63405005621689</v>
      </c>
      <c r="BK720" s="34">
        <v>789.61411097653672</v>
      </c>
      <c r="BM720">
        <v>85.676000000000016</v>
      </c>
      <c r="BN720">
        <v>4.3612309291547605E-4</v>
      </c>
      <c r="BO720">
        <v>85.676436123092927</v>
      </c>
      <c r="BP720">
        <v>85.028189701275394</v>
      </c>
      <c r="BQ720">
        <v>4.9689999999999994</v>
      </c>
      <c r="BR720">
        <v>2.5294080590795554E-5</v>
      </c>
      <c r="BS720">
        <v>4.9690252940805895</v>
      </c>
      <c r="BT720">
        <v>4.9314285753961133</v>
      </c>
      <c r="BU720">
        <v>380.4770000000002</v>
      </c>
      <c r="BV720">
        <v>1.9367711613894397E-3</v>
      </c>
      <c r="BW720">
        <v>380.47893677116161</v>
      </c>
      <c r="BX720">
        <v>377.60015095210065</v>
      </c>
      <c r="BY720">
        <v>39.693000000000005</v>
      </c>
      <c r="BZ720">
        <v>2.020523125156869E-4</v>
      </c>
      <c r="CA720">
        <v>39.693202052312522</v>
      </c>
      <c r="CB720">
        <v>39.392874711853082</v>
      </c>
      <c r="CC720">
        <v>188.768</v>
      </c>
      <c r="CD720">
        <v>9.6090018212181447E-4</v>
      </c>
      <c r="CE720">
        <v>188.76896090018212</v>
      </c>
      <c r="CF720">
        <v>187.34069416791579</v>
      </c>
      <c r="CG720">
        <v>128.42000000000002</v>
      </c>
      <c r="CH720">
        <v>6.5370614398671078E-4</v>
      </c>
      <c r="CI720">
        <v>128.42065370614401</v>
      </c>
      <c r="CJ720">
        <v>127.44899530134212</v>
      </c>
      <c r="CK720">
        <v>828.00300000000027</v>
      </c>
      <c r="CL720">
        <v>4.2148469735199239E-3</v>
      </c>
      <c r="CM720">
        <v>828.00721484697374</v>
      </c>
      <c r="CN720">
        <v>821.74233340988314</v>
      </c>
    </row>
    <row r="721" spans="1:92" x14ac:dyDescent="0.3">
      <c r="A721" s="18">
        <v>45412</v>
      </c>
      <c r="B721" s="2">
        <v>13</v>
      </c>
      <c r="C721" s="2" t="s">
        <v>178</v>
      </c>
      <c r="D721" s="9">
        <v>16.518131</v>
      </c>
      <c r="E721">
        <v>7.1010659999999996E-3</v>
      </c>
      <c r="G721">
        <v>8.8320000000000007</v>
      </c>
      <c r="H721">
        <v>7.5353954229776934E-2</v>
      </c>
      <c r="I721" s="34">
        <v>8.9073539542297784</v>
      </c>
      <c r="J721" s="34">
        <v>8.8441022459154315</v>
      </c>
      <c r="K721">
        <v>0.53300000000000003</v>
      </c>
      <c r="L721">
        <v>4.5475155802163839E-3</v>
      </c>
      <c r="M721" s="34">
        <v>0.53754751558021641</v>
      </c>
      <c r="N721" s="34">
        <v>0.53373035519394518</v>
      </c>
      <c r="O721">
        <v>17.323</v>
      </c>
      <c r="P721">
        <v>0.14779852231911522</v>
      </c>
      <c r="Q721" s="34">
        <v>17.470798522319114</v>
      </c>
      <c r="R721" s="34">
        <v>17.346737228939425</v>
      </c>
      <c r="S721">
        <v>2.4969999999999999</v>
      </c>
      <c r="T721">
        <v>2.1304214641276378E-2</v>
      </c>
      <c r="U721" s="34">
        <v>2.5183042146412764</v>
      </c>
      <c r="V721" s="34">
        <v>2.5004215702050305</v>
      </c>
      <c r="W721">
        <v>0</v>
      </c>
      <c r="X721">
        <v>0</v>
      </c>
      <c r="Y721" s="34">
        <v>0</v>
      </c>
      <c r="Z721" s="34">
        <v>0</v>
      </c>
      <c r="AA721">
        <v>2.17</v>
      </c>
      <c r="AB721">
        <v>1.8514275439154883E-2</v>
      </c>
      <c r="AC721" s="34">
        <v>2.1885142754391547</v>
      </c>
      <c r="AD721" s="34">
        <v>2.1729734911273191</v>
      </c>
      <c r="AE721">
        <v>31.355000000000004</v>
      </c>
      <c r="AF721">
        <v>0.26751848220953983</v>
      </c>
      <c r="AG721" s="34">
        <v>31.622518482209539</v>
      </c>
      <c r="AH721" s="34">
        <v>31.39796489138115</v>
      </c>
      <c r="AJ721">
        <v>74.423000000000016</v>
      </c>
      <c r="AK721">
        <v>0.63497139216968856</v>
      </c>
      <c r="AL721" s="34">
        <v>75.057971392169705</v>
      </c>
      <c r="AM721" s="34">
        <v>74.524979783487794</v>
      </c>
      <c r="AN721">
        <v>4.4260000000000002</v>
      </c>
      <c r="AO721">
        <v>3.7762296356543552E-2</v>
      </c>
      <c r="AP721" s="34">
        <v>4.4637622963565438</v>
      </c>
      <c r="AQ721" s="34">
        <v>4.4320648256818043</v>
      </c>
      <c r="AR721">
        <v>358.47399999999999</v>
      </c>
      <c r="AS721">
        <v>3.0584729833067312</v>
      </c>
      <c r="AT721" s="34">
        <v>361.53247298330672</v>
      </c>
      <c r="AU721" s="34">
        <v>358.96520703150901</v>
      </c>
      <c r="AV721">
        <v>36.177999999999997</v>
      </c>
      <c r="AW721">
        <v>0.30866795245979045</v>
      </c>
      <c r="AX721" s="34">
        <v>36.48666795245979</v>
      </c>
      <c r="AY721" s="34">
        <v>36.227573715209289</v>
      </c>
      <c r="AZ721">
        <v>194.49299999999997</v>
      </c>
      <c r="BA721">
        <v>1.6593995267223731</v>
      </c>
      <c r="BB721" s="34">
        <v>196.15239952672235</v>
      </c>
      <c r="BC721" s="34">
        <v>194.75950839162471</v>
      </c>
      <c r="BD721">
        <v>128.108</v>
      </c>
      <c r="BE721">
        <v>1.0930077409950478</v>
      </c>
      <c r="BF721" s="34">
        <v>129.20100774099504</v>
      </c>
      <c r="BG721" s="34">
        <v>128.28354285775973</v>
      </c>
      <c r="BH721">
        <v>796.10199999999986</v>
      </c>
      <c r="BI721">
        <v>6.7922818920101742</v>
      </c>
      <c r="BJ721" s="34">
        <v>802.8942818920101</v>
      </c>
      <c r="BK721" s="34">
        <v>797.19287660527232</v>
      </c>
      <c r="BM721">
        <v>83.255000000000024</v>
      </c>
      <c r="BN721">
        <v>0.71032534639946554</v>
      </c>
      <c r="BO721">
        <v>83.965325346399482</v>
      </c>
      <c r="BP721">
        <v>83.369082029403231</v>
      </c>
      <c r="BQ721">
        <v>4.9590000000000005</v>
      </c>
      <c r="BR721">
        <v>4.2309811936759936E-2</v>
      </c>
      <c r="BS721">
        <v>5.0013098119367605</v>
      </c>
      <c r="BT721">
        <v>4.9657951808757499</v>
      </c>
      <c r="BU721">
        <v>375.79699999999997</v>
      </c>
      <c r="BV721">
        <v>3.2062715056258466</v>
      </c>
      <c r="BW721">
        <v>379.00327150562583</v>
      </c>
      <c r="BX721">
        <v>376.31194426044846</v>
      </c>
      <c r="BY721">
        <v>38.674999999999997</v>
      </c>
      <c r="BZ721">
        <v>0.3299721671010668</v>
      </c>
      <c r="CA721">
        <v>39.004972167101066</v>
      </c>
      <c r="CB721">
        <v>38.727995285414316</v>
      </c>
      <c r="CC721">
        <v>194.49299999999997</v>
      </c>
      <c r="CD721">
        <v>1.6593995267223731</v>
      </c>
      <c r="CE721">
        <v>196.15239952672235</v>
      </c>
      <c r="CF721">
        <v>194.75950839162471</v>
      </c>
      <c r="CG721">
        <v>130.27799999999999</v>
      </c>
      <c r="CH721">
        <v>1.1115220164342028</v>
      </c>
      <c r="CI721">
        <v>131.3895220164342</v>
      </c>
      <c r="CJ721">
        <v>130.45651634888705</v>
      </c>
      <c r="CK721">
        <v>827.45699999999988</v>
      </c>
      <c r="CL721">
        <v>7.059800374219714</v>
      </c>
      <c r="CM721">
        <v>834.51680037421966</v>
      </c>
      <c r="CN721">
        <v>828.59084149665341</v>
      </c>
    </row>
    <row r="722" spans="1:92" x14ac:dyDescent="0.3">
      <c r="A722" s="18">
        <v>45412</v>
      </c>
      <c r="B722" s="2">
        <v>14</v>
      </c>
      <c r="C722" s="2" t="s">
        <v>178</v>
      </c>
      <c r="D722" s="9">
        <v>17.514173</v>
      </c>
      <c r="E722">
        <v>7.1819170000000003E-3</v>
      </c>
      <c r="G722">
        <v>8.702</v>
      </c>
      <c r="H722">
        <v>2.2490376491127038E-2</v>
      </c>
      <c r="I722" s="34">
        <v>8.7244903764911275</v>
      </c>
      <c r="J722" s="34">
        <v>8.6618318107398693</v>
      </c>
      <c r="K722">
        <v>0.55500000000000005</v>
      </c>
      <c r="L722">
        <v>1.4344011666944964E-3</v>
      </c>
      <c r="M722" s="34">
        <v>0.55643440116669451</v>
      </c>
      <c r="N722" s="34">
        <v>0.55243813548157061</v>
      </c>
      <c r="O722">
        <v>16.986000000000001</v>
      </c>
      <c r="P722">
        <v>4.3900429220671555E-2</v>
      </c>
      <c r="Q722" s="34">
        <v>17.029900429220671</v>
      </c>
      <c r="R722" s="34">
        <v>16.907593097819742</v>
      </c>
      <c r="S722">
        <v>2.4460000000000002</v>
      </c>
      <c r="T722">
        <v>6.3217031598824108E-3</v>
      </c>
      <c r="U722" s="34">
        <v>2.4523217031598827</v>
      </c>
      <c r="V722" s="34">
        <v>2.4347093322304896</v>
      </c>
      <c r="W722">
        <v>0</v>
      </c>
      <c r="X722">
        <v>0</v>
      </c>
      <c r="Y722" s="34">
        <v>0</v>
      </c>
      <c r="Z722" s="34">
        <v>0</v>
      </c>
      <c r="AA722">
        <v>2.0510000000000002</v>
      </c>
      <c r="AB722">
        <v>5.3008230502529941E-3</v>
      </c>
      <c r="AC722" s="34">
        <v>2.0563008230502531</v>
      </c>
      <c r="AD722" s="34">
        <v>2.0415326412120742</v>
      </c>
      <c r="AE722">
        <v>30.740000000000002</v>
      </c>
      <c r="AF722">
        <v>7.9447733088628486E-2</v>
      </c>
      <c r="AG722" s="34">
        <v>30.819447733088627</v>
      </c>
      <c r="AH722" s="34">
        <v>30.59810501748375</v>
      </c>
      <c r="AJ722">
        <v>74.726000000000013</v>
      </c>
      <c r="AK722">
        <v>0.19312984068903236</v>
      </c>
      <c r="AL722" s="34">
        <v>74.919129840689052</v>
      </c>
      <c r="AM722" s="34">
        <v>74.381066868460991</v>
      </c>
      <c r="AN722">
        <v>4.426000000000001</v>
      </c>
      <c r="AO722">
        <v>1.1439026241062777E-2</v>
      </c>
      <c r="AP722" s="34">
        <v>4.4374390262410639</v>
      </c>
      <c r="AQ722" s="34">
        <v>4.4055697074620399</v>
      </c>
      <c r="AR722">
        <v>359.62000000000006</v>
      </c>
      <c r="AS722">
        <v>0.92944026588590067</v>
      </c>
      <c r="AT722" s="34">
        <v>360.54944026588595</v>
      </c>
      <c r="AU722" s="34">
        <v>357.96000411149987</v>
      </c>
      <c r="AV722">
        <v>36.158000000000001</v>
      </c>
      <c r="AW722">
        <v>9.3450589883494778E-2</v>
      </c>
      <c r="AX722" s="34">
        <v>36.251450589883497</v>
      </c>
      <c r="AY722" s="34">
        <v>35.991095680617349</v>
      </c>
      <c r="AZ722">
        <v>204.899</v>
      </c>
      <c r="BA722">
        <v>0.52956281919736148</v>
      </c>
      <c r="BB722" s="34">
        <v>205.42856281919737</v>
      </c>
      <c r="BC722" s="34">
        <v>203.9531919316006</v>
      </c>
      <c r="BD722">
        <v>127.57199999999997</v>
      </c>
      <c r="BE722">
        <v>0.32971067682441485</v>
      </c>
      <c r="BF722" s="34">
        <v>127.90171067682439</v>
      </c>
      <c r="BG722" s="34">
        <v>126.98313120658543</v>
      </c>
      <c r="BH722">
        <v>807.40100000000007</v>
      </c>
      <c r="BI722">
        <v>2.0867332187212666</v>
      </c>
      <c r="BJ722" s="34">
        <v>809.48773321872136</v>
      </c>
      <c r="BK722" s="34">
        <v>803.67405950622629</v>
      </c>
      <c r="BM722">
        <v>83.428000000000011</v>
      </c>
      <c r="BN722">
        <v>0.21562021718015939</v>
      </c>
      <c r="BO722">
        <v>83.643620217180185</v>
      </c>
      <c r="BP722">
        <v>83.04289867920086</v>
      </c>
      <c r="BQ722">
        <v>4.9810000000000008</v>
      </c>
      <c r="BR722">
        <v>1.2873427407757274E-2</v>
      </c>
      <c r="BS722">
        <v>4.9938734274077587</v>
      </c>
      <c r="BT722">
        <v>4.9580078429436103</v>
      </c>
      <c r="BU722">
        <v>376.60600000000005</v>
      </c>
      <c r="BV722">
        <v>0.97334069510657217</v>
      </c>
      <c r="BW722">
        <v>377.57934069510662</v>
      </c>
      <c r="BX722">
        <v>374.86759720931963</v>
      </c>
      <c r="BY722">
        <v>38.603999999999999</v>
      </c>
      <c r="BZ722">
        <v>9.9772293043377189E-2</v>
      </c>
      <c r="CA722">
        <v>38.703772293043379</v>
      </c>
      <c r="CB722">
        <v>38.425805012847839</v>
      </c>
      <c r="CC722">
        <v>204.899</v>
      </c>
      <c r="CD722">
        <v>0.52956281919736148</v>
      </c>
      <c r="CE722">
        <v>205.42856281919737</v>
      </c>
      <c r="CF722">
        <v>203.9531919316006</v>
      </c>
      <c r="CG722">
        <v>129.62299999999996</v>
      </c>
      <c r="CH722">
        <v>0.33501149987466783</v>
      </c>
      <c r="CI722">
        <v>129.95801149987466</v>
      </c>
      <c r="CJ722">
        <v>129.02466384779751</v>
      </c>
      <c r="CK722">
        <v>838.14100000000008</v>
      </c>
      <c r="CL722">
        <v>2.1661809518098951</v>
      </c>
      <c r="CM722">
        <v>840.30718095180998</v>
      </c>
      <c r="CN722">
        <v>834.27216452370999</v>
      </c>
    </row>
    <row r="723" spans="1:92" x14ac:dyDescent="0.3">
      <c r="A723" s="18">
        <v>45412</v>
      </c>
      <c r="B723" s="2">
        <v>15</v>
      </c>
      <c r="C723" s="2" t="s">
        <v>178</v>
      </c>
      <c r="D723" s="9">
        <v>17.644293999999999</v>
      </c>
      <c r="E723">
        <v>7.10051E-3</v>
      </c>
      <c r="G723">
        <v>8.7010000000000005</v>
      </c>
      <c r="H723">
        <v>1.5428779121034157E-2</v>
      </c>
      <c r="I723" s="34">
        <v>8.7164287791210349</v>
      </c>
      <c r="J723" s="34">
        <v>8.6545376894105974</v>
      </c>
      <c r="K723">
        <v>0.56100000000000005</v>
      </c>
      <c r="L723">
        <v>9.9477589781636166E-4</v>
      </c>
      <c r="M723" s="34">
        <v>0.56199477589781643</v>
      </c>
      <c r="N723" s="34">
        <v>0.55800432637160624</v>
      </c>
      <c r="O723">
        <v>16.794999999999998</v>
      </c>
      <c r="P723">
        <v>2.9781214267069141E-2</v>
      </c>
      <c r="Q723" s="34">
        <v>16.824781214267066</v>
      </c>
      <c r="R723" s="34">
        <v>16.70531668700735</v>
      </c>
      <c r="S723">
        <v>2.5619999999999998</v>
      </c>
      <c r="T723">
        <v>4.5429872552683031E-3</v>
      </c>
      <c r="U723" s="34">
        <v>2.5665429872552683</v>
      </c>
      <c r="V723" s="34">
        <v>2.5483192231088325</v>
      </c>
      <c r="W723">
        <v>0</v>
      </c>
      <c r="X723">
        <v>0</v>
      </c>
      <c r="Y723" s="34">
        <v>0</v>
      </c>
      <c r="Z723" s="34">
        <v>0</v>
      </c>
      <c r="AA723">
        <v>2.0529999999999999</v>
      </c>
      <c r="AB723">
        <v>3.6404187490498927E-3</v>
      </c>
      <c r="AC723" s="34">
        <v>2.0566404187490499</v>
      </c>
      <c r="AD723" s="34">
        <v>2.0420372228893182</v>
      </c>
      <c r="AE723">
        <v>30.672000000000001</v>
      </c>
      <c r="AF723">
        <v>5.4388175290237852E-2</v>
      </c>
      <c r="AG723" s="34">
        <v>30.726388175290236</v>
      </c>
      <c r="AH723" s="34">
        <v>30.508215148787706</v>
      </c>
      <c r="AJ723">
        <v>72.467999999999989</v>
      </c>
      <c r="AK723">
        <v>0.12850163950616056</v>
      </c>
      <c r="AL723" s="34">
        <v>72.596501639506144</v>
      </c>
      <c r="AM723" s="34">
        <v>72.081029453649819</v>
      </c>
      <c r="AN723">
        <v>4.2790000000000008</v>
      </c>
      <c r="AO723">
        <v>7.5876043970698956E-3</v>
      </c>
      <c r="AP723" s="34">
        <v>4.286587604397071</v>
      </c>
      <c r="AQ723" s="34">
        <v>4.2561506462461738</v>
      </c>
      <c r="AR723">
        <v>352.84399999999999</v>
      </c>
      <c r="AS723">
        <v>0.62566970924976162</v>
      </c>
      <c r="AT723" s="34">
        <v>353.46966970924973</v>
      </c>
      <c r="AU723" s="34">
        <v>350.95985478478252</v>
      </c>
      <c r="AV723">
        <v>35.269000000000005</v>
      </c>
      <c r="AW723">
        <v>6.2539663351310629E-2</v>
      </c>
      <c r="AX723" s="34">
        <v>35.331539663351315</v>
      </c>
      <c r="AY723" s="34">
        <v>35.080667712656293</v>
      </c>
      <c r="AZ723">
        <v>208.27</v>
      </c>
      <c r="BA723">
        <v>0.36930833554048775</v>
      </c>
      <c r="BB723" s="34">
        <v>208.63930833554051</v>
      </c>
      <c r="BC723" s="34">
        <v>207.15786284031091</v>
      </c>
      <c r="BD723">
        <v>127.02600000000001</v>
      </c>
      <c r="BE723">
        <v>0.22524492548310363</v>
      </c>
      <c r="BF723" s="34">
        <v>127.25124492548312</v>
      </c>
      <c r="BG723" s="34">
        <v>126.34769618837728</v>
      </c>
      <c r="BH723">
        <v>800.15599999999995</v>
      </c>
      <c r="BI723">
        <v>1.4188518775278942</v>
      </c>
      <c r="BJ723" s="34">
        <v>801.57485187752786</v>
      </c>
      <c r="BK723" s="34">
        <v>795.883261626023</v>
      </c>
      <c r="BM723">
        <v>81.168999999999983</v>
      </c>
      <c r="BN723">
        <v>0.14393041862719472</v>
      </c>
      <c r="BO723">
        <v>81.312930418627175</v>
      </c>
      <c r="BP723">
        <v>80.735567143060422</v>
      </c>
      <c r="BQ723">
        <v>4.8400000000000007</v>
      </c>
      <c r="BR723">
        <v>8.5823802948862566E-3</v>
      </c>
      <c r="BS723">
        <v>4.8485823802948875</v>
      </c>
      <c r="BT723">
        <v>4.8141549726177804</v>
      </c>
      <c r="BU723">
        <v>369.63900000000001</v>
      </c>
      <c r="BV723">
        <v>0.65545092351683076</v>
      </c>
      <c r="BW723">
        <v>370.29445092351682</v>
      </c>
      <c r="BX723">
        <v>367.66517147178985</v>
      </c>
      <c r="BY723">
        <v>37.831000000000003</v>
      </c>
      <c r="BZ723">
        <v>6.7082650606578934E-2</v>
      </c>
      <c r="CA723">
        <v>37.898082650606582</v>
      </c>
      <c r="CB723">
        <v>37.628986935765127</v>
      </c>
      <c r="CC723">
        <v>208.27</v>
      </c>
      <c r="CD723">
        <v>0.36930833554048775</v>
      </c>
      <c r="CE723">
        <v>208.63930833554051</v>
      </c>
      <c r="CF723">
        <v>207.15786284031091</v>
      </c>
      <c r="CG723">
        <v>129.07900000000001</v>
      </c>
      <c r="CH723">
        <v>0.22888534423215351</v>
      </c>
      <c r="CI723">
        <v>129.30788534423218</v>
      </c>
      <c r="CJ723">
        <v>128.3897334112666</v>
      </c>
      <c r="CK723">
        <v>830.82799999999997</v>
      </c>
      <c r="CL723">
        <v>1.473240052818132</v>
      </c>
      <c r="CM723">
        <v>832.30124005281812</v>
      </c>
      <c r="CN723">
        <v>826.39147677481071</v>
      </c>
    </row>
    <row r="724" spans="1:92" x14ac:dyDescent="0.3">
      <c r="A724" s="18">
        <v>45412</v>
      </c>
      <c r="B724" s="2">
        <v>16</v>
      </c>
      <c r="C724" s="2" t="s">
        <v>178</v>
      </c>
      <c r="D724" s="9">
        <v>17.357541000000001</v>
      </c>
      <c r="E724">
        <v>7.1424840000000002E-3</v>
      </c>
      <c r="G724">
        <v>8.1280000000000001</v>
      </c>
      <c r="H724">
        <v>0.11070099518193176</v>
      </c>
      <c r="I724" s="34">
        <v>8.2387009951819312</v>
      </c>
      <c r="J724" s="34">
        <v>8.1798562051430608</v>
      </c>
      <c r="K724">
        <v>0.58100000000000007</v>
      </c>
      <c r="L724">
        <v>7.9130509597320816E-3</v>
      </c>
      <c r="M724" s="34">
        <v>0.58891305095973212</v>
      </c>
      <c r="N724" s="34">
        <v>0.58470674891586105</v>
      </c>
      <c r="O724">
        <v>16.047000000000001</v>
      </c>
      <c r="P724">
        <v>0.21855547117180843</v>
      </c>
      <c r="Q724" s="34">
        <v>16.265555471171808</v>
      </c>
      <c r="R724" s="34">
        <v>16.149379001467853</v>
      </c>
      <c r="S724">
        <v>2.5249999999999999</v>
      </c>
      <c r="T724">
        <v>3.4389765358560247E-2</v>
      </c>
      <c r="U724" s="34">
        <v>2.55938976535856</v>
      </c>
      <c r="V724" s="34">
        <v>2.5411093649097229</v>
      </c>
      <c r="W724">
        <v>0</v>
      </c>
      <c r="X724">
        <v>0</v>
      </c>
      <c r="Y724" s="34">
        <v>0</v>
      </c>
      <c r="Z724" s="34">
        <v>0</v>
      </c>
      <c r="AA724">
        <v>2.0459999999999998</v>
      </c>
      <c r="AB724">
        <v>2.7865924722223469E-2</v>
      </c>
      <c r="AC724" s="34">
        <v>2.0738659247222233</v>
      </c>
      <c r="AD724" s="34">
        <v>2.0590533705367497</v>
      </c>
      <c r="AE724">
        <v>29.326999999999998</v>
      </c>
      <c r="AF724">
        <v>0.39942520739425602</v>
      </c>
      <c r="AG724" s="34">
        <v>29.726425207394254</v>
      </c>
      <c r="AH724" s="34">
        <v>29.514104690973245</v>
      </c>
      <c r="AJ724">
        <v>68.659000000000006</v>
      </c>
      <c r="AK724">
        <v>0.93511560386272807</v>
      </c>
      <c r="AL724" s="34">
        <v>69.594115603862733</v>
      </c>
      <c r="AM724" s="34">
        <v>69.097040746668</v>
      </c>
      <c r="AN724">
        <v>4.2410000000000005</v>
      </c>
      <c r="AO724">
        <v>5.7761186093328323E-2</v>
      </c>
      <c r="AP724" s="34">
        <v>4.298761186093329</v>
      </c>
      <c r="AQ724" s="34">
        <v>4.2680573531018364</v>
      </c>
      <c r="AR724">
        <v>340.87500000000006</v>
      </c>
      <c r="AS724">
        <v>4.6426183234056344</v>
      </c>
      <c r="AT724" s="34">
        <v>345.51761832340571</v>
      </c>
      <c r="AU724" s="34">
        <v>343.04976426281269</v>
      </c>
      <c r="AV724">
        <v>34.356000000000002</v>
      </c>
      <c r="AW724">
        <v>0.46791872422126574</v>
      </c>
      <c r="AX724" s="34">
        <v>34.823918724221265</v>
      </c>
      <c r="AY724" s="34">
        <v>34.575189441916216</v>
      </c>
      <c r="AZ724">
        <v>206.32799999999997</v>
      </c>
      <c r="BA724">
        <v>2.8101273294657498</v>
      </c>
      <c r="BB724" s="34">
        <v>209.13812732946573</v>
      </c>
      <c r="BC724" s="34">
        <v>207.64436160122506</v>
      </c>
      <c r="BD724">
        <v>129.19400000000002</v>
      </c>
      <c r="BE724">
        <v>1.7595846913797359</v>
      </c>
      <c r="BF724" s="34">
        <v>130.95358469137975</v>
      </c>
      <c r="BG724" s="34">
        <v>130.01825080797892</v>
      </c>
      <c r="BH724">
        <v>783.65300000000002</v>
      </c>
      <c r="BI724">
        <v>10.673125858428442</v>
      </c>
      <c r="BJ724" s="34">
        <v>794.32612585842855</v>
      </c>
      <c r="BK724" s="34">
        <v>788.65266421370268</v>
      </c>
      <c r="BM724">
        <v>76.787000000000006</v>
      </c>
      <c r="BN724">
        <v>1.0458165990446597</v>
      </c>
      <c r="BO724">
        <v>77.832816599044662</v>
      </c>
      <c r="BP724">
        <v>77.276896951811068</v>
      </c>
      <c r="BQ724">
        <v>4.822000000000001</v>
      </c>
      <c r="BR724">
        <v>6.56742370530604E-2</v>
      </c>
      <c r="BS724">
        <v>4.8876742370530613</v>
      </c>
      <c r="BT724">
        <v>4.8527641020176979</v>
      </c>
      <c r="BU724">
        <v>356.92200000000008</v>
      </c>
      <c r="BV724">
        <v>4.8611737945774429</v>
      </c>
      <c r="BW724">
        <v>361.78317379457752</v>
      </c>
      <c r="BX724">
        <v>359.19914326428056</v>
      </c>
      <c r="BY724">
        <v>36.881</v>
      </c>
      <c r="BZ724">
        <v>0.50230848957982599</v>
      </c>
      <c r="CA724">
        <v>37.383308489579825</v>
      </c>
      <c r="CB724">
        <v>37.116298806825938</v>
      </c>
      <c r="CC724">
        <v>206.32799999999997</v>
      </c>
      <c r="CD724">
        <v>2.8101273294657498</v>
      </c>
      <c r="CE724">
        <v>209.13812732946573</v>
      </c>
      <c r="CF724">
        <v>207.64436160122506</v>
      </c>
      <c r="CG724">
        <v>131.24</v>
      </c>
      <c r="CH724">
        <v>1.7874506161019594</v>
      </c>
      <c r="CI724">
        <v>133.02745061610196</v>
      </c>
      <c r="CJ724">
        <v>132.07730417851567</v>
      </c>
      <c r="CK724">
        <v>812.98</v>
      </c>
      <c r="CL724">
        <v>11.072551065822697</v>
      </c>
      <c r="CM724">
        <v>824.05255106582285</v>
      </c>
      <c r="CN724">
        <v>818.16676890467591</v>
      </c>
    </row>
    <row r="725" spans="1:92" x14ac:dyDescent="0.3">
      <c r="A725" s="18">
        <v>45412</v>
      </c>
      <c r="B725" s="2">
        <v>17</v>
      </c>
      <c r="C725" s="2" t="s">
        <v>178</v>
      </c>
      <c r="D725" s="9">
        <v>22.14762</v>
      </c>
      <c r="E725">
        <v>7.4790840000000004E-3</v>
      </c>
      <c r="G725">
        <v>8.02</v>
      </c>
      <c r="H725">
        <v>8.3196417936670271E-3</v>
      </c>
      <c r="I725" s="34">
        <v>8.0283196417936669</v>
      </c>
      <c r="J725" s="34">
        <v>7.9682751648138428</v>
      </c>
      <c r="K725">
        <v>0.56800000000000006</v>
      </c>
      <c r="L725">
        <v>5.8922151356644286E-4</v>
      </c>
      <c r="M725" s="34">
        <v>0.5685892215135665</v>
      </c>
      <c r="N725" s="34">
        <v>0.564336694964372</v>
      </c>
      <c r="O725">
        <v>15.602</v>
      </c>
      <c r="P725">
        <v>1.6184919110323312E-2</v>
      </c>
      <c r="Q725" s="34">
        <v>15.618184919110323</v>
      </c>
      <c r="R725" s="34">
        <v>15.501375202172765</v>
      </c>
      <c r="S725">
        <v>2.512</v>
      </c>
      <c r="T725">
        <v>2.6058528909839868E-3</v>
      </c>
      <c r="U725" s="34">
        <v>2.514605852890984</v>
      </c>
      <c r="V725" s="34">
        <v>2.4957989044903206</v>
      </c>
      <c r="W725">
        <v>0</v>
      </c>
      <c r="X725">
        <v>0</v>
      </c>
      <c r="Y725" s="34">
        <v>0</v>
      </c>
      <c r="Z725" s="34">
        <v>0</v>
      </c>
      <c r="AA725">
        <v>2.1179999999999999</v>
      </c>
      <c r="AB725">
        <v>2.1971323340382494E-3</v>
      </c>
      <c r="AC725" s="34">
        <v>2.1201971323340381</v>
      </c>
      <c r="AD725" s="34">
        <v>2.1043399998847527</v>
      </c>
      <c r="AE725">
        <v>28.819999999999997</v>
      </c>
      <c r="AF725">
        <v>2.9896767642579019E-2</v>
      </c>
      <c r="AG725" s="34">
        <v>28.849896767642576</v>
      </c>
      <c r="AH725" s="34">
        <v>28.634125966326057</v>
      </c>
      <c r="AJ725">
        <v>64.580000000000013</v>
      </c>
      <c r="AK725">
        <v>6.6992826313593101E-2</v>
      </c>
      <c r="AL725" s="34">
        <v>64.646992826313607</v>
      </c>
      <c r="AM725" s="34">
        <v>64.163492536618207</v>
      </c>
      <c r="AN725">
        <v>4.0759999999999987</v>
      </c>
      <c r="AO725">
        <v>4.2282867769310208E-3</v>
      </c>
      <c r="AP725" s="34">
        <v>4.0802282867769302</v>
      </c>
      <c r="AQ725" s="34">
        <v>4.0497119166809492</v>
      </c>
      <c r="AR725">
        <v>330.44199999999989</v>
      </c>
      <c r="AS725">
        <v>0.34278791441183526</v>
      </c>
      <c r="AT725" s="34">
        <v>330.78478791441171</v>
      </c>
      <c r="AU725" s="34">
        <v>328.31082069967766</v>
      </c>
      <c r="AV725">
        <v>33.708000000000006</v>
      </c>
      <c r="AW725">
        <v>3.4967392217073345E-2</v>
      </c>
      <c r="AX725" s="34">
        <v>33.742967392217082</v>
      </c>
      <c r="AY725" s="34">
        <v>33.490600904681429</v>
      </c>
      <c r="AZ725">
        <v>200.85000000000002</v>
      </c>
      <c r="BA725">
        <v>0.20835412147855645</v>
      </c>
      <c r="BB725" s="34">
        <v>201.05835412147857</v>
      </c>
      <c r="BC725" s="34">
        <v>199.5546218021023</v>
      </c>
      <c r="BD725">
        <v>128.06199999999998</v>
      </c>
      <c r="BE725">
        <v>0.13284662934920033</v>
      </c>
      <c r="BF725" s="34">
        <v>128.19484662934917</v>
      </c>
      <c r="BG725" s="34">
        <v>127.23606660304115</v>
      </c>
      <c r="BH725">
        <v>761.71799999999996</v>
      </c>
      <c r="BI725">
        <v>0.7901771705471895</v>
      </c>
      <c r="BJ725" s="34">
        <v>762.50817717054713</v>
      </c>
      <c r="BK725" s="34">
        <v>756.80531446280168</v>
      </c>
      <c r="BM725">
        <v>72.600000000000009</v>
      </c>
      <c r="BN725">
        <v>7.5312468107260125E-2</v>
      </c>
      <c r="BO725">
        <v>72.675312468107279</v>
      </c>
      <c r="BP725">
        <v>72.131767701432054</v>
      </c>
      <c r="BQ725">
        <v>4.6439999999999984</v>
      </c>
      <c r="BR725">
        <v>4.8175082904974636E-3</v>
      </c>
      <c r="BS725">
        <v>4.648817508290497</v>
      </c>
      <c r="BT725">
        <v>4.6140486116453214</v>
      </c>
      <c r="BU725">
        <v>346.04399999999987</v>
      </c>
      <c r="BV725">
        <v>0.35897283352215859</v>
      </c>
      <c r="BW725">
        <v>346.40297283352203</v>
      </c>
      <c r="BX725">
        <v>343.81219590185043</v>
      </c>
      <c r="BY725">
        <v>36.220000000000006</v>
      </c>
      <c r="BZ725">
        <v>3.7573245108057332E-2</v>
      </c>
      <c r="CA725">
        <v>36.257573245108063</v>
      </c>
      <c r="CB725">
        <v>35.986399809171751</v>
      </c>
      <c r="CC725">
        <v>200.85000000000002</v>
      </c>
      <c r="CD725">
        <v>0.20835412147855645</v>
      </c>
      <c r="CE725">
        <v>201.05835412147857</v>
      </c>
      <c r="CF725">
        <v>199.5546218021023</v>
      </c>
      <c r="CG725">
        <v>130.17999999999998</v>
      </c>
      <c r="CH725">
        <v>0.13504376168323859</v>
      </c>
      <c r="CI725">
        <v>130.3150437616832</v>
      </c>
      <c r="CJ725">
        <v>129.3404066029259</v>
      </c>
      <c r="CK725">
        <v>790.53800000000001</v>
      </c>
      <c r="CL725">
        <v>0.82007393818976848</v>
      </c>
      <c r="CM725">
        <v>791.3580739381897</v>
      </c>
      <c r="CN725">
        <v>785.43944042912779</v>
      </c>
    </row>
    <row r="726" spans="1:92" x14ac:dyDescent="0.3">
      <c r="A726" s="18">
        <v>45412</v>
      </c>
      <c r="B726" s="2">
        <v>18</v>
      </c>
      <c r="C726" s="2" t="s">
        <v>178</v>
      </c>
      <c r="D726" s="9">
        <v>26.507338000000001</v>
      </c>
      <c r="E726">
        <v>7.8013680000000004E-3</v>
      </c>
      <c r="G726">
        <v>7.7919999999999998</v>
      </c>
      <c r="H726">
        <v>9.3146877050248766E-2</v>
      </c>
      <c r="I726" s="34">
        <v>7.8851468770502482</v>
      </c>
      <c r="J726" s="34">
        <v>7.8236319445283282</v>
      </c>
      <c r="K726">
        <v>0.55700000000000005</v>
      </c>
      <c r="L726">
        <v>6.6584715755888813E-3</v>
      </c>
      <c r="M726" s="34">
        <v>0.5636584715755889</v>
      </c>
      <c r="N726" s="34">
        <v>0.55926116441251017</v>
      </c>
      <c r="O726">
        <v>14.914999999999999</v>
      </c>
      <c r="P726">
        <v>0.1782964157089913</v>
      </c>
      <c r="Q726" s="34">
        <v>15.093296415708991</v>
      </c>
      <c r="R726" s="34">
        <v>14.975548056036965</v>
      </c>
      <c r="S726">
        <v>2.4540000000000002</v>
      </c>
      <c r="T726">
        <v>2.9335528270188718E-2</v>
      </c>
      <c r="U726" s="34">
        <v>2.4833355282701888</v>
      </c>
      <c r="V726" s="34">
        <v>2.4639621139466787</v>
      </c>
      <c r="W726">
        <v>0</v>
      </c>
      <c r="X726">
        <v>0</v>
      </c>
      <c r="Y726" s="34">
        <v>0</v>
      </c>
      <c r="Z726" s="34">
        <v>0</v>
      </c>
      <c r="AA726">
        <v>1.9910000000000001</v>
      </c>
      <c r="AB726">
        <v>2.3800748486530455E-2</v>
      </c>
      <c r="AC726" s="34">
        <v>2.0148007484865307</v>
      </c>
      <c r="AD726" s="34">
        <v>1.9990825464009119</v>
      </c>
      <c r="AE726">
        <v>27.709</v>
      </c>
      <c r="AF726">
        <v>0.33123804109154809</v>
      </c>
      <c r="AG726" s="34">
        <v>28.040238041091548</v>
      </c>
      <c r="AH726" s="34">
        <v>27.821485825325396</v>
      </c>
      <c r="AJ726">
        <v>62.559000000000005</v>
      </c>
      <c r="AK726">
        <v>0.74784079586582553</v>
      </c>
      <c r="AL726" s="34">
        <v>63.306840795865831</v>
      </c>
      <c r="AM726" s="34">
        <v>62.812960833899872</v>
      </c>
      <c r="AN726">
        <v>3.9319999999999995</v>
      </c>
      <c r="AO726">
        <v>4.7003788573097803E-2</v>
      </c>
      <c r="AP726" s="34">
        <v>3.9790037885730971</v>
      </c>
      <c r="AQ726" s="34">
        <v>3.9479621157450442</v>
      </c>
      <c r="AR726">
        <v>320.63799999999992</v>
      </c>
      <c r="AS726">
        <v>3.8329605189473379</v>
      </c>
      <c r="AT726" s="34">
        <v>324.47096051894727</v>
      </c>
      <c r="AU726" s="34">
        <v>321.9396431506255</v>
      </c>
      <c r="AV726">
        <v>32.544999999999995</v>
      </c>
      <c r="AW726">
        <v>0.38904839753597864</v>
      </c>
      <c r="AX726" s="34">
        <v>32.934048397535975</v>
      </c>
      <c r="AY726" s="34">
        <v>32.677117766256984</v>
      </c>
      <c r="AZ726">
        <v>211.25900000000001</v>
      </c>
      <c r="BA726">
        <v>2.5254255773560708</v>
      </c>
      <c r="BB726" s="34">
        <v>213.78442557735607</v>
      </c>
      <c r="BC726" s="34">
        <v>212.11661460075851</v>
      </c>
      <c r="BD726">
        <v>125.22199999999999</v>
      </c>
      <c r="BE726">
        <v>1.4969248252035743</v>
      </c>
      <c r="BF726" s="34">
        <v>126.71892482520357</v>
      </c>
      <c r="BG726" s="34">
        <v>125.73034386007782</v>
      </c>
      <c r="BH726">
        <v>756.15499999999997</v>
      </c>
      <c r="BI726">
        <v>9.0392039034818854</v>
      </c>
      <c r="BJ726" s="34">
        <v>765.19420390348182</v>
      </c>
      <c r="BK726" s="34">
        <v>759.22464232736377</v>
      </c>
      <c r="BM726">
        <v>70.350999999999999</v>
      </c>
      <c r="BN726">
        <v>0.84098767291607435</v>
      </c>
      <c r="BO726">
        <v>71.191987672916085</v>
      </c>
      <c r="BP726">
        <v>70.636592778428195</v>
      </c>
      <c r="BQ726">
        <v>4.4889999999999999</v>
      </c>
      <c r="BR726">
        <v>5.3662260148686684E-2</v>
      </c>
      <c r="BS726">
        <v>4.5426622601486857</v>
      </c>
      <c r="BT726">
        <v>4.5072232801575547</v>
      </c>
      <c r="BU726">
        <v>335.55299999999994</v>
      </c>
      <c r="BV726">
        <v>4.0112569346563296</v>
      </c>
      <c r="BW726">
        <v>339.56425693465627</v>
      </c>
      <c r="BX726">
        <v>336.91519120666248</v>
      </c>
      <c r="BY726">
        <v>34.998999999999995</v>
      </c>
      <c r="BZ726">
        <v>0.41838392580616734</v>
      </c>
      <c r="CA726">
        <v>35.417383925806163</v>
      </c>
      <c r="CB726">
        <v>35.141079880203662</v>
      </c>
      <c r="CC726">
        <v>211.25900000000001</v>
      </c>
      <c r="CD726">
        <v>2.5254255773560708</v>
      </c>
      <c r="CE726">
        <v>213.78442557735607</v>
      </c>
      <c r="CF726">
        <v>212.11661460075851</v>
      </c>
      <c r="CG726">
        <v>127.21299999999999</v>
      </c>
      <c r="CH726">
        <v>1.5207255736901046</v>
      </c>
      <c r="CI726">
        <v>128.73372557369009</v>
      </c>
      <c r="CJ726">
        <v>127.72942640647874</v>
      </c>
      <c r="CK726">
        <v>783.86399999999992</v>
      </c>
      <c r="CL726">
        <v>9.3704419445734342</v>
      </c>
      <c r="CM726">
        <v>793.2344419445734</v>
      </c>
      <c r="CN726">
        <v>787.04612815268911</v>
      </c>
    </row>
    <row r="727" spans="1:92" x14ac:dyDescent="0.3">
      <c r="A727" s="18">
        <v>45412</v>
      </c>
      <c r="B727" s="2">
        <v>19</v>
      </c>
      <c r="C727" s="2" t="s">
        <v>178</v>
      </c>
      <c r="D727" s="9">
        <v>24.494443</v>
      </c>
      <c r="E727">
        <v>7.8138389999999995E-3</v>
      </c>
      <c r="G727">
        <v>7.5429999999999993</v>
      </c>
      <c r="H727">
        <v>3.9978571410458269E-2</v>
      </c>
      <c r="I727" s="34">
        <v>7.5829785714104574</v>
      </c>
      <c r="J727" s="34">
        <v>7.5237263977130064</v>
      </c>
      <c r="K727">
        <v>0.52900000000000003</v>
      </c>
      <c r="L727">
        <v>2.8037470868530331E-3</v>
      </c>
      <c r="M727" s="34">
        <v>0.53180374708685307</v>
      </c>
      <c r="N727" s="34">
        <v>0.52764831822751967</v>
      </c>
      <c r="O727">
        <v>14.923999999999999</v>
      </c>
      <c r="P727">
        <v>7.9098528401124107E-2</v>
      </c>
      <c r="Q727" s="34">
        <v>15.003098528401123</v>
      </c>
      <c r="R727" s="34">
        <v>14.885866731999061</v>
      </c>
      <c r="S727">
        <v>1.5629999999999999</v>
      </c>
      <c r="T727">
        <v>8.2840391242935529E-3</v>
      </c>
      <c r="U727" s="34">
        <v>1.5712840391242935</v>
      </c>
      <c r="V727" s="34">
        <v>1.5590062786193066</v>
      </c>
      <c r="W727">
        <v>0</v>
      </c>
      <c r="X727">
        <v>0</v>
      </c>
      <c r="Y727" s="34">
        <v>0</v>
      </c>
      <c r="Z727" s="34">
        <v>0</v>
      </c>
      <c r="AA727">
        <v>1.9690000000000001</v>
      </c>
      <c r="AB727">
        <v>1.0435875262785674E-2</v>
      </c>
      <c r="AC727" s="34">
        <v>1.9794358752627859</v>
      </c>
      <c r="AD727" s="34">
        <v>1.9639688820226584</v>
      </c>
      <c r="AE727">
        <v>26.527999999999999</v>
      </c>
      <c r="AF727">
        <v>0.14060076128551463</v>
      </c>
      <c r="AG727" s="34">
        <v>26.668600761285514</v>
      </c>
      <c r="AH727" s="34">
        <v>26.46021660858155</v>
      </c>
      <c r="AJ727">
        <v>60.579000000000001</v>
      </c>
      <c r="AK727">
        <v>0.32107409220126631</v>
      </c>
      <c r="AL727" s="34">
        <v>60.900074092201265</v>
      </c>
      <c r="AM727" s="34">
        <v>60.424210718156736</v>
      </c>
      <c r="AN727">
        <v>3.6149999999999998</v>
      </c>
      <c r="AO727">
        <v>1.9159821774997567E-2</v>
      </c>
      <c r="AP727" s="34">
        <v>3.6341598217749973</v>
      </c>
      <c r="AQ727" s="34">
        <v>3.6057630820273787</v>
      </c>
      <c r="AR727">
        <v>311.17399999999998</v>
      </c>
      <c r="AS727">
        <v>1.649249897928933</v>
      </c>
      <c r="AT727" s="34">
        <v>312.82324989792892</v>
      </c>
      <c r="AU727" s="34">
        <v>310.37889938776976</v>
      </c>
      <c r="AV727">
        <v>28.227999999999998</v>
      </c>
      <c r="AW727">
        <v>0.14961091260432402</v>
      </c>
      <c r="AX727" s="34">
        <v>28.377610912604322</v>
      </c>
      <c r="AY727" s="34">
        <v>28.15587282972859</v>
      </c>
      <c r="AZ727">
        <v>196.66400000000002</v>
      </c>
      <c r="BA727">
        <v>1.0423367052719563</v>
      </c>
      <c r="BB727" s="34">
        <v>197.70633670527198</v>
      </c>
      <c r="BC727" s="34">
        <v>196.16149122097718</v>
      </c>
      <c r="BD727">
        <v>128.23199999999997</v>
      </c>
      <c r="BE727">
        <v>0.67964101406680144</v>
      </c>
      <c r="BF727" s="34">
        <v>128.91164101406676</v>
      </c>
      <c r="BG727" s="34">
        <v>127.90434620595704</v>
      </c>
      <c r="BH727">
        <v>728.49199999999996</v>
      </c>
      <c r="BI727">
        <v>3.8610724438482782</v>
      </c>
      <c r="BJ727" s="34">
        <v>732.35307244384819</v>
      </c>
      <c r="BK727" s="34">
        <v>726.63058344461672</v>
      </c>
      <c r="BM727">
        <v>68.122</v>
      </c>
      <c r="BN727">
        <v>0.36105266361172461</v>
      </c>
      <c r="BO727">
        <v>68.483052663611716</v>
      </c>
      <c r="BP727">
        <v>67.947937115869749</v>
      </c>
      <c r="BQ727">
        <v>4.1440000000000001</v>
      </c>
      <c r="BR727">
        <v>2.1963568861850601E-2</v>
      </c>
      <c r="BS727">
        <v>4.1659635688618506</v>
      </c>
      <c r="BT727">
        <v>4.1334114002548983</v>
      </c>
      <c r="BU727">
        <v>326.09799999999996</v>
      </c>
      <c r="BV727">
        <v>1.728348426330057</v>
      </c>
      <c r="BW727">
        <v>327.82634842633001</v>
      </c>
      <c r="BX727">
        <v>325.26476611976881</v>
      </c>
      <c r="BY727">
        <v>29.790999999999997</v>
      </c>
      <c r="BZ727">
        <v>0.15789495172861756</v>
      </c>
      <c r="CA727">
        <v>29.948894951728615</v>
      </c>
      <c r="CB727">
        <v>29.714879108347898</v>
      </c>
      <c r="CC727">
        <v>196.66400000000002</v>
      </c>
      <c r="CD727">
        <v>1.0423367052719563</v>
      </c>
      <c r="CE727">
        <v>197.70633670527198</v>
      </c>
      <c r="CF727">
        <v>196.16149122097718</v>
      </c>
      <c r="CG727">
        <v>130.20099999999996</v>
      </c>
      <c r="CH727">
        <v>0.69007688932958711</v>
      </c>
      <c r="CI727">
        <v>130.89107688932955</v>
      </c>
      <c r="CJ727">
        <v>129.86831508797971</v>
      </c>
      <c r="CK727">
        <v>755.02</v>
      </c>
      <c r="CL727">
        <v>4.0016732051337929</v>
      </c>
      <c r="CM727">
        <v>759.02167320513365</v>
      </c>
      <c r="CN727">
        <v>753.09080005319822</v>
      </c>
    </row>
    <row r="728" spans="1:92" x14ac:dyDescent="0.3">
      <c r="A728" s="18">
        <v>45412</v>
      </c>
      <c r="B728" s="2">
        <v>20</v>
      </c>
      <c r="C728" s="2" t="s">
        <v>178</v>
      </c>
      <c r="D728" s="9">
        <v>29.512174000000002</v>
      </c>
      <c r="E728">
        <v>7.4652850000000003E-3</v>
      </c>
      <c r="G728">
        <v>6.843</v>
      </c>
      <c r="H728">
        <v>3.3304291491896704E-2</v>
      </c>
      <c r="I728" s="34">
        <v>6.8763042914918966</v>
      </c>
      <c r="J728" s="34">
        <v>6.8249707202091869</v>
      </c>
      <c r="K728">
        <v>0.502</v>
      </c>
      <c r="L728">
        <v>2.4431907538991883E-3</v>
      </c>
      <c r="M728" s="34">
        <v>0.50444319075389921</v>
      </c>
      <c r="N728" s="34">
        <v>0.50067737856861194</v>
      </c>
      <c r="O728">
        <v>15.006</v>
      </c>
      <c r="P728">
        <v>7.303290926894665E-2</v>
      </c>
      <c r="Q728" s="34">
        <v>15.079032909268946</v>
      </c>
      <c r="R728" s="34">
        <v>14.966463631076875</v>
      </c>
      <c r="S728">
        <v>1.456</v>
      </c>
      <c r="T728">
        <v>7.0862265690781233E-3</v>
      </c>
      <c r="U728" s="34">
        <v>1.4630862265690781</v>
      </c>
      <c r="V728" s="34">
        <v>1.4521638709081652</v>
      </c>
      <c r="W728">
        <v>0</v>
      </c>
      <c r="X728">
        <v>0</v>
      </c>
      <c r="Y728" s="34">
        <v>0</v>
      </c>
      <c r="Z728" s="34">
        <v>0</v>
      </c>
      <c r="AA728">
        <v>2.0529999999999999</v>
      </c>
      <c r="AB728">
        <v>9.9917741389542493E-3</v>
      </c>
      <c r="AC728" s="34">
        <v>2.0629917741389541</v>
      </c>
      <c r="AD728" s="34">
        <v>2.0475909525923512</v>
      </c>
      <c r="AE728">
        <v>25.86</v>
      </c>
      <c r="AF728">
        <v>0.12585839222277492</v>
      </c>
      <c r="AG728" s="34">
        <v>25.985858392222774</v>
      </c>
      <c r="AH728" s="34">
        <v>25.791866553355192</v>
      </c>
      <c r="AJ728">
        <v>57.366000000000007</v>
      </c>
      <c r="AK728">
        <v>0.27919538005613714</v>
      </c>
      <c r="AL728" s="34">
        <v>57.645195380056144</v>
      </c>
      <c r="AM728" s="34">
        <v>57.214857567663344</v>
      </c>
      <c r="AN728">
        <v>3.4490000000000003</v>
      </c>
      <c r="AO728">
        <v>1.6785985876889047E-2</v>
      </c>
      <c r="AP728" s="34">
        <v>3.4657859858768894</v>
      </c>
      <c r="AQ728" s="34">
        <v>3.4399129057433124</v>
      </c>
      <c r="AR728">
        <v>302.50599999999997</v>
      </c>
      <c r="AS728">
        <v>1.4722706418307325</v>
      </c>
      <c r="AT728" s="34">
        <v>303.9782706418307</v>
      </c>
      <c r="AU728" s="34">
        <v>301.70898621768231</v>
      </c>
      <c r="AV728">
        <v>26.183000000000003</v>
      </c>
      <c r="AW728">
        <v>0.12743040539709652</v>
      </c>
      <c r="AX728" s="34">
        <v>26.310430405397099</v>
      </c>
      <c r="AY728" s="34">
        <v>26.114015543948145</v>
      </c>
      <c r="AZ728">
        <v>187.87299999999999</v>
      </c>
      <c r="BA728">
        <v>0.91436170618984502</v>
      </c>
      <c r="BB728" s="34">
        <v>188.78736170618984</v>
      </c>
      <c r="BC728" s="34">
        <v>187.37801024665504</v>
      </c>
      <c r="BD728">
        <v>123.88000000000001</v>
      </c>
      <c r="BE728">
        <v>0.60291328803392719</v>
      </c>
      <c r="BF728" s="34">
        <v>124.48291328803394</v>
      </c>
      <c r="BG728" s="34">
        <v>123.55361286270848</v>
      </c>
      <c r="BH728">
        <v>701.25699999999995</v>
      </c>
      <c r="BI728">
        <v>3.4129574073846278</v>
      </c>
      <c r="BJ728" s="34">
        <v>704.66995740738457</v>
      </c>
      <c r="BK728" s="34">
        <v>699.40939534440065</v>
      </c>
      <c r="BM728">
        <v>64.209000000000003</v>
      </c>
      <c r="BN728">
        <v>0.31249967154803382</v>
      </c>
      <c r="BO728">
        <v>64.521499671548042</v>
      </c>
      <c r="BP728">
        <v>64.039828287872524</v>
      </c>
      <c r="BQ728">
        <v>3.9510000000000005</v>
      </c>
      <c r="BR728">
        <v>1.9229176630788235E-2</v>
      </c>
      <c r="BS728">
        <v>3.9702291766307884</v>
      </c>
      <c r="BT728">
        <v>3.9405902843119245</v>
      </c>
      <c r="BU728">
        <v>317.51199999999994</v>
      </c>
      <c r="BV728">
        <v>1.5453035510996791</v>
      </c>
      <c r="BW728">
        <v>319.05730355109966</v>
      </c>
      <c r="BX728">
        <v>316.67544984875917</v>
      </c>
      <c r="BY728">
        <v>27.639000000000003</v>
      </c>
      <c r="BZ728">
        <v>0.13451663196617464</v>
      </c>
      <c r="CA728">
        <v>27.773516631966178</v>
      </c>
      <c r="CB728">
        <v>27.566179414856311</v>
      </c>
      <c r="CC728">
        <v>187.87299999999999</v>
      </c>
      <c r="CD728">
        <v>0.91436170618984502</v>
      </c>
      <c r="CE728">
        <v>188.78736170618984</v>
      </c>
      <c r="CF728">
        <v>187.37801024665504</v>
      </c>
      <c r="CG728">
        <v>125.93300000000001</v>
      </c>
      <c r="CH728">
        <v>0.61290506217288143</v>
      </c>
      <c r="CI728">
        <v>126.54590506217289</v>
      </c>
      <c r="CJ728">
        <v>125.60120381530083</v>
      </c>
      <c r="CK728">
        <v>727.11699999999996</v>
      </c>
      <c r="CL728">
        <v>3.5388157996074026</v>
      </c>
      <c r="CM728">
        <v>730.65581579960735</v>
      </c>
      <c r="CN728">
        <v>725.20126189775578</v>
      </c>
    </row>
    <row r="729" spans="1:92" x14ac:dyDescent="0.3">
      <c r="A729" s="18">
        <v>45412</v>
      </c>
      <c r="B729" s="2">
        <v>21</v>
      </c>
      <c r="C729" s="2" t="s">
        <v>178</v>
      </c>
      <c r="D729" s="9">
        <v>28.936135</v>
      </c>
      <c r="E729">
        <v>7.4559070000000003E-3</v>
      </c>
      <c r="G729">
        <v>6.4789999999999992</v>
      </c>
      <c r="H729">
        <v>1.6023574703864417E-2</v>
      </c>
      <c r="I729" s="34">
        <v>6.4950235747038638</v>
      </c>
      <c r="J729" s="34">
        <v>6.4465972829680647</v>
      </c>
      <c r="K729">
        <v>0.44500000000000001</v>
      </c>
      <c r="L729">
        <v>1.1005542125667029E-3</v>
      </c>
      <c r="M729" s="34">
        <v>0.44610055421256672</v>
      </c>
      <c r="N729" s="34">
        <v>0.44277446996770936</v>
      </c>
      <c r="O729">
        <v>14.231</v>
      </c>
      <c r="P729">
        <v>3.519547640232977E-2</v>
      </c>
      <c r="Q729" s="34">
        <v>14.266195476402329</v>
      </c>
      <c r="R729" s="34">
        <v>14.159828049686453</v>
      </c>
      <c r="S729">
        <v>1.4059999999999999</v>
      </c>
      <c r="T729">
        <v>3.4772566806040087E-3</v>
      </c>
      <c r="U729" s="34">
        <v>1.409477256680604</v>
      </c>
      <c r="V729" s="34">
        <v>1.3989683253361782</v>
      </c>
      <c r="W729">
        <v>0</v>
      </c>
      <c r="X729">
        <v>0</v>
      </c>
      <c r="Y729" s="34">
        <v>0</v>
      </c>
      <c r="Z729" s="34">
        <v>0</v>
      </c>
      <c r="AA729">
        <v>1.9359999999999999</v>
      </c>
      <c r="AB729">
        <v>4.7880291135486211E-3</v>
      </c>
      <c r="AC729" s="34">
        <v>1.9407880291135486</v>
      </c>
      <c r="AD729" s="34">
        <v>1.9263176940617648</v>
      </c>
      <c r="AE729">
        <v>24.497</v>
      </c>
      <c r="AF729">
        <v>6.0584891112913521E-2</v>
      </c>
      <c r="AG729" s="34">
        <v>24.55758489111291</v>
      </c>
      <c r="AH729" s="34">
        <v>24.374485822020169</v>
      </c>
      <c r="AJ729">
        <v>55.19100000000001</v>
      </c>
      <c r="AK729">
        <v>0.1364959270691436</v>
      </c>
      <c r="AL729" s="34">
        <v>55.327495927069151</v>
      </c>
      <c r="AM729" s="34">
        <v>54.914979262894043</v>
      </c>
      <c r="AN729">
        <v>3.3690000000000002</v>
      </c>
      <c r="AO729">
        <v>8.3320609935667901E-3</v>
      </c>
      <c r="AP729" s="34">
        <v>3.3773320609935671</v>
      </c>
      <c r="AQ729" s="34">
        <v>3.352150987238681</v>
      </c>
      <c r="AR729">
        <v>293.27</v>
      </c>
      <c r="AS729">
        <v>0.72530232341446488</v>
      </c>
      <c r="AT729" s="34">
        <v>293.99530232341442</v>
      </c>
      <c r="AU729" s="34">
        <v>291.80330069085414</v>
      </c>
      <c r="AV729">
        <v>24.747999999999998</v>
      </c>
      <c r="AW729">
        <v>6.1205653151911801E-2</v>
      </c>
      <c r="AX729" s="34">
        <v>24.80920565315191</v>
      </c>
      <c r="AY729" s="34">
        <v>24.624230523058134</v>
      </c>
      <c r="AZ729">
        <v>194.17599999999999</v>
      </c>
      <c r="BA729">
        <v>0.48022744894236419</v>
      </c>
      <c r="BB729" s="34">
        <v>194.65622744894236</v>
      </c>
      <c r="BC729" s="34">
        <v>193.20488872011219</v>
      </c>
      <c r="BD729">
        <v>119.027</v>
      </c>
      <c r="BE729">
        <v>0.29437228372848745</v>
      </c>
      <c r="BF729" s="34">
        <v>119.32137228372849</v>
      </c>
      <c r="BG729" s="34">
        <v>118.43172322886863</v>
      </c>
      <c r="BH729">
        <v>689.78099999999995</v>
      </c>
      <c r="BI729">
        <v>1.7059356972999387</v>
      </c>
      <c r="BJ729" s="34">
        <v>691.48693569729994</v>
      </c>
      <c r="BK729" s="34">
        <v>686.33127341302588</v>
      </c>
      <c r="BM729">
        <v>61.670000000000009</v>
      </c>
      <c r="BN729">
        <v>0.15251950177300802</v>
      </c>
      <c r="BO729">
        <v>61.822519501773016</v>
      </c>
      <c r="BP729">
        <v>61.361576545862107</v>
      </c>
      <c r="BQ729">
        <v>3.8140000000000001</v>
      </c>
      <c r="BR729">
        <v>9.4326152061334923E-3</v>
      </c>
      <c r="BS729">
        <v>3.823432615206134</v>
      </c>
      <c r="BT729">
        <v>3.7949254572063902</v>
      </c>
      <c r="BU729">
        <v>307.50099999999998</v>
      </c>
      <c r="BV729">
        <v>0.76049779981679466</v>
      </c>
      <c r="BW729">
        <v>308.26149779981677</v>
      </c>
      <c r="BX729">
        <v>305.96312874054058</v>
      </c>
      <c r="BY729">
        <v>26.153999999999996</v>
      </c>
      <c r="BZ729">
        <v>6.4682909832515817E-2</v>
      </c>
      <c r="CA729">
        <v>26.218682909832513</v>
      </c>
      <c r="CB729">
        <v>26.023198848394312</v>
      </c>
      <c r="CC729">
        <v>194.17599999999999</v>
      </c>
      <c r="CD729">
        <v>0.48022744894236419</v>
      </c>
      <c r="CE729">
        <v>194.65622744894236</v>
      </c>
      <c r="CF729">
        <v>193.20488872011219</v>
      </c>
      <c r="CG729">
        <v>120.96299999999999</v>
      </c>
      <c r="CH729">
        <v>0.29916031284203609</v>
      </c>
      <c r="CI729">
        <v>121.26216031284204</v>
      </c>
      <c r="CJ729">
        <v>120.3580409229304</v>
      </c>
      <c r="CK729">
        <v>714.27799999999991</v>
      </c>
      <c r="CL729">
        <v>1.7665205884128521</v>
      </c>
      <c r="CM729">
        <v>716.04452058841287</v>
      </c>
      <c r="CN729">
        <v>710.705759235046</v>
      </c>
    </row>
    <row r="730" spans="1:92" x14ac:dyDescent="0.3">
      <c r="A730" s="18">
        <v>45412</v>
      </c>
      <c r="B730" s="2">
        <v>22</v>
      </c>
      <c r="C730" s="2" t="s">
        <v>178</v>
      </c>
      <c r="D730" s="9">
        <v>26.368756000000001</v>
      </c>
      <c r="E730">
        <v>7.4988169999999996E-3</v>
      </c>
      <c r="G730">
        <v>6.141</v>
      </c>
      <c r="H730">
        <v>3.0781384814930035E-2</v>
      </c>
      <c r="I730" s="34">
        <v>6.1717813848149303</v>
      </c>
      <c r="J730" s="34">
        <v>6.1255003256461968</v>
      </c>
      <c r="K730">
        <v>0.39400000000000002</v>
      </c>
      <c r="L730">
        <v>1.9749007681293656E-3</v>
      </c>
      <c r="M730" s="34">
        <v>0.39597490076812936</v>
      </c>
      <c r="N730" s="34">
        <v>0.393005557450676</v>
      </c>
      <c r="O730">
        <v>13.524000000000001</v>
      </c>
      <c r="P730">
        <v>6.7788218244115586E-2</v>
      </c>
      <c r="Q730" s="34">
        <v>13.591788218244117</v>
      </c>
      <c r="R730" s="34">
        <v>13.489865885692749</v>
      </c>
      <c r="S730">
        <v>1.3580000000000001</v>
      </c>
      <c r="T730">
        <v>6.8068914799991843E-3</v>
      </c>
      <c r="U730" s="34">
        <v>1.3648068914799993</v>
      </c>
      <c r="V730" s="34">
        <v>1.354572454360452</v>
      </c>
      <c r="W730">
        <v>0</v>
      </c>
      <c r="X730">
        <v>0</v>
      </c>
      <c r="Y730" s="34">
        <v>0</v>
      </c>
      <c r="Z730" s="34">
        <v>0</v>
      </c>
      <c r="AA730">
        <v>1.8440000000000001</v>
      </c>
      <c r="AB730">
        <v>9.242936589925253E-3</v>
      </c>
      <c r="AC730" s="34">
        <v>1.8532429365899252</v>
      </c>
      <c r="AD730" s="34">
        <v>1.8393458069518949</v>
      </c>
      <c r="AE730">
        <v>23.261000000000003</v>
      </c>
      <c r="AF730">
        <v>0.11659433189709943</v>
      </c>
      <c r="AG730" s="34">
        <v>23.377594331897104</v>
      </c>
      <c r="AH730" s="34">
        <v>23.202290030101967</v>
      </c>
      <c r="AJ730">
        <v>52.896999999999998</v>
      </c>
      <c r="AK730">
        <v>0.26514295921761177</v>
      </c>
      <c r="AL730" s="34">
        <v>53.162142959217611</v>
      </c>
      <c r="AM730" s="34">
        <v>52.763489777838601</v>
      </c>
      <c r="AN730">
        <v>3.1180000000000003</v>
      </c>
      <c r="AO730">
        <v>1.5628783236110055E-2</v>
      </c>
      <c r="AP730" s="34">
        <v>3.1336287832361105</v>
      </c>
      <c r="AQ730" s="34">
        <v>3.1101302744446904</v>
      </c>
      <c r="AR730">
        <v>283.06699999999995</v>
      </c>
      <c r="AS730">
        <v>1.4188559282539976</v>
      </c>
      <c r="AT730" s="34">
        <v>284.48585592825395</v>
      </c>
      <c r="AU730" s="34">
        <v>282.35254855555962</v>
      </c>
      <c r="AV730">
        <v>23.391999999999999</v>
      </c>
      <c r="AW730">
        <v>0.11725096134030995</v>
      </c>
      <c r="AX730" s="34">
        <v>23.50925096134031</v>
      </c>
      <c r="AY730" s="34">
        <v>23.332959390574146</v>
      </c>
      <c r="AZ730">
        <v>206.87200000000001</v>
      </c>
      <c r="BA730">
        <v>1.0369331769148684</v>
      </c>
      <c r="BB730" s="34">
        <v>207.90893317691487</v>
      </c>
      <c r="BC730" s="34">
        <v>206.34986213435596</v>
      </c>
      <c r="BD730">
        <v>116.343</v>
      </c>
      <c r="BE730">
        <v>0.58316213214841317</v>
      </c>
      <c r="BF730" s="34">
        <v>116.92616213214842</v>
      </c>
      <c r="BG730" s="34">
        <v>116.04935423980712</v>
      </c>
      <c r="BH730">
        <v>685.68899999999996</v>
      </c>
      <c r="BI730">
        <v>3.4369739411113112</v>
      </c>
      <c r="BJ730" s="34">
        <v>689.12597394111128</v>
      </c>
      <c r="BK730" s="34">
        <v>683.9583443725802</v>
      </c>
      <c r="BM730">
        <v>59.037999999999997</v>
      </c>
      <c r="BN730">
        <v>0.29592434403254181</v>
      </c>
      <c r="BO730">
        <v>59.333924344032539</v>
      </c>
      <c r="BP730">
        <v>58.888990103484801</v>
      </c>
      <c r="BQ730">
        <v>3.5120000000000005</v>
      </c>
      <c r="BR730">
        <v>1.7603684004239423E-2</v>
      </c>
      <c r="BS730">
        <v>3.5296036840042397</v>
      </c>
      <c r="BT730">
        <v>3.5031358318953663</v>
      </c>
      <c r="BU730">
        <v>296.59099999999995</v>
      </c>
      <c r="BV730">
        <v>1.4866441464981133</v>
      </c>
      <c r="BW730">
        <v>298.07764414649807</v>
      </c>
      <c r="BX730">
        <v>295.84241444125234</v>
      </c>
      <c r="BY730">
        <v>24.75</v>
      </c>
      <c r="BZ730">
        <v>0.12405785282030914</v>
      </c>
      <c r="CA730">
        <v>24.874057852820311</v>
      </c>
      <c r="CB730">
        <v>24.687531844934597</v>
      </c>
      <c r="CC730">
        <v>206.87200000000001</v>
      </c>
      <c r="CD730">
        <v>1.0369331769148684</v>
      </c>
      <c r="CE730">
        <v>207.90893317691487</v>
      </c>
      <c r="CF730">
        <v>206.34986213435596</v>
      </c>
      <c r="CG730">
        <v>118.187</v>
      </c>
      <c r="CH730">
        <v>0.59240506873833843</v>
      </c>
      <c r="CI730">
        <v>118.77940506873834</v>
      </c>
      <c r="CJ730">
        <v>117.88870004675901</v>
      </c>
      <c r="CK730">
        <v>708.94999999999993</v>
      </c>
      <c r="CL730">
        <v>3.5535682730084104</v>
      </c>
      <c r="CM730">
        <v>712.50356827300834</v>
      </c>
      <c r="CN730">
        <v>707.16063440268215</v>
      </c>
    </row>
    <row r="731" spans="1:92" x14ac:dyDescent="0.3">
      <c r="A731" s="18">
        <v>45412</v>
      </c>
      <c r="B731" s="2">
        <v>23</v>
      </c>
      <c r="C731" s="2" t="s">
        <v>178</v>
      </c>
      <c r="D731" s="9">
        <v>20.53811</v>
      </c>
      <c r="E731">
        <v>7.3532119999999996E-3</v>
      </c>
      <c r="G731">
        <v>6.133</v>
      </c>
      <c r="H731">
        <v>4.291928361680173E-2</v>
      </c>
      <c r="I731" s="34">
        <v>6.1759192836168015</v>
      </c>
      <c r="J731" s="34">
        <v>6.1305064398294791</v>
      </c>
      <c r="K731">
        <v>0.36499999999999999</v>
      </c>
      <c r="L731">
        <v>2.554302709951513E-3</v>
      </c>
      <c r="M731" s="34">
        <v>0.36755430270995149</v>
      </c>
      <c r="N731" s="34">
        <v>0.36485159800061301</v>
      </c>
      <c r="O731">
        <v>13.107000000000001</v>
      </c>
      <c r="P731">
        <v>9.1723960600916407E-2</v>
      </c>
      <c r="Q731" s="34">
        <v>13.198723960600917</v>
      </c>
      <c r="R731" s="34">
        <v>13.101670945189138</v>
      </c>
      <c r="S731">
        <v>1.3460000000000001</v>
      </c>
      <c r="T731">
        <v>9.4194286235472248E-3</v>
      </c>
      <c r="U731" s="34">
        <v>1.3554194286235473</v>
      </c>
      <c r="V731" s="34">
        <v>1.3454527422159595</v>
      </c>
      <c r="W731">
        <v>0</v>
      </c>
      <c r="X731">
        <v>0</v>
      </c>
      <c r="Y731" s="34">
        <v>0</v>
      </c>
      <c r="Z731" s="34">
        <v>0</v>
      </c>
      <c r="AA731">
        <v>1.7669999999999999</v>
      </c>
      <c r="AB731">
        <v>1.2365624352011844E-2</v>
      </c>
      <c r="AC731" s="34">
        <v>1.7793656243520117</v>
      </c>
      <c r="AD731" s="34">
        <v>1.766281571690639</v>
      </c>
      <c r="AE731">
        <v>22.718</v>
      </c>
      <c r="AF731">
        <v>0.15898259990322874</v>
      </c>
      <c r="AG731" s="34">
        <v>22.876982599903229</v>
      </c>
      <c r="AH731" s="34">
        <v>22.708763296925824</v>
      </c>
      <c r="AJ731">
        <v>49.346999999999994</v>
      </c>
      <c r="AK731">
        <v>0.34533472829582829</v>
      </c>
      <c r="AL731" s="34">
        <v>49.692334728295819</v>
      </c>
      <c r="AM731" s="34">
        <v>49.326936456263695</v>
      </c>
      <c r="AN731">
        <v>2.9319999999999991</v>
      </c>
      <c r="AO731">
        <v>2.0518398755007765E-2</v>
      </c>
      <c r="AP731" s="34">
        <v>2.9525183987550068</v>
      </c>
      <c r="AQ731" s="34">
        <v>2.9308079050350604</v>
      </c>
      <c r="AR731">
        <v>272.5800000000001</v>
      </c>
      <c r="AS731">
        <v>1.9075392676125582</v>
      </c>
      <c r="AT731" s="34">
        <v>274.48753926761265</v>
      </c>
      <c r="AU731" s="34">
        <v>272.46917420001955</v>
      </c>
      <c r="AV731">
        <v>22.678000000000001</v>
      </c>
      <c r="AW731">
        <v>0.15870267631857649</v>
      </c>
      <c r="AX731" s="34">
        <v>22.836702676318577</v>
      </c>
      <c r="AY731" s="34">
        <v>22.668779560158637</v>
      </c>
      <c r="AZ731">
        <v>218.333</v>
      </c>
      <c r="BA731">
        <v>1.5279139001968323</v>
      </c>
      <c r="BB731" s="34">
        <v>219.86091390019683</v>
      </c>
      <c r="BC731" s="34">
        <v>218.24422998977494</v>
      </c>
      <c r="BD731">
        <v>112.79199999999999</v>
      </c>
      <c r="BE731">
        <v>0.78932852400233167</v>
      </c>
      <c r="BF731" s="34">
        <v>113.58132852400232</v>
      </c>
      <c r="BG731" s="34">
        <v>112.74614093612368</v>
      </c>
      <c r="BH731">
        <v>678.66200000000015</v>
      </c>
      <c r="BI731">
        <v>4.7493374951811349</v>
      </c>
      <c r="BJ731" s="34">
        <v>683.41133749518121</v>
      </c>
      <c r="BK731" s="34">
        <v>678.38606904737549</v>
      </c>
      <c r="BM731">
        <v>55.48</v>
      </c>
      <c r="BN731">
        <v>0.38825401191263004</v>
      </c>
      <c r="BO731">
        <v>55.868254011912619</v>
      </c>
      <c r="BP731">
        <v>55.457442896093177</v>
      </c>
      <c r="BQ731">
        <v>3.2969999999999988</v>
      </c>
      <c r="BR731">
        <v>2.3072701464959277E-2</v>
      </c>
      <c r="BS731">
        <v>3.3200727014649583</v>
      </c>
      <c r="BT731">
        <v>3.2956595030356732</v>
      </c>
      <c r="BU731">
        <v>285.68700000000013</v>
      </c>
      <c r="BV731">
        <v>1.9992632282134746</v>
      </c>
      <c r="BW731">
        <v>287.68626322821359</v>
      </c>
      <c r="BX731">
        <v>285.57084514520869</v>
      </c>
      <c r="BY731">
        <v>24.024000000000001</v>
      </c>
      <c r="BZ731">
        <v>0.16812210494212371</v>
      </c>
      <c r="CA731">
        <v>24.192122104942126</v>
      </c>
      <c r="CB731">
        <v>24.014232302374594</v>
      </c>
      <c r="CC731">
        <v>218.333</v>
      </c>
      <c r="CD731">
        <v>1.5279139001968323</v>
      </c>
      <c r="CE731">
        <v>219.86091390019683</v>
      </c>
      <c r="CF731">
        <v>218.24422998977494</v>
      </c>
      <c r="CG731">
        <v>114.55899999999998</v>
      </c>
      <c r="CH731">
        <v>0.80169414835434349</v>
      </c>
      <c r="CI731">
        <v>115.36069414835433</v>
      </c>
      <c r="CJ731">
        <v>114.51242250781432</v>
      </c>
      <c r="CK731">
        <v>701.38000000000011</v>
      </c>
      <c r="CL731">
        <v>4.9083200950843633</v>
      </c>
      <c r="CM731">
        <v>706.28832009508449</v>
      </c>
      <c r="CN731">
        <v>701.09483234430127</v>
      </c>
    </row>
    <row r="732" spans="1:92" x14ac:dyDescent="0.3">
      <c r="A732" s="18">
        <v>45412</v>
      </c>
      <c r="B732" s="2">
        <v>24</v>
      </c>
      <c r="C732" s="2" t="s">
        <v>23</v>
      </c>
      <c r="D732" s="9">
        <v>19.393353999999999</v>
      </c>
      <c r="E732">
        <v>7.0279219999999998E-3</v>
      </c>
      <c r="G732">
        <v>6.2430000000000003</v>
      </c>
      <c r="H732">
        <v>4.7348375734031042E-2</v>
      </c>
      <c r="I732" s="34">
        <v>6.2903483757340313</v>
      </c>
      <c r="J732" s="34">
        <v>6.2461402979965452</v>
      </c>
      <c r="K732">
        <v>0.36899999999999999</v>
      </c>
      <c r="L732">
        <v>2.7985825157548377E-3</v>
      </c>
      <c r="M732" s="34">
        <v>0.37179858251575482</v>
      </c>
      <c r="N732" s="34">
        <v>0.36918561107812353</v>
      </c>
      <c r="O732">
        <v>12.702</v>
      </c>
      <c r="P732">
        <v>9.6334946111430758E-2</v>
      </c>
      <c r="Q732" s="34">
        <v>12.798334946111432</v>
      </c>
      <c r="R732" s="34">
        <v>12.708389246380285</v>
      </c>
      <c r="S732">
        <v>1.2789999999999999</v>
      </c>
      <c r="T732">
        <v>9.7002358743914288E-3</v>
      </c>
      <c r="U732" s="34">
        <v>1.2887002358743913</v>
      </c>
      <c r="V732" s="34">
        <v>1.2796433511352845</v>
      </c>
      <c r="W732">
        <v>0</v>
      </c>
      <c r="X732">
        <v>0</v>
      </c>
      <c r="Y732" s="34">
        <v>0</v>
      </c>
      <c r="Z732" s="34">
        <v>0</v>
      </c>
      <c r="AA732">
        <v>1.7450000000000001</v>
      </c>
      <c r="AB732">
        <v>1.323448913277017E-2</v>
      </c>
      <c r="AC732" s="34">
        <v>1.7582344891327704</v>
      </c>
      <c r="AD732" s="34">
        <v>1.7458777542854353</v>
      </c>
      <c r="AE732">
        <v>22.338000000000001</v>
      </c>
      <c r="AF732">
        <v>0.16941662936837823</v>
      </c>
      <c r="AG732" s="34">
        <v>22.507416629368379</v>
      </c>
      <c r="AH732" s="34">
        <v>22.349236260875674</v>
      </c>
      <c r="AJ732">
        <v>46.191000000000003</v>
      </c>
      <c r="AK732">
        <v>0.35032337394371743</v>
      </c>
      <c r="AL732" s="34">
        <v>46.541323373943719</v>
      </c>
      <c r="AM732" s="34">
        <v>46.214234583494864</v>
      </c>
      <c r="AN732">
        <v>2.9089999999999998</v>
      </c>
      <c r="AO732">
        <v>2.2062538044256973E-2</v>
      </c>
      <c r="AP732" s="34">
        <v>2.931062538044257</v>
      </c>
      <c r="AQ732" s="34">
        <v>2.9104632591497599</v>
      </c>
      <c r="AR732">
        <v>264.99800000000005</v>
      </c>
      <c r="AS732">
        <v>2.0098069634417364</v>
      </c>
      <c r="AT732" s="34">
        <v>267.00780696344179</v>
      </c>
      <c r="AU732" s="34">
        <v>265.13129692271167</v>
      </c>
      <c r="AV732">
        <v>21.917000000000005</v>
      </c>
      <c r="AW732">
        <v>0.16622366666070135</v>
      </c>
      <c r="AX732" s="34">
        <v>22.083223666660707</v>
      </c>
      <c r="AY732" s="34">
        <v>21.928024493222861</v>
      </c>
      <c r="AZ732">
        <v>244.22900000000001</v>
      </c>
      <c r="BA732">
        <v>1.8522899979411609</v>
      </c>
      <c r="BB732" s="34">
        <v>246.08128999794118</v>
      </c>
      <c r="BC732" s="34">
        <v>244.35184988617627</v>
      </c>
      <c r="BD732">
        <v>114.82399999999998</v>
      </c>
      <c r="BE732">
        <v>0.87085213763965708</v>
      </c>
      <c r="BF732" s="34">
        <v>115.69485213763964</v>
      </c>
      <c r="BG732" s="34">
        <v>114.88175774101478</v>
      </c>
      <c r="BH732">
        <v>695.0680000000001</v>
      </c>
      <c r="BI732">
        <v>5.27155867767123</v>
      </c>
      <c r="BJ732" s="34">
        <v>700.33955867767133</v>
      </c>
      <c r="BK732" s="34">
        <v>695.41762688577012</v>
      </c>
      <c r="BM732">
        <v>52.434000000000005</v>
      </c>
      <c r="BN732">
        <v>0.39767174967774849</v>
      </c>
      <c r="BO732">
        <v>52.831671749677753</v>
      </c>
      <c r="BP732">
        <v>52.460374881491411</v>
      </c>
      <c r="BQ732">
        <v>3.2779999999999996</v>
      </c>
      <c r="BR732">
        <v>2.4861120560011812E-2</v>
      </c>
      <c r="BS732">
        <v>3.3028611205600118</v>
      </c>
      <c r="BT732">
        <v>3.2796488702278834</v>
      </c>
      <c r="BU732">
        <v>277.70000000000005</v>
      </c>
      <c r="BV732">
        <v>2.106141909553167</v>
      </c>
      <c r="BW732">
        <v>279.80614190955322</v>
      </c>
      <c r="BX732">
        <v>277.83968616909198</v>
      </c>
      <c r="BY732">
        <v>23.196000000000005</v>
      </c>
      <c r="BZ732">
        <v>0.17592390253509277</v>
      </c>
      <c r="CA732">
        <v>23.371923902535098</v>
      </c>
      <c r="CB732">
        <v>23.207667844358145</v>
      </c>
      <c r="CC732">
        <v>244.22900000000001</v>
      </c>
      <c r="CD732">
        <v>1.8522899979411609</v>
      </c>
      <c r="CE732">
        <v>246.08128999794118</v>
      </c>
      <c r="CF732">
        <v>244.35184988617627</v>
      </c>
      <c r="CG732">
        <v>116.56899999999999</v>
      </c>
      <c r="CH732">
        <v>0.88408662677242722</v>
      </c>
      <c r="CI732">
        <v>117.45308662677242</v>
      </c>
      <c r="CJ732">
        <v>116.62763549530021</v>
      </c>
      <c r="CK732">
        <v>717.40600000000006</v>
      </c>
      <c r="CL732">
        <v>5.4409753070396079</v>
      </c>
      <c r="CM732">
        <v>722.84697530703966</v>
      </c>
      <c r="CN732">
        <v>717.76686314664585</v>
      </c>
    </row>
    <row r="733" spans="1:92" x14ac:dyDescent="0.3">
      <c r="G733" s="69">
        <v>4779.8119999999999</v>
      </c>
      <c r="H733" s="69">
        <v>20.384545689884341</v>
      </c>
      <c r="I733" s="69">
        <v>4800.1965456898843</v>
      </c>
      <c r="J733" s="69">
        <v>4757.219231168624</v>
      </c>
      <c r="K733" s="69">
        <v>364.97700000000015</v>
      </c>
      <c r="L733" s="69">
        <v>1.6553105055980282</v>
      </c>
      <c r="M733" s="69">
        <v>366.63231050559807</v>
      </c>
      <c r="N733" s="69">
        <v>363.32814893728897</v>
      </c>
      <c r="O733" s="69">
        <v>9820.5190000000093</v>
      </c>
      <c r="P733" s="69">
        <v>43.554801686145254</v>
      </c>
      <c r="Q733" s="69">
        <v>9864.0738016861469</v>
      </c>
      <c r="R733" s="69">
        <v>9776.0424363743296</v>
      </c>
      <c r="S733" s="69">
        <v>1501.8089999999993</v>
      </c>
      <c r="T733" s="69">
        <v>6.2355973575025763</v>
      </c>
      <c r="U733" s="69">
        <v>1508.0445973575013</v>
      </c>
      <c r="V733" s="69">
        <v>1494.6674446359209</v>
      </c>
      <c r="W733" s="69">
        <v>350.62200000000001</v>
      </c>
      <c r="X733" s="69">
        <v>3.2683450639109131</v>
      </c>
      <c r="Y733" s="69">
        <v>353.89034506391096</v>
      </c>
      <c r="Z733" s="69">
        <v>350.16113424346537</v>
      </c>
      <c r="AA733" s="69">
        <v>884.43900000000065</v>
      </c>
      <c r="AB733" s="69">
        <v>3.9482991042614284</v>
      </c>
      <c r="AC733" s="69">
        <v>888.38729910426184</v>
      </c>
      <c r="AD733" s="69">
        <v>880.52696608070687</v>
      </c>
      <c r="AE733" s="69">
        <v>17702.177999999982</v>
      </c>
      <c r="AF733" s="69">
        <v>79.046899407302533</v>
      </c>
      <c r="AG733" s="69">
        <v>17781.224899407294</v>
      </c>
      <c r="AH733" s="69">
        <v>17621.945361440343</v>
      </c>
      <c r="AJ733" s="69">
        <v>38661.077000000048</v>
      </c>
      <c r="AK733" s="69">
        <v>160.681879463749</v>
      </c>
      <c r="AL733" s="69">
        <v>38821.758879463727</v>
      </c>
      <c r="AM733" s="69">
        <v>38476.556185001966</v>
      </c>
      <c r="AN733" s="69">
        <v>2642.6939999999991</v>
      </c>
      <c r="AO733" s="69">
        <v>11.566212247801445</v>
      </c>
      <c r="AP733" s="69">
        <v>2654.2602122478011</v>
      </c>
      <c r="AQ733" s="69">
        <v>2630.3919906258529</v>
      </c>
      <c r="AR733" s="69">
        <v>200407.73899999991</v>
      </c>
      <c r="AS733" s="69">
        <v>864.00091313852477</v>
      </c>
      <c r="AT733" s="69">
        <v>201271.73991313853</v>
      </c>
      <c r="AU733" s="69">
        <v>199481.63613472879</v>
      </c>
      <c r="AV733" s="69">
        <v>20388.845000000008</v>
      </c>
      <c r="AW733" s="69">
        <v>87.303918587911113</v>
      </c>
      <c r="AX733" s="69">
        <v>20476.148918587904</v>
      </c>
      <c r="AY733" s="69">
        <v>20293.096733836326</v>
      </c>
      <c r="AZ733" s="69">
        <v>153020.61300000013</v>
      </c>
      <c r="BA733" s="69">
        <v>707.30515944305819</v>
      </c>
      <c r="BB733" s="69">
        <v>153727.91815944319</v>
      </c>
      <c r="BC733" s="69">
        <v>152359.13484937549</v>
      </c>
      <c r="BD733" s="69">
        <v>77353.50699999991</v>
      </c>
      <c r="BE733" s="69">
        <v>340.12785602870099</v>
      </c>
      <c r="BF733" s="69">
        <v>77693.63485602873</v>
      </c>
      <c r="BG733" s="69">
        <v>77003.45350853703</v>
      </c>
      <c r="BH733" s="69">
        <v>492474.47500000062</v>
      </c>
      <c r="BI733" s="69">
        <v>2170.9859389097405</v>
      </c>
      <c r="BJ733" s="69">
        <v>494645.46093890973</v>
      </c>
      <c r="BK733" s="69">
        <v>490244.26940210466</v>
      </c>
      <c r="BM733" s="69">
        <v>43440.888999999988</v>
      </c>
      <c r="BN733" s="69">
        <v>181.0664251536333</v>
      </c>
      <c r="BO733" s="69">
        <v>43621.955425153625</v>
      </c>
      <c r="BP733" s="69">
        <v>43233.775416170574</v>
      </c>
      <c r="BQ733" s="69">
        <v>3007.6710000000021</v>
      </c>
      <c r="BR733" s="69">
        <v>13.221522753399476</v>
      </c>
      <c r="BS733" s="69">
        <v>3020.892522753396</v>
      </c>
      <c r="BT733" s="69">
        <v>2993.7201395631441</v>
      </c>
      <c r="BU733" s="69">
        <v>210228.25800000003</v>
      </c>
      <c r="BV733" s="69">
        <v>907.55571482467224</v>
      </c>
      <c r="BW733" s="69">
        <v>211135.8137148245</v>
      </c>
      <c r="BX733" s="69">
        <v>209257.67857110314</v>
      </c>
      <c r="BY733" s="69">
        <v>21890.654000000006</v>
      </c>
      <c r="BZ733" s="69">
        <v>93.539515945413868</v>
      </c>
      <c r="CA733" s="69">
        <v>21984.193515945426</v>
      </c>
      <c r="CB733" s="69">
        <v>21787.764178472265</v>
      </c>
      <c r="CC733" s="69">
        <v>153371.23500000013</v>
      </c>
      <c r="CD733" s="69">
        <v>710.57350450696913</v>
      </c>
      <c r="CE733" s="69">
        <v>154081.80850450706</v>
      </c>
      <c r="CF733" s="69">
        <v>152709.295983619</v>
      </c>
      <c r="CG733" s="69">
        <v>78237.945999999982</v>
      </c>
      <c r="CH733" s="69">
        <v>344.07615513296309</v>
      </c>
      <c r="CI733" s="69">
        <v>78582.022155133003</v>
      </c>
      <c r="CJ733" s="69">
        <v>77883.980474617812</v>
      </c>
      <c r="CK733" s="69">
        <v>510176.6530000004</v>
      </c>
      <c r="CL733" s="69">
        <v>2250.0328383170486</v>
      </c>
      <c r="CM733" s="69">
        <v>512426.68583831727</v>
      </c>
      <c r="CN733" s="69">
        <v>507866.21476354642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863"/>
  <sheetViews>
    <sheetView workbookViewId="0"/>
  </sheetViews>
  <sheetFormatPr defaultRowHeight="13" x14ac:dyDescent="0.3"/>
  <cols>
    <col min="1" max="1" width="10.08984375" style="18" bestFit="1" customWidth="1"/>
    <col min="2" max="2" width="4.453125" style="2" bestFit="1" customWidth="1"/>
    <col min="3" max="3" width="5" customWidth="1"/>
    <col min="4" max="4" width="12" style="9" bestFit="1" customWidth="1"/>
    <col min="5" max="5" width="11.54296875" customWidth="1"/>
    <col min="6" max="6" width="2.6328125" customWidth="1"/>
    <col min="19" max="19" width="2.08984375" customWidth="1"/>
  </cols>
  <sheetData>
    <row r="10" spans="1:31" x14ac:dyDescent="0.3">
      <c r="G10" s="6" t="s">
        <v>25</v>
      </c>
      <c r="H10" s="6"/>
      <c r="I10" s="6"/>
      <c r="J10" s="6"/>
      <c r="K10" s="6" t="s">
        <v>25</v>
      </c>
      <c r="L10" s="6"/>
      <c r="M10" s="6"/>
      <c r="N10" s="6"/>
      <c r="O10" s="6" t="s">
        <v>25</v>
      </c>
      <c r="P10" s="6"/>
      <c r="Q10" s="11"/>
      <c r="R10" s="11"/>
      <c r="T10" s="16" t="s">
        <v>26</v>
      </c>
      <c r="U10" s="16"/>
      <c r="V10" s="16"/>
      <c r="W10" s="16"/>
      <c r="X10" s="16" t="s">
        <v>26</v>
      </c>
      <c r="Y10" s="16"/>
      <c r="Z10" s="16"/>
      <c r="AA10" s="16"/>
      <c r="AB10" s="16" t="s">
        <v>26</v>
      </c>
      <c r="AC10" s="16"/>
      <c r="AD10" s="17"/>
      <c r="AE10" s="17"/>
    </row>
    <row r="11" spans="1:31" x14ac:dyDescent="0.3">
      <c r="G11" s="109" t="s">
        <v>7</v>
      </c>
      <c r="H11" s="110"/>
      <c r="I11" s="110"/>
      <c r="J11" s="111"/>
      <c r="K11" s="112" t="s">
        <v>9</v>
      </c>
      <c r="L11" s="113"/>
      <c r="M11" s="113"/>
      <c r="N11" s="114"/>
      <c r="O11" s="121" t="s">
        <v>31</v>
      </c>
      <c r="P11" s="122"/>
      <c r="Q11" s="122"/>
      <c r="R11" s="123"/>
      <c r="T11" s="109" t="s">
        <v>7</v>
      </c>
      <c r="U11" s="110"/>
      <c r="V11" s="110"/>
      <c r="W11" s="111"/>
      <c r="X11" s="112" t="s">
        <v>9</v>
      </c>
      <c r="Y11" s="113"/>
      <c r="Z11" s="113"/>
      <c r="AA11" s="114"/>
      <c r="AB11" s="121" t="s">
        <v>31</v>
      </c>
      <c r="AC11" s="122"/>
      <c r="AD11" s="122"/>
      <c r="AE11" s="123"/>
    </row>
    <row r="12" spans="1:31" ht="52" x14ac:dyDescent="0.3">
      <c r="A12" s="19" t="s">
        <v>21</v>
      </c>
      <c r="B12" s="4" t="s">
        <v>22</v>
      </c>
      <c r="C12" s="3" t="s">
        <v>29</v>
      </c>
      <c r="D12" s="8" t="s">
        <v>24</v>
      </c>
      <c r="E12" s="10" t="s">
        <v>30</v>
      </c>
      <c r="G12" s="12" t="s">
        <v>32</v>
      </c>
      <c r="H12" s="12" t="s">
        <v>28</v>
      </c>
      <c r="I12" s="12" t="s">
        <v>33</v>
      </c>
      <c r="J12" s="12" t="s">
        <v>34</v>
      </c>
      <c r="K12" s="13" t="s">
        <v>32</v>
      </c>
      <c r="L12" s="13" t="s">
        <v>28</v>
      </c>
      <c r="M12" s="13" t="s">
        <v>35</v>
      </c>
      <c r="N12" s="13" t="s">
        <v>34</v>
      </c>
      <c r="O12" s="14" t="s">
        <v>32</v>
      </c>
      <c r="P12" s="15" t="s">
        <v>28</v>
      </c>
      <c r="Q12" s="15" t="s">
        <v>33</v>
      </c>
      <c r="R12" s="15" t="s">
        <v>34</v>
      </c>
      <c r="T12" s="12" t="s">
        <v>32</v>
      </c>
      <c r="U12" s="12" t="s">
        <v>28</v>
      </c>
      <c r="V12" s="12" t="s">
        <v>36</v>
      </c>
      <c r="W12" s="12" t="s">
        <v>34</v>
      </c>
      <c r="X12" s="13" t="s">
        <v>32</v>
      </c>
      <c r="Y12" s="13" t="s">
        <v>28</v>
      </c>
      <c r="Z12" s="13" t="s">
        <v>37</v>
      </c>
      <c r="AA12" s="13" t="s">
        <v>34</v>
      </c>
      <c r="AB12" s="14" t="s">
        <v>32</v>
      </c>
      <c r="AC12" s="15" t="s">
        <v>28</v>
      </c>
      <c r="AD12" s="15" t="s">
        <v>33</v>
      </c>
      <c r="AE12" s="15" t="s">
        <v>34</v>
      </c>
    </row>
    <row r="13" spans="1:31" x14ac:dyDescent="0.3">
      <c r="A13" s="18">
        <v>45383</v>
      </c>
      <c r="B13" s="2">
        <v>1</v>
      </c>
      <c r="C13" s="2" t="s">
        <v>23</v>
      </c>
      <c r="D13" s="9">
        <v>15.374829999999999</v>
      </c>
      <c r="E13">
        <v>1.0144896E-2</v>
      </c>
      <c r="G13" s="34">
        <v>25.696999999999999</v>
      </c>
      <c r="H13" s="34">
        <v>0.40551276553480348</v>
      </c>
      <c r="I13" s="34">
        <v>26.102512765534804</v>
      </c>
      <c r="J13" s="34">
        <v>25.83770548818978</v>
      </c>
      <c r="K13" s="34">
        <v>3.1720000000000002</v>
      </c>
      <c r="L13" s="34">
        <v>5.0055901166532926E-2</v>
      </c>
      <c r="M13" s="34">
        <v>3.2220559011665331</v>
      </c>
      <c r="N13" s="34">
        <v>3.1893684791430124</v>
      </c>
      <c r="O13" s="34">
        <v>28.869</v>
      </c>
      <c r="P13" s="34">
        <v>0.45556866670133639</v>
      </c>
      <c r="Q13" s="34">
        <v>29.324568666701339</v>
      </c>
      <c r="R13" s="34">
        <v>29.027073967332793</v>
      </c>
      <c r="S13" s="34"/>
      <c r="T13" s="34">
        <v>91.525000000000063</v>
      </c>
      <c r="U13" s="34">
        <v>1.4443147396806209</v>
      </c>
      <c r="V13" s="34">
        <v>92.969314739680684</v>
      </c>
      <c r="W13" s="34">
        <v>92.026150710455354</v>
      </c>
      <c r="X13" s="34">
        <v>9.3859999999999975</v>
      </c>
      <c r="Y13" s="34">
        <v>0.14811623214031461</v>
      </c>
      <c r="Z13" s="34">
        <v>9.5341162321403115</v>
      </c>
      <c r="AA13" s="34">
        <v>9.4373936145133364</v>
      </c>
      <c r="AB13" s="34">
        <v>100.91100000000006</v>
      </c>
      <c r="AC13" s="34">
        <v>1.5924309718209355</v>
      </c>
      <c r="AD13" s="34">
        <v>102.50343097182099</v>
      </c>
      <c r="AE13" s="34">
        <v>101.46354432496869</v>
      </c>
    </row>
    <row r="14" spans="1:31" x14ac:dyDescent="0.3">
      <c r="A14" s="18">
        <v>45383</v>
      </c>
      <c r="B14" s="2">
        <v>2</v>
      </c>
      <c r="C14" s="2" t="s">
        <v>23</v>
      </c>
      <c r="D14" s="9">
        <v>11.959504000000001</v>
      </c>
      <c r="E14">
        <v>9.8304250000000003E-3</v>
      </c>
      <c r="G14" s="34">
        <v>25.460000000000004</v>
      </c>
      <c r="H14" s="34">
        <v>0.33971580049527472</v>
      </c>
      <c r="I14" s="34">
        <v>25.799715800495278</v>
      </c>
      <c r="J14" s="34">
        <v>25.546093629297197</v>
      </c>
      <c r="K14" s="34">
        <v>3.1319999999999997</v>
      </c>
      <c r="L14" s="34">
        <v>4.1790647570746277E-2</v>
      </c>
      <c r="M14" s="34">
        <v>3.1737906475707458</v>
      </c>
      <c r="N14" s="34">
        <v>3.1425909366441003</v>
      </c>
      <c r="O14" s="34">
        <v>28.592000000000006</v>
      </c>
      <c r="P14" s="34">
        <v>0.38150644806602102</v>
      </c>
      <c r="Q14" s="34">
        <v>28.973506448066026</v>
      </c>
      <c r="R14" s="34">
        <v>28.688684565941298</v>
      </c>
      <c r="S14" s="34"/>
      <c r="T14" s="34">
        <v>90.856999999999999</v>
      </c>
      <c r="U14" s="34">
        <v>1.2123157299921119</v>
      </c>
      <c r="V14" s="34">
        <v>92.069315729992113</v>
      </c>
      <c r="W14" s="34">
        <v>91.16423522690711</v>
      </c>
      <c r="X14" s="34">
        <v>9.26</v>
      </c>
      <c r="Y14" s="34">
        <v>0.1235572785776215</v>
      </c>
      <c r="Z14" s="34">
        <v>9.3835572785776211</v>
      </c>
      <c r="AA14" s="34">
        <v>9.2913129225173599</v>
      </c>
      <c r="AB14" s="34">
        <v>100.117</v>
      </c>
      <c r="AC14" s="34">
        <v>1.3358730085697335</v>
      </c>
      <c r="AD14" s="34">
        <v>101.45287300856974</v>
      </c>
      <c r="AE14" s="34">
        <v>100.45554814942447</v>
      </c>
    </row>
    <row r="15" spans="1:31" x14ac:dyDescent="0.3">
      <c r="A15" s="18">
        <v>45383</v>
      </c>
      <c r="B15" s="2">
        <v>3</v>
      </c>
      <c r="C15" s="2" t="s">
        <v>23</v>
      </c>
      <c r="D15" s="9">
        <v>12.163057</v>
      </c>
      <c r="E15">
        <v>9.796875E-3</v>
      </c>
      <c r="G15" s="34">
        <v>25.254999999999999</v>
      </c>
      <c r="H15" s="34">
        <v>0.43579930432326119</v>
      </c>
      <c r="I15" s="34">
        <v>25.69079930432326</v>
      </c>
      <c r="J15" s="34">
        <v>25.439109754888719</v>
      </c>
      <c r="K15" s="34">
        <v>3.1959999999999997</v>
      </c>
      <c r="L15" s="34">
        <v>5.5150052528891026E-2</v>
      </c>
      <c r="M15" s="34">
        <v>3.2511500525288906</v>
      </c>
      <c r="N15" s="34">
        <v>3.2192989418580216</v>
      </c>
      <c r="O15" s="34">
        <v>28.451000000000001</v>
      </c>
      <c r="P15" s="34">
        <v>0.49094935685215224</v>
      </c>
      <c r="Q15" s="34">
        <v>28.941949356852149</v>
      </c>
      <c r="R15" s="34">
        <v>28.65840869674674</v>
      </c>
      <c r="S15" s="34"/>
      <c r="T15" s="34">
        <v>90.139000000000024</v>
      </c>
      <c r="U15" s="34">
        <v>1.5554351016588579</v>
      </c>
      <c r="V15" s="34">
        <v>91.694435101658883</v>
      </c>
      <c r="W15" s="34">
        <v>90.796116182772309</v>
      </c>
      <c r="X15" s="34">
        <v>9.2089999999999996</v>
      </c>
      <c r="Y15" s="34">
        <v>0.15891014822858493</v>
      </c>
      <c r="Z15" s="34">
        <v>9.3679101482285851</v>
      </c>
      <c r="AA15" s="34">
        <v>9.2761339034951575</v>
      </c>
      <c r="AB15" s="34">
        <v>99.348000000000027</v>
      </c>
      <c r="AC15" s="34">
        <v>1.7143452498874427</v>
      </c>
      <c r="AD15" s="34">
        <v>101.06234524988747</v>
      </c>
      <c r="AE15" s="34">
        <v>100.07225008626747</v>
      </c>
    </row>
    <row r="16" spans="1:31" x14ac:dyDescent="0.3">
      <c r="A16" s="18">
        <v>45383</v>
      </c>
      <c r="B16" s="2">
        <v>4</v>
      </c>
      <c r="C16" s="2" t="s">
        <v>23</v>
      </c>
      <c r="D16" s="9">
        <v>10.794152</v>
      </c>
      <c r="E16">
        <v>9.8468300000000009E-3</v>
      </c>
      <c r="G16" s="34">
        <v>25.584000000000003</v>
      </c>
      <c r="H16" s="34">
        <v>0.45535230119779291</v>
      </c>
      <c r="I16" s="34">
        <v>26.039352301197795</v>
      </c>
      <c r="J16" s="34">
        <v>25.782947225777793</v>
      </c>
      <c r="K16" s="34">
        <v>3.1910000000000003</v>
      </c>
      <c r="L16" s="34">
        <v>5.6794449387201275E-2</v>
      </c>
      <c r="M16" s="34">
        <v>3.2477944493872015</v>
      </c>
      <c r="N16" s="34">
        <v>3.2158139695691421</v>
      </c>
      <c r="O16" s="34">
        <v>28.775000000000002</v>
      </c>
      <c r="P16" s="34">
        <v>0.51214675058499415</v>
      </c>
      <c r="Q16" s="34">
        <v>29.287146750584995</v>
      </c>
      <c r="R16" s="34">
        <v>28.998761195346937</v>
      </c>
      <c r="S16" s="34"/>
      <c r="T16" s="34">
        <v>90.813000000000031</v>
      </c>
      <c r="U16" s="34">
        <v>1.6163191263553462</v>
      </c>
      <c r="V16" s="34">
        <v>92.429319126355381</v>
      </c>
      <c r="W16" s="34">
        <v>91.519183333902419</v>
      </c>
      <c r="X16" s="34">
        <v>9.3779999999999983</v>
      </c>
      <c r="Y16" s="34">
        <v>0.16691267513418157</v>
      </c>
      <c r="Z16" s="34">
        <v>9.5449126751341797</v>
      </c>
      <c r="AA16" s="34">
        <v>9.4509255426572878</v>
      </c>
      <c r="AB16" s="34">
        <v>100.19100000000003</v>
      </c>
      <c r="AC16" s="34">
        <v>1.7832318014895279</v>
      </c>
      <c r="AD16" s="34">
        <v>101.97423180148957</v>
      </c>
      <c r="AE16" s="34">
        <v>100.97010887655971</v>
      </c>
    </row>
    <row r="17" spans="1:31" x14ac:dyDescent="0.3">
      <c r="A17" s="18">
        <v>45383</v>
      </c>
      <c r="B17" s="2">
        <v>5</v>
      </c>
      <c r="C17" s="2" t="s">
        <v>23</v>
      </c>
      <c r="D17" s="9">
        <v>11.128817</v>
      </c>
      <c r="E17">
        <v>9.915943E-3</v>
      </c>
      <c r="G17" s="34">
        <v>26.675999999999995</v>
      </c>
      <c r="H17" s="34">
        <v>0.49539117653412568</v>
      </c>
      <c r="I17" s="34">
        <v>27.171391176534122</v>
      </c>
      <c r="J17" s="34">
        <v>26.901961210396909</v>
      </c>
      <c r="K17" s="34">
        <v>3.306</v>
      </c>
      <c r="L17" s="34">
        <v>6.1394632989271988E-2</v>
      </c>
      <c r="M17" s="34">
        <v>3.3673946329892721</v>
      </c>
      <c r="N17" s="34">
        <v>3.3340037397500448</v>
      </c>
      <c r="O17" s="34">
        <v>29.981999999999996</v>
      </c>
      <c r="P17" s="34">
        <v>0.55678580952339762</v>
      </c>
      <c r="Q17" s="34">
        <v>30.538785809523393</v>
      </c>
      <c r="R17" s="34">
        <v>30.235964950146954</v>
      </c>
      <c r="S17" s="34"/>
      <c r="T17" s="34">
        <v>95.253000000000057</v>
      </c>
      <c r="U17" s="34">
        <v>1.7689119710003414</v>
      </c>
      <c r="V17" s="34">
        <v>97.021911971000392</v>
      </c>
      <c r="W17" s="34">
        <v>96.059848222144936</v>
      </c>
      <c r="X17" s="34">
        <v>9.8889999999999993</v>
      </c>
      <c r="Y17" s="34">
        <v>0.18364534955562939</v>
      </c>
      <c r="Z17" s="34">
        <v>10.072645349555629</v>
      </c>
      <c r="AA17" s="34">
        <v>9.9727655724102195</v>
      </c>
      <c r="AB17" s="34">
        <v>105.14200000000005</v>
      </c>
      <c r="AC17" s="34">
        <v>1.9525573205559708</v>
      </c>
      <c r="AD17" s="34">
        <v>107.09455732055602</v>
      </c>
      <c r="AE17" s="34">
        <v>106.03261379455516</v>
      </c>
    </row>
    <row r="18" spans="1:31" x14ac:dyDescent="0.3">
      <c r="A18" s="18">
        <v>45383</v>
      </c>
      <c r="B18" s="2">
        <v>6</v>
      </c>
      <c r="C18" s="2" t="s">
        <v>23</v>
      </c>
      <c r="D18" s="9">
        <v>14.331818</v>
      </c>
      <c r="E18">
        <v>9.7006729999999999E-3</v>
      </c>
      <c r="G18" s="34">
        <v>28.633000000000003</v>
      </c>
      <c r="H18" s="34">
        <v>0.3937218100902492</v>
      </c>
      <c r="I18" s="34">
        <v>29.026721810090251</v>
      </c>
      <c r="J18" s="34">
        <v>28.745143073548597</v>
      </c>
      <c r="K18" s="34">
        <v>3.4869999999999997</v>
      </c>
      <c r="L18" s="34">
        <v>4.7948449403998838E-2</v>
      </c>
      <c r="M18" s="34">
        <v>3.5349484494039984</v>
      </c>
      <c r="N18" s="34">
        <v>3.5006570704244733</v>
      </c>
      <c r="O18" s="34">
        <v>32.120000000000005</v>
      </c>
      <c r="P18" s="34">
        <v>0.44167025949424804</v>
      </c>
      <c r="Q18" s="34">
        <v>32.56167025949425</v>
      </c>
      <c r="R18" s="34">
        <v>32.245800143973071</v>
      </c>
      <c r="S18" s="34"/>
      <c r="T18" s="34">
        <v>104.43199999999997</v>
      </c>
      <c r="U18" s="34">
        <v>1.4360058698475497</v>
      </c>
      <c r="V18" s="34">
        <v>105.86800586984752</v>
      </c>
      <c r="W18" s="34">
        <v>104.84101496374205</v>
      </c>
      <c r="X18" s="34">
        <v>10.372</v>
      </c>
      <c r="Y18" s="34">
        <v>0.14262154207578892</v>
      </c>
      <c r="Z18" s="34">
        <v>10.514621542075789</v>
      </c>
      <c r="AA18" s="34">
        <v>10.412622636777355</v>
      </c>
      <c r="AB18" s="34">
        <v>114.80399999999997</v>
      </c>
      <c r="AC18" s="34">
        <v>1.5786274119233386</v>
      </c>
      <c r="AD18" s="34">
        <v>116.38262741192331</v>
      </c>
      <c r="AE18" s="34">
        <v>115.25363760051941</v>
      </c>
    </row>
    <row r="19" spans="1:31" x14ac:dyDescent="0.3">
      <c r="A19" s="18">
        <v>45383</v>
      </c>
      <c r="B19" s="2">
        <v>7</v>
      </c>
      <c r="C19" s="2" t="s">
        <v>23</v>
      </c>
      <c r="D19" s="9">
        <v>14.888866</v>
      </c>
      <c r="E19">
        <v>9.7391530000000004E-3</v>
      </c>
      <c r="G19" s="34">
        <v>32.208000000000006</v>
      </c>
      <c r="H19" s="34">
        <v>0.38073663971541838</v>
      </c>
      <c r="I19" s="34">
        <v>32.588736639715421</v>
      </c>
      <c r="J19" s="34">
        <v>32.271349947504525</v>
      </c>
      <c r="K19" s="34">
        <v>3.7210000000000001</v>
      </c>
      <c r="L19" s="34">
        <v>4.3986619361061581E-2</v>
      </c>
      <c r="M19" s="34">
        <v>3.7649866193610615</v>
      </c>
      <c r="N19" s="34">
        <v>3.7283188386321515</v>
      </c>
      <c r="O19" s="34">
        <v>35.929000000000002</v>
      </c>
      <c r="P19" s="34">
        <v>0.42472325907647995</v>
      </c>
      <c r="Q19" s="34">
        <v>36.353723259076482</v>
      </c>
      <c r="R19" s="34">
        <v>35.999668786136674</v>
      </c>
      <c r="S19" s="34"/>
      <c r="T19" s="34">
        <v>117.07600000000001</v>
      </c>
      <c r="U19" s="34">
        <v>1.3839767396709612</v>
      </c>
      <c r="V19" s="34">
        <v>118.45997673967096</v>
      </c>
      <c r="W19" s="34">
        <v>117.30627690182688</v>
      </c>
      <c r="X19" s="34">
        <v>11.268999999999998</v>
      </c>
      <c r="Y19" s="34">
        <v>0.13321290340763312</v>
      </c>
      <c r="Z19" s="34">
        <v>11.402212903407632</v>
      </c>
      <c r="AA19" s="34">
        <v>11.291165007402771</v>
      </c>
      <c r="AB19" s="34">
        <v>128.345</v>
      </c>
      <c r="AC19" s="34">
        <v>1.5171896430785943</v>
      </c>
      <c r="AD19" s="34">
        <v>129.86218964307861</v>
      </c>
      <c r="AE19" s="34">
        <v>128.59744190922964</v>
      </c>
    </row>
    <row r="20" spans="1:31" x14ac:dyDescent="0.3">
      <c r="A20" s="18">
        <v>45383</v>
      </c>
      <c r="B20" s="2">
        <v>8</v>
      </c>
      <c r="C20" s="2" t="s">
        <v>178</v>
      </c>
      <c r="D20" s="9">
        <v>32.737793000000003</v>
      </c>
      <c r="E20">
        <v>9.2713729999999994E-3</v>
      </c>
      <c r="G20" s="34">
        <v>35.834000000000003</v>
      </c>
      <c r="H20" s="34">
        <v>0.44054298610821252</v>
      </c>
      <c r="I20" s="34">
        <v>36.274542986108216</v>
      </c>
      <c r="J20" s="34">
        <v>35.938228167679469</v>
      </c>
      <c r="K20" s="34">
        <v>4.1679999999999993</v>
      </c>
      <c r="L20" s="34">
        <v>5.1241367586622462E-2</v>
      </c>
      <c r="M20" s="34">
        <v>4.2192413675866218</v>
      </c>
      <c r="N20" s="34">
        <v>4.1801232070906957</v>
      </c>
      <c r="O20" s="34">
        <v>40.002000000000002</v>
      </c>
      <c r="P20" s="34">
        <v>0.49178435369483497</v>
      </c>
      <c r="Q20" s="34">
        <v>40.493784353694835</v>
      </c>
      <c r="R20" s="34">
        <v>40.118351374770164</v>
      </c>
      <c r="S20" s="34"/>
      <c r="T20" s="34">
        <v>128.16900000000001</v>
      </c>
      <c r="U20" s="34">
        <v>1.5757089352710691</v>
      </c>
      <c r="V20" s="34">
        <v>129.74470893527109</v>
      </c>
      <c r="W20" s="34">
        <v>128.54179734395575</v>
      </c>
      <c r="X20" s="34">
        <v>12.052999999999999</v>
      </c>
      <c r="Y20" s="34">
        <v>0.14817951140152605</v>
      </c>
      <c r="Z20" s="34">
        <v>12.201179511401525</v>
      </c>
      <c r="AA20" s="34">
        <v>12.088057825111363</v>
      </c>
      <c r="AB20" s="34">
        <v>140.22200000000001</v>
      </c>
      <c r="AC20" s="34">
        <v>1.7238884466725952</v>
      </c>
      <c r="AD20" s="34">
        <v>141.94588844667263</v>
      </c>
      <c r="AE20" s="34">
        <v>140.62985516906713</v>
      </c>
    </row>
    <row r="21" spans="1:31" x14ac:dyDescent="0.3">
      <c r="A21" s="18">
        <v>45383</v>
      </c>
      <c r="B21" s="2">
        <v>9</v>
      </c>
      <c r="C21" s="2" t="s">
        <v>178</v>
      </c>
      <c r="D21" s="9">
        <v>20.995168</v>
      </c>
      <c r="E21">
        <v>9.1309979999999995E-3</v>
      </c>
      <c r="G21" s="34">
        <v>38.630000000000003</v>
      </c>
      <c r="H21" s="34">
        <v>0.33831111740032865</v>
      </c>
      <c r="I21" s="34">
        <v>38.968311117400333</v>
      </c>
      <c r="J21" s="34">
        <v>38.612491546523977</v>
      </c>
      <c r="K21" s="34">
        <v>4.3610000000000007</v>
      </c>
      <c r="L21" s="34">
        <v>3.8192461376723615E-2</v>
      </c>
      <c r="M21" s="34">
        <v>4.3991924613767246</v>
      </c>
      <c r="N21" s="34">
        <v>4.3590234438102788</v>
      </c>
      <c r="O21" s="34">
        <v>42.991</v>
      </c>
      <c r="P21" s="34">
        <v>0.37650357877705226</v>
      </c>
      <c r="Q21" s="34">
        <v>43.367503578777061</v>
      </c>
      <c r="R21" s="34">
        <v>42.971514990334256</v>
      </c>
      <c r="S21" s="34"/>
      <c r="T21" s="34">
        <v>137.29900000000001</v>
      </c>
      <c r="U21" s="34">
        <v>1.2024275979277173</v>
      </c>
      <c r="V21" s="34">
        <v>138.50142759792772</v>
      </c>
      <c r="W21" s="34">
        <v>137.2367713395339</v>
      </c>
      <c r="X21" s="34">
        <v>12.553000000000001</v>
      </c>
      <c r="Y21" s="34">
        <v>0.10993578712726704</v>
      </c>
      <c r="Z21" s="34">
        <v>12.662935787127267</v>
      </c>
      <c r="AA21" s="34">
        <v>12.547310545780881</v>
      </c>
      <c r="AB21" s="34">
        <v>149.852</v>
      </c>
      <c r="AC21" s="34">
        <v>1.3123633850549843</v>
      </c>
      <c r="AD21" s="34">
        <v>151.16436338505497</v>
      </c>
      <c r="AE21" s="34">
        <v>149.78408188531478</v>
      </c>
    </row>
    <row r="22" spans="1:31" x14ac:dyDescent="0.3">
      <c r="A22" s="18">
        <v>45383</v>
      </c>
      <c r="B22" s="2">
        <v>10</v>
      </c>
      <c r="C22" s="2" t="s">
        <v>178</v>
      </c>
      <c r="D22" s="9">
        <v>26.667902999999999</v>
      </c>
      <c r="E22">
        <v>9.2700530000000003E-3</v>
      </c>
      <c r="G22" s="34">
        <v>40.181999999999995</v>
      </c>
      <c r="H22" s="34">
        <v>0.28679992133732485</v>
      </c>
      <c r="I22" s="34">
        <v>40.468799921337322</v>
      </c>
      <c r="J22" s="34">
        <v>40.093652001220129</v>
      </c>
      <c r="K22" s="34">
        <v>4.5990000000000002</v>
      </c>
      <c r="L22" s="34">
        <v>3.2825465089601248E-2</v>
      </c>
      <c r="M22" s="34">
        <v>4.6318254650896016</v>
      </c>
      <c r="N22" s="34">
        <v>4.588888197541471</v>
      </c>
      <c r="O22" s="34">
        <v>44.780999999999992</v>
      </c>
      <c r="P22" s="34">
        <v>0.31962538642692612</v>
      </c>
      <c r="Q22" s="34">
        <v>45.100625386426927</v>
      </c>
      <c r="R22" s="34">
        <v>44.6825401987616</v>
      </c>
      <c r="S22" s="34"/>
      <c r="T22" s="34">
        <v>143.41600000000003</v>
      </c>
      <c r="U22" s="34">
        <v>1.023634899171614</v>
      </c>
      <c r="V22" s="34">
        <v>144.43963489917164</v>
      </c>
      <c r="W22" s="34">
        <v>143.10067182835564</v>
      </c>
      <c r="X22" s="34">
        <v>12.789999999999997</v>
      </c>
      <c r="Y22" s="34">
        <v>9.128891030571859E-2</v>
      </c>
      <c r="Z22" s="34">
        <v>12.881288910305717</v>
      </c>
      <c r="AA22" s="34">
        <v>12.761878679398869</v>
      </c>
      <c r="AB22" s="34">
        <v>156.20600000000002</v>
      </c>
      <c r="AC22" s="34">
        <v>1.1149238094773326</v>
      </c>
      <c r="AD22" s="34">
        <v>157.32092380947736</v>
      </c>
      <c r="AE22" s="34">
        <v>155.86255050775452</v>
      </c>
    </row>
    <row r="23" spans="1:31" x14ac:dyDescent="0.3">
      <c r="A23" s="18">
        <v>45383</v>
      </c>
      <c r="B23" s="2">
        <v>11</v>
      </c>
      <c r="C23" s="2" t="s">
        <v>178</v>
      </c>
      <c r="D23" s="9">
        <v>31.538211</v>
      </c>
      <c r="E23">
        <v>9.9678140000000002E-3</v>
      </c>
      <c r="G23" s="34">
        <v>41.266999999999996</v>
      </c>
      <c r="H23" s="34">
        <v>0.13494279686903757</v>
      </c>
      <c r="I23" s="34">
        <v>41.401942796869037</v>
      </c>
      <c r="J23" s="34">
        <v>40.989255931831202</v>
      </c>
      <c r="K23" s="34">
        <v>4.6509999999999998</v>
      </c>
      <c r="L23" s="34">
        <v>1.5208736962655241E-2</v>
      </c>
      <c r="M23" s="34">
        <v>4.6662087369626555</v>
      </c>
      <c r="N23" s="34">
        <v>4.6196968361874369</v>
      </c>
      <c r="O23" s="34">
        <v>45.917999999999992</v>
      </c>
      <c r="P23" s="34">
        <v>0.1501515338316928</v>
      </c>
      <c r="Q23" s="34">
        <v>46.068151533831696</v>
      </c>
      <c r="R23" s="34">
        <v>45.608952768018639</v>
      </c>
      <c r="S23" s="34"/>
      <c r="T23" s="34">
        <v>146.88899999999998</v>
      </c>
      <c r="U23" s="34">
        <v>0.48032598660663628</v>
      </c>
      <c r="V23" s="34">
        <v>147.36932598660661</v>
      </c>
      <c r="W23" s="34">
        <v>145.90037595586674</v>
      </c>
      <c r="X23" s="34">
        <v>12.963000000000008</v>
      </c>
      <c r="Y23" s="34">
        <v>4.2388917920210704E-2</v>
      </c>
      <c r="Z23" s="34">
        <v>13.005388917920218</v>
      </c>
      <c r="AA23" s="34">
        <v>12.875753620188728</v>
      </c>
      <c r="AB23" s="34">
        <v>159.85199999999998</v>
      </c>
      <c r="AC23" s="34">
        <v>0.52271490452684699</v>
      </c>
      <c r="AD23" s="34">
        <v>160.37471490452683</v>
      </c>
      <c r="AE23" s="34">
        <v>158.77612957605547</v>
      </c>
    </row>
    <row r="24" spans="1:31" x14ac:dyDescent="0.3">
      <c r="A24" s="18">
        <v>45383</v>
      </c>
      <c r="B24" s="2">
        <v>12</v>
      </c>
      <c r="C24" s="2" t="s">
        <v>178</v>
      </c>
      <c r="D24" s="9">
        <v>32.778942999999998</v>
      </c>
      <c r="E24">
        <v>1.0326638000000001E-2</v>
      </c>
      <c r="G24" s="34">
        <v>41.525999999999996</v>
      </c>
      <c r="H24" s="34">
        <v>0.38024262290978439</v>
      </c>
      <c r="I24" s="34">
        <v>41.90624262290978</v>
      </c>
      <c r="J24" s="34">
        <v>41.47349202540282</v>
      </c>
      <c r="K24" s="34">
        <v>4.5090000000000003</v>
      </c>
      <c r="L24" s="34">
        <v>4.128772303376723E-2</v>
      </c>
      <c r="M24" s="34">
        <v>4.5502877230337679</v>
      </c>
      <c r="N24" s="34">
        <v>4.503298548922154</v>
      </c>
      <c r="O24" s="34">
        <v>46.034999999999997</v>
      </c>
      <c r="P24" s="34">
        <v>0.4215303459435516</v>
      </c>
      <c r="Q24" s="34">
        <v>46.456530345943548</v>
      </c>
      <c r="R24" s="34">
        <v>45.976790574324973</v>
      </c>
      <c r="S24" s="34"/>
      <c r="T24" s="34">
        <v>146.96399999999997</v>
      </c>
      <c r="U24" s="34">
        <v>1.3457105628597397</v>
      </c>
      <c r="V24" s="34">
        <v>148.30971056285972</v>
      </c>
      <c r="W24" s="34">
        <v>146.7781698699923</v>
      </c>
      <c r="X24" s="34">
        <v>12.725000000000003</v>
      </c>
      <c r="Y24" s="34">
        <v>0.11651946675641787</v>
      </c>
      <c r="Z24" s="34">
        <v>12.841519466756422</v>
      </c>
      <c r="AA24" s="34">
        <v>12.708909743853276</v>
      </c>
      <c r="AB24" s="34">
        <v>159.68899999999996</v>
      </c>
      <c r="AC24" s="34">
        <v>1.4622300296161574</v>
      </c>
      <c r="AD24" s="34">
        <v>161.15123002961613</v>
      </c>
      <c r="AE24" s="34">
        <v>159.48707961384557</v>
      </c>
    </row>
    <row r="25" spans="1:31" x14ac:dyDescent="0.3">
      <c r="A25" s="18">
        <v>45383</v>
      </c>
      <c r="B25" s="2">
        <v>13</v>
      </c>
      <c r="C25" s="2" t="s">
        <v>178</v>
      </c>
      <c r="D25" s="9">
        <v>25.640775999999999</v>
      </c>
      <c r="E25">
        <v>1.0475460000000001E-2</v>
      </c>
      <c r="G25" s="34">
        <v>41.504999999999995</v>
      </c>
      <c r="H25" s="34">
        <v>0.29695997733105467</v>
      </c>
      <c r="I25" s="34">
        <v>41.801959977331052</v>
      </c>
      <c r="J25" s="34">
        <v>41.364065217666919</v>
      </c>
      <c r="K25" s="34">
        <v>4.34</v>
      </c>
      <c r="L25" s="34">
        <v>3.1051832348314115E-2</v>
      </c>
      <c r="M25" s="34">
        <v>4.3710518323483143</v>
      </c>
      <c r="N25" s="34">
        <v>4.3252630537206231</v>
      </c>
      <c r="O25" s="34">
        <v>45.844999999999999</v>
      </c>
      <c r="P25" s="34">
        <v>0.32801180967936877</v>
      </c>
      <c r="Q25" s="34">
        <v>46.173011809679366</v>
      </c>
      <c r="R25" s="34">
        <v>45.689328271387545</v>
      </c>
      <c r="S25" s="34"/>
      <c r="T25" s="34">
        <v>147.26399999999998</v>
      </c>
      <c r="U25" s="34">
        <v>1.0536444790189239</v>
      </c>
      <c r="V25" s="34">
        <v>148.3176444790189</v>
      </c>
      <c r="W25" s="34">
        <v>146.76394892698471</v>
      </c>
      <c r="X25" s="34">
        <v>12.568999999999997</v>
      </c>
      <c r="Y25" s="34">
        <v>8.9928682208746544E-2</v>
      </c>
      <c r="Z25" s="34">
        <v>12.658928682208744</v>
      </c>
      <c r="AA25" s="34">
        <v>12.526320581155414</v>
      </c>
      <c r="AB25" s="34">
        <v>159.83299999999997</v>
      </c>
      <c r="AC25" s="34">
        <v>1.1435731612276705</v>
      </c>
      <c r="AD25" s="34">
        <v>160.97657316122763</v>
      </c>
      <c r="AE25" s="34">
        <v>159.29026950814011</v>
      </c>
    </row>
    <row r="26" spans="1:31" x14ac:dyDescent="0.3">
      <c r="A26" s="18">
        <v>45383</v>
      </c>
      <c r="B26" s="2">
        <v>14</v>
      </c>
      <c r="C26" s="2" t="s">
        <v>178</v>
      </c>
      <c r="D26" s="9">
        <v>25.032098999999999</v>
      </c>
      <c r="E26">
        <v>1.0309562E-2</v>
      </c>
      <c r="G26" s="34">
        <v>41.807999999999993</v>
      </c>
      <c r="H26" s="34">
        <v>0.27102784144504216</v>
      </c>
      <c r="I26" s="34">
        <v>42.079027841445033</v>
      </c>
      <c r="J26" s="34">
        <v>41.645211495013932</v>
      </c>
      <c r="K26" s="34">
        <v>4.2829999999999995</v>
      </c>
      <c r="L26" s="34">
        <v>2.7765313932958186E-2</v>
      </c>
      <c r="M26" s="34">
        <v>4.3107653139329578</v>
      </c>
      <c r="N26" s="34">
        <v>4.2663232116615166</v>
      </c>
      <c r="O26" s="34">
        <v>46.090999999999994</v>
      </c>
      <c r="P26" s="34">
        <v>0.29879315537800033</v>
      </c>
      <c r="Q26" s="34">
        <v>46.389793155377987</v>
      </c>
      <c r="R26" s="34">
        <v>45.911534706675447</v>
      </c>
      <c r="S26" s="34"/>
      <c r="T26" s="34">
        <v>148.26499999999999</v>
      </c>
      <c r="U26" s="34">
        <v>0.96115439417932402</v>
      </c>
      <c r="V26" s="34">
        <v>149.2261543941793</v>
      </c>
      <c r="W26" s="34">
        <v>147.68769810343093</v>
      </c>
      <c r="X26" s="34">
        <v>12.479999999999995</v>
      </c>
      <c r="Y26" s="34">
        <v>8.0903833267176747E-2</v>
      </c>
      <c r="Z26" s="34">
        <v>12.560903833267172</v>
      </c>
      <c r="AA26" s="34">
        <v>12.431406416422067</v>
      </c>
      <c r="AB26" s="34">
        <v>160.74499999999998</v>
      </c>
      <c r="AC26" s="34">
        <v>1.0420582274465007</v>
      </c>
      <c r="AD26" s="34">
        <v>161.78705822744647</v>
      </c>
      <c r="AE26" s="34">
        <v>160.11910451985301</v>
      </c>
    </row>
    <row r="27" spans="1:31" x14ac:dyDescent="0.3">
      <c r="A27" s="18">
        <v>45383</v>
      </c>
      <c r="B27" s="2">
        <v>15</v>
      </c>
      <c r="C27" s="2" t="s">
        <v>178</v>
      </c>
      <c r="D27" s="9">
        <v>30.044968999999998</v>
      </c>
      <c r="E27">
        <v>1.0324827999999999E-2</v>
      </c>
      <c r="G27" s="34">
        <v>40.998999999999995</v>
      </c>
      <c r="H27" s="34">
        <v>8.0751458731899706E-2</v>
      </c>
      <c r="I27" s="34">
        <v>41.079751458731891</v>
      </c>
      <c r="J27" s="34">
        <v>40.655610090637737</v>
      </c>
      <c r="K27" s="34">
        <v>4.2559999999999993</v>
      </c>
      <c r="L27" s="34">
        <v>8.3825997795791401E-3</v>
      </c>
      <c r="M27" s="34">
        <v>4.2643825997795783</v>
      </c>
      <c r="N27" s="34">
        <v>4.2203535829106613</v>
      </c>
      <c r="O27" s="34">
        <v>45.254999999999995</v>
      </c>
      <c r="P27" s="34">
        <v>8.9134058511478848E-2</v>
      </c>
      <c r="Q27" s="34">
        <v>45.344134058511472</v>
      </c>
      <c r="R27" s="34">
        <v>44.875963673548398</v>
      </c>
      <c r="S27" s="34"/>
      <c r="T27" s="34">
        <v>147.107</v>
      </c>
      <c r="U27" s="34">
        <v>0.28974133124401991</v>
      </c>
      <c r="V27" s="34">
        <v>147.39674133124402</v>
      </c>
      <c r="W27" s="34">
        <v>145.87489532923843</v>
      </c>
      <c r="X27" s="34">
        <v>12.17</v>
      </c>
      <c r="Y27" s="34">
        <v>2.3969981042640542E-2</v>
      </c>
      <c r="Z27" s="34">
        <v>12.19396998104264</v>
      </c>
      <c r="AA27" s="34">
        <v>12.068069338351211</v>
      </c>
      <c r="AB27" s="34">
        <v>159.27699999999999</v>
      </c>
      <c r="AC27" s="34">
        <v>0.31371131228666044</v>
      </c>
      <c r="AD27" s="34">
        <v>159.59071131228666</v>
      </c>
      <c r="AE27" s="34">
        <v>157.94296466758965</v>
      </c>
    </row>
    <row r="28" spans="1:31" x14ac:dyDescent="0.3">
      <c r="A28" s="18">
        <v>45383</v>
      </c>
      <c r="B28" s="2">
        <v>16</v>
      </c>
      <c r="C28" s="2" t="s">
        <v>178</v>
      </c>
      <c r="D28" s="9">
        <v>22.950472999999999</v>
      </c>
      <c r="E28">
        <v>1.0699688000000001E-2</v>
      </c>
      <c r="G28" s="34">
        <v>39.677</v>
      </c>
      <c r="H28" s="34">
        <v>0.42356083533349809</v>
      </c>
      <c r="I28" s="34">
        <v>40.100560835333496</v>
      </c>
      <c r="J28" s="34">
        <v>39.671497345770412</v>
      </c>
      <c r="K28" s="34">
        <v>4.1949999999999994</v>
      </c>
      <c r="L28" s="34">
        <v>4.478256179207158E-2</v>
      </c>
      <c r="M28" s="34">
        <v>4.2397825617920706</v>
      </c>
      <c r="N28" s="34">
        <v>4.1944182111930548</v>
      </c>
      <c r="O28" s="34">
        <v>43.872</v>
      </c>
      <c r="P28" s="34">
        <v>0.46834339712556966</v>
      </c>
      <c r="Q28" s="34">
        <v>44.340343397125565</v>
      </c>
      <c r="R28" s="34">
        <v>43.865915556963465</v>
      </c>
      <c r="S28" s="34"/>
      <c r="T28" s="34">
        <v>142.72799999999998</v>
      </c>
      <c r="U28" s="34">
        <v>1.5236532728149683</v>
      </c>
      <c r="V28" s="34">
        <v>144.25165327281496</v>
      </c>
      <c r="W28" s="34">
        <v>142.70820558931166</v>
      </c>
      <c r="X28" s="34">
        <v>11.925999999999998</v>
      </c>
      <c r="Y28" s="34">
        <v>0.12731271321388454</v>
      </c>
      <c r="Z28" s="34">
        <v>12.053312713213883</v>
      </c>
      <c r="AA28" s="34">
        <v>11.92434602781606</v>
      </c>
      <c r="AB28" s="34">
        <v>154.65399999999997</v>
      </c>
      <c r="AC28" s="34">
        <v>1.6509659860288528</v>
      </c>
      <c r="AD28" s="34">
        <v>156.30496598602883</v>
      </c>
      <c r="AE28" s="34">
        <v>154.63255161712772</v>
      </c>
    </row>
    <row r="29" spans="1:31" x14ac:dyDescent="0.3">
      <c r="A29" s="18">
        <v>45383</v>
      </c>
      <c r="B29" s="2">
        <v>17</v>
      </c>
      <c r="C29" s="2" t="s">
        <v>178</v>
      </c>
      <c r="D29" s="9">
        <v>26.026620999999999</v>
      </c>
      <c r="E29">
        <v>1.0748957E-2</v>
      </c>
      <c r="G29" s="34">
        <v>37.719000000000001</v>
      </c>
      <c r="H29" s="34">
        <v>0.34348644087433794</v>
      </c>
      <c r="I29" s="34">
        <v>38.062486440874338</v>
      </c>
      <c r="J29" s="34">
        <v>37.653354410808298</v>
      </c>
      <c r="K29" s="34">
        <v>3.976</v>
      </c>
      <c r="L29" s="34">
        <v>3.6207271903188516E-2</v>
      </c>
      <c r="M29" s="34">
        <v>4.0122072719031889</v>
      </c>
      <c r="N29" s="34">
        <v>3.9690802284624143</v>
      </c>
      <c r="O29" s="34">
        <v>41.695</v>
      </c>
      <c r="P29" s="34">
        <v>0.37969371277752645</v>
      </c>
      <c r="Q29" s="34">
        <v>42.074693712777524</v>
      </c>
      <c r="R29" s="34">
        <v>41.622434639270715</v>
      </c>
      <c r="S29" s="34"/>
      <c r="T29" s="34">
        <v>136.15900000000005</v>
      </c>
      <c r="U29" s="34">
        <v>1.2399260400066012</v>
      </c>
      <c r="V29" s="34">
        <v>137.39892604000664</v>
      </c>
      <c r="W29" s="34">
        <v>135.92203089215644</v>
      </c>
      <c r="X29" s="34">
        <v>11.644999999999996</v>
      </c>
      <c r="Y29" s="34">
        <v>0.106044688458911</v>
      </c>
      <c r="Z29" s="34">
        <v>11.751044688458906</v>
      </c>
      <c r="AA29" s="34">
        <v>11.624733214397583</v>
      </c>
      <c r="AB29" s="34">
        <v>147.80400000000003</v>
      </c>
      <c r="AC29" s="34">
        <v>1.3459707284655122</v>
      </c>
      <c r="AD29" s="34">
        <v>149.14997072846555</v>
      </c>
      <c r="AE29" s="34">
        <v>147.54676410655404</v>
      </c>
    </row>
    <row r="30" spans="1:31" x14ac:dyDescent="0.3">
      <c r="A30" s="18">
        <v>45383</v>
      </c>
      <c r="B30" s="2">
        <v>18</v>
      </c>
      <c r="C30" s="2" t="s">
        <v>178</v>
      </c>
      <c r="D30" s="9">
        <v>25.423273999999999</v>
      </c>
      <c r="E30">
        <v>1.0952653E-2</v>
      </c>
      <c r="G30" s="34">
        <v>35.487000000000009</v>
      </c>
      <c r="H30" s="34">
        <v>0.4450677121216578</v>
      </c>
      <c r="I30" s="34">
        <v>35.932067712121665</v>
      </c>
      <c r="J30" s="34">
        <v>35.538516242898289</v>
      </c>
      <c r="K30" s="34">
        <v>3.9430000000000001</v>
      </c>
      <c r="L30" s="34">
        <v>4.9451968013517512E-2</v>
      </c>
      <c r="M30" s="34">
        <v>3.9924519680135178</v>
      </c>
      <c r="N30" s="34">
        <v>3.9487240269886983</v>
      </c>
      <c r="O30" s="34">
        <v>39.430000000000007</v>
      </c>
      <c r="P30" s="34">
        <v>0.49451968013517533</v>
      </c>
      <c r="Q30" s="34">
        <v>39.924519680135184</v>
      </c>
      <c r="R30" s="34">
        <v>39.487240269886989</v>
      </c>
      <c r="S30" s="34"/>
      <c r="T30" s="34">
        <v>129.71399999999997</v>
      </c>
      <c r="U30" s="34">
        <v>1.6268355513328454</v>
      </c>
      <c r="V30" s="34">
        <v>131.34083555133282</v>
      </c>
      <c r="W30" s="34">
        <v>129.90230495480901</v>
      </c>
      <c r="X30" s="34">
        <v>11.361999999999997</v>
      </c>
      <c r="Y30" s="34">
        <v>0.14249892482109708</v>
      </c>
      <c r="Z30" s="34">
        <v>11.504498924821094</v>
      </c>
      <c r="AA30" s="34">
        <v>11.378494140158656</v>
      </c>
      <c r="AB30" s="34">
        <v>141.07599999999996</v>
      </c>
      <c r="AC30" s="34">
        <v>1.7693344761539425</v>
      </c>
      <c r="AD30" s="34">
        <v>142.84533447615391</v>
      </c>
      <c r="AE30" s="34">
        <v>141.28079909496768</v>
      </c>
    </row>
    <row r="31" spans="1:31" x14ac:dyDescent="0.3">
      <c r="A31" s="18">
        <v>45383</v>
      </c>
      <c r="B31" s="2">
        <v>19</v>
      </c>
      <c r="C31" s="2" t="s">
        <v>178</v>
      </c>
      <c r="D31" s="9">
        <v>56.219150999999997</v>
      </c>
      <c r="E31">
        <v>1.1346548E-2</v>
      </c>
      <c r="G31" s="34">
        <v>33.697999999999993</v>
      </c>
      <c r="H31" s="34">
        <v>0.17085239903322921</v>
      </c>
      <c r="I31" s="34">
        <v>33.868852399033223</v>
      </c>
      <c r="J31" s="34">
        <v>33.484557839582678</v>
      </c>
      <c r="K31" s="34">
        <v>3.8529999999999998</v>
      </c>
      <c r="L31" s="34">
        <v>1.9535114649980184E-2</v>
      </c>
      <c r="M31" s="34">
        <v>3.8725351146499798</v>
      </c>
      <c r="N31" s="34">
        <v>3.8285952090899182</v>
      </c>
      <c r="O31" s="34">
        <v>37.550999999999995</v>
      </c>
      <c r="P31" s="34">
        <v>0.19038751368320939</v>
      </c>
      <c r="Q31" s="34">
        <v>37.7413875136832</v>
      </c>
      <c r="R31" s="34">
        <v>37.313153048672596</v>
      </c>
      <c r="S31" s="34"/>
      <c r="T31" s="34">
        <v>125.84000000000002</v>
      </c>
      <c r="U31" s="34">
        <v>0.63802201597547537</v>
      </c>
      <c r="V31" s="34">
        <v>126.4780220159755</v>
      </c>
      <c r="W31" s="34">
        <v>125.04293306822618</v>
      </c>
      <c r="X31" s="34">
        <v>11.225999999999999</v>
      </c>
      <c r="Y31" s="34">
        <v>5.6916998977596035E-2</v>
      </c>
      <c r="Z31" s="34">
        <v>11.282916998977596</v>
      </c>
      <c r="AA31" s="34">
        <v>11.15489483966868</v>
      </c>
      <c r="AB31" s="34">
        <v>137.06600000000003</v>
      </c>
      <c r="AC31" s="34">
        <v>0.69493901495307142</v>
      </c>
      <c r="AD31" s="34">
        <v>137.7609390149531</v>
      </c>
      <c r="AE31" s="34">
        <v>136.19782790789486</v>
      </c>
    </row>
    <row r="32" spans="1:31" x14ac:dyDescent="0.3">
      <c r="A32" s="18">
        <v>45383</v>
      </c>
      <c r="B32" s="2">
        <v>20</v>
      </c>
      <c r="C32" s="2" t="s">
        <v>178</v>
      </c>
      <c r="D32" s="9">
        <v>60.676442999999999</v>
      </c>
      <c r="E32">
        <v>1.2025123E-2</v>
      </c>
      <c r="G32" s="34">
        <v>33.236999999999995</v>
      </c>
      <c r="H32" s="34">
        <v>9.9614282723833644E-2</v>
      </c>
      <c r="I32" s="34">
        <v>33.336614282723829</v>
      </c>
      <c r="J32" s="34">
        <v>32.93573739557052</v>
      </c>
      <c r="K32" s="34">
        <v>3.8639999999999999</v>
      </c>
      <c r="L32" s="34">
        <v>1.1580756038297477E-2</v>
      </c>
      <c r="M32" s="34">
        <v>3.8755807560382975</v>
      </c>
      <c r="N32" s="34">
        <v>3.8289764207505037</v>
      </c>
      <c r="O32" s="34">
        <v>37.100999999999992</v>
      </c>
      <c r="P32" s="34">
        <v>0.11119503876213112</v>
      </c>
      <c r="Q32" s="34">
        <v>37.212195038762125</v>
      </c>
      <c r="R32" s="34">
        <v>36.76471381632102</v>
      </c>
      <c r="S32" s="34"/>
      <c r="T32" s="34">
        <v>125.62899999999998</v>
      </c>
      <c r="U32" s="34">
        <v>0.3765214286581971</v>
      </c>
      <c r="V32" s="34">
        <v>126.00552142865817</v>
      </c>
      <c r="W32" s="34">
        <v>124.49028953479942</v>
      </c>
      <c r="X32" s="34">
        <v>11.140000000000002</v>
      </c>
      <c r="Y32" s="34">
        <v>3.3387583402337974E-2</v>
      </c>
      <c r="Z32" s="34">
        <v>11.17338758340234</v>
      </c>
      <c r="AA32" s="34">
        <v>11.039026223385253</v>
      </c>
      <c r="AB32" s="34">
        <v>136.76899999999998</v>
      </c>
      <c r="AC32" s="34">
        <v>0.40990901206053509</v>
      </c>
      <c r="AD32" s="34">
        <v>137.1789090120605</v>
      </c>
      <c r="AE32" s="34">
        <v>135.52931575818468</v>
      </c>
    </row>
    <row r="33" spans="1:31" x14ac:dyDescent="0.3">
      <c r="A33" s="18">
        <v>45383</v>
      </c>
      <c r="B33" s="2">
        <v>21</v>
      </c>
      <c r="C33" s="2" t="s">
        <v>178</v>
      </c>
      <c r="D33" s="9">
        <v>97.546150999999995</v>
      </c>
      <c r="E33">
        <v>1.1686455E-2</v>
      </c>
      <c r="G33" s="34">
        <v>31.866999999999997</v>
      </c>
      <c r="H33" s="34">
        <v>0.22132152008264666</v>
      </c>
      <c r="I33" s="34">
        <v>32.088321520082644</v>
      </c>
      <c r="J33" s="34">
        <v>31.713322794612669</v>
      </c>
      <c r="K33" s="34">
        <v>3.6709999999999998</v>
      </c>
      <c r="L33" s="34">
        <v>2.5495694612715218E-2</v>
      </c>
      <c r="M33" s="34">
        <v>3.696495694612715</v>
      </c>
      <c r="N33" s="34">
        <v>3.6532967640199296</v>
      </c>
      <c r="O33" s="34">
        <v>35.537999999999997</v>
      </c>
      <c r="P33" s="34">
        <v>0.24681721469536189</v>
      </c>
      <c r="Q33" s="34">
        <v>35.784817214695359</v>
      </c>
      <c r="R33" s="34">
        <v>35.3666195586326</v>
      </c>
      <c r="S33" s="34"/>
      <c r="T33" s="34">
        <v>121.60399999999994</v>
      </c>
      <c r="U33" s="34">
        <v>0.84455964251828386</v>
      </c>
      <c r="V33" s="34">
        <v>122.44855964251822</v>
      </c>
      <c r="W33" s="34">
        <v>121.01757006044112</v>
      </c>
      <c r="X33" s="34">
        <v>10.877000000000002</v>
      </c>
      <c r="Y33" s="34">
        <v>7.5542541624217793E-2</v>
      </c>
      <c r="Z33" s="34">
        <v>10.95254254162422</v>
      </c>
      <c r="AA33" s="34">
        <v>10.824546146075944</v>
      </c>
      <c r="AB33" s="34">
        <v>132.48099999999994</v>
      </c>
      <c r="AC33" s="34">
        <v>0.92010218414250167</v>
      </c>
      <c r="AD33" s="34">
        <v>133.40110218414245</v>
      </c>
      <c r="AE33" s="34">
        <v>131.84211620651706</v>
      </c>
    </row>
    <row r="34" spans="1:31" x14ac:dyDescent="0.3">
      <c r="A34" s="18">
        <v>45383</v>
      </c>
      <c r="B34" s="2">
        <v>22</v>
      </c>
      <c r="C34" s="2" t="s">
        <v>178</v>
      </c>
      <c r="D34" s="9">
        <v>37.684952000000003</v>
      </c>
      <c r="E34">
        <v>1.0993239E-2</v>
      </c>
      <c r="G34" s="34">
        <v>29.891000000000002</v>
      </c>
      <c r="H34" s="34">
        <v>0.16733353400410417</v>
      </c>
      <c r="I34" s="34">
        <v>30.058333534004106</v>
      </c>
      <c r="J34" s="34">
        <v>29.727895089523084</v>
      </c>
      <c r="K34" s="34">
        <v>3.5139999999999998</v>
      </c>
      <c r="L34" s="34">
        <v>1.9671808855187913E-2</v>
      </c>
      <c r="M34" s="34">
        <v>3.5336718088551877</v>
      </c>
      <c r="N34" s="34">
        <v>3.4948253101128803</v>
      </c>
      <c r="O34" s="34">
        <v>33.405000000000001</v>
      </c>
      <c r="P34" s="34">
        <v>0.18700534285929207</v>
      </c>
      <c r="Q34" s="34">
        <v>33.592005342859295</v>
      </c>
      <c r="R34" s="34">
        <v>33.222720399635968</v>
      </c>
      <c r="S34" s="34"/>
      <c r="T34" s="34">
        <v>113.09699999999999</v>
      </c>
      <c r="U34" s="34">
        <v>0.63313106604871583</v>
      </c>
      <c r="V34" s="34">
        <v>113.73013106604871</v>
      </c>
      <c r="W34" s="34">
        <v>112.47986855373831</v>
      </c>
      <c r="X34" s="34">
        <v>10.266999999999996</v>
      </c>
      <c r="Y34" s="34">
        <v>5.7475942377977873E-2</v>
      </c>
      <c r="Z34" s="34">
        <v>10.324475942377974</v>
      </c>
      <c r="AA34" s="34">
        <v>10.210976510793662</v>
      </c>
      <c r="AB34" s="34">
        <v>123.36399999999999</v>
      </c>
      <c r="AC34" s="34">
        <v>0.69060700842669376</v>
      </c>
      <c r="AD34" s="34">
        <v>124.05460700842669</v>
      </c>
      <c r="AE34" s="34">
        <v>122.69084506453197</v>
      </c>
    </row>
    <row r="35" spans="1:31" x14ac:dyDescent="0.3">
      <c r="A35" s="18">
        <v>45383</v>
      </c>
      <c r="B35" s="2">
        <v>23</v>
      </c>
      <c r="C35" s="2" t="s">
        <v>178</v>
      </c>
      <c r="D35" s="9">
        <v>45.894171999999998</v>
      </c>
      <c r="E35">
        <v>1.0586781999999999E-2</v>
      </c>
      <c r="G35" s="34">
        <v>27.819999999999997</v>
      </c>
      <c r="H35" s="34">
        <v>0.22720634298386683</v>
      </c>
      <c r="I35" s="34">
        <v>28.047206342983863</v>
      </c>
      <c r="J35" s="34">
        <v>27.750276683721676</v>
      </c>
      <c r="K35" s="34">
        <v>3.3010000000000002</v>
      </c>
      <c r="L35" s="34">
        <v>2.6959314816310011E-2</v>
      </c>
      <c r="M35" s="34">
        <v>3.3279593148163102</v>
      </c>
      <c r="N35" s="34">
        <v>3.2927269350454806</v>
      </c>
      <c r="O35" s="34">
        <v>31.120999999999995</v>
      </c>
      <c r="P35" s="34">
        <v>0.25416565780017686</v>
      </c>
      <c r="Q35" s="34">
        <v>31.375165657800174</v>
      </c>
      <c r="R35" s="34">
        <v>31.043003618767155</v>
      </c>
      <c r="S35" s="34"/>
      <c r="T35" s="34">
        <v>105.024</v>
      </c>
      <c r="U35" s="34">
        <v>0.85773252931479627</v>
      </c>
      <c r="V35" s="34">
        <v>105.8817325293148</v>
      </c>
      <c r="W35" s="34">
        <v>104.76078570924464</v>
      </c>
      <c r="X35" s="34">
        <v>9.6060000000000016</v>
      </c>
      <c r="Y35" s="34">
        <v>7.845234114676583E-2</v>
      </c>
      <c r="Z35" s="34">
        <v>9.684452341146768</v>
      </c>
      <c r="AA35" s="34">
        <v>9.5819251554216578</v>
      </c>
      <c r="AB35" s="34">
        <v>114.63</v>
      </c>
      <c r="AC35" s="34">
        <v>0.93618487046156207</v>
      </c>
      <c r="AD35" s="34">
        <v>115.56618487046157</v>
      </c>
      <c r="AE35" s="34">
        <v>114.3427108646663</v>
      </c>
    </row>
    <row r="36" spans="1:31" x14ac:dyDescent="0.3">
      <c r="A36" s="18">
        <v>45383</v>
      </c>
      <c r="B36" s="2">
        <v>24</v>
      </c>
      <c r="C36" s="2" t="s">
        <v>23</v>
      </c>
      <c r="D36" s="9">
        <v>20.656281</v>
      </c>
      <c r="E36">
        <v>1.0634887000000001E-2</v>
      </c>
      <c r="G36" s="34">
        <v>27.016000000000002</v>
      </c>
      <c r="H36" s="34">
        <v>0.19950451200878108</v>
      </c>
      <c r="I36" s="34">
        <v>27.215504512008781</v>
      </c>
      <c r="J36" s="34">
        <v>26.926070696875577</v>
      </c>
      <c r="K36" s="34">
        <v>3.1329999999999996</v>
      </c>
      <c r="L36" s="34">
        <v>2.3136202107029574E-2</v>
      </c>
      <c r="M36" s="34">
        <v>3.1561362021070289</v>
      </c>
      <c r="N36" s="34">
        <v>3.1225710502410116</v>
      </c>
      <c r="O36" s="34">
        <v>30.149000000000001</v>
      </c>
      <c r="P36" s="34">
        <v>0.22264071411581066</v>
      </c>
      <c r="Q36" s="34">
        <v>30.371640714115809</v>
      </c>
      <c r="R36" s="34">
        <v>30.048641747116587</v>
      </c>
      <c r="S36" s="34"/>
      <c r="T36" s="34">
        <v>99.131000000000043</v>
      </c>
      <c r="U36" s="34">
        <v>0.73205070254450999</v>
      </c>
      <c r="V36" s="34">
        <v>99.863050702544555</v>
      </c>
      <c r="W36" s="34">
        <v>98.80101844284772</v>
      </c>
      <c r="X36" s="34">
        <v>9.0289999999999981</v>
      </c>
      <c r="Y36" s="34">
        <v>6.6676274760411741E-2</v>
      </c>
      <c r="Z36" s="34">
        <v>9.0956762747604092</v>
      </c>
      <c r="AA36" s="34">
        <v>8.9989447853897513</v>
      </c>
      <c r="AB36" s="34">
        <v>108.16000000000004</v>
      </c>
      <c r="AC36" s="34">
        <v>0.7987269773049217</v>
      </c>
      <c r="AD36" s="34">
        <v>108.95872697730496</v>
      </c>
      <c r="AE36" s="34">
        <v>107.79996322823747</v>
      </c>
    </row>
    <row r="37" spans="1:31" x14ac:dyDescent="0.3">
      <c r="A37" s="18">
        <v>45384</v>
      </c>
      <c r="B37" s="2">
        <v>1</v>
      </c>
      <c r="C37" s="2" t="s">
        <v>23</v>
      </c>
      <c r="D37" s="9">
        <v>28.436070999999998</v>
      </c>
      <c r="E37">
        <v>1.0258471E-2</v>
      </c>
      <c r="G37" s="34">
        <v>26.856000000000002</v>
      </c>
      <c r="H37" s="34">
        <v>0.31801806519311754</v>
      </c>
      <c r="I37" s="34">
        <v>27.17401806519312</v>
      </c>
      <c r="J37" s="34">
        <v>26.89525418891786</v>
      </c>
      <c r="K37" s="34">
        <v>3.1120000000000001</v>
      </c>
      <c r="L37" s="34">
        <v>3.6851065641978764E-2</v>
      </c>
      <c r="M37" s="34">
        <v>3.148851065641979</v>
      </c>
      <c r="N37" s="34">
        <v>3.1165486683017716</v>
      </c>
      <c r="O37" s="34">
        <v>29.968000000000004</v>
      </c>
      <c r="P37" s="34">
        <v>0.3548691308350963</v>
      </c>
      <c r="Q37" s="34">
        <v>30.322869130835098</v>
      </c>
      <c r="R37" s="34">
        <v>30.011802857219632</v>
      </c>
      <c r="S37" s="34"/>
      <c r="T37" s="34">
        <v>94.856000000000051</v>
      </c>
      <c r="U37" s="34">
        <v>1.1232470059561501</v>
      </c>
      <c r="V37" s="34">
        <v>95.979247005956196</v>
      </c>
      <c r="W37" s="34">
        <v>94.994646683943756</v>
      </c>
      <c r="X37" s="34">
        <v>8.7989999999999995</v>
      </c>
      <c r="Y37" s="34">
        <v>0.10419425661432234</v>
      </c>
      <c r="Z37" s="34">
        <v>8.9031942566143218</v>
      </c>
      <c r="AA37" s="34">
        <v>8.8118610965254778</v>
      </c>
      <c r="AB37" s="34">
        <v>103.65500000000006</v>
      </c>
      <c r="AC37" s="34">
        <v>1.2274412625704725</v>
      </c>
      <c r="AD37" s="34">
        <v>104.88244126257052</v>
      </c>
      <c r="AE37" s="34">
        <v>103.80650778046923</v>
      </c>
    </row>
    <row r="38" spans="1:31" x14ac:dyDescent="0.3">
      <c r="A38" s="18">
        <v>45384</v>
      </c>
      <c r="B38" s="2">
        <v>2</v>
      </c>
      <c r="C38" s="2" t="s">
        <v>23</v>
      </c>
      <c r="D38" s="9">
        <v>19.478418999999999</v>
      </c>
      <c r="E38">
        <v>1.0289089E-2</v>
      </c>
      <c r="G38" s="34">
        <v>26.431000000000001</v>
      </c>
      <c r="H38" s="34">
        <v>0.33224074775810336</v>
      </c>
      <c r="I38" s="34">
        <v>26.763240747758104</v>
      </c>
      <c r="J38" s="34">
        <v>26.487871381775992</v>
      </c>
      <c r="K38" s="34">
        <v>3.0349999999999997</v>
      </c>
      <c r="L38" s="34">
        <v>3.8150303410610403E-2</v>
      </c>
      <c r="M38" s="34">
        <v>3.07315030341061</v>
      </c>
      <c r="N38" s="34">
        <v>3.0415303864284411</v>
      </c>
      <c r="O38" s="34">
        <v>29.466000000000001</v>
      </c>
      <c r="P38" s="34">
        <v>0.37039105116871374</v>
      </c>
      <c r="Q38" s="34">
        <v>29.836391051168714</v>
      </c>
      <c r="R38" s="34">
        <v>29.529401768204433</v>
      </c>
      <c r="S38" s="34"/>
      <c r="T38" s="34">
        <v>93.178000000000011</v>
      </c>
      <c r="U38" s="34">
        <v>1.1712583101132972</v>
      </c>
      <c r="V38" s="34">
        <v>94.349258310113314</v>
      </c>
      <c r="W38" s="34">
        <v>93.378490394276568</v>
      </c>
      <c r="X38" s="34">
        <v>8.661999999999999</v>
      </c>
      <c r="Y38" s="34">
        <v>0.10888234864669104</v>
      </c>
      <c r="Z38" s="34">
        <v>8.7708823486466905</v>
      </c>
      <c r="AA38" s="34">
        <v>8.6806379595529357</v>
      </c>
      <c r="AB38" s="34">
        <v>101.84</v>
      </c>
      <c r="AC38" s="34">
        <v>1.2801406587599882</v>
      </c>
      <c r="AD38" s="34">
        <v>103.12014065876001</v>
      </c>
      <c r="AE38" s="34">
        <v>102.05912835382951</v>
      </c>
    </row>
    <row r="39" spans="1:31" x14ac:dyDescent="0.3">
      <c r="A39" s="18">
        <v>45384</v>
      </c>
      <c r="B39" s="2">
        <v>3</v>
      </c>
      <c r="C39" s="2" t="s">
        <v>23</v>
      </c>
      <c r="D39" s="9">
        <v>16.033434</v>
      </c>
      <c r="E39">
        <v>1.0262115E-2</v>
      </c>
      <c r="G39" s="34">
        <v>26.176999999999996</v>
      </c>
      <c r="H39" s="34">
        <v>0.38120097339838888</v>
      </c>
      <c r="I39" s="34">
        <v>26.558200973398385</v>
      </c>
      <c r="J39" s="34">
        <v>26.285657660816259</v>
      </c>
      <c r="K39" s="34">
        <v>3.032</v>
      </c>
      <c r="L39" s="34">
        <v>4.4153315939332818E-2</v>
      </c>
      <c r="M39" s="34">
        <v>3.0761533159393331</v>
      </c>
      <c r="N39" s="34">
        <v>3.0445854768535323</v>
      </c>
      <c r="O39" s="34">
        <v>29.208999999999996</v>
      </c>
      <c r="P39" s="34">
        <v>0.42535428933772168</v>
      </c>
      <c r="Q39" s="34">
        <v>29.634354289337718</v>
      </c>
      <c r="R39" s="34">
        <v>29.33024313766979</v>
      </c>
      <c r="S39" s="34"/>
      <c r="T39" s="34">
        <v>93.220000000000056</v>
      </c>
      <c r="U39" s="34">
        <v>1.3575105909843692</v>
      </c>
      <c r="V39" s="34">
        <v>94.577510590984431</v>
      </c>
      <c r="W39" s="34">
        <v>93.606945300886039</v>
      </c>
      <c r="X39" s="34">
        <v>8.6159999999999997</v>
      </c>
      <c r="Y39" s="34">
        <v>0.12546997695689036</v>
      </c>
      <c r="Z39" s="34">
        <v>8.7414699769568909</v>
      </c>
      <c r="AA39" s="34">
        <v>8.6517640067843118</v>
      </c>
      <c r="AB39" s="34">
        <v>101.83600000000006</v>
      </c>
      <c r="AC39" s="34">
        <v>1.4829805679412595</v>
      </c>
      <c r="AD39" s="34">
        <v>103.31898056794132</v>
      </c>
      <c r="AE39" s="34">
        <v>102.25870930767036</v>
      </c>
    </row>
    <row r="40" spans="1:31" x14ac:dyDescent="0.3">
      <c r="A40" s="18">
        <v>45384</v>
      </c>
      <c r="B40" s="2">
        <v>4</v>
      </c>
      <c r="C40" s="2" t="s">
        <v>23</v>
      </c>
      <c r="D40" s="9">
        <v>16.537140000000001</v>
      </c>
      <c r="E40">
        <v>1.0222037E-2</v>
      </c>
      <c r="G40" s="34">
        <v>26.263999999999996</v>
      </c>
      <c r="H40" s="34">
        <v>0.40143124342909003</v>
      </c>
      <c r="I40" s="34">
        <v>26.665431243429087</v>
      </c>
      <c r="J40" s="34">
        <v>26.3928562186378</v>
      </c>
      <c r="K40" s="34">
        <v>3.048</v>
      </c>
      <c r="L40" s="34">
        <v>4.6587055664478634E-2</v>
      </c>
      <c r="M40" s="34">
        <v>3.0945870556644786</v>
      </c>
      <c r="N40" s="34">
        <v>3.0629540722817552</v>
      </c>
      <c r="O40" s="34">
        <v>29.311999999999998</v>
      </c>
      <c r="P40" s="34">
        <v>0.44801829909356866</v>
      </c>
      <c r="Q40" s="34">
        <v>29.760018299093566</v>
      </c>
      <c r="R40" s="34">
        <v>29.455810290919555</v>
      </c>
      <c r="S40" s="34"/>
      <c r="T40" s="34">
        <v>94.414000000000087</v>
      </c>
      <c r="U40" s="34">
        <v>1.4430676750348064</v>
      </c>
      <c r="V40" s="34">
        <v>95.857067675034898</v>
      </c>
      <c r="W40" s="34">
        <v>94.877213182549184</v>
      </c>
      <c r="X40" s="34">
        <v>8.6720000000000006</v>
      </c>
      <c r="Y40" s="34">
        <v>0.13254689853095758</v>
      </c>
      <c r="Z40" s="34">
        <v>8.8045468985309583</v>
      </c>
      <c r="AA40" s="34">
        <v>8.7145464943659388</v>
      </c>
      <c r="AB40" s="34">
        <v>103.08600000000008</v>
      </c>
      <c r="AC40" s="34">
        <v>1.5756145735657641</v>
      </c>
      <c r="AD40" s="34">
        <v>104.66161457356586</v>
      </c>
      <c r="AE40" s="34">
        <v>103.59175967691512</v>
      </c>
    </row>
    <row r="41" spans="1:31" x14ac:dyDescent="0.3">
      <c r="A41" s="18">
        <v>45384</v>
      </c>
      <c r="B41" s="2">
        <v>5</v>
      </c>
      <c r="C41" s="2" t="s">
        <v>23</v>
      </c>
      <c r="D41" s="9">
        <v>31.072050000000001</v>
      </c>
      <c r="E41">
        <v>1.0244003999999999E-2</v>
      </c>
      <c r="G41" s="34">
        <v>27.125000000000004</v>
      </c>
      <c r="H41" s="34">
        <v>0.38440132181611603</v>
      </c>
      <c r="I41" s="34">
        <v>27.509401321816121</v>
      </c>
      <c r="J41" s="34">
        <v>27.227594904637829</v>
      </c>
      <c r="K41" s="34">
        <v>3.1119999999999997</v>
      </c>
      <c r="L41" s="34">
        <v>4.410163736375125E-2</v>
      </c>
      <c r="M41" s="34">
        <v>3.1561016373637507</v>
      </c>
      <c r="N41" s="34">
        <v>3.12377051956619</v>
      </c>
      <c r="O41" s="34">
        <v>30.237000000000002</v>
      </c>
      <c r="P41" s="34">
        <v>0.42850295917986725</v>
      </c>
      <c r="Q41" s="34">
        <v>30.665502959179872</v>
      </c>
      <c r="R41" s="34">
        <v>30.351365424204019</v>
      </c>
      <c r="S41" s="34"/>
      <c r="T41" s="34">
        <v>98.768000000000001</v>
      </c>
      <c r="U41" s="34">
        <v>1.3996884701616272</v>
      </c>
      <c r="V41" s="34">
        <v>100.16768847016162</v>
      </c>
      <c r="W41" s="34">
        <v>99.141570268802525</v>
      </c>
      <c r="X41" s="34">
        <v>9.0379999999999949</v>
      </c>
      <c r="Y41" s="34">
        <v>0.12808181185526465</v>
      </c>
      <c r="Z41" s="34">
        <v>9.1660818118552587</v>
      </c>
      <c r="AA41" s="34">
        <v>9.0721844331102854</v>
      </c>
      <c r="AB41" s="34">
        <v>107.806</v>
      </c>
      <c r="AC41" s="34">
        <v>1.5277702820168919</v>
      </c>
      <c r="AD41" s="34">
        <v>109.33377028201689</v>
      </c>
      <c r="AE41" s="34">
        <v>108.2137547019128</v>
      </c>
    </row>
    <row r="42" spans="1:31" x14ac:dyDescent="0.3">
      <c r="A42" s="18">
        <v>45384</v>
      </c>
      <c r="B42" s="2">
        <v>6</v>
      </c>
      <c r="C42" s="2" t="s">
        <v>23</v>
      </c>
      <c r="D42" s="9">
        <v>15.503425999999999</v>
      </c>
      <c r="E42">
        <v>9.9887910000000003E-3</v>
      </c>
      <c r="G42" s="34">
        <v>29.573000000000004</v>
      </c>
      <c r="H42" s="34">
        <v>0.380984444951743</v>
      </c>
      <c r="I42" s="34">
        <v>29.953984444951747</v>
      </c>
      <c r="J42" s="34">
        <v>29.654780354713871</v>
      </c>
      <c r="K42" s="34">
        <v>3.2389999999999999</v>
      </c>
      <c r="L42" s="34">
        <v>4.1727542596243034E-2</v>
      </c>
      <c r="M42" s="34">
        <v>3.2807275425962428</v>
      </c>
      <c r="N42" s="34">
        <v>3.2479570408453053</v>
      </c>
      <c r="O42" s="34">
        <v>32.812000000000005</v>
      </c>
      <c r="P42" s="34">
        <v>0.422711987547986</v>
      </c>
      <c r="Q42" s="34">
        <v>33.234711987547989</v>
      </c>
      <c r="R42" s="34">
        <v>32.902737395559178</v>
      </c>
      <c r="S42" s="34"/>
      <c r="T42" s="34">
        <v>106.94600000000013</v>
      </c>
      <c r="U42" s="34">
        <v>1.3777689936702111</v>
      </c>
      <c r="V42" s="34">
        <v>108.32376899367034</v>
      </c>
      <c r="W42" s="34">
        <v>107.24174550486028</v>
      </c>
      <c r="X42" s="34">
        <v>9.4939999999999998</v>
      </c>
      <c r="Y42" s="34">
        <v>0.1223097528276417</v>
      </c>
      <c r="Z42" s="34">
        <v>9.6163097528276413</v>
      </c>
      <c r="AA42" s="34">
        <v>9.5202544445153841</v>
      </c>
      <c r="AB42" s="34">
        <v>116.44000000000013</v>
      </c>
      <c r="AC42" s="34">
        <v>1.5000787464978529</v>
      </c>
      <c r="AD42" s="34">
        <v>117.94007874649799</v>
      </c>
      <c r="AE42" s="34">
        <v>116.76199994937566</v>
      </c>
    </row>
    <row r="43" spans="1:31" x14ac:dyDescent="0.3">
      <c r="A43" s="18">
        <v>45384</v>
      </c>
      <c r="B43" s="2">
        <v>7</v>
      </c>
      <c r="C43" s="2" t="s">
        <v>23</v>
      </c>
      <c r="D43" s="9">
        <v>25.480253999999999</v>
      </c>
      <c r="E43">
        <v>9.8474489999999994E-3</v>
      </c>
      <c r="G43" s="34">
        <v>33.13600000000001</v>
      </c>
      <c r="H43" s="34">
        <v>0.27379891569392978</v>
      </c>
      <c r="I43" s="34">
        <v>33.409798915693941</v>
      </c>
      <c r="J43" s="34">
        <v>33.080797624771392</v>
      </c>
      <c r="K43" s="34">
        <v>3.5649999999999995</v>
      </c>
      <c r="L43" s="34">
        <v>2.945718054227605E-2</v>
      </c>
      <c r="M43" s="34">
        <v>3.5944571805422756</v>
      </c>
      <c r="N43" s="34">
        <v>3.5590609467742018</v>
      </c>
      <c r="O43" s="34">
        <v>36.701000000000008</v>
      </c>
      <c r="P43" s="34">
        <v>0.30325609623620581</v>
      </c>
      <c r="Q43" s="34">
        <v>37.004256096236219</v>
      </c>
      <c r="R43" s="34">
        <v>36.639858571545595</v>
      </c>
      <c r="S43" s="34"/>
      <c r="T43" s="34">
        <v>120.01799999999999</v>
      </c>
      <c r="U43" s="34">
        <v>0.99169478101623754</v>
      </c>
      <c r="V43" s="34">
        <v>121.00969478101622</v>
      </c>
      <c r="W43" s="34">
        <v>119.8180579831546</v>
      </c>
      <c r="X43" s="34">
        <v>10.556999999999997</v>
      </c>
      <c r="Y43" s="34">
        <v>8.7231263670352943E-2</v>
      </c>
      <c r="Z43" s="34">
        <v>10.644231263670349</v>
      </c>
      <c r="AA43" s="34">
        <v>10.53941273915715</v>
      </c>
      <c r="AB43" s="34">
        <v>130.57499999999999</v>
      </c>
      <c r="AC43" s="34">
        <v>1.0789260446865905</v>
      </c>
      <c r="AD43" s="34">
        <v>131.65392604468656</v>
      </c>
      <c r="AE43" s="34">
        <v>130.35747072231175</v>
      </c>
    </row>
    <row r="44" spans="1:31" x14ac:dyDescent="0.3">
      <c r="A44" s="18">
        <v>45384</v>
      </c>
      <c r="B44" s="2">
        <v>8</v>
      </c>
      <c r="C44" s="2" t="s">
        <v>178</v>
      </c>
      <c r="D44" s="9">
        <v>30.804345000000001</v>
      </c>
      <c r="E44">
        <v>1.0374176000000001E-2</v>
      </c>
      <c r="G44" s="34">
        <v>37.164999999999999</v>
      </c>
      <c r="H44" s="34">
        <v>0.46367587726535847</v>
      </c>
      <c r="I44" s="34">
        <v>37.628675877265358</v>
      </c>
      <c r="J44" s="34">
        <v>37.23830937106765</v>
      </c>
      <c r="K44" s="34">
        <v>3.9950000000000001</v>
      </c>
      <c r="L44" s="34">
        <v>4.9842193721918664E-2</v>
      </c>
      <c r="M44" s="34">
        <v>4.0448421937219186</v>
      </c>
      <c r="N44" s="34">
        <v>4.0028802889120216</v>
      </c>
      <c r="O44" s="34">
        <v>41.16</v>
      </c>
      <c r="P44" s="34">
        <v>0.51351807098727709</v>
      </c>
      <c r="Q44" s="34">
        <v>41.673518070987278</v>
      </c>
      <c r="R44" s="34">
        <v>41.241189659979675</v>
      </c>
      <c r="S44" s="34"/>
      <c r="T44" s="34">
        <v>132.08500000000004</v>
      </c>
      <c r="U44" s="34">
        <v>1.6479114287258143</v>
      </c>
      <c r="V44" s="34">
        <v>133.73291142872586</v>
      </c>
      <c r="W44" s="34">
        <v>132.34554266857185</v>
      </c>
      <c r="X44" s="34">
        <v>11.35</v>
      </c>
      <c r="Y44" s="34">
        <v>0.14160422997341096</v>
      </c>
      <c r="Z44" s="34">
        <v>11.49160422997341</v>
      </c>
      <c r="AA44" s="34">
        <v>11.372388305169322</v>
      </c>
      <c r="AB44" s="34">
        <v>143.43500000000003</v>
      </c>
      <c r="AC44" s="34">
        <v>1.7895156586992254</v>
      </c>
      <c r="AD44" s="34">
        <v>145.22451565869926</v>
      </c>
      <c r="AE44" s="34">
        <v>143.71793097374118</v>
      </c>
    </row>
    <row r="45" spans="1:31" x14ac:dyDescent="0.3">
      <c r="A45" s="18">
        <v>45384</v>
      </c>
      <c r="B45" s="2">
        <v>9</v>
      </c>
      <c r="C45" s="2" t="s">
        <v>178</v>
      </c>
      <c r="D45" s="9">
        <v>30.170736000000002</v>
      </c>
      <c r="E45">
        <v>1.0526205E-2</v>
      </c>
      <c r="G45" s="34">
        <v>40.432999999999993</v>
      </c>
      <c r="H45" s="34">
        <v>0.52558363104788652</v>
      </c>
      <c r="I45" s="34">
        <v>40.95858363104788</v>
      </c>
      <c r="J45" s="34">
        <v>40.527445183237823</v>
      </c>
      <c r="K45" s="34">
        <v>4.2210000000000001</v>
      </c>
      <c r="L45" s="34">
        <v>5.4868263711649622E-2</v>
      </c>
      <c r="M45" s="34">
        <v>4.2758682637116499</v>
      </c>
      <c r="N45" s="34">
        <v>4.2308595978148267</v>
      </c>
      <c r="O45" s="34">
        <v>44.653999999999996</v>
      </c>
      <c r="P45" s="34">
        <v>0.58045189475953618</v>
      </c>
      <c r="Q45" s="34">
        <v>45.23445189475953</v>
      </c>
      <c r="R45" s="34">
        <v>44.758304781052651</v>
      </c>
      <c r="S45" s="34"/>
      <c r="T45" s="34">
        <v>143.05799999999999</v>
      </c>
      <c r="U45" s="34">
        <v>1.8595934778633432</v>
      </c>
      <c r="V45" s="34">
        <v>144.91759347786333</v>
      </c>
      <c r="W45" s="34">
        <v>143.39216118080867</v>
      </c>
      <c r="X45" s="34">
        <v>11.840999999999998</v>
      </c>
      <c r="Y45" s="34">
        <v>0.1539197134825025</v>
      </c>
      <c r="Z45" s="34">
        <v>11.994919713482499</v>
      </c>
      <c r="AA45" s="34">
        <v>11.868658729619842</v>
      </c>
      <c r="AB45" s="34">
        <v>154.899</v>
      </c>
      <c r="AC45" s="34">
        <v>2.0135131913458455</v>
      </c>
      <c r="AD45" s="34">
        <v>156.91251319134582</v>
      </c>
      <c r="AE45" s="34">
        <v>155.26081991042852</v>
      </c>
    </row>
    <row r="46" spans="1:31" x14ac:dyDescent="0.3">
      <c r="A46" s="18">
        <v>45384</v>
      </c>
      <c r="B46" s="2">
        <v>10</v>
      </c>
      <c r="C46" s="2" t="s">
        <v>178</v>
      </c>
      <c r="D46" s="9">
        <v>28.447711999999999</v>
      </c>
      <c r="E46">
        <v>1.0563153E-2</v>
      </c>
      <c r="G46" s="34">
        <v>42.826999999999991</v>
      </c>
      <c r="H46" s="34">
        <v>0.57509064052637815</v>
      </c>
      <c r="I46" s="34">
        <v>43.402090640526367</v>
      </c>
      <c r="J46" s="34">
        <v>42.943627716570617</v>
      </c>
      <c r="K46" s="34">
        <v>4.5709999999999997</v>
      </c>
      <c r="L46" s="34">
        <v>6.1380421646299643E-2</v>
      </c>
      <c r="M46" s="34">
        <v>4.6323804216462996</v>
      </c>
      <c r="N46" s="34">
        <v>4.5834478784982453</v>
      </c>
      <c r="O46" s="34">
        <v>47.397999999999989</v>
      </c>
      <c r="P46" s="34">
        <v>0.63647106217267779</v>
      </c>
      <c r="Q46" s="34">
        <v>48.03447106217267</v>
      </c>
      <c r="R46" s="34">
        <v>47.527075595068865</v>
      </c>
      <c r="S46" s="34"/>
      <c r="T46" s="34">
        <v>151.20900000000003</v>
      </c>
      <c r="U46" s="34">
        <v>2.0304686450919545</v>
      </c>
      <c r="V46" s="34">
        <v>153.23946864509199</v>
      </c>
      <c r="W46" s="34">
        <v>151.62077669215518</v>
      </c>
      <c r="X46" s="34">
        <v>12.254999999999994</v>
      </c>
      <c r="Y46" s="34">
        <v>0.16456291123942285</v>
      </c>
      <c r="Z46" s="34">
        <v>12.419562911239417</v>
      </c>
      <c r="AA46" s="34">
        <v>12.28837316801487</v>
      </c>
      <c r="AB46" s="34">
        <v>163.46400000000003</v>
      </c>
      <c r="AC46" s="34">
        <v>2.1950315563313771</v>
      </c>
      <c r="AD46" s="34">
        <v>165.6590315563314</v>
      </c>
      <c r="AE46" s="34">
        <v>163.90914986017003</v>
      </c>
    </row>
    <row r="47" spans="1:31" x14ac:dyDescent="0.3">
      <c r="A47" s="18">
        <v>45384</v>
      </c>
      <c r="B47" s="2">
        <v>11</v>
      </c>
      <c r="C47" s="2" t="s">
        <v>178</v>
      </c>
      <c r="D47" s="9">
        <v>33.519300999999999</v>
      </c>
      <c r="E47">
        <v>1.0280912E-2</v>
      </c>
      <c r="G47" s="34">
        <v>44.210999999999984</v>
      </c>
      <c r="H47" s="34">
        <v>0.41830598734628838</v>
      </c>
      <c r="I47" s="34">
        <v>44.629305987346271</v>
      </c>
      <c r="J47" s="34">
        <v>44.170476019869291</v>
      </c>
      <c r="K47" s="34">
        <v>4.6769999999999996</v>
      </c>
      <c r="L47" s="34">
        <v>4.425181748475699E-2</v>
      </c>
      <c r="M47" s="34">
        <v>4.7212518174847569</v>
      </c>
      <c r="N47" s="34">
        <v>4.672713043019356</v>
      </c>
      <c r="O47" s="34">
        <v>48.887999999999984</v>
      </c>
      <c r="P47" s="34">
        <v>0.46255780483104536</v>
      </c>
      <c r="Q47" s="34">
        <v>49.350557804831027</v>
      </c>
      <c r="R47" s="34">
        <v>48.843189062888648</v>
      </c>
      <c r="S47" s="34"/>
      <c r="T47" s="34">
        <v>154.86699999999996</v>
      </c>
      <c r="U47" s="34">
        <v>1.4652867689569937</v>
      </c>
      <c r="V47" s="34">
        <v>156.33228676895695</v>
      </c>
      <c r="W47" s="34">
        <v>154.72504828592653</v>
      </c>
      <c r="X47" s="34">
        <v>12.516999999999999</v>
      </c>
      <c r="Y47" s="34">
        <v>0.11843061780130495</v>
      </c>
      <c r="Z47" s="34">
        <v>12.635430617801305</v>
      </c>
      <c r="AA47" s="34">
        <v>12.505526867537583</v>
      </c>
      <c r="AB47" s="34">
        <v>167.38399999999996</v>
      </c>
      <c r="AC47" s="34">
        <v>1.5837173867582988</v>
      </c>
      <c r="AD47" s="34">
        <v>168.96771738675824</v>
      </c>
      <c r="AE47" s="34">
        <v>167.23057515346412</v>
      </c>
    </row>
    <row r="48" spans="1:31" x14ac:dyDescent="0.3">
      <c r="A48" s="18">
        <v>45384</v>
      </c>
      <c r="B48" s="2">
        <v>12</v>
      </c>
      <c r="C48" s="2" t="s">
        <v>178</v>
      </c>
      <c r="D48" s="9">
        <v>44.422761999999999</v>
      </c>
      <c r="E48">
        <v>1.0640699E-2</v>
      </c>
      <c r="G48" s="34">
        <v>44.862000000000002</v>
      </c>
      <c r="H48" s="34">
        <v>0.12751085655819874</v>
      </c>
      <c r="I48" s="34">
        <v>44.989510856558198</v>
      </c>
      <c r="J48" s="34">
        <v>44.510791013376334</v>
      </c>
      <c r="K48" s="34">
        <v>4.6870000000000003</v>
      </c>
      <c r="L48" s="34">
        <v>1.3321817678397697E-2</v>
      </c>
      <c r="M48" s="34">
        <v>4.7003218176783976</v>
      </c>
      <c r="N48" s="34">
        <v>4.6503071080133491</v>
      </c>
      <c r="O48" s="34">
        <v>49.548999999999999</v>
      </c>
      <c r="P48" s="34">
        <v>0.14083267423659643</v>
      </c>
      <c r="Q48" s="34">
        <v>49.689832674236598</v>
      </c>
      <c r="R48" s="34">
        <v>49.161098121389685</v>
      </c>
      <c r="S48" s="34"/>
      <c r="T48" s="34">
        <v>155.376</v>
      </c>
      <c r="U48" s="34">
        <v>0.4416237985062344</v>
      </c>
      <c r="V48" s="34">
        <v>155.81762379850625</v>
      </c>
      <c r="W48" s="34">
        <v>154.1596153647711</v>
      </c>
      <c r="X48" s="34">
        <v>12.588000000000003</v>
      </c>
      <c r="Y48" s="34">
        <v>3.5778758467179483E-2</v>
      </c>
      <c r="Z48" s="34">
        <v>12.623778758467182</v>
      </c>
      <c r="AA48" s="34">
        <v>12.489452928455739</v>
      </c>
      <c r="AB48" s="34">
        <v>167.964</v>
      </c>
      <c r="AC48" s="34">
        <v>0.47740255697341388</v>
      </c>
      <c r="AD48" s="34">
        <v>168.44140255697343</v>
      </c>
      <c r="AE48" s="34">
        <v>166.64906829322683</v>
      </c>
    </row>
    <row r="49" spans="1:31" x14ac:dyDescent="0.3">
      <c r="A49" s="18">
        <v>45384</v>
      </c>
      <c r="B49" s="2">
        <v>13</v>
      </c>
      <c r="C49" s="2" t="s">
        <v>178</v>
      </c>
      <c r="D49" s="9">
        <v>44.811954999999998</v>
      </c>
      <c r="E49">
        <v>1.0872823E-2</v>
      </c>
      <c r="G49" s="34">
        <v>44.256000000000007</v>
      </c>
      <c r="H49" s="34">
        <v>0.3442507474963486</v>
      </c>
      <c r="I49" s="34">
        <v>44.600250747496354</v>
      </c>
      <c r="J49" s="34">
        <v>44.115320115363204</v>
      </c>
      <c r="K49" s="34">
        <v>4.6360000000000001</v>
      </c>
      <c r="L49" s="34">
        <v>3.6061697066907809E-2</v>
      </c>
      <c r="M49" s="34">
        <v>4.6720616970669075</v>
      </c>
      <c r="N49" s="34">
        <v>4.6212631971896192</v>
      </c>
      <c r="O49" s="34">
        <v>48.89200000000001</v>
      </c>
      <c r="P49" s="34">
        <v>0.38031244456325641</v>
      </c>
      <c r="Q49" s="34">
        <v>49.272312444563262</v>
      </c>
      <c r="R49" s="34">
        <v>48.736583312552824</v>
      </c>
      <c r="S49" s="34"/>
      <c r="T49" s="34">
        <v>154.2540000000001</v>
      </c>
      <c r="U49" s="34">
        <v>1.1998837401550475</v>
      </c>
      <c r="V49" s="34">
        <v>155.45388374015516</v>
      </c>
      <c r="W49" s="34">
        <v>153.76366117758587</v>
      </c>
      <c r="X49" s="34">
        <v>12.631</v>
      </c>
      <c r="Y49" s="34">
        <v>9.8251789398643777E-2</v>
      </c>
      <c r="Z49" s="34">
        <v>12.729251789398644</v>
      </c>
      <c r="AA49" s="34">
        <v>12.590848887770079</v>
      </c>
      <c r="AB49" s="34">
        <v>166.8850000000001</v>
      </c>
      <c r="AC49" s="34">
        <v>1.2981355295536914</v>
      </c>
      <c r="AD49" s="34">
        <v>168.18313552955379</v>
      </c>
      <c r="AE49" s="34">
        <v>166.35451006535595</v>
      </c>
    </row>
    <row r="50" spans="1:31" x14ac:dyDescent="0.3">
      <c r="A50" s="18">
        <v>45384</v>
      </c>
      <c r="B50" s="2">
        <v>14</v>
      </c>
      <c r="C50" s="2" t="s">
        <v>178</v>
      </c>
      <c r="D50" s="9">
        <v>27.650759000000001</v>
      </c>
      <c r="E50">
        <v>1.0890303E-2</v>
      </c>
      <c r="G50" s="34">
        <v>43.812000000000012</v>
      </c>
      <c r="H50" s="34">
        <v>0.26669038597553707</v>
      </c>
      <c r="I50" s="34">
        <v>44.078690385975548</v>
      </c>
      <c r="J50" s="34">
        <v>43.598660091829089</v>
      </c>
      <c r="K50" s="34">
        <v>4.4770000000000003</v>
      </c>
      <c r="L50" s="34">
        <v>2.7252187939662175E-2</v>
      </c>
      <c r="M50" s="34">
        <v>4.5042521879396622</v>
      </c>
      <c r="N50" s="34">
        <v>4.4551995168245861</v>
      </c>
      <c r="O50" s="34">
        <v>48.289000000000016</v>
      </c>
      <c r="P50" s="34">
        <v>0.29394257391519923</v>
      </c>
      <c r="Q50" s="34">
        <v>48.582942573915211</v>
      </c>
      <c r="R50" s="34">
        <v>48.053859608653674</v>
      </c>
      <c r="S50" s="34"/>
      <c r="T50" s="34">
        <v>153.53099999999995</v>
      </c>
      <c r="U50" s="34">
        <v>0.93456682299849725</v>
      </c>
      <c r="V50" s="34">
        <v>154.46556682299845</v>
      </c>
      <c r="W50" s="34">
        <v>152.78338999722925</v>
      </c>
      <c r="X50" s="34">
        <v>12.365999999999998</v>
      </c>
      <c r="Y50" s="34">
        <v>7.5273744932290026E-2</v>
      </c>
      <c r="Z50" s="34">
        <v>12.441273744932287</v>
      </c>
      <c r="AA50" s="34">
        <v>12.305784504144029</v>
      </c>
      <c r="AB50" s="34">
        <v>165.89699999999993</v>
      </c>
      <c r="AC50" s="34">
        <v>1.0098405679307874</v>
      </c>
      <c r="AD50" s="34">
        <v>166.90684056793074</v>
      </c>
      <c r="AE50" s="34">
        <v>165.08917450137329</v>
      </c>
    </row>
    <row r="51" spans="1:31" x14ac:dyDescent="0.3">
      <c r="A51" s="18">
        <v>45384</v>
      </c>
      <c r="B51" s="2">
        <v>15</v>
      </c>
      <c r="C51" s="2" t="s">
        <v>178</v>
      </c>
      <c r="D51" s="9">
        <v>26.134618</v>
      </c>
      <c r="E51">
        <v>1.1244422E-2</v>
      </c>
      <c r="G51" s="34">
        <v>42.98599999999999</v>
      </c>
      <c r="H51" s="34">
        <v>0.34708782379147235</v>
      </c>
      <c r="I51" s="34">
        <v>43.333087823791459</v>
      </c>
      <c r="J51" s="34">
        <v>42.845832297737687</v>
      </c>
      <c r="K51" s="34">
        <v>4.3820000000000006</v>
      </c>
      <c r="L51" s="34">
        <v>3.5382190570284106E-2</v>
      </c>
      <c r="M51" s="34">
        <v>4.4173821905702848</v>
      </c>
      <c r="N51" s="34">
        <v>4.3677112810842278</v>
      </c>
      <c r="O51" s="34">
        <v>47.367999999999988</v>
      </c>
      <c r="P51" s="34">
        <v>0.38247001436175643</v>
      </c>
      <c r="Q51" s="34">
        <v>47.750470014361746</v>
      </c>
      <c r="R51" s="34">
        <v>47.213543578821913</v>
      </c>
      <c r="S51" s="34"/>
      <c r="T51" s="34">
        <v>151.86100000000002</v>
      </c>
      <c r="U51" s="34">
        <v>1.2261923418972875</v>
      </c>
      <c r="V51" s="34">
        <v>153.08719234189729</v>
      </c>
      <c r="W51" s="34">
        <v>151.36581534840982</v>
      </c>
      <c r="X51" s="34">
        <v>12.124999999999998</v>
      </c>
      <c r="Y51" s="34">
        <v>9.7902569754608537E-2</v>
      </c>
      <c r="Z51" s="34">
        <v>12.222902569754607</v>
      </c>
      <c r="AA51" s="34">
        <v>12.085463095195403</v>
      </c>
      <c r="AB51" s="34">
        <v>163.98600000000002</v>
      </c>
      <c r="AC51" s="34">
        <v>1.3240949116518961</v>
      </c>
      <c r="AD51" s="34">
        <v>165.3100949116519</v>
      </c>
      <c r="AE51" s="34">
        <v>163.45127844360522</v>
      </c>
    </row>
    <row r="52" spans="1:31" x14ac:dyDescent="0.3">
      <c r="A52" s="18">
        <v>45384</v>
      </c>
      <c r="B52" s="2">
        <v>16</v>
      </c>
      <c r="C52" s="2" t="s">
        <v>178</v>
      </c>
      <c r="D52" s="9">
        <v>21.744517999999999</v>
      </c>
      <c r="E52">
        <v>1.1114226E-2</v>
      </c>
      <c r="G52" s="34">
        <v>41.951999999999991</v>
      </c>
      <c r="H52" s="34">
        <v>0.40774927023077939</v>
      </c>
      <c r="I52" s="34">
        <v>42.359749270230772</v>
      </c>
      <c r="J52" s="34">
        <v>41.888953443538092</v>
      </c>
      <c r="K52" s="34">
        <v>4.2610000000000001</v>
      </c>
      <c r="L52" s="34">
        <v>4.141446511378126E-2</v>
      </c>
      <c r="M52" s="34">
        <v>4.302414465113781</v>
      </c>
      <c r="N52" s="34">
        <v>4.2545964584028377</v>
      </c>
      <c r="O52" s="34">
        <v>46.212999999999994</v>
      </c>
      <c r="P52" s="34">
        <v>0.44916373534456067</v>
      </c>
      <c r="Q52" s="34">
        <v>46.662163735344549</v>
      </c>
      <c r="R52" s="34">
        <v>46.143549901940929</v>
      </c>
      <c r="S52" s="34"/>
      <c r="T52" s="34">
        <v>147.46600000000012</v>
      </c>
      <c r="U52" s="34">
        <v>1.4332845605418616</v>
      </c>
      <c r="V52" s="34">
        <v>148.89928456054199</v>
      </c>
      <c r="W52" s="34">
        <v>147.24438426069781</v>
      </c>
      <c r="X52" s="34">
        <v>11.928999999999998</v>
      </c>
      <c r="Y52" s="34">
        <v>0.11594300735561994</v>
      </c>
      <c r="Z52" s="34">
        <v>12.044943007355618</v>
      </c>
      <c r="AA52" s="34">
        <v>11.911072788614748</v>
      </c>
      <c r="AB52" s="34">
        <v>159.39500000000012</v>
      </c>
      <c r="AC52" s="34">
        <v>1.5492275678974816</v>
      </c>
      <c r="AD52" s="34">
        <v>160.9442275678976</v>
      </c>
      <c r="AE52" s="34">
        <v>159.15545704931256</v>
      </c>
    </row>
    <row r="53" spans="1:31" x14ac:dyDescent="0.3">
      <c r="A53" s="18">
        <v>45384</v>
      </c>
      <c r="B53" s="2">
        <v>17</v>
      </c>
      <c r="C53" s="2" t="s">
        <v>178</v>
      </c>
      <c r="D53" s="9">
        <v>30.645455999999999</v>
      </c>
      <c r="E53">
        <v>1.1371802E-2</v>
      </c>
      <c r="G53" s="34">
        <v>40.079000000000001</v>
      </c>
      <c r="H53" s="34">
        <v>0.42272109629873372</v>
      </c>
      <c r="I53" s="34">
        <v>40.501721096298738</v>
      </c>
      <c r="J53" s="34">
        <v>40.041143543332403</v>
      </c>
      <c r="K53" s="34">
        <v>4.1920000000000002</v>
      </c>
      <c r="L53" s="34">
        <v>4.4213848541238346E-2</v>
      </c>
      <c r="M53" s="34">
        <v>4.2362138485412384</v>
      </c>
      <c r="N53" s="34">
        <v>4.1880404634259696</v>
      </c>
      <c r="O53" s="34">
        <v>44.271000000000001</v>
      </c>
      <c r="P53" s="34">
        <v>0.46693494483997205</v>
      </c>
      <c r="Q53" s="34">
        <v>44.737934944839978</v>
      </c>
      <c r="R53" s="34">
        <v>44.229184006758373</v>
      </c>
      <c r="S53" s="34"/>
      <c r="T53" s="34">
        <v>140.77199999999999</v>
      </c>
      <c r="U53" s="34">
        <v>1.4847499730074438</v>
      </c>
      <c r="V53" s="34">
        <v>142.25674997300743</v>
      </c>
      <c r="W53" s="34">
        <v>140.6390343791509</v>
      </c>
      <c r="X53" s="34">
        <v>11.707000000000001</v>
      </c>
      <c r="Y53" s="34">
        <v>0.12347603169663104</v>
      </c>
      <c r="Z53" s="34">
        <v>11.830476031696632</v>
      </c>
      <c r="AA53" s="34">
        <v>11.695942200698433</v>
      </c>
      <c r="AB53" s="34">
        <v>152.47899999999998</v>
      </c>
      <c r="AC53" s="34">
        <v>1.6082260047040748</v>
      </c>
      <c r="AD53" s="34">
        <v>154.08722600470406</v>
      </c>
      <c r="AE53" s="34">
        <v>152.33497657984933</v>
      </c>
    </row>
    <row r="54" spans="1:31" x14ac:dyDescent="0.3">
      <c r="A54" s="18">
        <v>45384</v>
      </c>
      <c r="B54" s="2">
        <v>18</v>
      </c>
      <c r="C54" s="2" t="s">
        <v>178</v>
      </c>
      <c r="D54" s="9">
        <v>57.566837999999997</v>
      </c>
      <c r="E54">
        <v>1.2295627999999999E-2</v>
      </c>
      <c r="G54" s="34">
        <v>37.350999999999999</v>
      </c>
      <c r="H54" s="34">
        <v>0.1763454054478408</v>
      </c>
      <c r="I54" s="34">
        <v>37.527345405447839</v>
      </c>
      <c r="J54" s="34">
        <v>37.065923126514946</v>
      </c>
      <c r="K54" s="34">
        <v>4.1199999999999992</v>
      </c>
      <c r="L54" s="34">
        <v>1.9451770245645469E-2</v>
      </c>
      <c r="M54" s="34">
        <v>4.1394517702456444</v>
      </c>
      <c r="N54" s="34">
        <v>4.0885546111547626</v>
      </c>
      <c r="O54" s="34">
        <v>41.470999999999997</v>
      </c>
      <c r="P54" s="34">
        <v>0.19579717569348626</v>
      </c>
      <c r="Q54" s="34">
        <v>41.666797175693482</v>
      </c>
      <c r="R54" s="34">
        <v>41.154477737669708</v>
      </c>
      <c r="S54" s="34"/>
      <c r="T54" s="34">
        <v>133.91400000000002</v>
      </c>
      <c r="U54" s="34">
        <v>0.63224863123188557</v>
      </c>
      <c r="V54" s="34">
        <v>134.54624863123189</v>
      </c>
      <c r="W54" s="34">
        <v>132.89191800926676</v>
      </c>
      <c r="X54" s="34">
        <v>11.547999999999996</v>
      </c>
      <c r="Y54" s="34">
        <v>5.4521612329299481E-2</v>
      </c>
      <c r="Z54" s="34">
        <v>11.602521612329296</v>
      </c>
      <c r="AA54" s="34">
        <v>11.459861322722135</v>
      </c>
      <c r="AB54" s="34">
        <v>145.46200000000002</v>
      </c>
      <c r="AC54" s="34">
        <v>0.6867702435611851</v>
      </c>
      <c r="AD54" s="34">
        <v>146.14877024356119</v>
      </c>
      <c r="AE54" s="34">
        <v>144.35177933198889</v>
      </c>
    </row>
    <row r="55" spans="1:31" x14ac:dyDescent="0.3">
      <c r="A55" s="18">
        <v>45384</v>
      </c>
      <c r="B55" s="2">
        <v>19</v>
      </c>
      <c r="C55" s="2" t="s">
        <v>178</v>
      </c>
      <c r="D55" s="9">
        <v>33.048200000000001</v>
      </c>
      <c r="E55">
        <v>1.2751322000000001E-2</v>
      </c>
      <c r="G55" s="34">
        <v>35.704000000000001</v>
      </c>
      <c r="H55" s="34">
        <v>0.2267759839301936</v>
      </c>
      <c r="I55" s="34">
        <v>35.930775983930197</v>
      </c>
      <c r="J55" s="34">
        <v>35.472611089649234</v>
      </c>
      <c r="K55" s="34">
        <v>3.9940000000000002</v>
      </c>
      <c r="L55" s="34">
        <v>2.5368117852823023E-2</v>
      </c>
      <c r="M55" s="34">
        <v>4.0193681178528236</v>
      </c>
      <c r="N55" s="34">
        <v>3.9681158607455482</v>
      </c>
      <c r="O55" s="34">
        <v>39.698</v>
      </c>
      <c r="P55" s="34">
        <v>0.25214410178301661</v>
      </c>
      <c r="Q55" s="34">
        <v>39.950144101783017</v>
      </c>
      <c r="R55" s="34">
        <v>39.440726950394783</v>
      </c>
      <c r="S55" s="34"/>
      <c r="T55" s="34">
        <v>130.26499999999999</v>
      </c>
      <c r="U55" s="34">
        <v>0.82738554634401373</v>
      </c>
      <c r="V55" s="34">
        <v>131.09238554634399</v>
      </c>
      <c r="W55" s="34">
        <v>129.42078432649441</v>
      </c>
      <c r="X55" s="34">
        <v>11.308999999999999</v>
      </c>
      <c r="Y55" s="34">
        <v>7.1829755833143591E-2</v>
      </c>
      <c r="Z55" s="34">
        <v>11.380829755833142</v>
      </c>
      <c r="AA55" s="34">
        <v>11.235709130989333</v>
      </c>
      <c r="AB55" s="34">
        <v>141.57399999999998</v>
      </c>
      <c r="AC55" s="34">
        <v>0.89921530217715728</v>
      </c>
      <c r="AD55" s="34">
        <v>142.47321530217712</v>
      </c>
      <c r="AE55" s="34">
        <v>140.65649345748375</v>
      </c>
    </row>
    <row r="56" spans="1:31" x14ac:dyDescent="0.3">
      <c r="A56" s="18">
        <v>45384</v>
      </c>
      <c r="B56" s="2">
        <v>20</v>
      </c>
      <c r="C56" s="2" t="s">
        <v>178</v>
      </c>
      <c r="D56" s="9">
        <v>32.900759000000001</v>
      </c>
      <c r="E56">
        <v>1.2636677000000001E-2</v>
      </c>
      <c r="G56" s="34">
        <v>35.213999999999999</v>
      </c>
      <c r="H56" s="34">
        <v>0.21066500534894628</v>
      </c>
      <c r="I56" s="34">
        <v>35.424665005348942</v>
      </c>
      <c r="J56" s="34">
        <v>34.977014955843146</v>
      </c>
      <c r="K56" s="34">
        <v>3.9160000000000004</v>
      </c>
      <c r="L56" s="34">
        <v>2.3427164222936152E-2</v>
      </c>
      <c r="M56" s="34">
        <v>3.9394271642229364</v>
      </c>
      <c r="N56" s="34">
        <v>3.8896458955836248</v>
      </c>
      <c r="O56" s="34">
        <v>39.129999999999995</v>
      </c>
      <c r="P56" s="34">
        <v>0.23409216957188242</v>
      </c>
      <c r="Q56" s="34">
        <v>39.364092169571876</v>
      </c>
      <c r="R56" s="34">
        <v>38.866660851426772</v>
      </c>
      <c r="S56" s="34"/>
      <c r="T56" s="34">
        <v>130.05900000000003</v>
      </c>
      <c r="U56" s="34">
        <v>0.77806781196906383</v>
      </c>
      <c r="V56" s="34">
        <v>130.83706781196909</v>
      </c>
      <c r="W56" s="34">
        <v>129.18372204640212</v>
      </c>
      <c r="X56" s="34">
        <v>11.246999999999998</v>
      </c>
      <c r="Y56" s="34">
        <v>6.7284299288907778E-2</v>
      </c>
      <c r="Z56" s="34">
        <v>11.314284299288905</v>
      </c>
      <c r="AA56" s="34">
        <v>11.17130934311262</v>
      </c>
      <c r="AB56" s="34">
        <v>141.30600000000001</v>
      </c>
      <c r="AC56" s="34">
        <v>0.84535211125797161</v>
      </c>
      <c r="AD56" s="34">
        <v>142.15135211125801</v>
      </c>
      <c r="AE56" s="34">
        <v>140.35503138951475</v>
      </c>
    </row>
    <row r="57" spans="1:31" x14ac:dyDescent="0.3">
      <c r="A57" s="18">
        <v>45384</v>
      </c>
      <c r="B57" s="2">
        <v>21</v>
      </c>
      <c r="C57" s="2" t="s">
        <v>178</v>
      </c>
      <c r="D57" s="9">
        <v>28.686982</v>
      </c>
      <c r="E57">
        <v>1.1884731000000001E-2</v>
      </c>
      <c r="G57" s="34">
        <v>33.832999999999998</v>
      </c>
      <c r="H57" s="34">
        <v>0.26164096843717027</v>
      </c>
      <c r="I57" s="34">
        <v>34.094640968437169</v>
      </c>
      <c r="J57" s="34">
        <v>33.689435331985713</v>
      </c>
      <c r="K57" s="34">
        <v>3.6560000000000001</v>
      </c>
      <c r="L57" s="34">
        <v>2.8272969603827462E-2</v>
      </c>
      <c r="M57" s="34">
        <v>3.6842729696038274</v>
      </c>
      <c r="N57" s="34">
        <v>3.6404863764295148</v>
      </c>
      <c r="O57" s="34">
        <v>37.488999999999997</v>
      </c>
      <c r="P57" s="34">
        <v>0.28991393804099774</v>
      </c>
      <c r="Q57" s="34">
        <v>37.778913938040994</v>
      </c>
      <c r="R57" s="34">
        <v>37.329921708415227</v>
      </c>
      <c r="S57" s="34"/>
      <c r="T57" s="34">
        <v>126.50200000000002</v>
      </c>
      <c r="U57" s="34">
        <v>0.97827877484228176</v>
      </c>
      <c r="V57" s="34">
        <v>127.4802787748423</v>
      </c>
      <c r="W57" s="34">
        <v>125.96520995379829</v>
      </c>
      <c r="X57" s="34">
        <v>10.859999999999998</v>
      </c>
      <c r="Y57" s="34">
        <v>8.3983711678765366E-2</v>
      </c>
      <c r="Z57" s="34">
        <v>10.943983711678763</v>
      </c>
      <c r="AA57" s="34">
        <v>10.81391740919708</v>
      </c>
      <c r="AB57" s="34">
        <v>137.36200000000002</v>
      </c>
      <c r="AC57" s="34">
        <v>1.062262486521047</v>
      </c>
      <c r="AD57" s="34">
        <v>138.42426248652106</v>
      </c>
      <c r="AE57" s="34">
        <v>136.77912736299538</v>
      </c>
    </row>
    <row r="58" spans="1:31" x14ac:dyDescent="0.3">
      <c r="A58" s="18">
        <v>45384</v>
      </c>
      <c r="B58" s="2">
        <v>22</v>
      </c>
      <c r="C58" s="2" t="s">
        <v>178</v>
      </c>
      <c r="D58" s="9">
        <v>29.568708999999998</v>
      </c>
      <c r="E58">
        <v>1.1550967000000001E-2</v>
      </c>
      <c r="G58" s="34">
        <v>31.877000000000002</v>
      </c>
      <c r="H58" s="34">
        <v>0.29479914190358725</v>
      </c>
      <c r="I58" s="34">
        <v>32.171799141903591</v>
      </c>
      <c r="J58" s="34">
        <v>31.800183751684834</v>
      </c>
      <c r="K58" s="34">
        <v>3.5319999999999996</v>
      </c>
      <c r="L58" s="34">
        <v>3.266400756669291E-2</v>
      </c>
      <c r="M58" s="34">
        <v>3.5646640075666927</v>
      </c>
      <c r="N58" s="34">
        <v>3.5234886912492018</v>
      </c>
      <c r="O58" s="34">
        <v>35.408999999999999</v>
      </c>
      <c r="P58" s="34">
        <v>0.32746314947028016</v>
      </c>
      <c r="Q58" s="34">
        <v>35.736463149470282</v>
      </c>
      <c r="R58" s="34">
        <v>35.323672442934033</v>
      </c>
      <c r="S58" s="34"/>
      <c r="T58" s="34">
        <v>117.83399999999999</v>
      </c>
      <c r="U58" s="34">
        <v>1.0897312195961759</v>
      </c>
      <c r="V58" s="34">
        <v>118.92373121959616</v>
      </c>
      <c r="W58" s="34">
        <v>117.55004712476173</v>
      </c>
      <c r="X58" s="34">
        <v>10.277999999999999</v>
      </c>
      <c r="Y58" s="34">
        <v>9.50511522566449E-2</v>
      </c>
      <c r="Z58" s="34">
        <v>10.373051152256643</v>
      </c>
      <c r="AA58" s="34">
        <v>10.253232380707614</v>
      </c>
      <c r="AB58" s="34">
        <v>128.11199999999999</v>
      </c>
      <c r="AC58" s="34">
        <v>1.1847823718528208</v>
      </c>
      <c r="AD58" s="34">
        <v>129.2967823718528</v>
      </c>
      <c r="AE58" s="34">
        <v>127.80327950546935</v>
      </c>
    </row>
    <row r="59" spans="1:31" x14ac:dyDescent="0.3">
      <c r="A59" s="18">
        <v>45384</v>
      </c>
      <c r="B59" s="2">
        <v>23</v>
      </c>
      <c r="C59" s="2" t="s">
        <v>178</v>
      </c>
      <c r="D59" s="9">
        <v>24.095806</v>
      </c>
      <c r="E59">
        <v>1.1978729E-2</v>
      </c>
      <c r="G59" s="34">
        <v>29.62</v>
      </c>
      <c r="H59" s="34">
        <v>0.35985250712849515</v>
      </c>
      <c r="I59" s="34">
        <v>29.979852507128495</v>
      </c>
      <c r="J59" s="34">
        <v>29.620731978485633</v>
      </c>
      <c r="K59" s="34">
        <v>3.282</v>
      </c>
      <c r="L59" s="34">
        <v>3.9872921282772485E-2</v>
      </c>
      <c r="M59" s="34">
        <v>3.3218729212827727</v>
      </c>
      <c r="N59" s="34">
        <v>3.282081105786288</v>
      </c>
      <c r="O59" s="34">
        <v>32.902000000000001</v>
      </c>
      <c r="P59" s="34">
        <v>0.39972542841126762</v>
      </c>
      <c r="Q59" s="34">
        <v>33.301725428411267</v>
      </c>
      <c r="R59" s="34">
        <v>32.902813084271919</v>
      </c>
      <c r="S59" s="34"/>
      <c r="T59" s="34">
        <v>109.726</v>
      </c>
      <c r="U59" s="34">
        <v>1.3330579404855252</v>
      </c>
      <c r="V59" s="34">
        <v>111.05905794048553</v>
      </c>
      <c r="W59" s="34">
        <v>109.72871158242116</v>
      </c>
      <c r="X59" s="34">
        <v>9.5029999999999983</v>
      </c>
      <c r="Y59" s="34">
        <v>0.11545166695618125</v>
      </c>
      <c r="Z59" s="34">
        <v>9.6184516669561795</v>
      </c>
      <c r="AA59" s="34">
        <v>9.5032348410381129</v>
      </c>
      <c r="AB59" s="34">
        <v>119.229</v>
      </c>
      <c r="AC59" s="34">
        <v>1.4485096074417063</v>
      </c>
      <c r="AD59" s="34">
        <v>120.67750960744171</v>
      </c>
      <c r="AE59" s="34">
        <v>119.23194642345926</v>
      </c>
    </row>
    <row r="60" spans="1:31" x14ac:dyDescent="0.3">
      <c r="A60" s="18">
        <v>45384</v>
      </c>
      <c r="B60" s="2">
        <v>24</v>
      </c>
      <c r="C60" s="2" t="s">
        <v>23</v>
      </c>
      <c r="D60" s="9">
        <v>33.396498000000001</v>
      </c>
      <c r="E60">
        <v>1.2542576E-2</v>
      </c>
      <c r="G60" s="34">
        <v>28.253</v>
      </c>
      <c r="H60" s="34">
        <v>0.41083911593816713</v>
      </c>
      <c r="I60" s="34">
        <v>28.663839115938167</v>
      </c>
      <c r="J60" s="34">
        <v>28.304320735374741</v>
      </c>
      <c r="K60" s="34">
        <v>3.1129999999999995</v>
      </c>
      <c r="L60" s="34">
        <v>4.52674819635265E-2</v>
      </c>
      <c r="M60" s="34">
        <v>3.1582674819635259</v>
      </c>
      <c r="N60" s="34">
        <v>3.1186546720426698</v>
      </c>
      <c r="O60" s="34">
        <v>31.366</v>
      </c>
      <c r="P60" s="34">
        <v>0.45610659790169361</v>
      </c>
      <c r="Q60" s="34">
        <v>31.822106597901694</v>
      </c>
      <c r="R60" s="34">
        <v>31.422975407417411</v>
      </c>
      <c r="S60" s="34"/>
      <c r="T60" s="34">
        <v>104.02300000000002</v>
      </c>
      <c r="U60" s="34">
        <v>1.5126435195284031</v>
      </c>
      <c r="V60" s="34">
        <v>105.53564351952843</v>
      </c>
      <c r="W60" s="34">
        <v>104.21195468997584</v>
      </c>
      <c r="X60" s="34">
        <v>8.9199999999999982</v>
      </c>
      <c r="Y60" s="34">
        <v>0.12970958532433546</v>
      </c>
      <c r="Z60" s="34">
        <v>9.049709585324333</v>
      </c>
      <c r="AA60" s="34">
        <v>8.9362029150724744</v>
      </c>
      <c r="AB60" s="34">
        <v>112.94300000000003</v>
      </c>
      <c r="AC60" s="34">
        <v>1.6423531048527387</v>
      </c>
      <c r="AD60" s="34">
        <v>114.58535310485277</v>
      </c>
      <c r="AE60" s="34">
        <v>113.14815760504831</v>
      </c>
    </row>
    <row r="61" spans="1:31" x14ac:dyDescent="0.3">
      <c r="A61" s="18">
        <v>45385</v>
      </c>
      <c r="B61" s="2">
        <v>1</v>
      </c>
      <c r="C61" s="2" t="s">
        <v>23</v>
      </c>
      <c r="D61" s="9">
        <v>15.156806</v>
      </c>
      <c r="E61">
        <v>1.2958299E-2</v>
      </c>
      <c r="G61" s="34">
        <v>27.465000000000003</v>
      </c>
      <c r="H61" s="34">
        <v>0.396449846901895</v>
      </c>
      <c r="I61" s="34">
        <v>27.861449846901898</v>
      </c>
      <c r="J61" s="34">
        <v>27.500412849212239</v>
      </c>
      <c r="K61" s="34">
        <v>2.9829999999999997</v>
      </c>
      <c r="L61" s="34">
        <v>4.3058798227138269E-2</v>
      </c>
      <c r="M61" s="34">
        <v>3.0260587982271381</v>
      </c>
      <c r="N61" s="34">
        <v>2.9868462235281301</v>
      </c>
      <c r="O61" s="34">
        <v>30.448000000000004</v>
      </c>
      <c r="P61" s="34">
        <v>0.43950864512903326</v>
      </c>
      <c r="Q61" s="34">
        <v>30.887508645129035</v>
      </c>
      <c r="R61" s="34">
        <v>30.487259072740368</v>
      </c>
      <c r="S61" s="34"/>
      <c r="T61" s="34">
        <v>100.69200000000005</v>
      </c>
      <c r="U61" s="34">
        <v>1.4534617871562217</v>
      </c>
      <c r="V61" s="34">
        <v>102.14546178715626</v>
      </c>
      <c r="W61" s="34">
        <v>100.82183035182521</v>
      </c>
      <c r="X61" s="34">
        <v>8.6839999999999993</v>
      </c>
      <c r="Y61" s="34">
        <v>0.12535119135248701</v>
      </c>
      <c r="Z61" s="34">
        <v>8.8093511913524871</v>
      </c>
      <c r="AA61" s="34">
        <v>8.695196984618935</v>
      </c>
      <c r="AB61" s="34">
        <v>109.37600000000005</v>
      </c>
      <c r="AC61" s="34">
        <v>1.5788129785087086</v>
      </c>
      <c r="AD61" s="34">
        <v>110.95481297850876</v>
      </c>
      <c r="AE61" s="34">
        <v>109.51702733644414</v>
      </c>
    </row>
    <row r="62" spans="1:31" x14ac:dyDescent="0.3">
      <c r="A62" s="18">
        <v>45385</v>
      </c>
      <c r="B62" s="2">
        <v>2</v>
      </c>
      <c r="C62" s="2" t="s">
        <v>23</v>
      </c>
      <c r="D62" s="9">
        <v>21.462658999999999</v>
      </c>
      <c r="E62">
        <v>1.2725032000000001E-2</v>
      </c>
      <c r="G62" s="34">
        <v>26.792999999999996</v>
      </c>
      <c r="H62" s="34">
        <v>0.38783457304222596</v>
      </c>
      <c r="I62" s="34">
        <v>27.180834573042223</v>
      </c>
      <c r="J62" s="34">
        <v>26.834957583313553</v>
      </c>
      <c r="K62" s="34">
        <v>2.9229999999999996</v>
      </c>
      <c r="L62" s="34">
        <v>4.2311068450805296E-2</v>
      </c>
      <c r="M62" s="34">
        <v>2.9653110684508048</v>
      </c>
      <c r="N62" s="34">
        <v>2.9275773902148141</v>
      </c>
      <c r="O62" s="34">
        <v>29.715999999999994</v>
      </c>
      <c r="P62" s="34">
        <v>0.43014564149303125</v>
      </c>
      <c r="Q62" s="34">
        <v>30.146145641493028</v>
      </c>
      <c r="R62" s="34">
        <v>29.762534973528368</v>
      </c>
      <c r="S62" s="34"/>
      <c r="T62" s="34">
        <v>98.05600000000004</v>
      </c>
      <c r="U62" s="34">
        <v>1.4193821854300948</v>
      </c>
      <c r="V62" s="34">
        <v>99.475382185430135</v>
      </c>
      <c r="W62" s="34">
        <v>98.209554763908315</v>
      </c>
      <c r="X62" s="34">
        <v>8.6120000000000019</v>
      </c>
      <c r="Y62" s="34">
        <v>0.12466059579142504</v>
      </c>
      <c r="Z62" s="34">
        <v>8.7366605957914274</v>
      </c>
      <c r="AA62" s="34">
        <v>8.6254863101368429</v>
      </c>
      <c r="AB62" s="34">
        <v>106.66800000000003</v>
      </c>
      <c r="AC62" s="34">
        <v>1.5440427812215198</v>
      </c>
      <c r="AD62" s="34">
        <v>108.21204278122156</v>
      </c>
      <c r="AE62" s="34">
        <v>106.83504107404517</v>
      </c>
    </row>
    <row r="63" spans="1:31" x14ac:dyDescent="0.3">
      <c r="A63" s="18">
        <v>45385</v>
      </c>
      <c r="B63" s="2">
        <v>3</v>
      </c>
      <c r="C63" s="2" t="s">
        <v>23</v>
      </c>
      <c r="D63" s="9">
        <v>19.003098000000001</v>
      </c>
      <c r="E63">
        <v>1.2834708E-2</v>
      </c>
      <c r="G63" s="34">
        <v>26.359000000000005</v>
      </c>
      <c r="H63" s="34">
        <v>0.38282150063523368</v>
      </c>
      <c r="I63" s="34">
        <v>26.74182150063524</v>
      </c>
      <c r="J63" s="34">
        <v>26.398598030286465</v>
      </c>
      <c r="K63" s="34">
        <v>2.9209999999999998</v>
      </c>
      <c r="L63" s="34">
        <v>4.2422762751072395E-2</v>
      </c>
      <c r="M63" s="34">
        <v>2.9634227627510721</v>
      </c>
      <c r="N63" s="34">
        <v>2.9253880969106087</v>
      </c>
      <c r="O63" s="34">
        <v>29.280000000000005</v>
      </c>
      <c r="P63" s="34">
        <v>0.42524426338630605</v>
      </c>
      <c r="Q63" s="34">
        <v>29.705244263386312</v>
      </c>
      <c r="R63" s="34">
        <v>29.323986127197074</v>
      </c>
      <c r="S63" s="34"/>
      <c r="T63" s="34">
        <v>96.922000000000011</v>
      </c>
      <c r="U63" s="34">
        <v>1.4076340333308592</v>
      </c>
      <c r="V63" s="34">
        <v>98.329634033330876</v>
      </c>
      <c r="W63" s="34">
        <v>97.06760189276622</v>
      </c>
      <c r="X63" s="34">
        <v>8.5239999999999974</v>
      </c>
      <c r="Y63" s="34">
        <v>0.12379720290658713</v>
      </c>
      <c r="Z63" s="34">
        <v>8.6477972029065846</v>
      </c>
      <c r="AA63" s="34">
        <v>8.5368052509640613</v>
      </c>
      <c r="AB63" s="34">
        <v>105.44600000000001</v>
      </c>
      <c r="AC63" s="34">
        <v>1.5314312362374465</v>
      </c>
      <c r="AD63" s="34">
        <v>106.97743123623746</v>
      </c>
      <c r="AE63" s="34">
        <v>105.60440714373028</v>
      </c>
    </row>
    <row r="64" spans="1:31" x14ac:dyDescent="0.3">
      <c r="A64" s="18">
        <v>45385</v>
      </c>
      <c r="B64" s="2">
        <v>4</v>
      </c>
      <c r="C64" s="2" t="s">
        <v>23</v>
      </c>
      <c r="D64" s="9">
        <v>18.191074</v>
      </c>
      <c r="E64">
        <v>1.2618733E-2</v>
      </c>
      <c r="G64" s="34">
        <v>26.306999999999999</v>
      </c>
      <c r="H64" s="34">
        <v>0.43427651859285665</v>
      </c>
      <c r="I64" s="34">
        <v>26.741276518592855</v>
      </c>
      <c r="J64" s="34">
        <v>26.403835490125562</v>
      </c>
      <c r="K64" s="34">
        <v>2.944</v>
      </c>
      <c r="L64" s="34">
        <v>4.8599614959416504E-2</v>
      </c>
      <c r="M64" s="34">
        <v>2.9925996149594165</v>
      </c>
      <c r="N64" s="34">
        <v>2.9548367994423406</v>
      </c>
      <c r="O64" s="34">
        <v>29.250999999999998</v>
      </c>
      <c r="P64" s="34">
        <v>0.48287613355227316</v>
      </c>
      <c r="Q64" s="34">
        <v>29.733876133552272</v>
      </c>
      <c r="R64" s="34">
        <v>29.358672289567902</v>
      </c>
      <c r="S64" s="34"/>
      <c r="T64" s="34">
        <v>97.057999999999993</v>
      </c>
      <c r="U64" s="34">
        <v>1.6022355396504915</v>
      </c>
      <c r="V64" s="34">
        <v>98.660235539650486</v>
      </c>
      <c r="W64" s="34">
        <v>97.41526836965852</v>
      </c>
      <c r="X64" s="34">
        <v>8.5849999999999955</v>
      </c>
      <c r="Y64" s="34">
        <v>0.14172136359598861</v>
      </c>
      <c r="Z64" s="34">
        <v>8.7267213635959848</v>
      </c>
      <c r="AA64" s="34">
        <v>8.6166011967433711</v>
      </c>
      <c r="AB64" s="34">
        <v>105.64299999999999</v>
      </c>
      <c r="AC64" s="34">
        <v>1.7439569032464801</v>
      </c>
      <c r="AD64" s="34">
        <v>107.38695690324647</v>
      </c>
      <c r="AE64" s="34">
        <v>106.03186956640189</v>
      </c>
    </row>
    <row r="65" spans="1:31" x14ac:dyDescent="0.3">
      <c r="A65" s="18">
        <v>45385</v>
      </c>
      <c r="B65" s="2">
        <v>5</v>
      </c>
      <c r="C65" s="2" t="s">
        <v>23</v>
      </c>
      <c r="D65" s="9">
        <v>17.906016000000001</v>
      </c>
      <c r="E65">
        <v>1.1699971999999999E-2</v>
      </c>
      <c r="G65" s="34">
        <v>27.152999999999992</v>
      </c>
      <c r="H65" s="34">
        <v>0.38857919882649861</v>
      </c>
      <c r="I65" s="34">
        <v>27.54157919882649</v>
      </c>
      <c r="J65" s="34">
        <v>27.219343493364438</v>
      </c>
      <c r="K65" s="34">
        <v>3.0110000000000001</v>
      </c>
      <c r="L65" s="34">
        <v>4.3089602167958888E-2</v>
      </c>
      <c r="M65" s="34">
        <v>3.0540896021679589</v>
      </c>
      <c r="N65" s="34">
        <v>3.0183568393371027</v>
      </c>
      <c r="O65" s="34">
        <v>30.163999999999991</v>
      </c>
      <c r="P65" s="34">
        <v>0.43166880099445748</v>
      </c>
      <c r="Q65" s="34">
        <v>30.595668800994449</v>
      </c>
      <c r="R65" s="34">
        <v>30.237700332701539</v>
      </c>
      <c r="S65" s="34"/>
      <c r="T65" s="34">
        <v>99.870999999999967</v>
      </c>
      <c r="U65" s="34">
        <v>1.4292267213936303</v>
      </c>
      <c r="V65" s="34">
        <v>101.3002267213936</v>
      </c>
      <c r="W65" s="34">
        <v>100.11501690515965</v>
      </c>
      <c r="X65" s="34">
        <v>8.9730000000000008</v>
      </c>
      <c r="Y65" s="34">
        <v>0.12841016282068918</v>
      </c>
      <c r="Z65" s="34">
        <v>9.1014101628206898</v>
      </c>
      <c r="AA65" s="34">
        <v>8.9949239187551733</v>
      </c>
      <c r="AB65" s="34">
        <v>108.84399999999997</v>
      </c>
      <c r="AC65" s="34">
        <v>1.5576368842143196</v>
      </c>
      <c r="AD65" s="34">
        <v>110.40163688421428</v>
      </c>
      <c r="AE65" s="34">
        <v>109.10994082391483</v>
      </c>
    </row>
    <row r="66" spans="1:31" x14ac:dyDescent="0.3">
      <c r="A66" s="18">
        <v>45385</v>
      </c>
      <c r="B66" s="2">
        <v>6</v>
      </c>
      <c r="C66" s="2" t="s">
        <v>23</v>
      </c>
      <c r="D66" s="9">
        <v>19.859798000000001</v>
      </c>
      <c r="E66">
        <v>1.0781689000000001E-2</v>
      </c>
      <c r="G66" s="34">
        <v>29.414000000000001</v>
      </c>
      <c r="H66" s="34">
        <v>0.37415302041432191</v>
      </c>
      <c r="I66" s="34">
        <v>29.788153020414324</v>
      </c>
      <c r="J66" s="34">
        <v>29.466986418663808</v>
      </c>
      <c r="K66" s="34">
        <v>3.198</v>
      </c>
      <c r="L66" s="34">
        <v>4.067931458778138E-2</v>
      </c>
      <c r="M66" s="34">
        <v>3.2386793145877815</v>
      </c>
      <c r="N66" s="34">
        <v>3.2037608814471628</v>
      </c>
      <c r="O66" s="34">
        <v>32.612000000000002</v>
      </c>
      <c r="P66" s="34">
        <v>0.41483233500210331</v>
      </c>
      <c r="Q66" s="34">
        <v>33.026832335002105</v>
      </c>
      <c r="R66" s="34">
        <v>32.670747300110968</v>
      </c>
      <c r="S66" s="34"/>
      <c r="T66" s="34">
        <v>107.64900000000003</v>
      </c>
      <c r="U66" s="34">
        <v>1.3693206804440521</v>
      </c>
      <c r="V66" s="34">
        <v>109.01832068044408</v>
      </c>
      <c r="W66" s="34">
        <v>107.84291905156526</v>
      </c>
      <c r="X66" s="34">
        <v>9.6249999999999964</v>
      </c>
      <c r="Y66" s="34">
        <v>0.12243227107798488</v>
      </c>
      <c r="Z66" s="34">
        <v>9.7474322710779813</v>
      </c>
      <c r="AA66" s="34">
        <v>9.6423384877826557</v>
      </c>
      <c r="AB66" s="34">
        <v>117.27400000000003</v>
      </c>
      <c r="AC66" s="34">
        <v>1.4917529515220369</v>
      </c>
      <c r="AD66" s="34">
        <v>118.76575295152206</v>
      </c>
      <c r="AE66" s="34">
        <v>117.48525753934791</v>
      </c>
    </row>
    <row r="67" spans="1:31" x14ac:dyDescent="0.3">
      <c r="A67" s="18">
        <v>45385</v>
      </c>
      <c r="B67" s="2">
        <v>7</v>
      </c>
      <c r="C67" s="2" t="s">
        <v>23</v>
      </c>
      <c r="D67" s="9">
        <v>35.919586000000002</v>
      </c>
      <c r="E67">
        <v>1.0397203000000001E-2</v>
      </c>
      <c r="G67" s="34">
        <v>33.003</v>
      </c>
      <c r="H67" s="34">
        <v>0.41085291234113935</v>
      </c>
      <c r="I67" s="34">
        <v>33.413852912341142</v>
      </c>
      <c r="J67" s="34">
        <v>33.066442300599391</v>
      </c>
      <c r="K67" s="34">
        <v>3.5730000000000004</v>
      </c>
      <c r="L67" s="34">
        <v>4.4480121679692487E-2</v>
      </c>
      <c r="M67" s="34">
        <v>3.617480121679693</v>
      </c>
      <c r="N67" s="34">
        <v>3.5798684465061243</v>
      </c>
      <c r="O67" s="34">
        <v>36.576000000000001</v>
      </c>
      <c r="P67" s="34">
        <v>0.45533303402083186</v>
      </c>
      <c r="Q67" s="34">
        <v>37.031333034020832</v>
      </c>
      <c r="R67" s="34">
        <v>36.646310747105517</v>
      </c>
      <c r="S67" s="34"/>
      <c r="T67" s="34">
        <v>120.50200000000002</v>
      </c>
      <c r="U67" s="34">
        <v>1.5001241597106925</v>
      </c>
      <c r="V67" s="34">
        <v>122.00212415971072</v>
      </c>
      <c r="W67" s="34">
        <v>120.733643308391</v>
      </c>
      <c r="X67" s="34">
        <v>10.836</v>
      </c>
      <c r="Y67" s="34">
        <v>0.13489689295302204</v>
      </c>
      <c r="Z67" s="34">
        <v>10.970896892953022</v>
      </c>
      <c r="AA67" s="34">
        <v>10.856830250864919</v>
      </c>
      <c r="AB67" s="34">
        <v>131.33800000000002</v>
      </c>
      <c r="AC67" s="34">
        <v>1.6350210526637146</v>
      </c>
      <c r="AD67" s="34">
        <v>132.97302105266374</v>
      </c>
      <c r="AE67" s="34">
        <v>131.59047355925591</v>
      </c>
    </row>
    <row r="68" spans="1:31" x14ac:dyDescent="0.3">
      <c r="A68" s="18">
        <v>45385</v>
      </c>
      <c r="B68" s="2">
        <v>8</v>
      </c>
      <c r="C68" s="2" t="s">
        <v>178</v>
      </c>
      <c r="D68" s="9">
        <v>37.625183</v>
      </c>
      <c r="E68">
        <v>1.0339411E-2</v>
      </c>
      <c r="G68" s="34">
        <v>37.115000000000002</v>
      </c>
      <c r="H68" s="34">
        <v>0.48529547937668466</v>
      </c>
      <c r="I68" s="34">
        <v>37.600295479376683</v>
      </c>
      <c r="J68" s="34">
        <v>37.211530570693967</v>
      </c>
      <c r="K68" s="34">
        <v>3.976</v>
      </c>
      <c r="L68" s="34">
        <v>5.1988005550362329E-2</v>
      </c>
      <c r="M68" s="34">
        <v>4.0279880055503625</v>
      </c>
      <c r="N68" s="34">
        <v>3.9863409820579068</v>
      </c>
      <c r="O68" s="34">
        <v>41.091000000000001</v>
      </c>
      <c r="P68" s="34">
        <v>0.53728348492704703</v>
      </c>
      <c r="Q68" s="34">
        <v>41.628283484927046</v>
      </c>
      <c r="R68" s="34">
        <v>41.19787155275187</v>
      </c>
      <c r="S68" s="34"/>
      <c r="T68" s="34">
        <v>133.01199999999994</v>
      </c>
      <c r="U68" s="34">
        <v>1.7391923023804809</v>
      </c>
      <c r="V68" s="34">
        <v>134.75119230238042</v>
      </c>
      <c r="W68" s="34">
        <v>133.35794434242607</v>
      </c>
      <c r="X68" s="34">
        <v>11.648</v>
      </c>
      <c r="Y68" s="34">
        <v>0.15230288949965304</v>
      </c>
      <c r="Z68" s="34">
        <v>11.800302889499653</v>
      </c>
      <c r="AA68" s="34">
        <v>11.678294708000628</v>
      </c>
      <c r="AB68" s="34">
        <v>144.65999999999994</v>
      </c>
      <c r="AC68" s="34">
        <v>1.8914951918801339</v>
      </c>
      <c r="AD68" s="34">
        <v>146.55149519188006</v>
      </c>
      <c r="AE68" s="34">
        <v>145.0362390504267</v>
      </c>
    </row>
    <row r="69" spans="1:31" x14ac:dyDescent="0.3">
      <c r="A69" s="18">
        <v>45385</v>
      </c>
      <c r="B69" s="2">
        <v>9</v>
      </c>
      <c r="C69" s="2" t="s">
        <v>178</v>
      </c>
      <c r="D69" s="9">
        <v>32.918556000000002</v>
      </c>
      <c r="E69">
        <v>1.0230695E-2</v>
      </c>
      <c r="G69" s="34">
        <v>40.196999999999996</v>
      </c>
      <c r="H69" s="34">
        <v>0.30578559979646058</v>
      </c>
      <c r="I69" s="34">
        <v>40.502785599796454</v>
      </c>
      <c r="J69" s="34">
        <v>40.088413953674547</v>
      </c>
      <c r="K69" s="34">
        <v>4.2939999999999996</v>
      </c>
      <c r="L69" s="34">
        <v>3.2665207988805178E-2</v>
      </c>
      <c r="M69" s="34">
        <v>4.3266652079888051</v>
      </c>
      <c r="N69" s="34">
        <v>4.2824004158787599</v>
      </c>
      <c r="O69" s="34">
        <v>44.490999999999993</v>
      </c>
      <c r="P69" s="34">
        <v>0.33845080778526576</v>
      </c>
      <c r="Q69" s="34">
        <v>44.829450807785257</v>
      </c>
      <c r="R69" s="34">
        <v>44.370814369553308</v>
      </c>
      <c r="S69" s="34"/>
      <c r="T69" s="34">
        <v>143.01200000000003</v>
      </c>
      <c r="U69" s="34">
        <v>1.0879172624347946</v>
      </c>
      <c r="V69" s="34">
        <v>144.09991726243481</v>
      </c>
      <c r="W69" s="34">
        <v>142.62567495939763</v>
      </c>
      <c r="X69" s="34">
        <v>12.231000000000003</v>
      </c>
      <c r="Y69" s="34">
        <v>9.3043353262942774E-2</v>
      </c>
      <c r="Z69" s="34">
        <v>12.324043353262946</v>
      </c>
      <c r="AA69" s="34">
        <v>12.197959824548935</v>
      </c>
      <c r="AB69" s="34">
        <v>155.24300000000002</v>
      </c>
      <c r="AC69" s="34">
        <v>1.1809606156977375</v>
      </c>
      <c r="AD69" s="34">
        <v>156.42396061569775</v>
      </c>
      <c r="AE69" s="34">
        <v>154.82363478394657</v>
      </c>
    </row>
    <row r="70" spans="1:31" x14ac:dyDescent="0.3">
      <c r="A70" s="18">
        <v>45385</v>
      </c>
      <c r="B70" s="2">
        <v>10</v>
      </c>
      <c r="C70" s="2" t="s">
        <v>178</v>
      </c>
      <c r="D70" s="9">
        <v>40.413258999999996</v>
      </c>
      <c r="E70">
        <v>1.0611466999999999E-2</v>
      </c>
      <c r="G70" s="34">
        <v>42.547000000000004</v>
      </c>
      <c r="H70" s="34">
        <v>0.4667005178332076</v>
      </c>
      <c r="I70" s="34">
        <v>43.013700517833215</v>
      </c>
      <c r="J70" s="34">
        <v>42.55726205424034</v>
      </c>
      <c r="K70" s="34">
        <v>4.5469999999999997</v>
      </c>
      <c r="L70" s="34">
        <v>4.9876307485547618E-2</v>
      </c>
      <c r="M70" s="34">
        <v>4.5968763074855472</v>
      </c>
      <c r="N70" s="34">
        <v>4.5480967062455822</v>
      </c>
      <c r="O70" s="34">
        <v>47.094000000000001</v>
      </c>
      <c r="P70" s="34">
        <v>0.51657682531875526</v>
      </c>
      <c r="Q70" s="34">
        <v>47.610576825318759</v>
      </c>
      <c r="R70" s="34">
        <v>47.10535876048592</v>
      </c>
      <c r="S70" s="34"/>
      <c r="T70" s="34">
        <v>150.28299999999993</v>
      </c>
      <c r="U70" s="34">
        <v>1.6484629685178251</v>
      </c>
      <c r="V70" s="34">
        <v>151.93146296851776</v>
      </c>
      <c r="W70" s="34">
        <v>150.3192472629656</v>
      </c>
      <c r="X70" s="34">
        <v>12.815999999999999</v>
      </c>
      <c r="Y70" s="34">
        <v>0.14057944946883183</v>
      </c>
      <c r="Z70" s="34">
        <v>12.956579449468832</v>
      </c>
      <c r="AA70" s="34">
        <v>12.819091134207914</v>
      </c>
      <c r="AB70" s="34">
        <v>163.09899999999993</v>
      </c>
      <c r="AC70" s="34">
        <v>1.7890424179866571</v>
      </c>
      <c r="AD70" s="34">
        <v>164.88804241798658</v>
      </c>
      <c r="AE70" s="34">
        <v>163.13833839717353</v>
      </c>
    </row>
    <row r="71" spans="1:31" x14ac:dyDescent="0.3">
      <c r="A71" s="18">
        <v>45385</v>
      </c>
      <c r="B71" s="2">
        <v>11</v>
      </c>
      <c r="C71" s="2" t="s">
        <v>178</v>
      </c>
      <c r="D71" s="9">
        <v>44.187195000000003</v>
      </c>
      <c r="E71">
        <v>1.0742536E-2</v>
      </c>
      <c r="G71" s="34">
        <v>44.194999999999993</v>
      </c>
      <c r="H71" s="34">
        <v>0.41981340878692208</v>
      </c>
      <c r="I71" s="34">
        <v>44.614813408786915</v>
      </c>
      <c r="J71" s="34">
        <v>44.135537169609741</v>
      </c>
      <c r="K71" s="34">
        <v>4.6240000000000006</v>
      </c>
      <c r="L71" s="34">
        <v>4.3923909995038542E-2</v>
      </c>
      <c r="M71" s="34">
        <v>4.6679239099950394</v>
      </c>
      <c r="N71" s="34">
        <v>4.6177785693466573</v>
      </c>
      <c r="O71" s="34">
        <v>48.818999999999996</v>
      </c>
      <c r="P71" s="34">
        <v>0.46373731878196062</v>
      </c>
      <c r="Q71" s="34">
        <v>49.282737318781955</v>
      </c>
      <c r="R71" s="34">
        <v>48.753315738956395</v>
      </c>
      <c r="S71" s="34"/>
      <c r="T71" s="34">
        <v>154.24199999999996</v>
      </c>
      <c r="U71" s="34">
        <v>1.4651625703838087</v>
      </c>
      <c r="V71" s="34">
        <v>155.70716257038376</v>
      </c>
      <c r="W71" s="34">
        <v>154.03447277101355</v>
      </c>
      <c r="X71" s="34">
        <v>12.936999999999999</v>
      </c>
      <c r="Y71" s="34">
        <v>0.12289005700817766</v>
      </c>
      <c r="Z71" s="34">
        <v>13.059890057008177</v>
      </c>
      <c r="AA71" s="34">
        <v>12.919593717914726</v>
      </c>
      <c r="AB71" s="34">
        <v>167.17899999999997</v>
      </c>
      <c r="AC71" s="34">
        <v>1.5880526273919864</v>
      </c>
      <c r="AD71" s="34">
        <v>168.76705262739193</v>
      </c>
      <c r="AE71" s="34">
        <v>166.95406648892828</v>
      </c>
    </row>
    <row r="72" spans="1:31" x14ac:dyDescent="0.3">
      <c r="A72" s="18">
        <v>45385</v>
      </c>
      <c r="B72" s="2">
        <v>12</v>
      </c>
      <c r="C72" s="2" t="s">
        <v>178</v>
      </c>
      <c r="D72" s="9">
        <v>50.523319999999998</v>
      </c>
      <c r="E72">
        <v>1.1530308E-2</v>
      </c>
      <c r="G72" s="34">
        <v>45.112999999999992</v>
      </c>
      <c r="H72" s="34">
        <v>0.42947868411018464</v>
      </c>
      <c r="I72" s="34">
        <v>45.542478684110179</v>
      </c>
      <c r="J72" s="34">
        <v>45.017359877798953</v>
      </c>
      <c r="K72" s="34">
        <v>4.5940000000000003</v>
      </c>
      <c r="L72" s="34">
        <v>4.373517777142262E-2</v>
      </c>
      <c r="M72" s="34">
        <v>4.6377351777714226</v>
      </c>
      <c r="N72" s="34">
        <v>4.5842606627492835</v>
      </c>
      <c r="O72" s="34">
        <v>49.706999999999994</v>
      </c>
      <c r="P72" s="34">
        <v>0.47321386188160725</v>
      </c>
      <c r="Q72" s="34">
        <v>50.180213861881604</v>
      </c>
      <c r="R72" s="34">
        <v>49.60162054054824</v>
      </c>
      <c r="S72" s="34"/>
      <c r="T72" s="34">
        <v>155.19899999999998</v>
      </c>
      <c r="U72" s="34">
        <v>1.4775045396053585</v>
      </c>
      <c r="V72" s="34">
        <v>156.67650453960533</v>
      </c>
      <c r="W72" s="34">
        <v>154.8699761859003</v>
      </c>
      <c r="X72" s="34">
        <v>13.022000000000004</v>
      </c>
      <c r="Y72" s="34">
        <v>0.12397028405299641</v>
      </c>
      <c r="Z72" s="34">
        <v>13.145970284053</v>
      </c>
      <c r="AA72" s="34">
        <v>12.994393197719022</v>
      </c>
      <c r="AB72" s="34">
        <v>168.22099999999998</v>
      </c>
      <c r="AC72" s="34">
        <v>1.6014748236583549</v>
      </c>
      <c r="AD72" s="34">
        <v>169.82247482365833</v>
      </c>
      <c r="AE72" s="34">
        <v>167.86436938361933</v>
      </c>
    </row>
    <row r="73" spans="1:31" x14ac:dyDescent="0.3">
      <c r="A73" s="18">
        <v>45385</v>
      </c>
      <c r="B73" s="2">
        <v>13</v>
      </c>
      <c r="C73" s="2" t="s">
        <v>178</v>
      </c>
      <c r="D73" s="9">
        <v>34.110402999999998</v>
      </c>
      <c r="E73">
        <v>1.1634864E-2</v>
      </c>
      <c r="G73" s="34">
        <v>44.79</v>
      </c>
      <c r="H73" s="34">
        <v>0.27533424625252012</v>
      </c>
      <c r="I73" s="34">
        <v>45.065334246252519</v>
      </c>
      <c r="J73" s="34">
        <v>44.541005211182828</v>
      </c>
      <c r="K73" s="34">
        <v>4.6809999999999992</v>
      </c>
      <c r="L73" s="34">
        <v>2.8775164248895879E-2</v>
      </c>
      <c r="M73" s="34">
        <v>4.709775164248895</v>
      </c>
      <c r="N73" s="34">
        <v>4.6549775707422816</v>
      </c>
      <c r="O73" s="34">
        <v>49.470999999999997</v>
      </c>
      <c r="P73" s="34">
        <v>0.30410941050141599</v>
      </c>
      <c r="Q73" s="34">
        <v>49.775109410501415</v>
      </c>
      <c r="R73" s="34">
        <v>49.19598278192511</v>
      </c>
      <c r="S73" s="34"/>
      <c r="T73" s="34">
        <v>154.58699999999996</v>
      </c>
      <c r="U73" s="34">
        <v>0.95028120396156091</v>
      </c>
      <c r="V73" s="34">
        <v>155.53728120396153</v>
      </c>
      <c r="W73" s="34">
        <v>153.72762609022368</v>
      </c>
      <c r="X73" s="34">
        <v>13.065999999999997</v>
      </c>
      <c r="Y73" s="34">
        <v>8.0319653081835835E-2</v>
      </c>
      <c r="Z73" s="34">
        <v>13.146319653081832</v>
      </c>
      <c r="AA73" s="34">
        <v>12.993364011817699</v>
      </c>
      <c r="AB73" s="34">
        <v>167.65299999999996</v>
      </c>
      <c r="AC73" s="34">
        <v>1.0306008570433967</v>
      </c>
      <c r="AD73" s="34">
        <v>168.68360085704336</v>
      </c>
      <c r="AE73" s="34">
        <v>166.72099010204138</v>
      </c>
    </row>
    <row r="74" spans="1:31" x14ac:dyDescent="0.3">
      <c r="A74" s="18">
        <v>45385</v>
      </c>
      <c r="B74" s="2">
        <v>14</v>
      </c>
      <c r="C74" s="2" t="s">
        <v>178</v>
      </c>
      <c r="D74" s="9">
        <v>33.628168000000002</v>
      </c>
      <c r="E74">
        <v>1.1631051999999999E-2</v>
      </c>
      <c r="G74" s="34">
        <v>44.014999999999993</v>
      </c>
      <c r="H74" s="34">
        <v>0.19202623125623597</v>
      </c>
      <c r="I74" s="34">
        <v>44.207026231256229</v>
      </c>
      <c r="J74" s="34">
        <v>43.692852010395121</v>
      </c>
      <c r="K74" s="34">
        <v>4.6710000000000003</v>
      </c>
      <c r="L74" s="34">
        <v>2.0378382964850131E-2</v>
      </c>
      <c r="M74" s="34">
        <v>4.6913783829648503</v>
      </c>
      <c r="N74" s="34">
        <v>4.6368127170409101</v>
      </c>
      <c r="O74" s="34">
        <v>48.685999999999993</v>
      </c>
      <c r="P74" s="34">
        <v>0.21240461422108609</v>
      </c>
      <c r="Q74" s="34">
        <v>48.898404614221079</v>
      </c>
      <c r="R74" s="34">
        <v>48.329664727436032</v>
      </c>
      <c r="S74" s="34"/>
      <c r="T74" s="34">
        <v>153.434</v>
      </c>
      <c r="U74" s="34">
        <v>0.66939345147266427</v>
      </c>
      <c r="V74" s="34">
        <v>154.10339345147267</v>
      </c>
      <c r="W74" s="34">
        <v>152.31100886886213</v>
      </c>
      <c r="X74" s="34">
        <v>12.839999999999996</v>
      </c>
      <c r="Y74" s="34">
        <v>5.6017648740885377E-2</v>
      </c>
      <c r="Z74" s="34">
        <v>12.896017648740882</v>
      </c>
      <c r="AA74" s="34">
        <v>12.746023396875458</v>
      </c>
      <c r="AB74" s="34">
        <v>166.274</v>
      </c>
      <c r="AC74" s="34">
        <v>0.7254111002135496</v>
      </c>
      <c r="AD74" s="34">
        <v>166.99941110021356</v>
      </c>
      <c r="AE74" s="34">
        <v>165.05703226573758</v>
      </c>
    </row>
    <row r="75" spans="1:31" x14ac:dyDescent="0.3">
      <c r="A75" s="18">
        <v>45385</v>
      </c>
      <c r="B75" s="2">
        <v>15</v>
      </c>
      <c r="C75" s="2" t="s">
        <v>178</v>
      </c>
      <c r="D75" s="9">
        <v>25.111215000000001</v>
      </c>
      <c r="E75">
        <v>1.1983079000000001E-2</v>
      </c>
      <c r="G75" s="34">
        <v>43.586999999999989</v>
      </c>
      <c r="H75" s="34">
        <v>0.40695926702144392</v>
      </c>
      <c r="I75" s="34">
        <v>43.993959267021431</v>
      </c>
      <c r="J75" s="34">
        <v>43.466776177601936</v>
      </c>
      <c r="K75" s="34">
        <v>4.6049999999999995</v>
      </c>
      <c r="L75" s="34">
        <v>4.299555887383278E-2</v>
      </c>
      <c r="M75" s="34">
        <v>4.6479955588738324</v>
      </c>
      <c r="N75" s="34">
        <v>4.5922982609001988</v>
      </c>
      <c r="O75" s="34">
        <v>48.191999999999986</v>
      </c>
      <c r="P75" s="34">
        <v>0.44995482589527669</v>
      </c>
      <c r="Q75" s="34">
        <v>48.641954825895262</v>
      </c>
      <c r="R75" s="34">
        <v>48.059074438502137</v>
      </c>
      <c r="S75" s="34"/>
      <c r="T75" s="34">
        <v>151.59299999999996</v>
      </c>
      <c r="U75" s="34">
        <v>1.415380185963286</v>
      </c>
      <c r="V75" s="34">
        <v>153.00838018596323</v>
      </c>
      <c r="W75" s="34">
        <v>151.17486867853282</v>
      </c>
      <c r="X75" s="34">
        <v>12.824999999999998</v>
      </c>
      <c r="Y75" s="34">
        <v>0.11974333171702614</v>
      </c>
      <c r="Z75" s="34">
        <v>12.944743331717024</v>
      </c>
      <c r="AA75" s="34">
        <v>12.789625449738336</v>
      </c>
      <c r="AB75" s="34">
        <v>164.41799999999995</v>
      </c>
      <c r="AC75" s="34">
        <v>1.5351235176803122</v>
      </c>
      <c r="AD75" s="34">
        <v>165.95312351768027</v>
      </c>
      <c r="AE75" s="34">
        <v>163.96449412827116</v>
      </c>
    </row>
    <row r="76" spans="1:31" x14ac:dyDescent="0.3">
      <c r="A76" s="18">
        <v>45385</v>
      </c>
      <c r="B76" s="2">
        <v>16</v>
      </c>
      <c r="C76" s="2" t="s">
        <v>178</v>
      </c>
      <c r="D76" s="9">
        <v>13.861051</v>
      </c>
      <c r="E76">
        <v>1.1642909E-2</v>
      </c>
      <c r="G76" s="34">
        <v>42.207999999999991</v>
      </c>
      <c r="H76" s="34">
        <v>0.25142011249562979</v>
      </c>
      <c r="I76" s="34">
        <v>42.459420112495621</v>
      </c>
      <c r="J76" s="34">
        <v>41.965068947933069</v>
      </c>
      <c r="K76" s="34">
        <v>4.6809999999999992</v>
      </c>
      <c r="L76" s="34">
        <v>2.78832815246409E-2</v>
      </c>
      <c r="M76" s="34">
        <v>4.7088832815246402</v>
      </c>
      <c r="N76" s="34">
        <v>4.6540581819862279</v>
      </c>
      <c r="O76" s="34">
        <v>46.888999999999989</v>
      </c>
      <c r="P76" s="34">
        <v>0.27930339402027071</v>
      </c>
      <c r="Q76" s="34">
        <v>47.168303394020263</v>
      </c>
      <c r="R76" s="34">
        <v>46.619127129919299</v>
      </c>
      <c r="S76" s="34"/>
      <c r="T76" s="34">
        <v>146.40499999999997</v>
      </c>
      <c r="U76" s="34">
        <v>0.87208968844585577</v>
      </c>
      <c r="V76" s="34">
        <v>147.27708968844584</v>
      </c>
      <c r="W76" s="34">
        <v>145.56235593541842</v>
      </c>
      <c r="X76" s="34">
        <v>12.754</v>
      </c>
      <c r="Y76" s="34">
        <v>7.5971666858634934E-2</v>
      </c>
      <c r="Z76" s="34">
        <v>12.829971666858635</v>
      </c>
      <c r="AA76" s="34">
        <v>12.680593474268822</v>
      </c>
      <c r="AB76" s="34">
        <v>159.15899999999996</v>
      </c>
      <c r="AC76" s="34">
        <v>0.94806135530449076</v>
      </c>
      <c r="AD76" s="34">
        <v>160.10706135530447</v>
      </c>
      <c r="AE76" s="34">
        <v>158.24294940968724</v>
      </c>
    </row>
    <row r="77" spans="1:31" x14ac:dyDescent="0.3">
      <c r="A77" s="18">
        <v>45385</v>
      </c>
      <c r="B77" s="2">
        <v>17</v>
      </c>
      <c r="C77" s="2" t="s">
        <v>178</v>
      </c>
      <c r="D77" s="9">
        <v>15.932899000000001</v>
      </c>
      <c r="E77">
        <v>1.1514849000000001E-2</v>
      </c>
      <c r="G77" s="34">
        <v>39.707000000000001</v>
      </c>
      <c r="H77" s="34">
        <v>0.29802319300957358</v>
      </c>
      <c r="I77" s="34">
        <v>40.005023193009578</v>
      </c>
      <c r="J77" s="34">
        <v>39.544371391700572</v>
      </c>
      <c r="K77" s="34">
        <v>4.5469999999999997</v>
      </c>
      <c r="L77" s="34">
        <v>3.4127772398179948E-2</v>
      </c>
      <c r="M77" s="34">
        <v>4.5811277723981796</v>
      </c>
      <c r="N77" s="34">
        <v>4.5283767778493083</v>
      </c>
      <c r="O77" s="34">
        <v>44.253999999999998</v>
      </c>
      <c r="P77" s="34">
        <v>0.33215096540775352</v>
      </c>
      <c r="Q77" s="34">
        <v>44.586150965407754</v>
      </c>
      <c r="R77" s="34">
        <v>44.072748169549882</v>
      </c>
      <c r="S77" s="34"/>
      <c r="T77" s="34">
        <v>139.76299999999998</v>
      </c>
      <c r="U77" s="34">
        <v>1.0489993080463653</v>
      </c>
      <c r="V77" s="34">
        <v>140.81199930804635</v>
      </c>
      <c r="W77" s="34">
        <v>139.19057039862611</v>
      </c>
      <c r="X77" s="34">
        <v>12.605</v>
      </c>
      <c r="Y77" s="34">
        <v>9.4607559067309915E-2</v>
      </c>
      <c r="Z77" s="34">
        <v>12.69960755906731</v>
      </c>
      <c r="AA77" s="34">
        <v>12.553373495665392</v>
      </c>
      <c r="AB77" s="34">
        <v>152.36799999999997</v>
      </c>
      <c r="AC77" s="34">
        <v>1.1436068671136752</v>
      </c>
      <c r="AD77" s="34">
        <v>153.51160686711367</v>
      </c>
      <c r="AE77" s="34">
        <v>151.7439438942915</v>
      </c>
    </row>
    <row r="78" spans="1:31" x14ac:dyDescent="0.3">
      <c r="A78" s="18">
        <v>45385</v>
      </c>
      <c r="B78" s="2">
        <v>18</v>
      </c>
      <c r="C78" s="2" t="s">
        <v>178</v>
      </c>
      <c r="D78" s="9">
        <v>16.121568</v>
      </c>
      <c r="E78">
        <v>1.1096600999999999E-2</v>
      </c>
      <c r="G78" s="34">
        <v>37.162999999999997</v>
      </c>
      <c r="H78" s="34">
        <v>0.3633955255064461</v>
      </c>
      <c r="I78" s="34">
        <v>37.526395525506445</v>
      </c>
      <c r="J78" s="34">
        <v>37.109980087391712</v>
      </c>
      <c r="K78" s="34">
        <v>4.2889999999999997</v>
      </c>
      <c r="L78" s="34">
        <v>4.1939655272640729E-2</v>
      </c>
      <c r="M78" s="34">
        <v>4.3309396552726405</v>
      </c>
      <c r="N78" s="34">
        <v>4.2828809459630026</v>
      </c>
      <c r="O78" s="34">
        <v>41.451999999999998</v>
      </c>
      <c r="P78" s="34">
        <v>0.40533518077908681</v>
      </c>
      <c r="Q78" s="34">
        <v>41.857335180779089</v>
      </c>
      <c r="R78" s="34">
        <v>41.392861033354713</v>
      </c>
      <c r="S78" s="34"/>
      <c r="T78" s="34">
        <v>133.02700000000002</v>
      </c>
      <c r="U78" s="34">
        <v>1.3007942462004149</v>
      </c>
      <c r="V78" s="34">
        <v>134.32779424620043</v>
      </c>
      <c r="W78" s="34">
        <v>132.83721231024023</v>
      </c>
      <c r="X78" s="34">
        <v>12.211000000000004</v>
      </c>
      <c r="Y78" s="34">
        <v>0.11940432047894989</v>
      </c>
      <c r="Z78" s="34">
        <v>12.330404320478953</v>
      </c>
      <c r="AA78" s="34">
        <v>12.193578743565922</v>
      </c>
      <c r="AB78" s="34">
        <v>145.23800000000003</v>
      </c>
      <c r="AC78" s="34">
        <v>1.4201985666793648</v>
      </c>
      <c r="AD78" s="34">
        <v>146.65819856667937</v>
      </c>
      <c r="AE78" s="34">
        <v>145.03079105380615</v>
      </c>
    </row>
    <row r="79" spans="1:31" x14ac:dyDescent="0.3">
      <c r="A79" s="18">
        <v>45385</v>
      </c>
      <c r="B79" s="2">
        <v>19</v>
      </c>
      <c r="C79" s="2" t="s">
        <v>178</v>
      </c>
      <c r="D79" s="9">
        <v>24.524069999999998</v>
      </c>
      <c r="E79">
        <v>1.0823975E-2</v>
      </c>
      <c r="G79" s="34">
        <v>35.751000000000012</v>
      </c>
      <c r="H79" s="34">
        <v>0.2883129011930719</v>
      </c>
      <c r="I79" s="34">
        <v>36.039312901193085</v>
      </c>
      <c r="J79" s="34">
        <v>35.649224279333396</v>
      </c>
      <c r="K79" s="34">
        <v>4.0960000000000001</v>
      </c>
      <c r="L79" s="34">
        <v>3.303207304094493E-2</v>
      </c>
      <c r="M79" s="34">
        <v>4.1290320730409453</v>
      </c>
      <c r="N79" s="34">
        <v>4.0843395331081522</v>
      </c>
      <c r="O79" s="34">
        <v>39.847000000000008</v>
      </c>
      <c r="P79" s="34">
        <v>0.32134497423401681</v>
      </c>
      <c r="Q79" s="34">
        <v>40.168344974234031</v>
      </c>
      <c r="R79" s="34">
        <v>39.733563812441545</v>
      </c>
      <c r="S79" s="34"/>
      <c r="T79" s="34">
        <v>128.60200000000003</v>
      </c>
      <c r="U79" s="34">
        <v>1.0371070940458009</v>
      </c>
      <c r="V79" s="34">
        <v>129.63910709404584</v>
      </c>
      <c r="W79" s="34">
        <v>128.23589663983756</v>
      </c>
      <c r="X79" s="34">
        <v>11.742999999999997</v>
      </c>
      <c r="Y79" s="34">
        <v>9.4701082451127003E-2</v>
      </c>
      <c r="Z79" s="34">
        <v>11.837701082451124</v>
      </c>
      <c r="AA79" s="34">
        <v>11.709570101877201</v>
      </c>
      <c r="AB79" s="34">
        <v>140.34500000000003</v>
      </c>
      <c r="AC79" s="34">
        <v>1.1318081764969279</v>
      </c>
      <c r="AD79" s="34">
        <v>141.47680817649697</v>
      </c>
      <c r="AE79" s="34">
        <v>139.94546674171477</v>
      </c>
    </row>
    <row r="80" spans="1:31" x14ac:dyDescent="0.3">
      <c r="A80" s="18">
        <v>45385</v>
      </c>
      <c r="B80" s="2">
        <v>20</v>
      </c>
      <c r="C80" s="2" t="s">
        <v>178</v>
      </c>
      <c r="D80" s="9">
        <v>61.979067000000001</v>
      </c>
      <c r="E80">
        <v>1.1032180000000001E-2</v>
      </c>
      <c r="G80" s="34">
        <v>35.498000000000005</v>
      </c>
      <c r="H80" s="34">
        <v>0.13935949642363601</v>
      </c>
      <c r="I80" s="34">
        <v>35.637359496423642</v>
      </c>
      <c r="J80" s="34">
        <v>35.244201731734385</v>
      </c>
      <c r="K80" s="34">
        <v>4.2069999999999999</v>
      </c>
      <c r="L80" s="34">
        <v>1.6516012210666422E-2</v>
      </c>
      <c r="M80" s="34">
        <v>4.2235160122106663</v>
      </c>
      <c r="N80" s="34">
        <v>4.1769214233310761</v>
      </c>
      <c r="O80" s="34">
        <v>39.705000000000005</v>
      </c>
      <c r="P80" s="34">
        <v>0.15587550863430244</v>
      </c>
      <c r="Q80" s="34">
        <v>39.860875508634308</v>
      </c>
      <c r="R80" s="34">
        <v>39.421123155065459</v>
      </c>
      <c r="S80" s="34"/>
      <c r="T80" s="34">
        <v>127.98599999999999</v>
      </c>
      <c r="U80" s="34">
        <v>0.50245265956604535</v>
      </c>
      <c r="V80" s="34">
        <v>128.48845265956604</v>
      </c>
      <c r="W80" s="34">
        <v>127.07094492190423</v>
      </c>
      <c r="X80" s="34">
        <v>11.904999999999996</v>
      </c>
      <c r="Y80" s="34">
        <v>4.6737134625144693E-2</v>
      </c>
      <c r="Z80" s="34">
        <v>11.951737134625141</v>
      </c>
      <c r="AA80" s="34">
        <v>11.819883419243272</v>
      </c>
      <c r="AB80" s="34">
        <v>139.89099999999999</v>
      </c>
      <c r="AC80" s="34">
        <v>0.54918979419119007</v>
      </c>
      <c r="AD80" s="34">
        <v>140.44018979419118</v>
      </c>
      <c r="AE80" s="34">
        <v>138.89082834114751</v>
      </c>
    </row>
    <row r="81" spans="1:31" x14ac:dyDescent="0.3">
      <c r="A81" s="18">
        <v>45385</v>
      </c>
      <c r="B81" s="2">
        <v>21</v>
      </c>
      <c r="C81" s="2" t="s">
        <v>178</v>
      </c>
      <c r="D81" s="9">
        <v>46.743765000000003</v>
      </c>
      <c r="E81">
        <v>1.0435506000000001E-2</v>
      </c>
      <c r="G81" s="34">
        <v>34.882000000000005</v>
      </c>
      <c r="H81" s="34">
        <v>0.25745623545561214</v>
      </c>
      <c r="I81" s="34">
        <v>35.139456235455619</v>
      </c>
      <c r="J81" s="34">
        <v>34.772758229073787</v>
      </c>
      <c r="K81" s="34">
        <v>4.0939999999999985</v>
      </c>
      <c r="L81" s="34">
        <v>3.021689776834114E-2</v>
      </c>
      <c r="M81" s="34">
        <v>4.1242168977683393</v>
      </c>
      <c r="N81" s="34">
        <v>4.0811786075863763</v>
      </c>
      <c r="O81" s="34">
        <v>38.976000000000006</v>
      </c>
      <c r="P81" s="34">
        <v>0.28767313322395327</v>
      </c>
      <c r="Q81" s="34">
        <v>39.263673133223961</v>
      </c>
      <c r="R81" s="34">
        <v>38.853936836660161</v>
      </c>
      <c r="S81" s="34"/>
      <c r="T81" s="34">
        <v>126.30899999999995</v>
      </c>
      <c r="U81" s="34">
        <v>0.93225846121675648</v>
      </c>
      <c r="V81" s="34">
        <v>127.24125846121672</v>
      </c>
      <c r="W81" s="34">
        <v>125.91343154509714</v>
      </c>
      <c r="X81" s="34">
        <v>11.933999999999997</v>
      </c>
      <c r="Y81" s="34">
        <v>8.808218318695242E-2</v>
      </c>
      <c r="Z81" s="34">
        <v>12.022082183186949</v>
      </c>
      <c r="AA81" s="34">
        <v>11.896625672431808</v>
      </c>
      <c r="AB81" s="34">
        <v>138.24299999999994</v>
      </c>
      <c r="AC81" s="34">
        <v>1.0203406444037089</v>
      </c>
      <c r="AD81" s="34">
        <v>139.26334064440366</v>
      </c>
      <c r="AE81" s="34">
        <v>137.81005721752894</v>
      </c>
    </row>
    <row r="82" spans="1:31" x14ac:dyDescent="0.3">
      <c r="A82" s="18">
        <v>45385</v>
      </c>
      <c r="B82" s="2">
        <v>22</v>
      </c>
      <c r="C82" s="2" t="s">
        <v>178</v>
      </c>
      <c r="D82" s="9">
        <v>37.737214000000002</v>
      </c>
      <c r="E82">
        <v>1.042512E-2</v>
      </c>
      <c r="G82" s="34">
        <v>32.745999999999995</v>
      </c>
      <c r="H82" s="34">
        <v>0.19223725501899375</v>
      </c>
      <c r="I82" s="34">
        <v>32.93823725501899</v>
      </c>
      <c r="J82" s="34">
        <v>32.594852179046946</v>
      </c>
      <c r="K82" s="34">
        <v>3.9769999999999999</v>
      </c>
      <c r="L82" s="34">
        <v>2.3347204642110125E-2</v>
      </c>
      <c r="M82" s="34">
        <v>4.00034720464211</v>
      </c>
      <c r="N82" s="34">
        <v>3.9586431049920519</v>
      </c>
      <c r="O82" s="34">
        <v>36.722999999999992</v>
      </c>
      <c r="P82" s="34">
        <v>0.21558445966110387</v>
      </c>
      <c r="Q82" s="34">
        <v>36.938584459661101</v>
      </c>
      <c r="R82" s="34">
        <v>36.553495284038995</v>
      </c>
      <c r="S82" s="34"/>
      <c r="T82" s="34">
        <v>118.38600000000002</v>
      </c>
      <c r="U82" s="34">
        <v>0.69499174472236613</v>
      </c>
      <c r="V82" s="34">
        <v>119.0809917447224</v>
      </c>
      <c r="W82" s="34">
        <v>117.83955811606467</v>
      </c>
      <c r="X82" s="34">
        <v>11.616999999999996</v>
      </c>
      <c r="Y82" s="34">
        <v>6.819825907150949E-2</v>
      </c>
      <c r="Z82" s="34">
        <v>11.685198259071505</v>
      </c>
      <c r="AA82" s="34">
        <v>11.563378664996895</v>
      </c>
      <c r="AB82" s="34">
        <v>130.00300000000001</v>
      </c>
      <c r="AC82" s="34">
        <v>0.76319000379387558</v>
      </c>
      <c r="AD82" s="34">
        <v>130.76619000379389</v>
      </c>
      <c r="AE82" s="34">
        <v>129.40293678106156</v>
      </c>
    </row>
    <row r="83" spans="1:31" x14ac:dyDescent="0.3">
      <c r="A83" s="18">
        <v>45385</v>
      </c>
      <c r="B83" s="2">
        <v>23</v>
      </c>
      <c r="C83" s="2" t="s">
        <v>178</v>
      </c>
      <c r="D83" s="9">
        <v>28.718188000000001</v>
      </c>
      <c r="E83">
        <v>1.0841214E-2</v>
      </c>
      <c r="G83" s="34">
        <v>30.667999999999999</v>
      </c>
      <c r="H83" s="34">
        <v>0.28656766594100624</v>
      </c>
      <c r="I83" s="34">
        <v>30.954567665941006</v>
      </c>
      <c r="J83" s="34">
        <v>30.618982573597059</v>
      </c>
      <c r="K83" s="34">
        <v>3.7470000000000003</v>
      </c>
      <c r="L83" s="34">
        <v>3.5012685675001654E-2</v>
      </c>
      <c r="M83" s="34">
        <v>3.782012685675002</v>
      </c>
      <c r="N83" s="34">
        <v>3.7410110767988844</v>
      </c>
      <c r="O83" s="34">
        <v>34.414999999999999</v>
      </c>
      <c r="P83" s="34">
        <v>0.3215803516160079</v>
      </c>
      <c r="Q83" s="34">
        <v>34.736580351616006</v>
      </c>
      <c r="R83" s="34">
        <v>34.359993650395943</v>
      </c>
      <c r="S83" s="34"/>
      <c r="T83" s="34">
        <v>110.17099999999999</v>
      </c>
      <c r="U83" s="34">
        <v>1.029458925407154</v>
      </c>
      <c r="V83" s="34">
        <v>111.20045892540715</v>
      </c>
      <c r="W83" s="34">
        <v>109.9949109532986</v>
      </c>
      <c r="X83" s="34">
        <v>10.973999999999998</v>
      </c>
      <c r="Y83" s="34">
        <v>0.10254315788563331</v>
      </c>
      <c r="Z83" s="34">
        <v>11.076543157885633</v>
      </c>
      <c r="AA83" s="34">
        <v>10.956459983130758</v>
      </c>
      <c r="AB83" s="34">
        <v>121.145</v>
      </c>
      <c r="AC83" s="34">
        <v>1.1320020832927873</v>
      </c>
      <c r="AD83" s="34">
        <v>122.27700208329279</v>
      </c>
      <c r="AE83" s="34">
        <v>120.95137093642936</v>
      </c>
    </row>
    <row r="84" spans="1:31" x14ac:dyDescent="0.3">
      <c r="A84" s="18">
        <v>45385</v>
      </c>
      <c r="B84" s="2">
        <v>24</v>
      </c>
      <c r="C84" s="2" t="s">
        <v>23</v>
      </c>
      <c r="D84" s="9">
        <v>17.600967000000001</v>
      </c>
      <c r="E84">
        <v>1.0908617000000001E-2</v>
      </c>
      <c r="G84" s="34">
        <v>29.592000000000009</v>
      </c>
      <c r="H84" s="34">
        <v>0.20545291762278003</v>
      </c>
      <c r="I84" s="34">
        <v>29.797452917622788</v>
      </c>
      <c r="J84" s="34">
        <v>29.472403916168908</v>
      </c>
      <c r="K84" s="34">
        <v>3.5940000000000003</v>
      </c>
      <c r="L84" s="34">
        <v>2.4952615096521739E-2</v>
      </c>
      <c r="M84" s="34">
        <v>3.6189526150965219</v>
      </c>
      <c r="N84" s="34">
        <v>3.5794748470772855</v>
      </c>
      <c r="O84" s="34">
        <v>33.186000000000007</v>
      </c>
      <c r="P84" s="34">
        <v>0.23040553271930178</v>
      </c>
      <c r="Q84" s="34">
        <v>33.41640553271931</v>
      </c>
      <c r="R84" s="34">
        <v>33.051878763246194</v>
      </c>
      <c r="S84" s="34"/>
      <c r="T84" s="34">
        <v>104.104</v>
      </c>
      <c r="U84" s="34">
        <v>0.72277880968511377</v>
      </c>
      <c r="V84" s="34">
        <v>104.82677880968511</v>
      </c>
      <c r="W84" s="34">
        <v>103.68326362830653</v>
      </c>
      <c r="X84" s="34">
        <v>10.701999999999996</v>
      </c>
      <c r="Y84" s="34">
        <v>7.4302417018078881E-2</v>
      </c>
      <c r="Z84" s="34">
        <v>10.776302417018075</v>
      </c>
      <c r="AA84" s="34">
        <v>10.65874786127465</v>
      </c>
      <c r="AB84" s="34">
        <v>114.806</v>
      </c>
      <c r="AC84" s="34">
        <v>0.79708122670319259</v>
      </c>
      <c r="AD84" s="34">
        <v>115.60308122670318</v>
      </c>
      <c r="AE84" s="34">
        <v>114.34201148958118</v>
      </c>
    </row>
    <row r="85" spans="1:31" x14ac:dyDescent="0.3">
      <c r="A85" s="18">
        <v>45386</v>
      </c>
      <c r="B85" s="2">
        <v>1</v>
      </c>
      <c r="C85" s="2" t="s">
        <v>23</v>
      </c>
      <c r="D85" s="9">
        <v>22.358788000000001</v>
      </c>
      <c r="E85">
        <v>1.0397459E-2</v>
      </c>
      <c r="G85" s="34">
        <v>28.744</v>
      </c>
      <c r="H85" s="34">
        <v>0.26784878091419695</v>
      </c>
      <c r="I85" s="34">
        <v>29.011848780914196</v>
      </c>
      <c r="J85" s="34">
        <v>28.710199272700439</v>
      </c>
      <c r="K85" s="34">
        <v>3.4930000000000003</v>
      </c>
      <c r="L85" s="34">
        <v>3.2549255209201579E-2</v>
      </c>
      <c r="M85" s="34">
        <v>3.525549255209202</v>
      </c>
      <c r="N85" s="34">
        <v>3.488892501375684</v>
      </c>
      <c r="O85" s="34">
        <v>32.237000000000002</v>
      </c>
      <c r="P85" s="34">
        <v>0.30039803612339855</v>
      </c>
      <c r="Q85" s="34">
        <v>32.537398036123399</v>
      </c>
      <c r="R85" s="34">
        <v>32.199091774076123</v>
      </c>
      <c r="S85" s="34"/>
      <c r="T85" s="34">
        <v>100.97700000000003</v>
      </c>
      <c r="U85" s="34">
        <v>0.94094650537061231</v>
      </c>
      <c r="V85" s="34">
        <v>101.91794650537065</v>
      </c>
      <c r="W85" s="34">
        <v>100.85825883521687</v>
      </c>
      <c r="X85" s="34">
        <v>10.548000000000002</v>
      </c>
      <c r="Y85" s="34">
        <v>9.8290736887105143E-2</v>
      </c>
      <c r="Z85" s="34">
        <v>10.646290736887106</v>
      </c>
      <c r="AA85" s="34">
        <v>10.535596365448242</v>
      </c>
      <c r="AB85" s="34">
        <v>111.52500000000003</v>
      </c>
      <c r="AC85" s="34">
        <v>1.0392372422577174</v>
      </c>
      <c r="AD85" s="34">
        <v>112.56423724225776</v>
      </c>
      <c r="AE85" s="34">
        <v>111.39385520066512</v>
      </c>
    </row>
    <row r="86" spans="1:31" x14ac:dyDescent="0.3">
      <c r="A86" s="18">
        <v>45386</v>
      </c>
      <c r="B86" s="2">
        <v>2</v>
      </c>
      <c r="C86" s="2" t="s">
        <v>23</v>
      </c>
      <c r="D86" s="9">
        <v>19.798655</v>
      </c>
      <c r="E86">
        <v>1.0194811E-2</v>
      </c>
      <c r="G86" s="34">
        <v>28.245999999999999</v>
      </c>
      <c r="H86" s="34">
        <v>0.25488113034847776</v>
      </c>
      <c r="I86" s="34">
        <v>28.500881130348475</v>
      </c>
      <c r="J86" s="34">
        <v>28.210320033891108</v>
      </c>
      <c r="K86" s="34">
        <v>3.4510000000000001</v>
      </c>
      <c r="L86" s="34">
        <v>3.1140507711980344E-2</v>
      </c>
      <c r="M86" s="34">
        <v>3.4821405077119802</v>
      </c>
      <c r="N86" s="34">
        <v>3.4466407433604127</v>
      </c>
      <c r="O86" s="34">
        <v>31.696999999999999</v>
      </c>
      <c r="P86" s="34">
        <v>0.28602163806045811</v>
      </c>
      <c r="Q86" s="34">
        <v>31.983021638060457</v>
      </c>
      <c r="R86" s="34">
        <v>31.65696077725152</v>
      </c>
      <c r="S86" s="34"/>
      <c r="T86" s="34">
        <v>99.086999999999989</v>
      </c>
      <c r="U86" s="34">
        <v>0.89412329401825441</v>
      </c>
      <c r="V86" s="34">
        <v>99.981123294018246</v>
      </c>
      <c r="W86" s="34">
        <v>98.961834638468034</v>
      </c>
      <c r="X86" s="34">
        <v>10.518999999999998</v>
      </c>
      <c r="Y86" s="34">
        <v>9.4919443819855454E-2</v>
      </c>
      <c r="Z86" s="34">
        <v>10.613919443819853</v>
      </c>
      <c r="AA86" s="34">
        <v>10.505712541120884</v>
      </c>
      <c r="AB86" s="34">
        <v>109.60599999999999</v>
      </c>
      <c r="AC86" s="34">
        <v>0.98904273783810992</v>
      </c>
      <c r="AD86" s="34">
        <v>110.5950427378381</v>
      </c>
      <c r="AE86" s="34">
        <v>109.46754717958892</v>
      </c>
    </row>
    <row r="87" spans="1:31" x14ac:dyDescent="0.3">
      <c r="A87" s="18">
        <v>45386</v>
      </c>
      <c r="B87" s="2">
        <v>3</v>
      </c>
      <c r="C87" s="2" t="s">
        <v>23</v>
      </c>
      <c r="D87" s="9">
        <v>25.428007999999998</v>
      </c>
      <c r="E87">
        <v>1.0331708E-2</v>
      </c>
      <c r="G87" s="34">
        <v>27.88</v>
      </c>
      <c r="H87" s="34">
        <v>0.31973385127738041</v>
      </c>
      <c r="I87" s="34">
        <v>28.199733851277379</v>
      </c>
      <c r="J87" s="34">
        <v>27.908382435448264</v>
      </c>
      <c r="K87" s="34">
        <v>3.43</v>
      </c>
      <c r="L87" s="34">
        <v>3.9335979550983322E-2</v>
      </c>
      <c r="M87" s="34">
        <v>3.4693359795509835</v>
      </c>
      <c r="N87" s="34">
        <v>3.4334918132563685</v>
      </c>
      <c r="O87" s="34">
        <v>31.31</v>
      </c>
      <c r="P87" s="34">
        <v>0.35906983082836375</v>
      </c>
      <c r="Q87" s="34">
        <v>31.669069830828363</v>
      </c>
      <c r="R87" s="34">
        <v>31.341874248704631</v>
      </c>
      <c r="S87" s="34"/>
      <c r="T87" s="34">
        <v>98.999000000000024</v>
      </c>
      <c r="U87" s="34">
        <v>1.1353418774250141</v>
      </c>
      <c r="V87" s="34">
        <v>100.13434187742504</v>
      </c>
      <c r="W87" s="34">
        <v>99.099783096375305</v>
      </c>
      <c r="X87" s="34">
        <v>10.568000000000001</v>
      </c>
      <c r="Y87" s="34">
        <v>0.12119610259323375</v>
      </c>
      <c r="Z87" s="34">
        <v>10.689196102593234</v>
      </c>
      <c r="AA87" s="34">
        <v>10.578758449706502</v>
      </c>
      <c r="AB87" s="34">
        <v>109.56700000000002</v>
      </c>
      <c r="AC87" s="34">
        <v>1.2565379800182479</v>
      </c>
      <c r="AD87" s="34">
        <v>110.82353798001827</v>
      </c>
      <c r="AE87" s="34">
        <v>109.6785415460818</v>
      </c>
    </row>
    <row r="88" spans="1:31" x14ac:dyDescent="0.3">
      <c r="A88" s="18">
        <v>45386</v>
      </c>
      <c r="B88" s="2">
        <v>4</v>
      </c>
      <c r="C88" s="2" t="s">
        <v>23</v>
      </c>
      <c r="D88" s="9">
        <v>29.361886999999999</v>
      </c>
      <c r="E88">
        <v>1.0929105999999999E-2</v>
      </c>
      <c r="G88" s="34">
        <v>28.019999999999996</v>
      </c>
      <c r="H88" s="34">
        <v>0.33548587175843414</v>
      </c>
      <c r="I88" s="34">
        <v>28.355485871758429</v>
      </c>
      <c r="J88" s="34">
        <v>28.04558576098448</v>
      </c>
      <c r="K88" s="34">
        <v>3.4659999999999997</v>
      </c>
      <c r="L88" s="34">
        <v>4.1498716328148923E-2</v>
      </c>
      <c r="M88" s="34">
        <v>3.5074987163281488</v>
      </c>
      <c r="N88" s="34">
        <v>3.4691648910625346</v>
      </c>
      <c r="O88" s="34">
        <v>31.485999999999997</v>
      </c>
      <c r="P88" s="34">
        <v>0.37698458808658308</v>
      </c>
      <c r="Q88" s="34">
        <v>31.862984588086576</v>
      </c>
      <c r="R88" s="34">
        <v>31.514750652047013</v>
      </c>
      <c r="S88" s="34"/>
      <c r="T88" s="34">
        <v>99.445999999999955</v>
      </c>
      <c r="U88" s="34">
        <v>1.1906755175906218</v>
      </c>
      <c r="V88" s="34">
        <v>100.63667551759058</v>
      </c>
      <c r="W88" s="34">
        <v>99.53680662337122</v>
      </c>
      <c r="X88" s="34">
        <v>10.649999999999999</v>
      </c>
      <c r="Y88" s="34">
        <v>0.12751336667477955</v>
      </c>
      <c r="Z88" s="34">
        <v>10.777513366674778</v>
      </c>
      <c r="AA88" s="34">
        <v>10.659724780673974</v>
      </c>
      <c r="AB88" s="34">
        <v>110.09599999999995</v>
      </c>
      <c r="AC88" s="34">
        <v>1.3181888842654015</v>
      </c>
      <c r="AD88" s="34">
        <v>111.41418888426536</v>
      </c>
      <c r="AE88" s="34">
        <v>110.19653140404519</v>
      </c>
    </row>
    <row r="89" spans="1:31" x14ac:dyDescent="0.3">
      <c r="A89" s="18">
        <v>45386</v>
      </c>
      <c r="B89" s="2">
        <v>5</v>
      </c>
      <c r="C89" s="2" t="s">
        <v>23</v>
      </c>
      <c r="D89" s="9">
        <v>20.295241000000001</v>
      </c>
      <c r="E89">
        <v>1.0470406E-2</v>
      </c>
      <c r="G89" s="34">
        <v>29.045000000000002</v>
      </c>
      <c r="H89" s="34">
        <v>0.28771882974327384</v>
      </c>
      <c r="I89" s="34">
        <v>29.332718829743275</v>
      </c>
      <c r="J89" s="34">
        <v>29.025593354512015</v>
      </c>
      <c r="K89" s="34">
        <v>3.6609999999999996</v>
      </c>
      <c r="L89" s="34">
        <v>3.626574748459719E-2</v>
      </c>
      <c r="M89" s="34">
        <v>3.6972657474845967</v>
      </c>
      <c r="N89" s="34">
        <v>3.6585538740185393</v>
      </c>
      <c r="O89" s="34">
        <v>32.706000000000003</v>
      </c>
      <c r="P89" s="34">
        <v>0.32398457722787105</v>
      </c>
      <c r="Q89" s="34">
        <v>33.029984577227872</v>
      </c>
      <c r="R89" s="34">
        <v>32.684147228530556</v>
      </c>
      <c r="S89" s="34"/>
      <c r="T89" s="34">
        <v>102.69600000000003</v>
      </c>
      <c r="U89" s="34">
        <v>1.0173032514827081</v>
      </c>
      <c r="V89" s="34">
        <v>103.71330325148273</v>
      </c>
      <c r="W89" s="34">
        <v>102.62738285883857</v>
      </c>
      <c r="X89" s="34">
        <v>11.058000000000005</v>
      </c>
      <c r="Y89" s="34">
        <v>0.10954019002586068</v>
      </c>
      <c r="Z89" s="34">
        <v>11.167540190025866</v>
      </c>
      <c r="AA89" s="34">
        <v>11.050611510214978</v>
      </c>
      <c r="AB89" s="34">
        <v>113.75400000000003</v>
      </c>
      <c r="AC89" s="34">
        <v>1.1268434415085689</v>
      </c>
      <c r="AD89" s="34">
        <v>114.88084344150859</v>
      </c>
      <c r="AE89" s="34">
        <v>113.67799436905355</v>
      </c>
    </row>
    <row r="90" spans="1:31" x14ac:dyDescent="0.3">
      <c r="A90" s="18">
        <v>45386</v>
      </c>
      <c r="B90" s="2">
        <v>6</v>
      </c>
      <c r="C90" s="2" t="s">
        <v>23</v>
      </c>
      <c r="D90" s="9">
        <v>27.610897999999999</v>
      </c>
      <c r="E90">
        <v>1.0136635999999999E-2</v>
      </c>
      <c r="G90" s="34">
        <v>31.242000000000004</v>
      </c>
      <c r="H90" s="34">
        <v>0.32246166439043716</v>
      </c>
      <c r="I90" s="34">
        <v>31.564461664390443</v>
      </c>
      <c r="J90" s="34">
        <v>31.24450420596256</v>
      </c>
      <c r="K90" s="34">
        <v>3.798</v>
      </c>
      <c r="L90" s="34">
        <v>3.9200736231831512E-2</v>
      </c>
      <c r="M90" s="34">
        <v>3.8372007362318317</v>
      </c>
      <c r="N90" s="34">
        <v>3.7983044291097174</v>
      </c>
      <c r="O90" s="34">
        <v>35.040000000000006</v>
      </c>
      <c r="P90" s="34">
        <v>0.36166240062226868</v>
      </c>
      <c r="Q90" s="34">
        <v>35.401662400622271</v>
      </c>
      <c r="R90" s="34">
        <v>35.042808635072277</v>
      </c>
      <c r="S90" s="34"/>
      <c r="T90" s="34">
        <v>111.22699999999998</v>
      </c>
      <c r="U90" s="34">
        <v>1.1480200865871308</v>
      </c>
      <c r="V90" s="34">
        <v>112.3750200865871</v>
      </c>
      <c r="W90" s="34">
        <v>111.23591541247667</v>
      </c>
      <c r="X90" s="34">
        <v>11.719000000000001</v>
      </c>
      <c r="Y90" s="34">
        <v>0.12095666874692827</v>
      </c>
      <c r="Z90" s="34">
        <v>11.839956668746929</v>
      </c>
      <c r="AA90" s="34">
        <v>11.719939337740069</v>
      </c>
      <c r="AB90" s="34">
        <v>122.94599999999997</v>
      </c>
      <c r="AC90" s="34">
        <v>1.2689767553340592</v>
      </c>
      <c r="AD90" s="34">
        <v>124.21497675533402</v>
      </c>
      <c r="AE90" s="34">
        <v>122.95585475021674</v>
      </c>
    </row>
    <row r="91" spans="1:31" x14ac:dyDescent="0.3">
      <c r="A91" s="18">
        <v>45386</v>
      </c>
      <c r="B91" s="2">
        <v>7</v>
      </c>
      <c r="C91" s="2" t="s">
        <v>23</v>
      </c>
      <c r="D91" s="9">
        <v>52.613508000000003</v>
      </c>
      <c r="E91">
        <v>1.0225536E-2</v>
      </c>
      <c r="G91" s="34">
        <v>35.008000000000003</v>
      </c>
      <c r="H91" s="34">
        <v>0.25169536432257467</v>
      </c>
      <c r="I91" s="34">
        <v>35.259695364322575</v>
      </c>
      <c r="J91" s="34">
        <v>34.899146080025659</v>
      </c>
      <c r="K91" s="34">
        <v>4.1619999999999999</v>
      </c>
      <c r="L91" s="34">
        <v>2.9923334846622362E-2</v>
      </c>
      <c r="M91" s="34">
        <v>4.1919233348466225</v>
      </c>
      <c r="N91" s="34">
        <v>4.149058671876908</v>
      </c>
      <c r="O91" s="34">
        <v>39.17</v>
      </c>
      <c r="P91" s="34">
        <v>0.28161869916919702</v>
      </c>
      <c r="Q91" s="34">
        <v>39.451618699169195</v>
      </c>
      <c r="R91" s="34">
        <v>39.048204751902567</v>
      </c>
      <c r="S91" s="34"/>
      <c r="T91" s="34">
        <v>124.56600000000003</v>
      </c>
      <c r="U91" s="34">
        <v>0.89558628748302793</v>
      </c>
      <c r="V91" s="34">
        <v>125.46158628748306</v>
      </c>
      <c r="W91" s="34">
        <v>124.17867432028329</v>
      </c>
      <c r="X91" s="34">
        <v>13.029999999999996</v>
      </c>
      <c r="Y91" s="34">
        <v>9.3681175649084403E-2</v>
      </c>
      <c r="Z91" s="34">
        <v>13.123681175649081</v>
      </c>
      <c r="AA91" s="34">
        <v>12.989484501334958</v>
      </c>
      <c r="AB91" s="34">
        <v>137.59600000000003</v>
      </c>
      <c r="AC91" s="34">
        <v>0.98926746313211233</v>
      </c>
      <c r="AD91" s="34">
        <v>138.58526746313214</v>
      </c>
      <c r="AE91" s="34">
        <v>137.16815882161825</v>
      </c>
    </row>
    <row r="92" spans="1:31" x14ac:dyDescent="0.3">
      <c r="A92" s="18">
        <v>45386</v>
      </c>
      <c r="B92" s="2">
        <v>8</v>
      </c>
      <c r="C92" s="2" t="s">
        <v>178</v>
      </c>
      <c r="D92" s="9">
        <v>48.635548</v>
      </c>
      <c r="E92">
        <v>1.0009997E-2</v>
      </c>
      <c r="G92" s="34">
        <v>38.884999999999998</v>
      </c>
      <c r="H92" s="34">
        <v>0.34572018082872885</v>
      </c>
      <c r="I92" s="34">
        <v>39.230720180828726</v>
      </c>
      <c r="J92" s="34">
        <v>38.838020789510786</v>
      </c>
      <c r="K92" s="34">
        <v>4.6709999999999994</v>
      </c>
      <c r="L92" s="34">
        <v>4.1529097715082744E-2</v>
      </c>
      <c r="M92" s="34">
        <v>4.7125290977150822</v>
      </c>
      <c r="N92" s="34">
        <v>4.6653566955845411</v>
      </c>
      <c r="O92" s="34">
        <v>43.555999999999997</v>
      </c>
      <c r="P92" s="34">
        <v>0.38724927854381158</v>
      </c>
      <c r="Q92" s="34">
        <v>43.94324927854381</v>
      </c>
      <c r="R92" s="34">
        <v>43.503377485095328</v>
      </c>
      <c r="S92" s="34"/>
      <c r="T92" s="34">
        <v>136.98999999999998</v>
      </c>
      <c r="U92" s="34">
        <v>1.2179557045577361</v>
      </c>
      <c r="V92" s="34">
        <v>138.20795570455772</v>
      </c>
      <c r="W92" s="34">
        <v>136.82449448257896</v>
      </c>
      <c r="X92" s="34">
        <v>13.922999999999998</v>
      </c>
      <c r="Y92" s="34">
        <v>0.12378711785208672</v>
      </c>
      <c r="Z92" s="34">
        <v>14.046787117852086</v>
      </c>
      <c r="AA92" s="34">
        <v>13.906178820942747</v>
      </c>
      <c r="AB92" s="34">
        <v>150.91299999999998</v>
      </c>
      <c r="AC92" s="34">
        <v>1.3417428224098227</v>
      </c>
      <c r="AD92" s="34">
        <v>152.25474282240981</v>
      </c>
      <c r="AE92" s="34">
        <v>150.73067330352171</v>
      </c>
    </row>
    <row r="93" spans="1:31" x14ac:dyDescent="0.3">
      <c r="A93" s="18">
        <v>45386</v>
      </c>
      <c r="B93" s="2">
        <v>9</v>
      </c>
      <c r="C93" s="2" t="s">
        <v>178</v>
      </c>
      <c r="D93" s="9">
        <v>38.014533</v>
      </c>
      <c r="E93">
        <v>9.195043E-3</v>
      </c>
      <c r="G93" s="34">
        <v>42.302</v>
      </c>
      <c r="H93" s="34">
        <v>0.17975377671622855</v>
      </c>
      <c r="I93" s="34">
        <v>42.481753776716225</v>
      </c>
      <c r="J93" s="34">
        <v>42.091132224023909</v>
      </c>
      <c r="K93" s="34">
        <v>4.8209999999999997</v>
      </c>
      <c r="L93" s="34">
        <v>2.0485862549026942E-2</v>
      </c>
      <c r="M93" s="34">
        <v>4.8414858625490265</v>
      </c>
      <c r="N93" s="34">
        <v>4.7969681918589959</v>
      </c>
      <c r="O93" s="34">
        <v>47.122999999999998</v>
      </c>
      <c r="P93" s="34">
        <v>0.20023963926525551</v>
      </c>
      <c r="Q93" s="34">
        <v>47.323239639265253</v>
      </c>
      <c r="R93" s="34">
        <v>46.888100415882903</v>
      </c>
      <c r="S93" s="34"/>
      <c r="T93" s="34">
        <v>148.38200000000003</v>
      </c>
      <c r="U93" s="34">
        <v>0.63051924014721361</v>
      </c>
      <c r="V93" s="34">
        <v>149.01251924014724</v>
      </c>
      <c r="W93" s="34">
        <v>147.64234271819578</v>
      </c>
      <c r="X93" s="34">
        <v>14.286000000000001</v>
      </c>
      <c r="Y93" s="34">
        <v>6.0705462015224837E-2</v>
      </c>
      <c r="Z93" s="34">
        <v>14.346705462015226</v>
      </c>
      <c r="AA93" s="34">
        <v>14.214786888383662</v>
      </c>
      <c r="AB93" s="34">
        <v>162.66800000000003</v>
      </c>
      <c r="AC93" s="34">
        <v>0.69122470216243848</v>
      </c>
      <c r="AD93" s="34">
        <v>163.35922470216246</v>
      </c>
      <c r="AE93" s="34">
        <v>161.85712960657943</v>
      </c>
    </row>
    <row r="94" spans="1:31" x14ac:dyDescent="0.3">
      <c r="A94" s="18">
        <v>45386</v>
      </c>
      <c r="B94" s="2">
        <v>10</v>
      </c>
      <c r="C94" s="2" t="s">
        <v>178</v>
      </c>
      <c r="D94" s="9">
        <v>67.476522000000003</v>
      </c>
      <c r="E94">
        <v>8.9926180000000008E-3</v>
      </c>
      <c r="G94" s="34">
        <v>44.083000000000006</v>
      </c>
      <c r="H94" s="34">
        <v>0.12088213012551188</v>
      </c>
      <c r="I94" s="34">
        <v>44.203882130125514</v>
      </c>
      <c r="J94" s="34">
        <v>43.806373504012271</v>
      </c>
      <c r="K94" s="34">
        <v>4.9910000000000005</v>
      </c>
      <c r="L94" s="34">
        <v>1.3686062914421201E-2</v>
      </c>
      <c r="M94" s="34">
        <v>5.0046860629144216</v>
      </c>
      <c r="N94" s="34">
        <v>4.9596808329407089</v>
      </c>
      <c r="O94" s="34">
        <v>49.074000000000005</v>
      </c>
      <c r="P94" s="34">
        <v>0.13456819303993309</v>
      </c>
      <c r="Q94" s="34">
        <v>49.208568193039937</v>
      </c>
      <c r="R94" s="34">
        <v>48.766054336952976</v>
      </c>
      <c r="S94" s="34"/>
      <c r="T94" s="34">
        <v>154.21999999999997</v>
      </c>
      <c r="U94" s="34">
        <v>0.42289413397355979</v>
      </c>
      <c r="V94" s="34">
        <v>154.64289413397353</v>
      </c>
      <c r="W94" s="34">
        <v>153.25224966061228</v>
      </c>
      <c r="X94" s="34">
        <v>14.526000000000002</v>
      </c>
      <c r="Y94" s="34">
        <v>3.9832448386071403E-2</v>
      </c>
      <c r="Z94" s="34">
        <v>14.565832448386073</v>
      </c>
      <c r="AA94" s="34">
        <v>14.434847481325734</v>
      </c>
      <c r="AB94" s="34">
        <v>168.74599999999998</v>
      </c>
      <c r="AC94" s="34">
        <v>0.46272658235963121</v>
      </c>
      <c r="AD94" s="34">
        <v>169.20872658235959</v>
      </c>
      <c r="AE94" s="34">
        <v>167.68709714193801</v>
      </c>
    </row>
    <row r="95" spans="1:31" x14ac:dyDescent="0.3">
      <c r="A95" s="18">
        <v>45386</v>
      </c>
      <c r="B95" s="2">
        <v>11</v>
      </c>
      <c r="C95" s="2" t="s">
        <v>178</v>
      </c>
      <c r="D95" s="9">
        <v>35.315396</v>
      </c>
      <c r="E95">
        <v>8.9612100000000007E-3</v>
      </c>
      <c r="G95" s="34">
        <v>45.222000000000008</v>
      </c>
      <c r="H95" s="34">
        <v>0.16336734930648172</v>
      </c>
      <c r="I95" s="34">
        <v>45.385367349306492</v>
      </c>
      <c r="J95" s="34">
        <v>44.978659541562209</v>
      </c>
      <c r="K95" s="34">
        <v>4.9889999999999999</v>
      </c>
      <c r="L95" s="34">
        <v>1.8023079600416547E-2</v>
      </c>
      <c r="M95" s="34">
        <v>5.0070230796004163</v>
      </c>
      <c r="N95" s="34">
        <v>4.9621540943092697</v>
      </c>
      <c r="O95" s="34">
        <v>50.211000000000006</v>
      </c>
      <c r="P95" s="34">
        <v>0.18139042890689827</v>
      </c>
      <c r="Q95" s="34">
        <v>50.392390428906907</v>
      </c>
      <c r="R95" s="34">
        <v>49.940813635871478</v>
      </c>
      <c r="S95" s="34"/>
      <c r="T95" s="34">
        <v>156.43400000000003</v>
      </c>
      <c r="U95" s="34">
        <v>0.56512776793176245</v>
      </c>
      <c r="V95" s="34">
        <v>156.99912776793178</v>
      </c>
      <c r="W95" s="34">
        <v>155.5922256141865</v>
      </c>
      <c r="X95" s="34">
        <v>14.267999999999999</v>
      </c>
      <c r="Y95" s="34">
        <v>5.1544056872868969E-2</v>
      </c>
      <c r="Z95" s="34">
        <v>14.319544056872868</v>
      </c>
      <c r="AA95" s="34">
        <v>14.191223615474977</v>
      </c>
      <c r="AB95" s="34">
        <v>170.70200000000003</v>
      </c>
      <c r="AC95" s="34">
        <v>0.61667182480463145</v>
      </c>
      <c r="AD95" s="34">
        <v>171.31867182480465</v>
      </c>
      <c r="AE95" s="34">
        <v>169.78344922966147</v>
      </c>
    </row>
    <row r="96" spans="1:31" x14ac:dyDescent="0.3">
      <c r="A96" s="18">
        <v>45386</v>
      </c>
      <c r="B96" s="2">
        <v>12</v>
      </c>
      <c r="C96" s="2" t="s">
        <v>178</v>
      </c>
      <c r="D96" s="9">
        <v>28.058557</v>
      </c>
      <c r="E96">
        <v>8.7252479999999997E-3</v>
      </c>
      <c r="G96" s="34">
        <v>44.96</v>
      </c>
      <c r="H96" s="34">
        <v>0.34493875296488519</v>
      </c>
      <c r="I96" s="34">
        <v>45.304938752964887</v>
      </c>
      <c r="J96" s="34">
        <v>44.909641926720461</v>
      </c>
      <c r="K96" s="34">
        <v>4.9000000000000004</v>
      </c>
      <c r="L96" s="34">
        <v>3.7593413912987934E-2</v>
      </c>
      <c r="M96" s="34">
        <v>4.937593413912988</v>
      </c>
      <c r="N96" s="34">
        <v>4.8945116868534306</v>
      </c>
      <c r="O96" s="34">
        <v>49.86</v>
      </c>
      <c r="P96" s="34">
        <v>0.38253216687787311</v>
      </c>
      <c r="Q96" s="34">
        <v>50.242532166877872</v>
      </c>
      <c r="R96" s="34">
        <v>49.804153613573888</v>
      </c>
      <c r="S96" s="34"/>
      <c r="T96" s="34">
        <v>155.98199999999997</v>
      </c>
      <c r="U96" s="34">
        <v>1.1967134467297309</v>
      </c>
      <c r="V96" s="34">
        <v>157.17871344672969</v>
      </c>
      <c r="W96" s="34">
        <v>155.80729019158605</v>
      </c>
      <c r="X96" s="34">
        <v>13.937999999999999</v>
      </c>
      <c r="Y96" s="34">
        <v>0.10693408226922974</v>
      </c>
      <c r="Z96" s="34">
        <v>14.044934082269229</v>
      </c>
      <c r="AA96" s="34">
        <v>13.922388549257779</v>
      </c>
      <c r="AB96" s="34">
        <v>169.91999999999996</v>
      </c>
      <c r="AC96" s="34">
        <v>1.3036475289989606</v>
      </c>
      <c r="AD96" s="34">
        <v>171.22364752899892</v>
      </c>
      <c r="AE96" s="34">
        <v>169.72967874084384</v>
      </c>
    </row>
    <row r="97" spans="1:31" x14ac:dyDescent="0.3">
      <c r="A97" s="18">
        <v>45386</v>
      </c>
      <c r="B97" s="2">
        <v>13</v>
      </c>
      <c r="C97" s="2" t="s">
        <v>178</v>
      </c>
      <c r="D97" s="9">
        <v>27.943318999999999</v>
      </c>
      <c r="E97">
        <v>8.6591930000000008E-3</v>
      </c>
      <c r="G97" s="34">
        <v>44.576999999999998</v>
      </c>
      <c r="H97" s="34">
        <v>0.2470794845475455</v>
      </c>
      <c r="I97" s="34">
        <v>44.824079484547546</v>
      </c>
      <c r="J97" s="34">
        <v>44.435939129243508</v>
      </c>
      <c r="K97" s="34">
        <v>4.8650000000000002</v>
      </c>
      <c r="L97" s="34">
        <v>2.6965513433470378E-2</v>
      </c>
      <c r="M97" s="34">
        <v>4.8919655134334707</v>
      </c>
      <c r="N97" s="34">
        <v>4.8496050399033068</v>
      </c>
      <c r="O97" s="34">
        <v>49.442</v>
      </c>
      <c r="P97" s="34">
        <v>0.27404499798101589</v>
      </c>
      <c r="Q97" s="34">
        <v>49.716044997981015</v>
      </c>
      <c r="R97" s="34">
        <v>49.285544169146817</v>
      </c>
      <c r="S97" s="34"/>
      <c r="T97" s="34">
        <v>154.63199999999986</v>
      </c>
      <c r="U97" s="34">
        <v>0.85708762039966846</v>
      </c>
      <c r="V97" s="34">
        <v>155.48908762039954</v>
      </c>
      <c r="W97" s="34">
        <v>154.14267760130059</v>
      </c>
      <c r="X97" s="34">
        <v>14.032999999999994</v>
      </c>
      <c r="Y97" s="34">
        <v>7.7781510793810807E-2</v>
      </c>
      <c r="Z97" s="34">
        <v>14.110781510793805</v>
      </c>
      <c r="AA97" s="34">
        <v>13.988593530311011</v>
      </c>
      <c r="AB97" s="34">
        <v>168.66499999999985</v>
      </c>
      <c r="AC97" s="34">
        <v>0.93486913119347925</v>
      </c>
      <c r="AD97" s="34">
        <v>169.59986913119334</v>
      </c>
      <c r="AE97" s="34">
        <v>168.13127113161161</v>
      </c>
    </row>
    <row r="98" spans="1:31" x14ac:dyDescent="0.3">
      <c r="A98" s="18">
        <v>45386</v>
      </c>
      <c r="B98" s="2">
        <v>14</v>
      </c>
      <c r="C98" s="2" t="s">
        <v>178</v>
      </c>
      <c r="D98" s="9">
        <v>28.515373</v>
      </c>
      <c r="E98">
        <v>8.8063519999999999E-3</v>
      </c>
      <c r="G98" s="34">
        <v>44.314999999999991</v>
      </c>
      <c r="H98" s="34">
        <v>0.29629677516062031</v>
      </c>
      <c r="I98" s="34">
        <v>44.611296775160611</v>
      </c>
      <c r="J98" s="34">
        <v>44.218433992582078</v>
      </c>
      <c r="K98" s="34">
        <v>4.7349999999999994</v>
      </c>
      <c r="L98" s="34">
        <v>3.1658924300700379E-2</v>
      </c>
      <c r="M98" s="34">
        <v>4.7666589243006996</v>
      </c>
      <c r="N98" s="34">
        <v>4.7246820479493659</v>
      </c>
      <c r="O98" s="34">
        <v>49.04999999999999</v>
      </c>
      <c r="P98" s="34">
        <v>0.32795569946132069</v>
      </c>
      <c r="Q98" s="34">
        <v>49.37795569946131</v>
      </c>
      <c r="R98" s="34">
        <v>48.943116040531443</v>
      </c>
      <c r="S98" s="34"/>
      <c r="T98" s="34">
        <v>154.36999999999995</v>
      </c>
      <c r="U98" s="34">
        <v>1.0321411075605313</v>
      </c>
      <c r="V98" s="34">
        <v>155.40214110756048</v>
      </c>
      <c r="W98" s="34">
        <v>154.03361515141364</v>
      </c>
      <c r="X98" s="34">
        <v>13.745999999999997</v>
      </c>
      <c r="Y98" s="34">
        <v>9.1907829659435558E-2</v>
      </c>
      <c r="Z98" s="34">
        <v>13.837907829659432</v>
      </c>
      <c r="AA98" s="34">
        <v>13.716046342367894</v>
      </c>
      <c r="AB98" s="34">
        <v>168.11599999999996</v>
      </c>
      <c r="AC98" s="34">
        <v>1.1240489372199669</v>
      </c>
      <c r="AD98" s="34">
        <v>169.24004893721991</v>
      </c>
      <c r="AE98" s="34">
        <v>167.74966149378153</v>
      </c>
    </row>
    <row r="99" spans="1:31" x14ac:dyDescent="0.3">
      <c r="A99" s="18">
        <v>45386</v>
      </c>
      <c r="B99" s="2">
        <v>15</v>
      </c>
      <c r="C99" s="2" t="s">
        <v>178</v>
      </c>
      <c r="D99" s="9">
        <v>24.086932999999998</v>
      </c>
      <c r="E99">
        <v>9.0008090000000002E-3</v>
      </c>
      <c r="G99" s="34">
        <v>43.598000000000006</v>
      </c>
      <c r="H99" s="34">
        <v>0.27744932878723683</v>
      </c>
      <c r="I99" s="34">
        <v>43.875449328787241</v>
      </c>
      <c r="J99" s="34">
        <v>43.480534789589647</v>
      </c>
      <c r="K99" s="34">
        <v>4.7770000000000001</v>
      </c>
      <c r="L99" s="34">
        <v>3.0399913840465847E-2</v>
      </c>
      <c r="M99" s="34">
        <v>4.8073999138404657</v>
      </c>
      <c r="N99" s="34">
        <v>4.7641294254293713</v>
      </c>
      <c r="O99" s="34">
        <v>48.375000000000007</v>
      </c>
      <c r="P99" s="34">
        <v>0.30784924262770269</v>
      </c>
      <c r="Q99" s="34">
        <v>48.682849242627704</v>
      </c>
      <c r="R99" s="34">
        <v>48.244664215019021</v>
      </c>
      <c r="S99" s="34"/>
      <c r="T99" s="34">
        <v>151.12200000000004</v>
      </c>
      <c r="U99" s="34">
        <v>0.96171148825599351</v>
      </c>
      <c r="V99" s="34">
        <v>152.08371148825603</v>
      </c>
      <c r="W99" s="34">
        <v>150.71483504913914</v>
      </c>
      <c r="X99" s="34">
        <v>13.414</v>
      </c>
      <c r="Y99" s="34">
        <v>8.5364129004816588E-2</v>
      </c>
      <c r="Z99" s="34">
        <v>13.499364129004816</v>
      </c>
      <c r="AA99" s="34">
        <v>13.377858930858192</v>
      </c>
      <c r="AB99" s="34">
        <v>164.53600000000003</v>
      </c>
      <c r="AC99" s="34">
        <v>1.04707561726081</v>
      </c>
      <c r="AD99" s="34">
        <v>165.58307561726085</v>
      </c>
      <c r="AE99" s="34">
        <v>164.09269397999734</v>
      </c>
    </row>
    <row r="100" spans="1:31" x14ac:dyDescent="0.3">
      <c r="A100" s="18">
        <v>45386</v>
      </c>
      <c r="B100" s="2">
        <v>16</v>
      </c>
      <c r="C100" s="2" t="s">
        <v>178</v>
      </c>
      <c r="D100" s="9">
        <v>25.363233999999999</v>
      </c>
      <c r="E100">
        <v>9.2609000000000007E-3</v>
      </c>
      <c r="G100" s="34">
        <v>42.197000000000003</v>
      </c>
      <c r="H100" s="34">
        <v>0.2776369920155759</v>
      </c>
      <c r="I100" s="34">
        <v>42.474636992015576</v>
      </c>
      <c r="J100" s="34">
        <v>42.081283626296219</v>
      </c>
      <c r="K100" s="34">
        <v>4.8239999999999998</v>
      </c>
      <c r="L100" s="34">
        <v>3.1739717266230726E-2</v>
      </c>
      <c r="M100" s="34">
        <v>4.8557397172662302</v>
      </c>
      <c r="N100" s="34">
        <v>4.8107711973185996</v>
      </c>
      <c r="O100" s="34">
        <v>47.021000000000001</v>
      </c>
      <c r="P100" s="34">
        <v>0.30937670928180661</v>
      </c>
      <c r="Q100" s="34">
        <v>47.330376709281808</v>
      </c>
      <c r="R100" s="34">
        <v>46.892054823614821</v>
      </c>
      <c r="S100" s="34"/>
      <c r="T100" s="34">
        <v>145.64400000000003</v>
      </c>
      <c r="U100" s="34">
        <v>0.95827101607025478</v>
      </c>
      <c r="V100" s="34">
        <v>146.60227101607029</v>
      </c>
      <c r="W100" s="34">
        <v>145.24460204441758</v>
      </c>
      <c r="X100" s="34">
        <v>13.418999999999999</v>
      </c>
      <c r="Y100" s="34">
        <v>8.829089261930971E-2</v>
      </c>
      <c r="Z100" s="34">
        <v>13.507290892619308</v>
      </c>
      <c r="AA100" s="34">
        <v>13.382201222391849</v>
      </c>
      <c r="AB100" s="34">
        <v>159.06300000000005</v>
      </c>
      <c r="AC100" s="34">
        <v>1.0465619086895646</v>
      </c>
      <c r="AD100" s="34">
        <v>160.10956190868959</v>
      </c>
      <c r="AE100" s="34">
        <v>158.62680326680942</v>
      </c>
    </row>
    <row r="101" spans="1:31" x14ac:dyDescent="0.3">
      <c r="A101" s="18">
        <v>45386</v>
      </c>
      <c r="B101" s="2">
        <v>17</v>
      </c>
      <c r="C101" s="2" t="s">
        <v>178</v>
      </c>
      <c r="D101" s="9">
        <v>24.218129000000001</v>
      </c>
      <c r="E101">
        <v>9.7687780000000005E-3</v>
      </c>
      <c r="G101" s="34">
        <v>39.898000000000003</v>
      </c>
      <c r="H101" s="34">
        <v>0.20873592583694076</v>
      </c>
      <c r="I101" s="34">
        <v>40.106735925836944</v>
      </c>
      <c r="J101" s="34">
        <v>39.714942126272817</v>
      </c>
      <c r="K101" s="34">
        <v>4.5690000000000008</v>
      </c>
      <c r="L101" s="34">
        <v>2.3903815859165432E-2</v>
      </c>
      <c r="M101" s="34">
        <v>4.5929038158591666</v>
      </c>
      <c r="N101" s="34">
        <v>4.5480367581066856</v>
      </c>
      <c r="O101" s="34">
        <v>44.467000000000006</v>
      </c>
      <c r="P101" s="34">
        <v>0.23263974169610618</v>
      </c>
      <c r="Q101" s="34">
        <v>44.69963974169611</v>
      </c>
      <c r="R101" s="34">
        <v>44.2629788843795</v>
      </c>
      <c r="S101" s="34"/>
      <c r="T101" s="34">
        <v>138.72499999999997</v>
      </c>
      <c r="U101" s="34">
        <v>0.72577300395332089</v>
      </c>
      <c r="V101" s="34">
        <v>139.45077300395329</v>
      </c>
      <c r="W101" s="34">
        <v>138.08850936054927</v>
      </c>
      <c r="X101" s="34">
        <v>13.121</v>
      </c>
      <c r="Y101" s="34">
        <v>6.8645648476276994E-2</v>
      </c>
      <c r="Z101" s="34">
        <v>13.189645648476278</v>
      </c>
      <c r="AA101" s="34">
        <v>13.060798928237647</v>
      </c>
      <c r="AB101" s="34">
        <v>151.84599999999998</v>
      </c>
      <c r="AC101" s="34">
        <v>0.79441865242959786</v>
      </c>
      <c r="AD101" s="34">
        <v>152.64041865242956</v>
      </c>
      <c r="AE101" s="34">
        <v>151.14930828878693</v>
      </c>
    </row>
    <row r="102" spans="1:31" x14ac:dyDescent="0.3">
      <c r="A102" s="18">
        <v>45386</v>
      </c>
      <c r="B102" s="2">
        <v>18</v>
      </c>
      <c r="C102" s="2" t="s">
        <v>178</v>
      </c>
      <c r="D102" s="9">
        <v>28.056628</v>
      </c>
      <c r="E102">
        <v>9.4899870000000001E-3</v>
      </c>
      <c r="G102" s="34">
        <v>37.701999999999998</v>
      </c>
      <c r="H102" s="34">
        <v>0.5426450679988164</v>
      </c>
      <c r="I102" s="34">
        <v>38.244645067998817</v>
      </c>
      <c r="J102" s="34">
        <v>37.881703883483894</v>
      </c>
      <c r="K102" s="34">
        <v>4.4379999999999997</v>
      </c>
      <c r="L102" s="34">
        <v>6.3876155423551725E-2</v>
      </c>
      <c r="M102" s="34">
        <v>4.5018761554235516</v>
      </c>
      <c r="N102" s="34">
        <v>4.4591534092329717</v>
      </c>
      <c r="O102" s="34">
        <v>42.14</v>
      </c>
      <c r="P102" s="34">
        <v>0.60652122342236814</v>
      </c>
      <c r="Q102" s="34">
        <v>42.74652122342237</v>
      </c>
      <c r="R102" s="34">
        <v>42.340857292716862</v>
      </c>
      <c r="S102" s="34"/>
      <c r="T102" s="34">
        <v>132.39700000000002</v>
      </c>
      <c r="U102" s="34">
        <v>1.9055906601198693</v>
      </c>
      <c r="V102" s="34">
        <v>134.30259066011988</v>
      </c>
      <c r="W102" s="34">
        <v>133.02806082068901</v>
      </c>
      <c r="X102" s="34">
        <v>12.960999999999999</v>
      </c>
      <c r="Y102" s="34">
        <v>0.18654773556661872</v>
      </c>
      <c r="Z102" s="34">
        <v>13.147547735566617</v>
      </c>
      <c r="AA102" s="34">
        <v>13.02277767847421</v>
      </c>
      <c r="AB102" s="34">
        <v>145.358</v>
      </c>
      <c r="AC102" s="34">
        <v>2.0921383956864879</v>
      </c>
      <c r="AD102" s="34">
        <v>147.45013839568648</v>
      </c>
      <c r="AE102" s="34">
        <v>146.05083849916321</v>
      </c>
    </row>
    <row r="103" spans="1:31" x14ac:dyDescent="0.3">
      <c r="A103" s="18">
        <v>45386</v>
      </c>
      <c r="B103" s="2">
        <v>19</v>
      </c>
      <c r="C103" s="2" t="s">
        <v>178</v>
      </c>
      <c r="D103" s="9">
        <v>39.076309999999999</v>
      </c>
      <c r="E103">
        <v>9.8901309999999999E-3</v>
      </c>
      <c r="G103" s="34">
        <v>36.705000000000005</v>
      </c>
      <c r="H103" s="34">
        <v>4.9071088840682835E-2</v>
      </c>
      <c r="I103" s="34">
        <v>36.754071088840689</v>
      </c>
      <c r="J103" s="34">
        <v>36.390568510988743</v>
      </c>
      <c r="K103" s="34">
        <v>4.3549999999999995</v>
      </c>
      <c r="L103" s="34">
        <v>5.8222201852928396E-3</v>
      </c>
      <c r="M103" s="34">
        <v>4.360822220185292</v>
      </c>
      <c r="N103" s="34">
        <v>4.3176931171599486</v>
      </c>
      <c r="O103" s="34">
        <v>41.06</v>
      </c>
      <c r="P103" s="34">
        <v>5.4893309025975674E-2</v>
      </c>
      <c r="Q103" s="34">
        <v>41.11489330902598</v>
      </c>
      <c r="R103" s="34">
        <v>40.708261628148691</v>
      </c>
      <c r="S103" s="34"/>
      <c r="T103" s="34">
        <v>129.38499999999999</v>
      </c>
      <c r="U103" s="34">
        <v>0.17297542105031322</v>
      </c>
      <c r="V103" s="34">
        <v>129.55797542105032</v>
      </c>
      <c r="W103" s="34">
        <v>128.27663007204134</v>
      </c>
      <c r="X103" s="34">
        <v>12.724000000000002</v>
      </c>
      <c r="Y103" s="34">
        <v>1.7010776036203469E-2</v>
      </c>
      <c r="Z103" s="34">
        <v>12.741010776036205</v>
      </c>
      <c r="AA103" s="34">
        <v>12.615000510388795</v>
      </c>
      <c r="AB103" s="34">
        <v>142.10899999999998</v>
      </c>
      <c r="AC103" s="34">
        <v>0.18998619708651668</v>
      </c>
      <c r="AD103" s="34">
        <v>142.29898619708652</v>
      </c>
      <c r="AE103" s="34">
        <v>140.89163058243014</v>
      </c>
    </row>
    <row r="104" spans="1:31" x14ac:dyDescent="0.3">
      <c r="A104" s="18">
        <v>45386</v>
      </c>
      <c r="B104" s="2">
        <v>20</v>
      </c>
      <c r="C104" s="2" t="s">
        <v>178</v>
      </c>
      <c r="D104" s="9">
        <v>38.991605999999997</v>
      </c>
      <c r="E104">
        <v>1.0306772000000001E-2</v>
      </c>
      <c r="G104" s="34">
        <v>36.248000000000005</v>
      </c>
      <c r="H104" s="34">
        <v>0.21043985613818048</v>
      </c>
      <c r="I104" s="34">
        <v>36.458439856138185</v>
      </c>
      <c r="J104" s="34">
        <v>36.08267102906526</v>
      </c>
      <c r="K104" s="34">
        <v>4.4269999999999996</v>
      </c>
      <c r="L104" s="34">
        <v>2.5701204014669077E-2</v>
      </c>
      <c r="M104" s="34">
        <v>4.4527012040146685</v>
      </c>
      <c r="N104" s="34">
        <v>4.4068082279207639</v>
      </c>
      <c r="O104" s="34">
        <v>40.675000000000004</v>
      </c>
      <c r="P104" s="34">
        <v>0.23614106015284955</v>
      </c>
      <c r="Q104" s="34">
        <v>40.91114106015285</v>
      </c>
      <c r="R104" s="34">
        <v>40.489479256986023</v>
      </c>
      <c r="S104" s="34"/>
      <c r="T104" s="34">
        <v>129.255</v>
      </c>
      <c r="U104" s="34">
        <v>0.75039736275492475</v>
      </c>
      <c r="V104" s="34">
        <v>130.00539736275493</v>
      </c>
      <c r="W104" s="34">
        <v>128.66546137336763</v>
      </c>
      <c r="X104" s="34">
        <v>12.863999999999999</v>
      </c>
      <c r="Y104" s="34">
        <v>7.4682694475875985E-2</v>
      </c>
      <c r="Z104" s="34">
        <v>12.938682694475874</v>
      </c>
      <c r="AA104" s="34">
        <v>12.805326641963566</v>
      </c>
      <c r="AB104" s="34">
        <v>142.119</v>
      </c>
      <c r="AC104" s="34">
        <v>0.82508005723080069</v>
      </c>
      <c r="AD104" s="34">
        <v>142.94408005723082</v>
      </c>
      <c r="AE104" s="34">
        <v>141.47078801533121</v>
      </c>
    </row>
    <row r="105" spans="1:31" x14ac:dyDescent="0.3">
      <c r="A105" s="18">
        <v>45386</v>
      </c>
      <c r="B105" s="2">
        <v>21</v>
      </c>
      <c r="C105" s="2" t="s">
        <v>178</v>
      </c>
      <c r="D105" s="9">
        <v>47.802923</v>
      </c>
      <c r="E105">
        <v>1.0143427999999999E-2</v>
      </c>
      <c r="G105" s="34">
        <v>35.451999999999998</v>
      </c>
      <c r="H105" s="34">
        <v>0.2678314681267211</v>
      </c>
      <c r="I105" s="34">
        <v>35.719831468126721</v>
      </c>
      <c r="J105" s="34">
        <v>35.357509929457642</v>
      </c>
      <c r="K105" s="34">
        <v>4.2799999999999994</v>
      </c>
      <c r="L105" s="34">
        <v>3.2334386877534871E-2</v>
      </c>
      <c r="M105" s="34">
        <v>4.3123343868775343</v>
      </c>
      <c r="N105" s="34">
        <v>4.2685925335123178</v>
      </c>
      <c r="O105" s="34">
        <v>39.731999999999999</v>
      </c>
      <c r="P105" s="34">
        <v>0.30016585500425597</v>
      </c>
      <c r="Q105" s="34">
        <v>40.032165855004251</v>
      </c>
      <c r="R105" s="34">
        <v>39.626102462969961</v>
      </c>
      <c r="S105" s="34"/>
      <c r="T105" s="34">
        <v>127.20900000000002</v>
      </c>
      <c r="U105" s="34">
        <v>0.96103388324867633</v>
      </c>
      <c r="V105" s="34">
        <v>128.17003388324869</v>
      </c>
      <c r="W105" s="34">
        <v>126.8699503727964</v>
      </c>
      <c r="X105" s="34">
        <v>12.866999999999999</v>
      </c>
      <c r="Y105" s="34">
        <v>9.7207139241411514E-2</v>
      </c>
      <c r="Z105" s="34">
        <v>12.964207139241411</v>
      </c>
      <c r="AA105" s="34">
        <v>12.832705637547431</v>
      </c>
      <c r="AB105" s="34">
        <v>140.07600000000002</v>
      </c>
      <c r="AC105" s="34">
        <v>1.0582410224900878</v>
      </c>
      <c r="AD105" s="34">
        <v>141.1342410224901</v>
      </c>
      <c r="AE105" s="34">
        <v>139.70265601034382</v>
      </c>
    </row>
    <row r="106" spans="1:31" x14ac:dyDescent="0.3">
      <c r="A106" s="18">
        <v>45386</v>
      </c>
      <c r="B106" s="2">
        <v>22</v>
      </c>
      <c r="C106" s="2" t="s">
        <v>178</v>
      </c>
      <c r="D106" s="9">
        <v>55.230977000000003</v>
      </c>
      <c r="E106">
        <v>1.0079322E-2</v>
      </c>
      <c r="G106" s="34">
        <v>33.268000000000008</v>
      </c>
      <c r="H106" s="34">
        <v>0.15074721249011802</v>
      </c>
      <c r="I106" s="34">
        <v>33.418747212490125</v>
      </c>
      <c r="J106" s="34">
        <v>33.081908898498838</v>
      </c>
      <c r="K106" s="34">
        <v>4.1429999999999998</v>
      </c>
      <c r="L106" s="34">
        <v>1.8773166446632163E-2</v>
      </c>
      <c r="M106" s="34">
        <v>4.1617731664466318</v>
      </c>
      <c r="N106" s="34">
        <v>4.1198253146110568</v>
      </c>
      <c r="O106" s="34">
        <v>37.411000000000008</v>
      </c>
      <c r="P106" s="34">
        <v>0.16952037893675018</v>
      </c>
      <c r="Q106" s="34">
        <v>37.580520378936754</v>
      </c>
      <c r="R106" s="34">
        <v>37.201734213109894</v>
      </c>
      <c r="S106" s="34"/>
      <c r="T106" s="34">
        <v>119.38899999999995</v>
      </c>
      <c r="U106" s="34">
        <v>0.54098710328191324</v>
      </c>
      <c r="V106" s="34">
        <v>119.92998710328186</v>
      </c>
      <c r="W106" s="34">
        <v>118.72117414581204</v>
      </c>
      <c r="X106" s="34">
        <v>12.472999999999999</v>
      </c>
      <c r="Y106" s="34">
        <v>5.6518876439498662E-2</v>
      </c>
      <c r="Z106" s="34">
        <v>12.529518876439498</v>
      </c>
      <c r="AA106" s="34">
        <v>12.403229821178787</v>
      </c>
      <c r="AB106" s="34">
        <v>131.86199999999997</v>
      </c>
      <c r="AC106" s="34">
        <v>0.59750597972141195</v>
      </c>
      <c r="AD106" s="34">
        <v>132.45950597972137</v>
      </c>
      <c r="AE106" s="34">
        <v>131.12440396699083</v>
      </c>
    </row>
    <row r="107" spans="1:31" x14ac:dyDescent="0.3">
      <c r="A107" s="18">
        <v>45386</v>
      </c>
      <c r="B107" s="2">
        <v>23</v>
      </c>
      <c r="C107" s="2" t="s">
        <v>178</v>
      </c>
      <c r="D107" s="9">
        <v>46.584395999999998</v>
      </c>
      <c r="E107">
        <v>1.0302877E-2</v>
      </c>
      <c r="G107" s="34">
        <v>31.146999999999998</v>
      </c>
      <c r="H107" s="34">
        <v>0.22477248259644306</v>
      </c>
      <c r="I107" s="34">
        <v>31.371772482596441</v>
      </c>
      <c r="J107" s="34">
        <v>31.048552969436265</v>
      </c>
      <c r="K107" s="34">
        <v>3.9519999999999995</v>
      </c>
      <c r="L107" s="34">
        <v>2.8519627932742892E-2</v>
      </c>
      <c r="M107" s="34">
        <v>3.9805196279327424</v>
      </c>
      <c r="N107" s="34">
        <v>3.9395088238100655</v>
      </c>
      <c r="O107" s="34">
        <v>35.098999999999997</v>
      </c>
      <c r="P107" s="34">
        <v>0.25329211052918593</v>
      </c>
      <c r="Q107" s="34">
        <v>35.352292110529184</v>
      </c>
      <c r="R107" s="34">
        <v>34.988061793246331</v>
      </c>
      <c r="S107" s="34"/>
      <c r="T107" s="34">
        <v>111.20499999999997</v>
      </c>
      <c r="U107" s="34">
        <v>0.80251144338579783</v>
      </c>
      <c r="V107" s="34">
        <v>112.00751144338577</v>
      </c>
      <c r="W107" s="34">
        <v>110.85351182990847</v>
      </c>
      <c r="X107" s="34">
        <v>11.744</v>
      </c>
      <c r="Y107" s="34">
        <v>8.4750635233333121E-2</v>
      </c>
      <c r="Z107" s="34">
        <v>11.828750635233332</v>
      </c>
      <c r="AA107" s="34">
        <v>11.706880472374852</v>
      </c>
      <c r="AB107" s="34">
        <v>122.94899999999997</v>
      </c>
      <c r="AC107" s="34">
        <v>0.88726207861913098</v>
      </c>
      <c r="AD107" s="34">
        <v>123.8362620786191</v>
      </c>
      <c r="AE107" s="34">
        <v>122.56039230228332</v>
      </c>
    </row>
    <row r="108" spans="1:31" x14ac:dyDescent="0.3">
      <c r="A108" s="18">
        <v>45386</v>
      </c>
      <c r="B108" s="2">
        <v>24</v>
      </c>
      <c r="C108" s="2" t="s">
        <v>23</v>
      </c>
      <c r="D108" s="9">
        <v>32.732824000000001</v>
      </c>
      <c r="E108">
        <v>1.0565209000000001E-2</v>
      </c>
      <c r="G108" s="34">
        <v>29.944999999999997</v>
      </c>
      <c r="H108" s="34">
        <v>0.15309222771276693</v>
      </c>
      <c r="I108" s="34">
        <v>30.098092227712765</v>
      </c>
      <c r="J108" s="34">
        <v>29.780099592825703</v>
      </c>
      <c r="K108" s="34">
        <v>3.746</v>
      </c>
      <c r="L108" s="34">
        <v>1.9151226749441471E-2</v>
      </c>
      <c r="M108" s="34">
        <v>3.7651512267494414</v>
      </c>
      <c r="N108" s="34">
        <v>3.7253716171222271</v>
      </c>
      <c r="O108" s="34">
        <v>33.690999999999995</v>
      </c>
      <c r="P108" s="34">
        <v>0.1722434544622084</v>
      </c>
      <c r="Q108" s="34">
        <v>33.863243454462207</v>
      </c>
      <c r="R108" s="34">
        <v>33.505471209947927</v>
      </c>
      <c r="S108" s="34"/>
      <c r="T108" s="34">
        <v>104.663</v>
      </c>
      <c r="U108" s="34">
        <v>0.53508404839209633</v>
      </c>
      <c r="V108" s="34">
        <v>105.19808404839209</v>
      </c>
      <c r="W108" s="34">
        <v>104.08664430402126</v>
      </c>
      <c r="X108" s="34">
        <v>11.275</v>
      </c>
      <c r="Y108" s="34">
        <v>5.764284079016354E-2</v>
      </c>
      <c r="Z108" s="34">
        <v>11.332642840790164</v>
      </c>
      <c r="AA108" s="34">
        <v>11.212911100654862</v>
      </c>
      <c r="AB108" s="34">
        <v>115.938</v>
      </c>
      <c r="AC108" s="34">
        <v>0.59272688918225991</v>
      </c>
      <c r="AD108" s="34">
        <v>116.53072688918226</v>
      </c>
      <c r="AE108" s="34">
        <v>115.29955540467613</v>
      </c>
    </row>
    <row r="109" spans="1:31" x14ac:dyDescent="0.3">
      <c r="A109" s="18">
        <v>45387</v>
      </c>
      <c r="B109" s="2">
        <v>1</v>
      </c>
      <c r="C109" s="2" t="s">
        <v>23</v>
      </c>
      <c r="D109" s="9">
        <v>25.746085999999998</v>
      </c>
      <c r="E109">
        <v>1.0360743E-2</v>
      </c>
      <c r="G109" s="34">
        <v>29.016999999999999</v>
      </c>
      <c r="H109" s="34">
        <v>0.23403949167648844</v>
      </c>
      <c r="I109" s="34">
        <v>29.251039491676487</v>
      </c>
      <c r="J109" s="34">
        <v>28.947976989020376</v>
      </c>
      <c r="K109" s="34">
        <v>3.6070000000000002</v>
      </c>
      <c r="L109" s="34">
        <v>2.9092616275875994E-2</v>
      </c>
      <c r="M109" s="34">
        <v>3.6360926162758762</v>
      </c>
      <c r="N109" s="34">
        <v>3.5984199951544444</v>
      </c>
      <c r="O109" s="34">
        <v>32.624000000000002</v>
      </c>
      <c r="P109" s="34">
        <v>0.26313210795236441</v>
      </c>
      <c r="Q109" s="34">
        <v>32.887132107952361</v>
      </c>
      <c r="R109" s="34">
        <v>32.54639698417482</v>
      </c>
      <c r="S109" s="34"/>
      <c r="T109" s="34">
        <v>100.98199999999999</v>
      </c>
      <c r="U109" s="34">
        <v>0.81448033733587721</v>
      </c>
      <c r="V109" s="34">
        <v>101.79648033733586</v>
      </c>
      <c r="W109" s="34">
        <v>100.74179316625617</v>
      </c>
      <c r="X109" s="34">
        <v>10.944000000000003</v>
      </c>
      <c r="Y109" s="34">
        <v>8.8269917527914327E-2</v>
      </c>
      <c r="Z109" s="34">
        <v>11.032269917527916</v>
      </c>
      <c r="AA109" s="34">
        <v>10.917967404205779</v>
      </c>
      <c r="AB109" s="34">
        <v>111.92599999999999</v>
      </c>
      <c r="AC109" s="34">
        <v>0.90275025486379157</v>
      </c>
      <c r="AD109" s="34">
        <v>112.82875025486378</v>
      </c>
      <c r="AE109" s="34">
        <v>111.65976057046196</v>
      </c>
    </row>
    <row r="110" spans="1:31" x14ac:dyDescent="0.3">
      <c r="A110" s="18">
        <v>45387</v>
      </c>
      <c r="B110" s="2">
        <v>2</v>
      </c>
      <c r="C110" s="2" t="s">
        <v>23</v>
      </c>
      <c r="D110" s="9">
        <v>24.514112999999998</v>
      </c>
      <c r="E110">
        <v>9.8787000000000007E-3</v>
      </c>
      <c r="G110" s="34">
        <v>28.575000000000006</v>
      </c>
      <c r="H110" s="34">
        <v>0.35546920886479261</v>
      </c>
      <c r="I110" s="34">
        <v>28.9304692088648</v>
      </c>
      <c r="J110" s="34">
        <v>28.644673782691186</v>
      </c>
      <c r="K110" s="34">
        <v>3.55</v>
      </c>
      <c r="L110" s="34">
        <v>4.4161529010324177E-2</v>
      </c>
      <c r="M110" s="34">
        <v>3.5941615290103242</v>
      </c>
      <c r="N110" s="34">
        <v>3.5586558855136898</v>
      </c>
      <c r="O110" s="34">
        <v>32.125000000000007</v>
      </c>
      <c r="P110" s="34">
        <v>0.39963073787511677</v>
      </c>
      <c r="Q110" s="34">
        <v>32.524630737875121</v>
      </c>
      <c r="R110" s="34">
        <v>32.203329668204873</v>
      </c>
      <c r="S110" s="34"/>
      <c r="T110" s="34">
        <v>98.842000000000041</v>
      </c>
      <c r="U110" s="34">
        <v>1.2295813663206943</v>
      </c>
      <c r="V110" s="34">
        <v>100.07158136632074</v>
      </c>
      <c r="W110" s="34">
        <v>99.083004235477262</v>
      </c>
      <c r="X110" s="34">
        <v>10.763</v>
      </c>
      <c r="Y110" s="34">
        <v>0.13389029203890679</v>
      </c>
      <c r="Z110" s="34">
        <v>10.896890292038906</v>
      </c>
      <c r="AA110" s="34">
        <v>10.78924318191094</v>
      </c>
      <c r="AB110" s="34">
        <v>109.60500000000005</v>
      </c>
      <c r="AC110" s="34">
        <v>1.3634716583596012</v>
      </c>
      <c r="AD110" s="34">
        <v>110.96847165835965</v>
      </c>
      <c r="AE110" s="34">
        <v>109.87224741738819</v>
      </c>
    </row>
    <row r="111" spans="1:31" x14ac:dyDescent="0.3">
      <c r="A111" s="18">
        <v>45387</v>
      </c>
      <c r="B111" s="2">
        <v>3</v>
      </c>
      <c r="C111" s="2" t="s">
        <v>23</v>
      </c>
      <c r="D111" s="9">
        <v>24.465501</v>
      </c>
      <c r="E111">
        <v>9.7583549999999998E-3</v>
      </c>
      <c r="G111" s="34">
        <v>28.098999999999997</v>
      </c>
      <c r="H111" s="34">
        <v>0.46650349891697201</v>
      </c>
      <c r="I111" s="34">
        <v>28.565503498916968</v>
      </c>
      <c r="J111" s="34">
        <v>28.286751175020793</v>
      </c>
      <c r="K111" s="34">
        <v>3.6030000000000002</v>
      </c>
      <c r="L111" s="34">
        <v>5.9817506195873539E-2</v>
      </c>
      <c r="M111" s="34">
        <v>3.6628175061958737</v>
      </c>
      <c r="N111" s="34">
        <v>3.6270744326701996</v>
      </c>
      <c r="O111" s="34">
        <v>31.701999999999998</v>
      </c>
      <c r="P111" s="34">
        <v>0.52632100511284552</v>
      </c>
      <c r="Q111" s="34">
        <v>32.228321005112839</v>
      </c>
      <c r="R111" s="34">
        <v>31.913825607690992</v>
      </c>
      <c r="S111" s="34"/>
      <c r="T111" s="34">
        <v>98.218000000000046</v>
      </c>
      <c r="U111" s="34">
        <v>1.6306288713700552</v>
      </c>
      <c r="V111" s="34">
        <v>99.848628871370096</v>
      </c>
      <c r="W111" s="34">
        <v>98.874270504580011</v>
      </c>
      <c r="X111" s="34">
        <v>10.889000000000001</v>
      </c>
      <c r="Y111" s="34">
        <v>0.18078068969382929</v>
      </c>
      <c r="Z111" s="34">
        <v>11.069780689693831</v>
      </c>
      <c r="AA111" s="34">
        <v>10.961757839951654</v>
      </c>
      <c r="AB111" s="34">
        <v>109.10700000000004</v>
      </c>
      <c r="AC111" s="34">
        <v>1.8114095610638845</v>
      </c>
      <c r="AD111" s="34">
        <v>110.91840956106392</v>
      </c>
      <c r="AE111" s="34">
        <v>109.83602834453167</v>
      </c>
    </row>
    <row r="112" spans="1:31" x14ac:dyDescent="0.3">
      <c r="A112" s="18">
        <v>45387</v>
      </c>
      <c r="B112" s="2">
        <v>4</v>
      </c>
      <c r="C112" s="2" t="s">
        <v>23</v>
      </c>
      <c r="D112" s="9">
        <v>23.516171</v>
      </c>
      <c r="E112">
        <v>9.8773869999999996E-3</v>
      </c>
      <c r="G112" s="34">
        <v>28.335999999999999</v>
      </c>
      <c r="H112" s="34">
        <v>0.39838316135208263</v>
      </c>
      <c r="I112" s="34">
        <v>28.734383161352081</v>
      </c>
      <c r="J112" s="34">
        <v>28.450562538661124</v>
      </c>
      <c r="K112" s="34">
        <v>3.601</v>
      </c>
      <c r="L112" s="34">
        <v>5.0627391446529134E-2</v>
      </c>
      <c r="M112" s="34">
        <v>3.6516273914465289</v>
      </c>
      <c r="N112" s="34">
        <v>3.615558854521411</v>
      </c>
      <c r="O112" s="34">
        <v>31.936999999999998</v>
      </c>
      <c r="P112" s="34">
        <v>0.44901055279861174</v>
      </c>
      <c r="Q112" s="34">
        <v>32.386010552798609</v>
      </c>
      <c r="R112" s="34">
        <v>32.066121393182534</v>
      </c>
      <c r="S112" s="34"/>
      <c r="T112" s="34">
        <v>98.72800000000008</v>
      </c>
      <c r="U112" s="34">
        <v>1.3880425167267239</v>
      </c>
      <c r="V112" s="34">
        <v>100.11604251672681</v>
      </c>
      <c r="W112" s="34">
        <v>99.127157619880649</v>
      </c>
      <c r="X112" s="34">
        <v>10.976999999999997</v>
      </c>
      <c r="Y112" s="34">
        <v>0.15432848539532079</v>
      </c>
      <c r="Z112" s="34">
        <v>11.131328485395317</v>
      </c>
      <c r="AA112" s="34">
        <v>11.021380046120944</v>
      </c>
      <c r="AB112" s="34">
        <v>109.70500000000007</v>
      </c>
      <c r="AC112" s="34">
        <v>1.5423710021220447</v>
      </c>
      <c r="AD112" s="34">
        <v>111.24737100212212</v>
      </c>
      <c r="AE112" s="34">
        <v>110.14853766600159</v>
      </c>
    </row>
    <row r="113" spans="1:31" x14ac:dyDescent="0.3">
      <c r="A113" s="18">
        <v>45387</v>
      </c>
      <c r="B113" s="2">
        <v>5</v>
      </c>
      <c r="C113" s="2" t="s">
        <v>23</v>
      </c>
      <c r="D113" s="9">
        <v>24.519152999999999</v>
      </c>
      <c r="E113">
        <v>1.0067351E-2</v>
      </c>
      <c r="G113" s="34">
        <v>29.484999999999999</v>
      </c>
      <c r="H113" s="34">
        <v>0.36142304725903307</v>
      </c>
      <c r="I113" s="34">
        <v>29.846423047259034</v>
      </c>
      <c r="J113" s="34">
        <v>29.545948630347787</v>
      </c>
      <c r="K113" s="34">
        <v>3.7389999999999994</v>
      </c>
      <c r="L113" s="34">
        <v>4.5832144266627926E-2</v>
      </c>
      <c r="M113" s="34">
        <v>3.7848321442666273</v>
      </c>
      <c r="N113" s="34">
        <v>3.7467289105942125</v>
      </c>
      <c r="O113" s="34">
        <v>33.223999999999997</v>
      </c>
      <c r="P113" s="34">
        <v>0.40725519152566098</v>
      </c>
      <c r="Q113" s="34">
        <v>33.631255191525661</v>
      </c>
      <c r="R113" s="34">
        <v>33.292677540942002</v>
      </c>
      <c r="S113" s="34"/>
      <c r="T113" s="34">
        <v>101.86000000000006</v>
      </c>
      <c r="U113" s="34">
        <v>1.2485857756081102</v>
      </c>
      <c r="V113" s="34">
        <v>103.10858577560816</v>
      </c>
      <c r="W113" s="34">
        <v>102.0705554514915</v>
      </c>
      <c r="X113" s="34">
        <v>11.392999999999999</v>
      </c>
      <c r="Y113" s="34">
        <v>0.13965381642944424</v>
      </c>
      <c r="Z113" s="34">
        <v>11.532653816429443</v>
      </c>
      <c r="AA113" s="34">
        <v>11.416550542497959</v>
      </c>
      <c r="AB113" s="34">
        <v>113.25300000000006</v>
      </c>
      <c r="AC113" s="34">
        <v>1.3882395920375545</v>
      </c>
      <c r="AD113" s="34">
        <v>114.64123959203761</v>
      </c>
      <c r="AE113" s="34">
        <v>113.48710599398946</v>
      </c>
    </row>
    <row r="114" spans="1:31" x14ac:dyDescent="0.3">
      <c r="A114" s="18">
        <v>45387</v>
      </c>
      <c r="B114" s="2">
        <v>6</v>
      </c>
      <c r="C114" s="2" t="s">
        <v>23</v>
      </c>
      <c r="D114" s="9">
        <v>25.985613000000001</v>
      </c>
      <c r="E114">
        <v>9.8128099999999999E-3</v>
      </c>
      <c r="G114" s="34">
        <v>31.491999999999997</v>
      </c>
      <c r="H114" s="34">
        <v>0.34193154186392766</v>
      </c>
      <c r="I114" s="34">
        <v>31.833931541863926</v>
      </c>
      <c r="J114" s="34">
        <v>31.521551220090608</v>
      </c>
      <c r="K114" s="34">
        <v>3.9000000000000004</v>
      </c>
      <c r="L114" s="34">
        <v>4.2345135693805352E-2</v>
      </c>
      <c r="M114" s="34">
        <v>3.9423451356938055</v>
      </c>
      <c r="N114" s="34">
        <v>3.9036596519228182</v>
      </c>
      <c r="O114" s="34">
        <v>35.391999999999996</v>
      </c>
      <c r="P114" s="34">
        <v>0.38427667755773298</v>
      </c>
      <c r="Q114" s="34">
        <v>35.776276677557732</v>
      </c>
      <c r="R114" s="34">
        <v>35.425210872013423</v>
      </c>
      <c r="S114" s="34"/>
      <c r="T114" s="34">
        <v>110.15800000000003</v>
      </c>
      <c r="U114" s="34">
        <v>1.1960655019892847</v>
      </c>
      <c r="V114" s="34">
        <v>111.35406550198931</v>
      </c>
      <c r="W114" s="34">
        <v>110.26136921449073</v>
      </c>
      <c r="X114" s="34">
        <v>12.022999999999998</v>
      </c>
      <c r="Y114" s="34">
        <v>0.13054245293503117</v>
      </c>
      <c r="Z114" s="34">
        <v>12.15354245293503</v>
      </c>
      <c r="AA114" s="34">
        <v>12.034282050017444</v>
      </c>
      <c r="AB114" s="34">
        <v>122.18100000000003</v>
      </c>
      <c r="AC114" s="34">
        <v>1.3266079549243159</v>
      </c>
      <c r="AD114" s="34">
        <v>123.50760795492434</v>
      </c>
      <c r="AE114" s="34">
        <v>122.29565126450817</v>
      </c>
    </row>
    <row r="115" spans="1:31" x14ac:dyDescent="0.3">
      <c r="A115" s="18">
        <v>45387</v>
      </c>
      <c r="B115" s="2">
        <v>7</v>
      </c>
      <c r="C115" s="2" t="s">
        <v>23</v>
      </c>
      <c r="D115" s="9">
        <v>35.573509000000001</v>
      </c>
      <c r="E115">
        <v>1.0055625E-2</v>
      </c>
      <c r="G115" s="34">
        <v>35.155000000000008</v>
      </c>
      <c r="H115" s="34">
        <v>0.4189360647850649</v>
      </c>
      <c r="I115" s="34">
        <v>35.573936064785073</v>
      </c>
      <c r="J115" s="34">
        <v>35.216217903943615</v>
      </c>
      <c r="K115" s="34">
        <v>4.2220000000000004</v>
      </c>
      <c r="L115" s="34">
        <v>5.0312844987129672E-2</v>
      </c>
      <c r="M115" s="34">
        <v>4.2723128449871304</v>
      </c>
      <c r="N115" s="34">
        <v>4.2293520691352562</v>
      </c>
      <c r="O115" s="34">
        <v>39.37700000000001</v>
      </c>
      <c r="P115" s="34">
        <v>0.46924890977219458</v>
      </c>
      <c r="Q115" s="34">
        <v>39.8462489097722</v>
      </c>
      <c r="R115" s="34">
        <v>39.445569973078875</v>
      </c>
      <c r="S115" s="34"/>
      <c r="T115" s="34">
        <v>123.27000000000002</v>
      </c>
      <c r="U115" s="34">
        <v>1.4689873049652951</v>
      </c>
      <c r="V115" s="34">
        <v>124.73898730496532</v>
      </c>
      <c r="W115" s="34">
        <v>123.48465882574682</v>
      </c>
      <c r="X115" s="34">
        <v>13.346999999999998</v>
      </c>
      <c r="Y115" s="34">
        <v>0.15905389437309797</v>
      </c>
      <c r="Z115" s="34">
        <v>13.506053894373096</v>
      </c>
      <c r="AA115" s="34">
        <v>13.370242081181491</v>
      </c>
      <c r="AB115" s="34">
        <v>136.61700000000002</v>
      </c>
      <c r="AC115" s="34">
        <v>1.628041199338393</v>
      </c>
      <c r="AD115" s="34">
        <v>138.2450411993384</v>
      </c>
      <c r="AE115" s="34">
        <v>136.85490090692832</v>
      </c>
    </row>
    <row r="116" spans="1:31" x14ac:dyDescent="0.3">
      <c r="A116" s="18">
        <v>45387</v>
      </c>
      <c r="B116" s="2">
        <v>8</v>
      </c>
      <c r="C116" s="2" t="s">
        <v>178</v>
      </c>
      <c r="D116" s="9">
        <v>41.019365999999998</v>
      </c>
      <c r="E116">
        <v>9.6573649999999994E-3</v>
      </c>
      <c r="G116" s="34">
        <v>39.351999999999997</v>
      </c>
      <c r="H116" s="34">
        <v>0.36520074681869363</v>
      </c>
      <c r="I116" s="34">
        <v>39.717200746818691</v>
      </c>
      <c r="J116" s="34">
        <v>39.333637242428388</v>
      </c>
      <c r="K116" s="34">
        <v>4.6820000000000004</v>
      </c>
      <c r="L116" s="34">
        <v>4.3450647911291017E-2</v>
      </c>
      <c r="M116" s="34">
        <v>4.7254506479112912</v>
      </c>
      <c r="N116" s="34">
        <v>4.6798152462149254</v>
      </c>
      <c r="O116" s="34">
        <v>44.033999999999999</v>
      </c>
      <c r="P116" s="34">
        <v>0.40865139472998463</v>
      </c>
      <c r="Q116" s="34">
        <v>44.442651394729978</v>
      </c>
      <c r="R116" s="34">
        <v>44.01345248864331</v>
      </c>
      <c r="S116" s="34"/>
      <c r="T116" s="34">
        <v>135.46300000000008</v>
      </c>
      <c r="U116" s="34">
        <v>1.2571454758665566</v>
      </c>
      <c r="V116" s="34">
        <v>136.72014547586664</v>
      </c>
      <c r="W116" s="34">
        <v>135.39978912815309</v>
      </c>
      <c r="X116" s="34">
        <v>14.069999999999997</v>
      </c>
      <c r="Y116" s="34">
        <v>0.1305746723861308</v>
      </c>
      <c r="Z116" s="34">
        <v>14.200574672386127</v>
      </c>
      <c r="AA116" s="34">
        <v>14.063434539565138</v>
      </c>
      <c r="AB116" s="34">
        <v>149.53300000000007</v>
      </c>
      <c r="AC116" s="34">
        <v>1.3877201482526873</v>
      </c>
      <c r="AD116" s="34">
        <v>150.92072014825277</v>
      </c>
      <c r="AE116" s="34">
        <v>149.46322366771824</v>
      </c>
    </row>
    <row r="117" spans="1:31" x14ac:dyDescent="0.3">
      <c r="A117" s="18">
        <v>45387</v>
      </c>
      <c r="B117" s="2">
        <v>9</v>
      </c>
      <c r="C117" s="2" t="s">
        <v>178</v>
      </c>
      <c r="D117" s="9">
        <v>24.55123</v>
      </c>
      <c r="E117">
        <v>8.8576990000000001E-3</v>
      </c>
      <c r="G117" s="34">
        <v>42.437000000000005</v>
      </c>
      <c r="H117" s="34">
        <v>0.29929378964392911</v>
      </c>
      <c r="I117" s="34">
        <v>42.736293789643931</v>
      </c>
      <c r="J117" s="34">
        <v>42.357748562879692</v>
      </c>
      <c r="K117" s="34">
        <v>4.9360000000000008</v>
      </c>
      <c r="L117" s="34">
        <v>3.4811936415920876E-2</v>
      </c>
      <c r="M117" s="34">
        <v>4.970811936415922</v>
      </c>
      <c r="N117" s="34">
        <v>4.9267819804975428</v>
      </c>
      <c r="O117" s="34">
        <v>47.373000000000005</v>
      </c>
      <c r="P117" s="34">
        <v>0.33410572605985001</v>
      </c>
      <c r="Q117" s="34">
        <v>47.707105726059851</v>
      </c>
      <c r="R117" s="34">
        <v>47.284530543377237</v>
      </c>
      <c r="S117" s="34"/>
      <c r="T117" s="34">
        <v>146.52799999999999</v>
      </c>
      <c r="U117" s="34">
        <v>1.0334123620648406</v>
      </c>
      <c r="V117" s="34">
        <v>147.56141236206483</v>
      </c>
      <c r="W117" s="34">
        <v>146.25435778734678</v>
      </c>
      <c r="X117" s="34">
        <v>14.625999999999998</v>
      </c>
      <c r="Y117" s="34">
        <v>0.10315222488234575</v>
      </c>
      <c r="Z117" s="34">
        <v>14.729152224882343</v>
      </c>
      <c r="AA117" s="34">
        <v>14.598685827949154</v>
      </c>
      <c r="AB117" s="34">
        <v>161.154</v>
      </c>
      <c r="AC117" s="34">
        <v>1.1365645869471863</v>
      </c>
      <c r="AD117" s="34">
        <v>162.29056458694717</v>
      </c>
      <c r="AE117" s="34">
        <v>160.85304361529592</v>
      </c>
    </row>
    <row r="118" spans="1:31" x14ac:dyDescent="0.3">
      <c r="A118" s="18">
        <v>45387</v>
      </c>
      <c r="B118" s="2">
        <v>10</v>
      </c>
      <c r="C118" s="2" t="s">
        <v>178</v>
      </c>
      <c r="D118" s="9">
        <v>29.289625000000001</v>
      </c>
      <c r="E118">
        <v>8.7892330000000005E-3</v>
      </c>
      <c r="G118" s="34">
        <v>44.727999999999994</v>
      </c>
      <c r="H118" s="34">
        <v>0.20660562327679768</v>
      </c>
      <c r="I118" s="34">
        <v>44.934605623276795</v>
      </c>
      <c r="J118" s="34">
        <v>44.539664904690703</v>
      </c>
      <c r="K118" s="34">
        <v>5.2499999999999991</v>
      </c>
      <c r="L118" s="34">
        <v>2.4250570609085757E-2</v>
      </c>
      <c r="M118" s="34">
        <v>5.2742505706090848</v>
      </c>
      <c r="N118" s="34">
        <v>5.2278939534436182</v>
      </c>
      <c r="O118" s="34">
        <v>49.977999999999994</v>
      </c>
      <c r="P118" s="34">
        <v>0.23085619388588344</v>
      </c>
      <c r="Q118" s="34">
        <v>50.208856193885879</v>
      </c>
      <c r="R118" s="34">
        <v>49.767558858134322</v>
      </c>
      <c r="S118" s="34"/>
      <c r="T118" s="34">
        <v>153.63200000000006</v>
      </c>
      <c r="U118" s="34">
        <v>0.70965022167906</v>
      </c>
      <c r="V118" s="34">
        <v>154.34165022167912</v>
      </c>
      <c r="W118" s="34">
        <v>152.98510549627628</v>
      </c>
      <c r="X118" s="34">
        <v>15.191000000000001</v>
      </c>
      <c r="Y118" s="34">
        <v>7.0169603451927964E-2</v>
      </c>
      <c r="Z118" s="34">
        <v>15.261169603451929</v>
      </c>
      <c r="AA118" s="34">
        <v>15.127035627954672</v>
      </c>
      <c r="AB118" s="34">
        <v>168.82300000000006</v>
      </c>
      <c r="AC118" s="34">
        <v>0.77981982513098802</v>
      </c>
      <c r="AD118" s="34">
        <v>169.60281982513104</v>
      </c>
      <c r="AE118" s="34">
        <v>168.11214112423096</v>
      </c>
    </row>
    <row r="119" spans="1:31" x14ac:dyDescent="0.3">
      <c r="A119" s="18">
        <v>45387</v>
      </c>
      <c r="B119" s="2">
        <v>11</v>
      </c>
      <c r="C119" s="2" t="s">
        <v>178</v>
      </c>
      <c r="D119" s="9">
        <v>31.996991000000001</v>
      </c>
      <c r="E119">
        <v>8.7697539999999994E-3</v>
      </c>
      <c r="G119" s="34">
        <v>45.561</v>
      </c>
      <c r="H119" s="34">
        <v>4.7320582254966402E-2</v>
      </c>
      <c r="I119" s="34">
        <v>45.608320582254969</v>
      </c>
      <c r="J119" s="34">
        <v>45.208346830395456</v>
      </c>
      <c r="K119" s="34">
        <v>5.282</v>
      </c>
      <c r="L119" s="34">
        <v>5.485992745346514E-3</v>
      </c>
      <c r="M119" s="34">
        <v>5.2874859927453466</v>
      </c>
      <c r="N119" s="34">
        <v>5.2411160413105238</v>
      </c>
      <c r="O119" s="34">
        <v>50.843000000000004</v>
      </c>
      <c r="P119" s="34">
        <v>5.2806575000312918E-2</v>
      </c>
      <c r="Q119" s="34">
        <v>50.895806575000314</v>
      </c>
      <c r="R119" s="34">
        <v>50.449462871705983</v>
      </c>
      <c r="S119" s="34"/>
      <c r="T119" s="34">
        <v>156.49299999999994</v>
      </c>
      <c r="U119" s="34">
        <v>0.16253681611085036</v>
      </c>
      <c r="V119" s="34">
        <v>156.65553681611078</v>
      </c>
      <c r="W119" s="34">
        <v>155.28170629549555</v>
      </c>
      <c r="X119" s="34">
        <v>15.234000000000002</v>
      </c>
      <c r="Y119" s="34">
        <v>1.5822342575276184E-2</v>
      </c>
      <c r="Z119" s="34">
        <v>15.249822342575278</v>
      </c>
      <c r="AA119" s="34">
        <v>15.116085152087189</v>
      </c>
      <c r="AB119" s="34">
        <v>171.72699999999995</v>
      </c>
      <c r="AC119" s="34">
        <v>0.17835915868612653</v>
      </c>
      <c r="AD119" s="34">
        <v>171.90535915868605</v>
      </c>
      <c r="AE119" s="34">
        <v>170.39779144758273</v>
      </c>
    </row>
    <row r="120" spans="1:31" x14ac:dyDescent="0.3">
      <c r="A120" s="18">
        <v>45387</v>
      </c>
      <c r="B120" s="2">
        <v>12</v>
      </c>
      <c r="C120" s="2" t="s">
        <v>178</v>
      </c>
      <c r="D120" s="9">
        <v>23.021822</v>
      </c>
      <c r="E120">
        <v>8.9062440000000007E-3</v>
      </c>
      <c r="G120" s="34">
        <v>45.858000000000004</v>
      </c>
      <c r="H120" s="34">
        <v>0.24826849102977069</v>
      </c>
      <c r="I120" s="34">
        <v>46.106268491029773</v>
      </c>
      <c r="J120" s="34">
        <v>45.695634813919149</v>
      </c>
      <c r="K120" s="34">
        <v>5.2519999999999998</v>
      </c>
      <c r="L120" s="34">
        <v>2.8433558264389105E-2</v>
      </c>
      <c r="M120" s="34">
        <v>5.2804335582643889</v>
      </c>
      <c r="N120" s="34">
        <v>5.233404728568698</v>
      </c>
      <c r="O120" s="34">
        <v>51.110000000000007</v>
      </c>
      <c r="P120" s="34">
        <v>0.27670204929415981</v>
      </c>
      <c r="Q120" s="34">
        <v>51.386702049294165</v>
      </c>
      <c r="R120" s="34">
        <v>50.92903954248785</v>
      </c>
      <c r="S120" s="34"/>
      <c r="T120" s="34">
        <v>156.13</v>
      </c>
      <c r="U120" s="34">
        <v>0.84526493751315124</v>
      </c>
      <c r="V120" s="34">
        <v>156.97526493751315</v>
      </c>
      <c r="W120" s="34">
        <v>155.57720492601501</v>
      </c>
      <c r="X120" s="34">
        <v>15.12</v>
      </c>
      <c r="Y120" s="34">
        <v>8.1857464005628947E-2</v>
      </c>
      <c r="Z120" s="34">
        <v>15.201857464005629</v>
      </c>
      <c r="AA120" s="34">
        <v>15.066466012177974</v>
      </c>
      <c r="AB120" s="34">
        <v>171.25</v>
      </c>
      <c r="AC120" s="34">
        <v>0.92712240151878023</v>
      </c>
      <c r="AD120" s="34">
        <v>172.17712240151877</v>
      </c>
      <c r="AE120" s="34">
        <v>170.643670938193</v>
      </c>
    </row>
    <row r="121" spans="1:31" x14ac:dyDescent="0.3">
      <c r="A121" s="18">
        <v>45387</v>
      </c>
      <c r="B121" s="2">
        <v>13</v>
      </c>
      <c r="C121" s="2" t="s">
        <v>178</v>
      </c>
      <c r="D121" s="9">
        <v>22.830898999999999</v>
      </c>
      <c r="E121">
        <v>9.2237129999999997E-3</v>
      </c>
      <c r="G121" s="34">
        <v>45.78</v>
      </c>
      <c r="H121" s="34">
        <v>-3.5703604184726755E-2</v>
      </c>
      <c r="I121" s="34">
        <v>45.744296395815276</v>
      </c>
      <c r="J121" s="34">
        <v>45.322364134473339</v>
      </c>
      <c r="K121" s="34">
        <v>5.2270000000000003</v>
      </c>
      <c r="L121" s="34">
        <v>-4.0765124306152631E-3</v>
      </c>
      <c r="M121" s="34">
        <v>5.2229234875693846</v>
      </c>
      <c r="N121" s="34">
        <v>5.1747487402990853</v>
      </c>
      <c r="O121" s="34">
        <v>51.007000000000005</v>
      </c>
      <c r="P121" s="34">
        <v>-3.9780116615342018E-2</v>
      </c>
      <c r="Q121" s="34">
        <v>50.967219883384658</v>
      </c>
      <c r="R121" s="34">
        <v>50.497112874772426</v>
      </c>
      <c r="S121" s="34"/>
      <c r="T121" s="34">
        <v>155.20800000000003</v>
      </c>
      <c r="U121" s="34">
        <v>-0.12104598074056511</v>
      </c>
      <c r="V121" s="34">
        <v>155.08695401925945</v>
      </c>
      <c r="W121" s="34">
        <v>153.6564764653416</v>
      </c>
      <c r="X121" s="34">
        <v>15.254999999999997</v>
      </c>
      <c r="Y121" s="34">
        <v>-1.1897301918698262E-2</v>
      </c>
      <c r="Z121" s="34">
        <v>15.2431026980813</v>
      </c>
      <c r="AA121" s="34">
        <v>15.102504693564672</v>
      </c>
      <c r="AB121" s="34">
        <v>170.46300000000002</v>
      </c>
      <c r="AC121" s="34">
        <v>-0.13294328265926336</v>
      </c>
      <c r="AD121" s="34">
        <v>170.33005671734074</v>
      </c>
      <c r="AE121" s="34">
        <v>168.75898115890627</v>
      </c>
    </row>
    <row r="122" spans="1:31" x14ac:dyDescent="0.3">
      <c r="A122" s="18">
        <v>45387</v>
      </c>
      <c r="B122" s="2">
        <v>14</v>
      </c>
      <c r="C122" s="2" t="s">
        <v>178</v>
      </c>
      <c r="D122" s="9">
        <v>24.130955</v>
      </c>
      <c r="E122">
        <v>9.3302920000000004E-3</v>
      </c>
      <c r="G122" s="34">
        <v>45.687999999999995</v>
      </c>
      <c r="H122" s="34">
        <v>0.39087630785567484</v>
      </c>
      <c r="I122" s="34">
        <v>46.078876307855673</v>
      </c>
      <c r="J122" s="34">
        <v>45.648946936871496</v>
      </c>
      <c r="K122" s="34">
        <v>5.2150000000000007</v>
      </c>
      <c r="L122" s="34">
        <v>4.4616090559169687E-2</v>
      </c>
      <c r="M122" s="34">
        <v>5.2596160905591702</v>
      </c>
      <c r="N122" s="34">
        <v>5.2105423366263546</v>
      </c>
      <c r="O122" s="34">
        <v>50.902999999999999</v>
      </c>
      <c r="P122" s="34">
        <v>0.43549239841484455</v>
      </c>
      <c r="Q122" s="34">
        <v>51.338492398414843</v>
      </c>
      <c r="R122" s="34">
        <v>50.85948927349785</v>
      </c>
      <c r="S122" s="34"/>
      <c r="T122" s="34">
        <v>154.15499999999997</v>
      </c>
      <c r="U122" s="34">
        <v>1.318848214793634</v>
      </c>
      <c r="V122" s="34">
        <v>155.47384821479361</v>
      </c>
      <c r="W122" s="34">
        <v>154.02323181258589</v>
      </c>
      <c r="X122" s="34">
        <v>14.965</v>
      </c>
      <c r="Y122" s="34">
        <v>0.12803064146078127</v>
      </c>
      <c r="Z122" s="34">
        <v>15.093030641460782</v>
      </c>
      <c r="AA122" s="34">
        <v>14.952208258411005</v>
      </c>
      <c r="AB122" s="34">
        <v>169.11999999999998</v>
      </c>
      <c r="AC122" s="34">
        <v>1.4468788562544153</v>
      </c>
      <c r="AD122" s="34">
        <v>170.56687885625439</v>
      </c>
      <c r="AE122" s="34">
        <v>168.97544007099691</v>
      </c>
    </row>
    <row r="123" spans="1:31" x14ac:dyDescent="0.3">
      <c r="A123" s="18">
        <v>45387</v>
      </c>
      <c r="B123" s="2">
        <v>15</v>
      </c>
      <c r="C123" s="2" t="s">
        <v>178</v>
      </c>
      <c r="D123" s="9">
        <v>23.100387000000001</v>
      </c>
      <c r="E123">
        <v>9.4455830000000005E-3</v>
      </c>
      <c r="G123" s="34">
        <v>44.332000000000001</v>
      </c>
      <c r="H123" s="34">
        <v>2.6557193423164462E-2</v>
      </c>
      <c r="I123" s="34">
        <v>44.358557193423167</v>
      </c>
      <c r="J123" s="34">
        <v>43.939564759692445</v>
      </c>
      <c r="K123" s="34">
        <v>5.1579999999999995</v>
      </c>
      <c r="L123" s="34">
        <v>3.0899125615059617E-3</v>
      </c>
      <c r="M123" s="34">
        <v>5.1610899125615051</v>
      </c>
      <c r="N123" s="34">
        <v>5.1123404094219431</v>
      </c>
      <c r="O123" s="34">
        <v>49.49</v>
      </c>
      <c r="P123" s="34">
        <v>2.9647105984670422E-2</v>
      </c>
      <c r="Q123" s="34">
        <v>49.519647105984674</v>
      </c>
      <c r="R123" s="34">
        <v>49.051905169114391</v>
      </c>
      <c r="S123" s="34"/>
      <c r="T123" s="34">
        <v>150.92899999999997</v>
      </c>
      <c r="U123" s="34">
        <v>9.0414387940196447E-2</v>
      </c>
      <c r="V123" s="34">
        <v>151.01941438794017</v>
      </c>
      <c r="W123" s="34">
        <v>149.59294797472748</v>
      </c>
      <c r="X123" s="34">
        <v>14.96</v>
      </c>
      <c r="Y123" s="34">
        <v>8.9618247227858053E-3</v>
      </c>
      <c r="Z123" s="34">
        <v>14.968961824722786</v>
      </c>
      <c r="AA123" s="34">
        <v>14.827571253383535</v>
      </c>
      <c r="AB123" s="34">
        <v>165.88899999999998</v>
      </c>
      <c r="AC123" s="34">
        <v>9.9376212662982258E-2</v>
      </c>
      <c r="AD123" s="34">
        <v>165.98837621266296</v>
      </c>
      <c r="AE123" s="34">
        <v>164.420519228111</v>
      </c>
    </row>
    <row r="124" spans="1:31" x14ac:dyDescent="0.3">
      <c r="A124" s="18">
        <v>45387</v>
      </c>
      <c r="B124" s="2">
        <v>16</v>
      </c>
      <c r="C124" s="2" t="s">
        <v>178</v>
      </c>
      <c r="D124" s="9">
        <v>20.872558000000001</v>
      </c>
      <c r="E124">
        <v>9.6235060000000004E-3</v>
      </c>
      <c r="G124" s="34">
        <v>42.428999999999995</v>
      </c>
      <c r="H124" s="34">
        <v>0.24426600779519902</v>
      </c>
      <c r="I124" s="34">
        <v>42.673266007795192</v>
      </c>
      <c r="J124" s="34">
        <v>42.262599576329578</v>
      </c>
      <c r="K124" s="34">
        <v>5.0889999999999995</v>
      </c>
      <c r="L124" s="34">
        <v>2.9297643443629777E-2</v>
      </c>
      <c r="M124" s="34">
        <v>5.1182976434436291</v>
      </c>
      <c r="N124" s="34">
        <v>5.0690416753621639</v>
      </c>
      <c r="O124" s="34">
        <v>47.517999999999994</v>
      </c>
      <c r="P124" s="34">
        <v>0.27356365123882881</v>
      </c>
      <c r="Q124" s="34">
        <v>47.791563651238818</v>
      </c>
      <c r="R124" s="34">
        <v>47.331641251691742</v>
      </c>
      <c r="S124" s="34"/>
      <c r="T124" s="34">
        <v>145.09299999999999</v>
      </c>
      <c r="U124" s="34">
        <v>0.83530811164601593</v>
      </c>
      <c r="V124" s="34">
        <v>145.928308111646</v>
      </c>
      <c r="W124" s="34">
        <v>144.52396616296375</v>
      </c>
      <c r="X124" s="34">
        <v>14.601000000000003</v>
      </c>
      <c r="Y124" s="34">
        <v>8.405873293779495E-2</v>
      </c>
      <c r="Z124" s="34">
        <v>14.685058732937797</v>
      </c>
      <c r="AA124" s="34">
        <v>14.543736982111019</v>
      </c>
      <c r="AB124" s="34">
        <v>159.69399999999999</v>
      </c>
      <c r="AC124" s="34">
        <v>0.9193668445838109</v>
      </c>
      <c r="AD124" s="34">
        <v>160.61336684458379</v>
      </c>
      <c r="AE124" s="34">
        <v>159.06770314507477</v>
      </c>
    </row>
    <row r="125" spans="1:31" x14ac:dyDescent="0.3">
      <c r="A125" s="18">
        <v>45387</v>
      </c>
      <c r="B125" s="2">
        <v>17</v>
      </c>
      <c r="C125" s="2" t="s">
        <v>178</v>
      </c>
      <c r="D125" s="9">
        <v>23.417235999999999</v>
      </c>
      <c r="E125">
        <v>1.002319E-2</v>
      </c>
      <c r="G125" s="34">
        <v>40.722999999999999</v>
      </c>
      <c r="H125" s="34">
        <v>0.43545666454673554</v>
      </c>
      <c r="I125" s="34">
        <v>41.158456664546733</v>
      </c>
      <c r="J125" s="34">
        <v>40.745917633291214</v>
      </c>
      <c r="K125" s="34">
        <v>4.8819999999999997</v>
      </c>
      <c r="L125" s="34">
        <v>5.2203900408053505E-2</v>
      </c>
      <c r="M125" s="34">
        <v>4.9342039004080531</v>
      </c>
      <c r="N125" s="34">
        <v>4.8847474372155224</v>
      </c>
      <c r="O125" s="34">
        <v>45.604999999999997</v>
      </c>
      <c r="P125" s="34">
        <v>0.48766056495478904</v>
      </c>
      <c r="Q125" s="34">
        <v>46.092660564954784</v>
      </c>
      <c r="R125" s="34">
        <v>45.630665070506737</v>
      </c>
      <c r="S125" s="34"/>
      <c r="T125" s="34">
        <v>138.60199999999998</v>
      </c>
      <c r="U125" s="34">
        <v>1.4820903327236852</v>
      </c>
      <c r="V125" s="34">
        <v>140.08409033272366</v>
      </c>
      <c r="W125" s="34">
        <v>138.68000087934161</v>
      </c>
      <c r="X125" s="34">
        <v>14.192000000000002</v>
      </c>
      <c r="Y125" s="34">
        <v>0.15175701650780327</v>
      </c>
      <c r="Z125" s="34">
        <v>14.343757016507805</v>
      </c>
      <c r="AA125" s="34">
        <v>14.199986814617514</v>
      </c>
      <c r="AB125" s="34">
        <v>152.79399999999998</v>
      </c>
      <c r="AC125" s="34">
        <v>1.6338473492314884</v>
      </c>
      <c r="AD125" s="34">
        <v>154.42784734923146</v>
      </c>
      <c r="AE125" s="34">
        <v>152.87998769395912</v>
      </c>
    </row>
    <row r="126" spans="1:31" x14ac:dyDescent="0.3">
      <c r="A126" s="18">
        <v>45387</v>
      </c>
      <c r="B126" s="2">
        <v>18</v>
      </c>
      <c r="C126" s="2" t="s">
        <v>178</v>
      </c>
      <c r="D126" s="9">
        <v>22.442817000000002</v>
      </c>
      <c r="E126">
        <v>1.0355245000000001E-2</v>
      </c>
      <c r="G126" s="34">
        <v>38.384</v>
      </c>
      <c r="H126" s="34">
        <v>-8.1484372482739986E-2</v>
      </c>
      <c r="I126" s="34">
        <v>38.302515627517259</v>
      </c>
      <c r="J126" s="34">
        <v>37.905883694077993</v>
      </c>
      <c r="K126" s="34">
        <v>4.8239999999999998</v>
      </c>
      <c r="L126" s="34">
        <v>-1.0240741268672825E-2</v>
      </c>
      <c r="M126" s="34">
        <v>4.8137592587313272</v>
      </c>
      <c r="N126" s="34">
        <v>4.7639116022361465</v>
      </c>
      <c r="O126" s="34">
        <v>43.207999999999998</v>
      </c>
      <c r="P126" s="34">
        <v>-9.1725113751412818E-2</v>
      </c>
      <c r="Q126" s="34">
        <v>43.11627488624859</v>
      </c>
      <c r="R126" s="34">
        <v>42.669795296314142</v>
      </c>
      <c r="S126" s="34"/>
      <c r="T126" s="34">
        <v>133.14000000000001</v>
      </c>
      <c r="U126" s="34">
        <v>-0.28263936411921642</v>
      </c>
      <c r="V126" s="34">
        <v>132.85736063588081</v>
      </c>
      <c r="W126" s="34">
        <v>131.4815901164429</v>
      </c>
      <c r="X126" s="34">
        <v>13.871000000000002</v>
      </c>
      <c r="Y126" s="34">
        <v>-2.9446376894229014E-2</v>
      </c>
      <c r="Z126" s="34">
        <v>13.841553623105773</v>
      </c>
      <c r="AA126" s="34">
        <v>13.698220944157875</v>
      </c>
      <c r="AB126" s="34">
        <v>147.01100000000002</v>
      </c>
      <c r="AC126" s="34">
        <v>-0.31208574101344544</v>
      </c>
      <c r="AD126" s="34">
        <v>146.69891425898658</v>
      </c>
      <c r="AE126" s="34">
        <v>145.17981106060077</v>
      </c>
    </row>
    <row r="127" spans="1:31" x14ac:dyDescent="0.3">
      <c r="A127" s="18">
        <v>45387</v>
      </c>
      <c r="B127" s="2">
        <v>19</v>
      </c>
      <c r="C127" s="2" t="s">
        <v>178</v>
      </c>
      <c r="D127" s="9">
        <v>22.377120999999999</v>
      </c>
      <c r="E127">
        <v>1.0572289E-2</v>
      </c>
      <c r="G127" s="34">
        <v>37.235999999999997</v>
      </c>
      <c r="H127" s="34">
        <v>0.19227595465235073</v>
      </c>
      <c r="I127" s="34">
        <v>37.428275954652349</v>
      </c>
      <c r="J127" s="34">
        <v>37.032573404488012</v>
      </c>
      <c r="K127" s="34">
        <v>4.7629999999999999</v>
      </c>
      <c r="L127" s="34">
        <v>2.459475700959143E-2</v>
      </c>
      <c r="M127" s="34">
        <v>4.7875947570095914</v>
      </c>
      <c r="N127" s="34">
        <v>4.7369789216236011</v>
      </c>
      <c r="O127" s="34">
        <v>41.998999999999995</v>
      </c>
      <c r="P127" s="34">
        <v>0.21687071166194216</v>
      </c>
      <c r="Q127" s="34">
        <v>42.215870711661942</v>
      </c>
      <c r="R127" s="34">
        <v>41.769552326111615</v>
      </c>
      <c r="S127" s="34"/>
      <c r="T127" s="34">
        <v>130.55600000000004</v>
      </c>
      <c r="U127" s="34">
        <v>0.67415349488646226</v>
      </c>
      <c r="V127" s="34">
        <v>131.23015349488651</v>
      </c>
      <c r="W127" s="34">
        <v>129.8427503866242</v>
      </c>
      <c r="X127" s="34">
        <v>13.917999999999997</v>
      </c>
      <c r="Y127" s="34">
        <v>7.1868534129643807E-2</v>
      </c>
      <c r="Z127" s="34">
        <v>13.989868534129641</v>
      </c>
      <c r="AA127" s="34">
        <v>13.841963600914816</v>
      </c>
      <c r="AB127" s="34">
        <v>144.47400000000005</v>
      </c>
      <c r="AC127" s="34">
        <v>0.74602202901610604</v>
      </c>
      <c r="AD127" s="34">
        <v>145.22002202901615</v>
      </c>
      <c r="AE127" s="34">
        <v>143.68471398753903</v>
      </c>
    </row>
    <row r="128" spans="1:31" x14ac:dyDescent="0.3">
      <c r="A128" s="18">
        <v>45387</v>
      </c>
      <c r="B128" s="2">
        <v>20</v>
      </c>
      <c r="C128" s="2" t="s">
        <v>178</v>
      </c>
      <c r="D128" s="9">
        <v>28.647521999999999</v>
      </c>
      <c r="E128">
        <v>1.0594760999999999E-2</v>
      </c>
      <c r="G128" s="34">
        <v>37.241000000000007</v>
      </c>
      <c r="H128" s="34">
        <v>2.5847299348592971E-2</v>
      </c>
      <c r="I128" s="34">
        <v>37.266847299348598</v>
      </c>
      <c r="J128" s="34">
        <v>36.872013958988504</v>
      </c>
      <c r="K128" s="34">
        <v>4.8349999999999991</v>
      </c>
      <c r="L128" s="34">
        <v>3.3557555476610981E-3</v>
      </c>
      <c r="M128" s="34">
        <v>4.83835575554766</v>
      </c>
      <c r="N128" s="34">
        <v>4.7870945326846579</v>
      </c>
      <c r="O128" s="34">
        <v>42.076000000000008</v>
      </c>
      <c r="P128" s="34">
        <v>2.920305489625407E-2</v>
      </c>
      <c r="Q128" s="34">
        <v>42.105203054896258</v>
      </c>
      <c r="R128" s="34">
        <v>41.659108491673159</v>
      </c>
      <c r="S128" s="34"/>
      <c r="T128" s="34">
        <v>131.24400000000003</v>
      </c>
      <c r="U128" s="34">
        <v>9.1090544177297492E-2</v>
      </c>
      <c r="V128" s="34">
        <v>131.33509054417732</v>
      </c>
      <c r="W128" s="34">
        <v>129.9436266489484</v>
      </c>
      <c r="X128" s="34">
        <v>14.134</v>
      </c>
      <c r="Y128" s="34">
        <v>9.809772266937326E-3</v>
      </c>
      <c r="Z128" s="34">
        <v>14.143809772266938</v>
      </c>
      <c r="AA128" s="34">
        <v>13.993959488100305</v>
      </c>
      <c r="AB128" s="34">
        <v>145.37800000000004</v>
      </c>
      <c r="AC128" s="34">
        <v>0.10090031644423482</v>
      </c>
      <c r="AD128" s="34">
        <v>145.47890031644425</v>
      </c>
      <c r="AE128" s="34">
        <v>143.9375861370487</v>
      </c>
    </row>
    <row r="129" spans="1:31" x14ac:dyDescent="0.3">
      <c r="A129" s="18">
        <v>45387</v>
      </c>
      <c r="B129" s="2">
        <v>21</v>
      </c>
      <c r="C129" s="2" t="s">
        <v>178</v>
      </c>
      <c r="D129" s="9">
        <v>35.190528999999998</v>
      </c>
      <c r="E129">
        <v>1.0555294E-2</v>
      </c>
      <c r="G129" s="34">
        <v>36.487000000000002</v>
      </c>
      <c r="H129" s="34">
        <v>0.13882138683776146</v>
      </c>
      <c r="I129" s="34">
        <v>36.625821386837764</v>
      </c>
      <c r="J129" s="34">
        <v>36.239225074108205</v>
      </c>
      <c r="K129" s="34">
        <v>4.694</v>
      </c>
      <c r="L129" s="34">
        <v>1.785917148070415E-2</v>
      </c>
      <c r="M129" s="34">
        <v>4.7118591714807039</v>
      </c>
      <c r="N129" s="34">
        <v>4.6621241126391286</v>
      </c>
      <c r="O129" s="34">
        <v>41.181000000000004</v>
      </c>
      <c r="P129" s="34">
        <v>0.15668055831846561</v>
      </c>
      <c r="Q129" s="34">
        <v>41.337680558318468</v>
      </c>
      <c r="R129" s="34">
        <v>40.901349186747332</v>
      </c>
      <c r="S129" s="34"/>
      <c r="T129" s="34">
        <v>128.93499999999995</v>
      </c>
      <c r="U129" s="34">
        <v>0.49055651360557911</v>
      </c>
      <c r="V129" s="34">
        <v>129.42555651360553</v>
      </c>
      <c r="W129" s="34">
        <v>128.0594317134908</v>
      </c>
      <c r="X129" s="34">
        <v>14.136999999999997</v>
      </c>
      <c r="Y129" s="34">
        <v>5.378677188383351E-2</v>
      </c>
      <c r="Z129" s="34">
        <v>14.190786771883831</v>
      </c>
      <c r="AA129" s="34">
        <v>14.040998845415286</v>
      </c>
      <c r="AB129" s="34">
        <v>143.07199999999995</v>
      </c>
      <c r="AC129" s="34">
        <v>0.54434328548941258</v>
      </c>
      <c r="AD129" s="34">
        <v>143.61634328548936</v>
      </c>
      <c r="AE129" s="34">
        <v>142.10043055890608</v>
      </c>
    </row>
    <row r="130" spans="1:31" x14ac:dyDescent="0.3">
      <c r="A130" s="18">
        <v>45387</v>
      </c>
      <c r="B130" s="2">
        <v>22</v>
      </c>
      <c r="C130" s="2" t="s">
        <v>178</v>
      </c>
      <c r="D130" s="9">
        <v>36.643287000000001</v>
      </c>
      <c r="E130">
        <v>1.0498841E-2</v>
      </c>
      <c r="G130" s="34">
        <v>34.610999999999997</v>
      </c>
      <c r="H130" s="34">
        <v>0.16391270909402975</v>
      </c>
      <c r="I130" s="34">
        <v>34.774912709094025</v>
      </c>
      <c r="J130" s="34">
        <v>34.40981642977237</v>
      </c>
      <c r="K130" s="34">
        <v>4.5910000000000011</v>
      </c>
      <c r="L130" s="34">
        <v>2.1742314508413244E-2</v>
      </c>
      <c r="M130" s="34">
        <v>4.6127423145084148</v>
      </c>
      <c r="N130" s="34">
        <v>4.5643138663744187</v>
      </c>
      <c r="O130" s="34">
        <v>39.201999999999998</v>
      </c>
      <c r="P130" s="34">
        <v>0.18565502360244299</v>
      </c>
      <c r="Q130" s="34">
        <v>39.387655023602441</v>
      </c>
      <c r="R130" s="34">
        <v>38.974130296146789</v>
      </c>
      <c r="S130" s="34"/>
      <c r="T130" s="34">
        <v>121.88300000000001</v>
      </c>
      <c r="U130" s="34">
        <v>0.57722032655825117</v>
      </c>
      <c r="V130" s="34">
        <v>122.46022032655826</v>
      </c>
      <c r="W130" s="34">
        <v>121.17452994452475</v>
      </c>
      <c r="X130" s="34">
        <v>13.558999999999997</v>
      </c>
      <c r="Y130" s="34">
        <v>6.421347035930626E-2</v>
      </c>
      <c r="Z130" s="34">
        <v>13.623213470359303</v>
      </c>
      <c r="AA130" s="34">
        <v>13.480185518224943</v>
      </c>
      <c r="AB130" s="34">
        <v>135.44200000000001</v>
      </c>
      <c r="AC130" s="34">
        <v>0.64143379691755742</v>
      </c>
      <c r="AD130" s="34">
        <v>136.08343379691757</v>
      </c>
      <c r="AE130" s="34">
        <v>134.65471546274969</v>
      </c>
    </row>
    <row r="131" spans="1:31" x14ac:dyDescent="0.3">
      <c r="A131" s="18">
        <v>45387</v>
      </c>
      <c r="B131" s="2">
        <v>23</v>
      </c>
      <c r="C131" s="2" t="s">
        <v>178</v>
      </c>
      <c r="D131" s="9">
        <v>25.923984000000001</v>
      </c>
      <c r="E131">
        <v>1.0759481E-2</v>
      </c>
      <c r="G131" s="34">
        <v>32.616</v>
      </c>
      <c r="H131" s="34">
        <v>0.11390212096189077</v>
      </c>
      <c r="I131" s="34">
        <v>32.729902120961889</v>
      </c>
      <c r="J131" s="34">
        <v>32.377745360959537</v>
      </c>
      <c r="K131" s="34">
        <v>4.355999999999999</v>
      </c>
      <c r="L131" s="34">
        <v>1.5212093417647659E-2</v>
      </c>
      <c r="M131" s="34">
        <v>4.3712120934176468</v>
      </c>
      <c r="N131" s="34">
        <v>4.3241801199515493</v>
      </c>
      <c r="O131" s="34">
        <v>36.972000000000001</v>
      </c>
      <c r="P131" s="34">
        <v>0.12911421437953843</v>
      </c>
      <c r="Q131" s="34">
        <v>37.101114214379535</v>
      </c>
      <c r="R131" s="34">
        <v>36.701925480911086</v>
      </c>
      <c r="S131" s="34"/>
      <c r="T131" s="34">
        <v>114.79600000000002</v>
      </c>
      <c r="U131" s="34">
        <v>0.40089244168326021</v>
      </c>
      <c r="V131" s="34">
        <v>115.19689244168327</v>
      </c>
      <c r="W131" s="34">
        <v>113.95743366619794</v>
      </c>
      <c r="X131" s="34">
        <v>13.102</v>
      </c>
      <c r="Y131" s="34">
        <v>4.5755015601014623E-2</v>
      </c>
      <c r="Z131" s="34">
        <v>13.147755015601016</v>
      </c>
      <c r="AA131" s="34">
        <v>13.006291995318001</v>
      </c>
      <c r="AB131" s="34">
        <v>127.89800000000002</v>
      </c>
      <c r="AC131" s="34">
        <v>0.44664745728427485</v>
      </c>
      <c r="AD131" s="34">
        <v>128.34464745728428</v>
      </c>
      <c r="AE131" s="34">
        <v>126.96372566151595</v>
      </c>
    </row>
    <row r="132" spans="1:31" x14ac:dyDescent="0.3">
      <c r="A132" s="18">
        <v>45387</v>
      </c>
      <c r="B132" s="2">
        <v>24</v>
      </c>
      <c r="C132" s="2" t="s">
        <v>23</v>
      </c>
      <c r="D132" s="9">
        <v>25.499324999999999</v>
      </c>
      <c r="E132">
        <v>1.0910433000000001E-2</v>
      </c>
      <c r="G132" s="34">
        <v>31.328000000000003</v>
      </c>
      <c r="H132" s="34">
        <v>0.21846766327526776</v>
      </c>
      <c r="I132" s="34">
        <v>31.546467663275269</v>
      </c>
      <c r="J132" s="34">
        <v>31.202282041448438</v>
      </c>
      <c r="K132" s="34">
        <v>4.17</v>
      </c>
      <c r="L132" s="34">
        <v>2.9079741951540682E-2</v>
      </c>
      <c r="M132" s="34">
        <v>4.1990797419515404</v>
      </c>
      <c r="N132" s="34">
        <v>4.1532659637653202</v>
      </c>
      <c r="O132" s="34">
        <v>35.498000000000005</v>
      </c>
      <c r="P132" s="34">
        <v>0.24754740522680843</v>
      </c>
      <c r="Q132" s="34">
        <v>35.745547405226809</v>
      </c>
      <c r="R132" s="34">
        <v>35.355548005213755</v>
      </c>
      <c r="S132" s="34"/>
      <c r="T132" s="34">
        <v>108.00100000000002</v>
      </c>
      <c r="U132" s="34">
        <v>0.75315136942646177</v>
      </c>
      <c r="V132" s="34">
        <v>108.75415136942648</v>
      </c>
      <c r="W132" s="34">
        <v>107.56759648743849</v>
      </c>
      <c r="X132" s="34">
        <v>12.511000000000001</v>
      </c>
      <c r="Y132" s="34">
        <v>8.724619941384304E-2</v>
      </c>
      <c r="Z132" s="34">
        <v>12.598246199413843</v>
      </c>
      <c r="AA132" s="34">
        <v>12.460793878337633</v>
      </c>
      <c r="AB132" s="34">
        <v>120.51200000000001</v>
      </c>
      <c r="AC132" s="34">
        <v>0.84039756884030481</v>
      </c>
      <c r="AD132" s="34">
        <v>121.35239756884033</v>
      </c>
      <c r="AE132" s="34">
        <v>120.02839036577612</v>
      </c>
    </row>
    <row r="133" spans="1:31" x14ac:dyDescent="0.3">
      <c r="A133" s="18">
        <v>45388</v>
      </c>
      <c r="B133" s="2">
        <v>1</v>
      </c>
      <c r="C133" s="2" t="s">
        <v>23</v>
      </c>
      <c r="D133" s="9">
        <v>72.456457999999998</v>
      </c>
      <c r="E133">
        <v>1.2224278E-2</v>
      </c>
      <c r="G133" s="34">
        <v>30.155999999999999</v>
      </c>
      <c r="H133" s="34">
        <v>0.18315728548215676</v>
      </c>
      <c r="I133" s="34">
        <v>30.339157285482155</v>
      </c>
      <c r="J133" s="34">
        <v>29.968282992538697</v>
      </c>
      <c r="K133" s="34">
        <v>4.0390000000000006</v>
      </c>
      <c r="L133" s="34">
        <v>2.4531512006314871E-2</v>
      </c>
      <c r="M133" s="34">
        <v>4.0635315120063158</v>
      </c>
      <c r="N133" s="34">
        <v>4.0138577731417904</v>
      </c>
      <c r="O133" s="34">
        <v>34.195</v>
      </c>
      <c r="P133" s="34">
        <v>0.20768879748847163</v>
      </c>
      <c r="Q133" s="34">
        <v>34.402688797488473</v>
      </c>
      <c r="R133" s="34">
        <v>33.982140765680484</v>
      </c>
      <c r="S133" s="34"/>
      <c r="T133" s="34">
        <v>103.58200000000002</v>
      </c>
      <c r="U133" s="34">
        <v>0.62912183130430976</v>
      </c>
      <c r="V133" s="34">
        <v>104.21112183130433</v>
      </c>
      <c r="W133" s="34">
        <v>102.93721610734659</v>
      </c>
      <c r="X133" s="34">
        <v>12.288000000000002</v>
      </c>
      <c r="Y133" s="34">
        <v>7.4633131847882436E-2</v>
      </c>
      <c r="Z133" s="34">
        <v>12.362633131847884</v>
      </c>
      <c r="AA133" s="34">
        <v>12.211508867632165</v>
      </c>
      <c r="AB133" s="34">
        <v>115.87000000000002</v>
      </c>
      <c r="AC133" s="34">
        <v>0.70375496315219221</v>
      </c>
      <c r="AD133" s="34">
        <v>116.57375496315221</v>
      </c>
      <c r="AE133" s="34">
        <v>115.14872497497875</v>
      </c>
    </row>
    <row r="134" spans="1:31" x14ac:dyDescent="0.3">
      <c r="A134" s="18">
        <v>45388</v>
      </c>
      <c r="B134" s="2">
        <v>2</v>
      </c>
      <c r="C134" s="2" t="s">
        <v>23</v>
      </c>
      <c r="D134" s="9">
        <v>22.598549999999999</v>
      </c>
      <c r="E134">
        <v>1.2988700000000001E-2</v>
      </c>
      <c r="G134" s="34">
        <v>29.586000000000002</v>
      </c>
      <c r="H134" s="34">
        <v>0.20873911265871445</v>
      </c>
      <c r="I134" s="34">
        <v>29.794739112658718</v>
      </c>
      <c r="J134" s="34">
        <v>29.407744184746129</v>
      </c>
      <c r="K134" s="34">
        <v>4.0229999999999997</v>
      </c>
      <c r="L134" s="34">
        <v>2.8383608809099174E-2</v>
      </c>
      <c r="M134" s="34">
        <v>4.0513836088090986</v>
      </c>
      <c r="N134" s="34">
        <v>3.9987614025293601</v>
      </c>
      <c r="O134" s="34">
        <v>33.609000000000002</v>
      </c>
      <c r="P134" s="34">
        <v>0.23712272146781363</v>
      </c>
      <c r="Q134" s="34">
        <v>33.846122721467815</v>
      </c>
      <c r="R134" s="34">
        <v>33.40650558727549</v>
      </c>
      <c r="S134" s="34"/>
      <c r="T134" s="34">
        <v>101.32199999999997</v>
      </c>
      <c r="U134" s="34">
        <v>0.71486055474907928</v>
      </c>
      <c r="V134" s="34">
        <v>102.03686055474905</v>
      </c>
      <c r="W134" s="34">
        <v>100.71153438406159</v>
      </c>
      <c r="X134" s="34">
        <v>12.087999999999999</v>
      </c>
      <c r="Y134" s="34">
        <v>8.5284877773897788E-2</v>
      </c>
      <c r="Z134" s="34">
        <v>12.173284877773897</v>
      </c>
      <c r="AA134" s="34">
        <v>12.015169732481956</v>
      </c>
      <c r="AB134" s="34">
        <v>113.40999999999997</v>
      </c>
      <c r="AC134" s="34">
        <v>0.8001454325229771</v>
      </c>
      <c r="AD134" s="34">
        <v>114.21014543252295</v>
      </c>
      <c r="AE134" s="34">
        <v>112.72670411654354</v>
      </c>
    </row>
    <row r="135" spans="1:31" x14ac:dyDescent="0.3">
      <c r="A135" s="18">
        <v>45388</v>
      </c>
      <c r="B135" s="2">
        <v>3</v>
      </c>
      <c r="C135" s="2" t="s">
        <v>23</v>
      </c>
      <c r="D135" s="9">
        <v>23.46462</v>
      </c>
      <c r="E135">
        <v>1.3262454999999999E-2</v>
      </c>
      <c r="G135" s="34">
        <v>28.898999999999997</v>
      </c>
      <c r="H135" s="34">
        <v>0.22479773326824282</v>
      </c>
      <c r="I135" s="34">
        <v>29.123797733268241</v>
      </c>
      <c r="J135" s="34">
        <v>28.737544676401669</v>
      </c>
      <c r="K135" s="34">
        <v>4.0040000000000004</v>
      </c>
      <c r="L135" s="34">
        <v>3.1146064708330545E-2</v>
      </c>
      <c r="M135" s="34">
        <v>4.0351460647083313</v>
      </c>
      <c r="N135" s="34">
        <v>3.98163012160671</v>
      </c>
      <c r="O135" s="34">
        <v>32.902999999999999</v>
      </c>
      <c r="P135" s="34">
        <v>0.25594379797657335</v>
      </c>
      <c r="Q135" s="34">
        <v>33.158943797976569</v>
      </c>
      <c r="R135" s="34">
        <v>32.719174798008382</v>
      </c>
      <c r="S135" s="34"/>
      <c r="T135" s="34">
        <v>100.24600000000004</v>
      </c>
      <c r="U135" s="34">
        <v>0.77978731337445173</v>
      </c>
      <c r="V135" s="34">
        <v>101.02578731337449</v>
      </c>
      <c r="W135" s="34">
        <v>99.685937355291287</v>
      </c>
      <c r="X135" s="34">
        <v>11.957000000000003</v>
      </c>
      <c r="Y135" s="34">
        <v>9.3010363565811285E-2</v>
      </c>
      <c r="Z135" s="34">
        <v>12.050010363565814</v>
      </c>
      <c r="AA135" s="34">
        <v>11.890197643369488</v>
      </c>
      <c r="AB135" s="34">
        <v>112.20300000000005</v>
      </c>
      <c r="AC135" s="34">
        <v>0.872797676940263</v>
      </c>
      <c r="AD135" s="34">
        <v>113.07579767694031</v>
      </c>
      <c r="AE135" s="34">
        <v>111.57613499866078</v>
      </c>
    </row>
    <row r="136" spans="1:31" x14ac:dyDescent="0.3">
      <c r="A136" s="18">
        <v>45388</v>
      </c>
      <c r="B136" s="2">
        <v>4</v>
      </c>
      <c r="C136" s="2" t="s">
        <v>23</v>
      </c>
      <c r="D136" s="9">
        <v>23.400213000000001</v>
      </c>
      <c r="E136">
        <v>1.3630727E-2</v>
      </c>
      <c r="G136" s="34">
        <v>28.771000000000001</v>
      </c>
      <c r="H136" s="34">
        <v>0.23251343946797276</v>
      </c>
      <c r="I136" s="34">
        <v>29.003513439467973</v>
      </c>
      <c r="J136" s="34">
        <v>28.608174465733754</v>
      </c>
      <c r="K136" s="34">
        <v>4.0169999999999995</v>
      </c>
      <c r="L136" s="34">
        <v>3.2463469686241232E-2</v>
      </c>
      <c r="M136" s="34">
        <v>4.0494634696862404</v>
      </c>
      <c r="N136" s="34">
        <v>3.9942663386344743</v>
      </c>
      <c r="O136" s="34">
        <v>32.787999999999997</v>
      </c>
      <c r="P136" s="34">
        <v>0.26497690915421401</v>
      </c>
      <c r="Q136" s="34">
        <v>33.052976909154211</v>
      </c>
      <c r="R136" s="34">
        <v>32.602440804368229</v>
      </c>
      <c r="S136" s="34"/>
      <c r="T136" s="34">
        <v>100.30700000000002</v>
      </c>
      <c r="U136" s="34">
        <v>0.81063312268304699</v>
      </c>
      <c r="V136" s="34">
        <v>101.11763312268306</v>
      </c>
      <c r="W136" s="34">
        <v>99.739326270701611</v>
      </c>
      <c r="X136" s="34">
        <v>11.933999999999999</v>
      </c>
      <c r="Y136" s="34">
        <v>9.6444871106697264E-2</v>
      </c>
      <c r="Z136" s="34">
        <v>12.030444871106697</v>
      </c>
      <c r="AA136" s="34">
        <v>11.866461161380091</v>
      </c>
      <c r="AB136" s="34">
        <v>112.24100000000001</v>
      </c>
      <c r="AC136" s="34">
        <v>0.9070779937897443</v>
      </c>
      <c r="AD136" s="34">
        <v>113.14807799378976</v>
      </c>
      <c r="AE136" s="34">
        <v>111.6057874320817</v>
      </c>
    </row>
    <row r="137" spans="1:31" x14ac:dyDescent="0.3">
      <c r="A137" s="18">
        <v>45388</v>
      </c>
      <c r="B137" s="2">
        <v>5</v>
      </c>
      <c r="C137" s="2" t="s">
        <v>23</v>
      </c>
      <c r="D137" s="9">
        <v>27.331398</v>
      </c>
      <c r="E137">
        <v>1.3612913000000001E-2</v>
      </c>
      <c r="G137" s="34">
        <v>29.057999999999996</v>
      </c>
      <c r="H137" s="34">
        <v>0.30377169258771081</v>
      </c>
      <c r="I137" s="34">
        <v>29.361771692587705</v>
      </c>
      <c r="J137" s="34">
        <v>28.962072449010645</v>
      </c>
      <c r="K137" s="34">
        <v>4.0659999999999998</v>
      </c>
      <c r="L137" s="34">
        <v>4.2505874528929455E-2</v>
      </c>
      <c r="M137" s="34">
        <v>4.1085058745289293</v>
      </c>
      <c r="N137" s="34">
        <v>4.0525771414989782</v>
      </c>
      <c r="O137" s="34">
        <v>33.123999999999995</v>
      </c>
      <c r="P137" s="34">
        <v>0.34627756711664026</v>
      </c>
      <c r="Q137" s="34">
        <v>33.470277567116632</v>
      </c>
      <c r="R137" s="34">
        <v>33.01464959050962</v>
      </c>
      <c r="S137" s="34"/>
      <c r="T137" s="34">
        <v>101.93700000000005</v>
      </c>
      <c r="U137" s="34">
        <v>1.0656471549078907</v>
      </c>
      <c r="V137" s="34">
        <v>103.00264715490795</v>
      </c>
      <c r="W137" s="34">
        <v>101.60048108041849</v>
      </c>
      <c r="X137" s="34">
        <v>12.275000000000004</v>
      </c>
      <c r="Y137" s="34">
        <v>0.12832257989242726</v>
      </c>
      <c r="Z137" s="34">
        <v>12.403322579892432</v>
      </c>
      <c r="AA137" s="34">
        <v>12.234477228701421</v>
      </c>
      <c r="AB137" s="34">
        <v>114.21200000000006</v>
      </c>
      <c r="AC137" s="34">
        <v>1.193969734800318</v>
      </c>
      <c r="AD137" s="34">
        <v>115.40596973480038</v>
      </c>
      <c r="AE137" s="34">
        <v>113.83495830911991</v>
      </c>
    </row>
    <row r="138" spans="1:31" x14ac:dyDescent="0.3">
      <c r="A138" s="18">
        <v>45388</v>
      </c>
      <c r="B138" s="2">
        <v>6</v>
      </c>
      <c r="C138" s="2" t="s">
        <v>23</v>
      </c>
      <c r="D138" s="9">
        <v>41.172896000000001</v>
      </c>
      <c r="E138">
        <v>1.4206198E-2</v>
      </c>
      <c r="G138" s="34">
        <v>30.058</v>
      </c>
      <c r="H138" s="34">
        <v>0.28412199099417063</v>
      </c>
      <c r="I138" s="34">
        <v>30.342121990994169</v>
      </c>
      <c r="J138" s="34">
        <v>29.91107579824995</v>
      </c>
      <c r="K138" s="34">
        <v>4.0960000000000001</v>
      </c>
      <c r="L138" s="34">
        <v>3.8717269116778322E-2</v>
      </c>
      <c r="M138" s="34">
        <v>4.1347172691167788</v>
      </c>
      <c r="N138" s="34">
        <v>4.0759786569176866</v>
      </c>
      <c r="O138" s="34">
        <v>34.153999999999996</v>
      </c>
      <c r="P138" s="34">
        <v>0.32283926011094893</v>
      </c>
      <c r="Q138" s="34">
        <v>34.47683926011095</v>
      </c>
      <c r="R138" s="34">
        <v>33.987054455167637</v>
      </c>
      <c r="S138" s="34"/>
      <c r="T138" s="34">
        <v>105.56300000000005</v>
      </c>
      <c r="U138" s="34">
        <v>0.99782985346056452</v>
      </c>
      <c r="V138" s="34">
        <v>106.5608298534606</v>
      </c>
      <c r="W138" s="34">
        <v>105.04700560551804</v>
      </c>
      <c r="X138" s="34">
        <v>12.658000000000001</v>
      </c>
      <c r="Y138" s="34">
        <v>0.11964921691410647</v>
      </c>
      <c r="Z138" s="34">
        <v>12.777649216914108</v>
      </c>
      <c r="AA138" s="34">
        <v>12.596127402164081</v>
      </c>
      <c r="AB138" s="34">
        <v>118.22100000000005</v>
      </c>
      <c r="AC138" s="34">
        <v>1.1174790703746711</v>
      </c>
      <c r="AD138" s="34">
        <v>119.33847907037472</v>
      </c>
      <c r="AE138" s="34">
        <v>117.64313300768212</v>
      </c>
    </row>
    <row r="139" spans="1:31" x14ac:dyDescent="0.3">
      <c r="A139" s="18">
        <v>45388</v>
      </c>
      <c r="B139" s="2">
        <v>7</v>
      </c>
      <c r="C139" s="2" t="s">
        <v>23</v>
      </c>
      <c r="D139" s="9">
        <v>28.794910000000002</v>
      </c>
      <c r="E139">
        <v>1.4565844999999999E-2</v>
      </c>
      <c r="G139" s="34">
        <v>31.426000000000002</v>
      </c>
      <c r="H139" s="34">
        <v>0.20868385514597057</v>
      </c>
      <c r="I139" s="34">
        <v>31.634683855145973</v>
      </c>
      <c r="J139" s="34">
        <v>31.173897953487913</v>
      </c>
      <c r="K139" s="34">
        <v>4.3010000000000002</v>
      </c>
      <c r="L139" s="34">
        <v>2.8560722363101237E-2</v>
      </c>
      <c r="M139" s="34">
        <v>4.3295607223631016</v>
      </c>
      <c r="N139" s="34">
        <v>4.2664970119630725</v>
      </c>
      <c r="O139" s="34">
        <v>35.727000000000004</v>
      </c>
      <c r="P139" s="34">
        <v>0.2372445775090718</v>
      </c>
      <c r="Q139" s="34">
        <v>35.964244577509078</v>
      </c>
      <c r="R139" s="34">
        <v>35.440394965450984</v>
      </c>
      <c r="S139" s="34"/>
      <c r="T139" s="34">
        <v>111.43699999999997</v>
      </c>
      <c r="U139" s="34">
        <v>0.73999563310321115</v>
      </c>
      <c r="V139" s="34">
        <v>112.17699563310318</v>
      </c>
      <c r="W139" s="34">
        <v>110.54304290214571</v>
      </c>
      <c r="X139" s="34">
        <v>13.274999999999997</v>
      </c>
      <c r="Y139" s="34">
        <v>8.8152427196040176E-2</v>
      </c>
      <c r="Z139" s="34">
        <v>13.363152427196036</v>
      </c>
      <c r="AA139" s="34">
        <v>13.168506820230125</v>
      </c>
      <c r="AB139" s="34">
        <v>124.71199999999996</v>
      </c>
      <c r="AC139" s="34">
        <v>0.82814806029925137</v>
      </c>
      <c r="AD139" s="34">
        <v>125.54014806029922</v>
      </c>
      <c r="AE139" s="34">
        <v>123.71154972237584</v>
      </c>
    </row>
    <row r="140" spans="1:31" x14ac:dyDescent="0.3">
      <c r="A140" s="18">
        <v>45388</v>
      </c>
      <c r="B140" s="2">
        <v>8</v>
      </c>
      <c r="C140" s="2" t="s">
        <v>23</v>
      </c>
      <c r="D140" s="9">
        <v>31.766359999999999</v>
      </c>
      <c r="E140">
        <v>1.4152155E-2</v>
      </c>
      <c r="G140" s="34">
        <v>32.238000000000007</v>
      </c>
      <c r="H140" s="34">
        <v>0.28586447519424146</v>
      </c>
      <c r="I140" s="34">
        <v>32.523864475194252</v>
      </c>
      <c r="J140" s="34">
        <v>32.063581703942312</v>
      </c>
      <c r="K140" s="34">
        <v>4.6070000000000002</v>
      </c>
      <c r="L140" s="34">
        <v>4.0851716521492339E-2</v>
      </c>
      <c r="M140" s="34">
        <v>4.647851716521493</v>
      </c>
      <c r="N140" s="34">
        <v>4.5820745986122651</v>
      </c>
      <c r="O140" s="34">
        <v>36.845000000000006</v>
      </c>
      <c r="P140" s="34">
        <v>0.32671619171573379</v>
      </c>
      <c r="Q140" s="34">
        <v>37.171716191715745</v>
      </c>
      <c r="R140" s="34">
        <v>36.645656302554578</v>
      </c>
      <c r="S140" s="34"/>
      <c r="T140" s="34">
        <v>114.194</v>
      </c>
      <c r="U140" s="34">
        <v>1.0125940778066629</v>
      </c>
      <c r="V140" s="34">
        <v>115.20659407780667</v>
      </c>
      <c r="W140" s="34">
        <v>113.57617250139546</v>
      </c>
      <c r="X140" s="34">
        <v>13.661000000000001</v>
      </c>
      <c r="Y140" s="34">
        <v>0.12113637929240437</v>
      </c>
      <c r="Z140" s="34">
        <v>13.782136379292405</v>
      </c>
      <c r="AA140" s="34">
        <v>13.587089449021519</v>
      </c>
      <c r="AB140" s="34">
        <v>127.855</v>
      </c>
      <c r="AC140" s="34">
        <v>1.1337304570990672</v>
      </c>
      <c r="AD140" s="34">
        <v>128.98873045709908</v>
      </c>
      <c r="AE140" s="34">
        <v>127.16326195041698</v>
      </c>
    </row>
    <row r="141" spans="1:31" x14ac:dyDescent="0.3">
      <c r="A141" s="18">
        <v>45388</v>
      </c>
      <c r="B141" s="2">
        <v>9</v>
      </c>
      <c r="C141" s="2" t="s">
        <v>23</v>
      </c>
      <c r="D141" s="9">
        <v>20.579749</v>
      </c>
      <c r="E141">
        <v>1.3032446E-2</v>
      </c>
      <c r="G141" s="34">
        <v>33.643000000000001</v>
      </c>
      <c r="H141" s="34">
        <v>0.22756574036347002</v>
      </c>
      <c r="I141" s="34">
        <v>33.870565740363467</v>
      </c>
      <c r="J141" s="34">
        <v>33.42914942136273</v>
      </c>
      <c r="K141" s="34">
        <v>4.6939999999999991</v>
      </c>
      <c r="L141" s="34">
        <v>3.1750842233633385E-2</v>
      </c>
      <c r="M141" s="34">
        <v>4.7257508422336327</v>
      </c>
      <c r="N141" s="34">
        <v>4.6641627495727684</v>
      </c>
      <c r="O141" s="34">
        <v>38.337000000000003</v>
      </c>
      <c r="P141" s="34">
        <v>0.25931658259710338</v>
      </c>
      <c r="Q141" s="34">
        <v>38.596316582597098</v>
      </c>
      <c r="R141" s="34">
        <v>38.093312170935498</v>
      </c>
      <c r="S141" s="34"/>
      <c r="T141" s="34">
        <v>120.47600000000006</v>
      </c>
      <c r="U141" s="34">
        <v>0.81491573688521912</v>
      </c>
      <c r="V141" s="34">
        <v>121.29091573688528</v>
      </c>
      <c r="W141" s="34">
        <v>119.71019842725377</v>
      </c>
      <c r="X141" s="34">
        <v>13.850999999999994</v>
      </c>
      <c r="Y141" s="34">
        <v>9.3690011882841068E-2</v>
      </c>
      <c r="Z141" s="34">
        <v>13.944690011882836</v>
      </c>
      <c r="AA141" s="34">
        <v>13.762956592316234</v>
      </c>
      <c r="AB141" s="34">
        <v>134.32700000000006</v>
      </c>
      <c r="AC141" s="34">
        <v>0.90860574876806022</v>
      </c>
      <c r="AD141" s="34">
        <v>135.23560574876811</v>
      </c>
      <c r="AE141" s="34">
        <v>133.47315501957002</v>
      </c>
    </row>
    <row r="142" spans="1:31" x14ac:dyDescent="0.3">
      <c r="A142" s="18">
        <v>45388</v>
      </c>
      <c r="B142" s="2">
        <v>10</v>
      </c>
      <c r="C142" s="2" t="s">
        <v>23</v>
      </c>
      <c r="D142" s="9">
        <v>19.813220000000001</v>
      </c>
      <c r="E142">
        <v>1.2214564000000001E-2</v>
      </c>
      <c r="G142" s="34">
        <v>35.027999999999999</v>
      </c>
      <c r="H142" s="34">
        <v>0.16893197854287301</v>
      </c>
      <c r="I142" s="34">
        <v>35.196931978542871</v>
      </c>
      <c r="J142" s="34">
        <v>34.767016800287315</v>
      </c>
      <c r="K142" s="34">
        <v>4.8449999999999998</v>
      </c>
      <c r="L142" s="34">
        <v>2.3366319402769776E-2</v>
      </c>
      <c r="M142" s="34">
        <v>4.8683663194027691</v>
      </c>
      <c r="N142" s="34">
        <v>4.8089013474189795</v>
      </c>
      <c r="O142" s="34">
        <v>39.872999999999998</v>
      </c>
      <c r="P142" s="34">
        <v>0.19229829794564279</v>
      </c>
      <c r="Q142" s="34">
        <v>40.065298297945638</v>
      </c>
      <c r="R142" s="34">
        <v>39.575918147706297</v>
      </c>
      <c r="S142" s="34"/>
      <c r="T142" s="34">
        <v>125.90400000000008</v>
      </c>
      <c r="U142" s="34">
        <v>0.60720600166900474</v>
      </c>
      <c r="V142" s="34">
        <v>126.51120600166908</v>
      </c>
      <c r="W142" s="34">
        <v>124.96592677924451</v>
      </c>
      <c r="X142" s="34">
        <v>13.964999999999998</v>
      </c>
      <c r="Y142" s="34">
        <v>6.7349979455042286E-2</v>
      </c>
      <c r="Z142" s="34">
        <v>14.03234997945504</v>
      </c>
      <c r="AA142" s="34">
        <v>13.860950942560587</v>
      </c>
      <c r="AB142" s="34">
        <v>139.86900000000009</v>
      </c>
      <c r="AC142" s="34">
        <v>0.67455598112404702</v>
      </c>
      <c r="AD142" s="34">
        <v>140.54355598112411</v>
      </c>
      <c r="AE142" s="34">
        <v>138.82687772180509</v>
      </c>
    </row>
    <row r="143" spans="1:31" x14ac:dyDescent="0.3">
      <c r="A143" s="18">
        <v>45388</v>
      </c>
      <c r="B143" s="2">
        <v>11</v>
      </c>
      <c r="C143" s="2" t="s">
        <v>23</v>
      </c>
      <c r="D143" s="9">
        <v>21.037475000000001</v>
      </c>
      <c r="E143">
        <v>1.1842777000000001E-2</v>
      </c>
      <c r="G143" s="34">
        <v>36.484999999999999</v>
      </c>
      <c r="H143" s="34">
        <v>6.6895994584930171E-3</v>
      </c>
      <c r="I143" s="34">
        <v>36.491689599458489</v>
      </c>
      <c r="J143" s="34">
        <v>36.059526657178878</v>
      </c>
      <c r="K143" s="34">
        <v>4.9880000000000004</v>
      </c>
      <c r="L143" s="34">
        <v>9.1456001367584412E-4</v>
      </c>
      <c r="M143" s="34">
        <v>4.9889145600136766</v>
      </c>
      <c r="N143" s="34">
        <v>4.929831957407381</v>
      </c>
      <c r="O143" s="34">
        <v>41.472999999999999</v>
      </c>
      <c r="P143" s="34">
        <v>7.6041594721688614E-3</v>
      </c>
      <c r="Q143" s="34">
        <v>41.480604159472165</v>
      </c>
      <c r="R143" s="34">
        <v>40.989358614586259</v>
      </c>
      <c r="S143" s="34"/>
      <c r="T143" s="34">
        <v>128.22499999999997</v>
      </c>
      <c r="U143" s="34">
        <v>2.3510316309860679E-2</v>
      </c>
      <c r="V143" s="34">
        <v>128.24851031630982</v>
      </c>
      <c r="W143" s="34">
        <v>126.72969180805156</v>
      </c>
      <c r="X143" s="34">
        <v>14.071000000000002</v>
      </c>
      <c r="Y143" s="34">
        <v>2.5799466624765038E-3</v>
      </c>
      <c r="Z143" s="34">
        <v>14.073579946662479</v>
      </c>
      <c r="AA143" s="34">
        <v>13.906909677762483</v>
      </c>
      <c r="AB143" s="34">
        <v>142.29599999999996</v>
      </c>
      <c r="AC143" s="34">
        <v>2.6090262972337182E-2</v>
      </c>
      <c r="AD143" s="34">
        <v>142.3220902629723</v>
      </c>
      <c r="AE143" s="34">
        <v>140.63660148581403</v>
      </c>
    </row>
    <row r="144" spans="1:31" x14ac:dyDescent="0.3">
      <c r="A144" s="18">
        <v>45388</v>
      </c>
      <c r="B144" s="2">
        <v>12</v>
      </c>
      <c r="C144" s="2" t="s">
        <v>23</v>
      </c>
      <c r="D144" s="9">
        <v>15.838578</v>
      </c>
      <c r="E144">
        <v>1.2250552E-2</v>
      </c>
      <c r="G144" s="34">
        <v>36.426999999999992</v>
      </c>
      <c r="H144" s="34">
        <v>0.20039863155631618</v>
      </c>
      <c r="I144" s="34">
        <v>36.627398631556311</v>
      </c>
      <c r="J144" s="34">
        <v>36.1786927799957</v>
      </c>
      <c r="K144" s="34">
        <v>4.8020000000000005</v>
      </c>
      <c r="L144" s="34">
        <v>2.6417608607171347E-2</v>
      </c>
      <c r="M144" s="34">
        <v>4.8284176086071717</v>
      </c>
      <c r="N144" s="34">
        <v>4.7692668276152137</v>
      </c>
      <c r="O144" s="34">
        <v>41.228999999999992</v>
      </c>
      <c r="P144" s="34">
        <v>0.22681624016348753</v>
      </c>
      <c r="Q144" s="34">
        <v>41.455816240163486</v>
      </c>
      <c r="R144" s="34">
        <v>40.947959607610912</v>
      </c>
      <c r="S144" s="34"/>
      <c r="T144" s="34">
        <v>127.84899999999999</v>
      </c>
      <c r="U144" s="34">
        <v>0.70334544831700307</v>
      </c>
      <c r="V144" s="34">
        <v>128.552345448317</v>
      </c>
      <c r="W144" s="34">
        <v>126.97750825568042</v>
      </c>
      <c r="X144" s="34">
        <v>13.653</v>
      </c>
      <c r="Y144" s="34">
        <v>7.5110289528052973E-2</v>
      </c>
      <c r="Z144" s="34">
        <v>13.728110289528054</v>
      </c>
      <c r="AA144" s="34">
        <v>13.559933360564456</v>
      </c>
      <c r="AB144" s="34">
        <v>141.50199999999998</v>
      </c>
      <c r="AC144" s="34">
        <v>0.77845573784505606</v>
      </c>
      <c r="AD144" s="34">
        <v>142.28045573784505</v>
      </c>
      <c r="AE144" s="34">
        <v>140.53744161624488</v>
      </c>
    </row>
    <row r="145" spans="1:31" x14ac:dyDescent="0.3">
      <c r="A145" s="18">
        <v>45388</v>
      </c>
      <c r="B145" s="2">
        <v>13</v>
      </c>
      <c r="C145" s="2" t="s">
        <v>23</v>
      </c>
      <c r="D145" s="9">
        <v>14.817164999999999</v>
      </c>
      <c r="E145">
        <v>1.1261561999999999E-2</v>
      </c>
      <c r="G145" s="34">
        <v>35.810999999999993</v>
      </c>
      <c r="H145" s="34">
        <v>0.36587037703942671</v>
      </c>
      <c r="I145" s="34">
        <v>36.176870377039421</v>
      </c>
      <c r="J145" s="34">
        <v>35.769462308322431</v>
      </c>
      <c r="K145" s="34">
        <v>4.6539999999999999</v>
      </c>
      <c r="L145" s="34">
        <v>4.7548539128800985E-2</v>
      </c>
      <c r="M145" s="34">
        <v>4.701548539128801</v>
      </c>
      <c r="N145" s="34">
        <v>4.6486017587593924</v>
      </c>
      <c r="O145" s="34">
        <v>40.464999999999989</v>
      </c>
      <c r="P145" s="34">
        <v>0.41341891616822768</v>
      </c>
      <c r="Q145" s="34">
        <v>40.878418916168222</v>
      </c>
      <c r="R145" s="34">
        <v>40.418064067081822</v>
      </c>
      <c r="S145" s="34"/>
      <c r="T145" s="34">
        <v>126.35400000000003</v>
      </c>
      <c r="U145" s="34">
        <v>1.2909213822691279</v>
      </c>
      <c r="V145" s="34">
        <v>127.64492138226916</v>
      </c>
      <c r="W145" s="34">
        <v>126.20744018613762</v>
      </c>
      <c r="X145" s="34">
        <v>13.361999999999998</v>
      </c>
      <c r="Y145" s="34">
        <v>0.1365155951523504</v>
      </c>
      <c r="Z145" s="34">
        <v>13.498515595152348</v>
      </c>
      <c r="AA145" s="34">
        <v>13.346501224869574</v>
      </c>
      <c r="AB145" s="34">
        <v>139.71600000000004</v>
      </c>
      <c r="AC145" s="34">
        <v>1.4274369774214783</v>
      </c>
      <c r="AD145" s="34">
        <v>141.14343697742152</v>
      </c>
      <c r="AE145" s="34">
        <v>139.5539414110072</v>
      </c>
    </row>
    <row r="146" spans="1:31" x14ac:dyDescent="0.3">
      <c r="A146" s="18">
        <v>45388</v>
      </c>
      <c r="B146" s="2">
        <v>14</v>
      </c>
      <c r="C146" s="2" t="s">
        <v>23</v>
      </c>
      <c r="D146" s="9">
        <v>16.915576000000001</v>
      </c>
      <c r="E146">
        <v>1.0943236E-2</v>
      </c>
      <c r="G146" s="34">
        <v>35.489999999999995</v>
      </c>
      <c r="H146" s="34">
        <v>0.23362203850635632</v>
      </c>
      <c r="I146" s="34">
        <v>35.723622038506349</v>
      </c>
      <c r="J146" s="34">
        <v>35.332690011764171</v>
      </c>
      <c r="K146" s="34">
        <v>4.6509999999999998</v>
      </c>
      <c r="L146" s="34">
        <v>3.0616401834124077E-2</v>
      </c>
      <c r="M146" s="34">
        <v>4.6816164018341242</v>
      </c>
      <c r="N146" s="34">
        <v>4.6303843686873822</v>
      </c>
      <c r="O146" s="34">
        <v>40.140999999999991</v>
      </c>
      <c r="P146" s="34">
        <v>0.26423844034048038</v>
      </c>
      <c r="Q146" s="34">
        <v>40.405238440340476</v>
      </c>
      <c r="R146" s="34">
        <v>39.963074380451552</v>
      </c>
      <c r="S146" s="34"/>
      <c r="T146" s="34">
        <v>125.09099999999998</v>
      </c>
      <c r="U146" s="34">
        <v>0.82344362972100937</v>
      </c>
      <c r="V146" s="34">
        <v>125.91444362972099</v>
      </c>
      <c r="W146" s="34">
        <v>124.53653215727226</v>
      </c>
      <c r="X146" s="34">
        <v>13.104000000000001</v>
      </c>
      <c r="Y146" s="34">
        <v>8.6260444986962351E-2</v>
      </c>
      <c r="Z146" s="34">
        <v>13.190260444986963</v>
      </c>
      <c r="AA146" s="34">
        <v>13.045916312036006</v>
      </c>
      <c r="AB146" s="34">
        <v>138.19499999999999</v>
      </c>
      <c r="AC146" s="34">
        <v>0.90970407470797177</v>
      </c>
      <c r="AD146" s="34">
        <v>139.10470407470797</v>
      </c>
      <c r="AE146" s="34">
        <v>137.58244846930828</v>
      </c>
    </row>
    <row r="147" spans="1:31" x14ac:dyDescent="0.3">
      <c r="A147" s="18">
        <v>45388</v>
      </c>
      <c r="B147" s="2">
        <v>15</v>
      </c>
      <c r="C147" s="2" t="s">
        <v>23</v>
      </c>
      <c r="D147" s="9">
        <v>16.084167999999998</v>
      </c>
      <c r="E147">
        <v>1.1109684E-2</v>
      </c>
      <c r="G147" s="34">
        <v>35.124000000000002</v>
      </c>
      <c r="H147" s="34">
        <v>0.18236717764981675</v>
      </c>
      <c r="I147" s="34">
        <v>35.306367177649818</v>
      </c>
      <c r="J147" s="34">
        <v>34.914124595118153</v>
      </c>
      <c r="K147" s="34">
        <v>4.3710000000000004</v>
      </c>
      <c r="L147" s="34">
        <v>2.2694651335478565E-2</v>
      </c>
      <c r="M147" s="34">
        <v>4.3936946513354789</v>
      </c>
      <c r="N147" s="34">
        <v>4.3448820921666513</v>
      </c>
      <c r="O147" s="34">
        <v>39.495000000000005</v>
      </c>
      <c r="P147" s="34">
        <v>0.20506182898529532</v>
      </c>
      <c r="Q147" s="34">
        <v>39.700061828985298</v>
      </c>
      <c r="R147" s="34">
        <v>39.259006687284803</v>
      </c>
      <c r="S147" s="34"/>
      <c r="T147" s="34">
        <v>123.81</v>
      </c>
      <c r="U147" s="34">
        <v>0.64283339781413884</v>
      </c>
      <c r="V147" s="34">
        <v>124.45283339781415</v>
      </c>
      <c r="W147" s="34">
        <v>123.07020174585978</v>
      </c>
      <c r="X147" s="34">
        <v>12.787000000000001</v>
      </c>
      <c r="Y147" s="34">
        <v>6.6391330731357667E-2</v>
      </c>
      <c r="Z147" s="34">
        <v>12.853391330731359</v>
      </c>
      <c r="AA147" s="34">
        <v>12.710594214718594</v>
      </c>
      <c r="AB147" s="34">
        <v>136.59700000000001</v>
      </c>
      <c r="AC147" s="34">
        <v>0.70922472854549645</v>
      </c>
      <c r="AD147" s="34">
        <v>137.30622472854552</v>
      </c>
      <c r="AE147" s="34">
        <v>135.78079596057836</v>
      </c>
    </row>
    <row r="148" spans="1:31" x14ac:dyDescent="0.3">
      <c r="A148" s="18">
        <v>45388</v>
      </c>
      <c r="B148" s="2">
        <v>16</v>
      </c>
      <c r="C148" s="2" t="s">
        <v>23</v>
      </c>
      <c r="D148" s="9">
        <v>17.265785999999999</v>
      </c>
      <c r="E148">
        <v>1.1485122E-2</v>
      </c>
      <c r="G148" s="34">
        <v>34.577999999999996</v>
      </c>
      <c r="H148" s="34">
        <v>0.28280627674749864</v>
      </c>
      <c r="I148" s="34">
        <v>34.860806276747496</v>
      </c>
      <c r="J148" s="34">
        <v>34.460425663640684</v>
      </c>
      <c r="K148" s="34">
        <v>4.2690000000000001</v>
      </c>
      <c r="L148" s="34">
        <v>3.4915263908701248E-2</v>
      </c>
      <c r="M148" s="34">
        <v>4.303915263908701</v>
      </c>
      <c r="N148" s="34">
        <v>4.2544842720250475</v>
      </c>
      <c r="O148" s="34">
        <v>38.846999999999994</v>
      </c>
      <c r="P148" s="34">
        <v>0.3177215406561999</v>
      </c>
      <c r="Q148" s="34">
        <v>39.164721540656195</v>
      </c>
      <c r="R148" s="34">
        <v>38.71490993566573</v>
      </c>
      <c r="S148" s="34"/>
      <c r="T148" s="34">
        <v>121.87200000000003</v>
      </c>
      <c r="U148" s="34">
        <v>0.9967657631954181</v>
      </c>
      <c r="V148" s="34">
        <v>122.86876576319544</v>
      </c>
      <c r="W148" s="34">
        <v>121.45760299841572</v>
      </c>
      <c r="X148" s="34">
        <v>12.293000000000005</v>
      </c>
      <c r="Y148" s="34">
        <v>0.10054189253447286</v>
      </c>
      <c r="Z148" s="34">
        <v>12.393541892534477</v>
      </c>
      <c r="AA148" s="34">
        <v>12.251200551886608</v>
      </c>
      <c r="AB148" s="34">
        <v>134.16500000000002</v>
      </c>
      <c r="AC148" s="34">
        <v>1.0973076557298909</v>
      </c>
      <c r="AD148" s="34">
        <v>135.26230765572993</v>
      </c>
      <c r="AE148" s="34">
        <v>133.70880355030232</v>
      </c>
    </row>
    <row r="149" spans="1:31" x14ac:dyDescent="0.3">
      <c r="A149" s="18">
        <v>45388</v>
      </c>
      <c r="B149" s="2">
        <v>17</v>
      </c>
      <c r="C149" s="2" t="s">
        <v>23</v>
      </c>
      <c r="D149" s="9">
        <v>19.335804</v>
      </c>
      <c r="E149">
        <v>1.2102106E-2</v>
      </c>
      <c r="G149" s="34">
        <v>34.175999999999988</v>
      </c>
      <c r="H149" s="34">
        <v>0.29429516521619892</v>
      </c>
      <c r="I149" s="34">
        <v>34.470295165216186</v>
      </c>
      <c r="J149" s="34">
        <v>34.05313199927545</v>
      </c>
      <c r="K149" s="34">
        <v>4.2059999999999995</v>
      </c>
      <c r="L149" s="34">
        <v>3.6218558780996404E-2</v>
      </c>
      <c r="M149" s="34">
        <v>4.242218558780996</v>
      </c>
      <c r="N149" s="34">
        <v>4.190878780107461</v>
      </c>
      <c r="O149" s="34">
        <v>38.381999999999991</v>
      </c>
      <c r="P149" s="34">
        <v>0.33051372399719531</v>
      </c>
      <c r="Q149" s="34">
        <v>38.712513723997183</v>
      </c>
      <c r="R149" s="34">
        <v>38.244010779382911</v>
      </c>
      <c r="S149" s="34"/>
      <c r="T149" s="34">
        <v>120.60000000000002</v>
      </c>
      <c r="U149" s="34">
        <v>1.0385064643338489</v>
      </c>
      <c r="V149" s="34">
        <v>121.63850646433387</v>
      </c>
      <c r="W149" s="34">
        <v>120.16642436542082</v>
      </c>
      <c r="X149" s="34">
        <v>11.992000000000003</v>
      </c>
      <c r="Y149" s="34">
        <v>0.1032650872329313</v>
      </c>
      <c r="Z149" s="34">
        <v>12.095265087232933</v>
      </c>
      <c r="AA149" s="34">
        <v>11.948886907049141</v>
      </c>
      <c r="AB149" s="34">
        <v>132.59200000000001</v>
      </c>
      <c r="AC149" s="34">
        <v>1.1417715515667801</v>
      </c>
      <c r="AD149" s="34">
        <v>133.7337715515668</v>
      </c>
      <c r="AE149" s="34">
        <v>132.11531127246997</v>
      </c>
    </row>
    <row r="150" spans="1:31" x14ac:dyDescent="0.3">
      <c r="A150" s="18">
        <v>45388</v>
      </c>
      <c r="B150" s="2">
        <v>18</v>
      </c>
      <c r="C150" s="2" t="s">
        <v>23</v>
      </c>
      <c r="D150" s="9">
        <v>16.912672000000001</v>
      </c>
      <c r="E150">
        <v>1.2856935E-2</v>
      </c>
      <c r="G150" s="34">
        <v>33.70900000000001</v>
      </c>
      <c r="H150" s="34">
        <v>0.38474594062071532</v>
      </c>
      <c r="I150" s="34">
        <v>34.093745940620728</v>
      </c>
      <c r="J150" s="34">
        <v>33.655404865155653</v>
      </c>
      <c r="K150" s="34">
        <v>4.18</v>
      </c>
      <c r="L150" s="34">
        <v>4.7709455391574639E-2</v>
      </c>
      <c r="M150" s="34">
        <v>4.2277094553915742</v>
      </c>
      <c r="N150" s="34">
        <v>4.1733540697247191</v>
      </c>
      <c r="O150" s="34">
        <v>37.88900000000001</v>
      </c>
      <c r="P150" s="34">
        <v>0.43245539601228994</v>
      </c>
      <c r="Q150" s="34">
        <v>38.321455396012304</v>
      </c>
      <c r="R150" s="34">
        <v>37.828758934880369</v>
      </c>
      <c r="S150" s="34"/>
      <c r="T150" s="34">
        <v>119.19200000000004</v>
      </c>
      <c r="U150" s="34">
        <v>1.360427130869035</v>
      </c>
      <c r="V150" s="34">
        <v>120.55242713086908</v>
      </c>
      <c r="W150" s="34">
        <v>119.00249241115526</v>
      </c>
      <c r="X150" s="34">
        <v>11.893999999999998</v>
      </c>
      <c r="Y150" s="34">
        <v>0.13575508670511691</v>
      </c>
      <c r="Z150" s="34">
        <v>12.029755086705116</v>
      </c>
      <c r="AA150" s="34">
        <v>11.875089307489429</v>
      </c>
      <c r="AB150" s="34">
        <v>131.08600000000004</v>
      </c>
      <c r="AC150" s="34">
        <v>1.4961822175741519</v>
      </c>
      <c r="AD150" s="34">
        <v>132.5821822175742</v>
      </c>
      <c r="AE150" s="34">
        <v>130.87758171864468</v>
      </c>
    </row>
    <row r="151" spans="1:31" x14ac:dyDescent="0.3">
      <c r="A151" s="18">
        <v>45388</v>
      </c>
      <c r="B151" s="2">
        <v>19</v>
      </c>
      <c r="C151" s="2" t="s">
        <v>23</v>
      </c>
      <c r="D151" s="9">
        <v>25.604837</v>
      </c>
      <c r="E151">
        <v>1.324992E-2</v>
      </c>
      <c r="G151" s="34">
        <v>33.319000000000003</v>
      </c>
      <c r="H151" s="34">
        <v>0.36206592365416634</v>
      </c>
      <c r="I151" s="34">
        <v>33.681065923654167</v>
      </c>
      <c r="J151" s="34">
        <v>33.23479449465102</v>
      </c>
      <c r="K151" s="34">
        <v>4.1369999999999996</v>
      </c>
      <c r="L151" s="34">
        <v>4.4955332577726992E-2</v>
      </c>
      <c r="M151" s="34">
        <v>4.1819553325777266</v>
      </c>
      <c r="N151" s="34">
        <v>4.1265447589774986</v>
      </c>
      <c r="O151" s="34">
        <v>37.456000000000003</v>
      </c>
      <c r="P151" s="34">
        <v>0.40702125623189334</v>
      </c>
      <c r="Q151" s="34">
        <v>37.863021256231896</v>
      </c>
      <c r="R151" s="34">
        <v>37.361339253628515</v>
      </c>
      <c r="S151" s="34"/>
      <c r="T151" s="34">
        <v>117.65499999999999</v>
      </c>
      <c r="U151" s="34">
        <v>1.278515749198083</v>
      </c>
      <c r="V151" s="34">
        <v>118.93351574919807</v>
      </c>
      <c r="W151" s="34">
        <v>117.35765618020245</v>
      </c>
      <c r="X151" s="34">
        <v>11.707000000000001</v>
      </c>
      <c r="Y151" s="34">
        <v>0.12721587587320521</v>
      </c>
      <c r="Z151" s="34">
        <v>11.834215875873205</v>
      </c>
      <c r="AA151" s="34">
        <v>11.677413462255155</v>
      </c>
      <c r="AB151" s="34">
        <v>129.36199999999999</v>
      </c>
      <c r="AC151" s="34">
        <v>1.4057316250712881</v>
      </c>
      <c r="AD151" s="34">
        <v>130.76773162507126</v>
      </c>
      <c r="AE151" s="34">
        <v>129.03506964245761</v>
      </c>
    </row>
    <row r="152" spans="1:31" x14ac:dyDescent="0.3">
      <c r="A152" s="18">
        <v>45388</v>
      </c>
      <c r="B152" s="2">
        <v>20</v>
      </c>
      <c r="C152" s="2" t="s">
        <v>23</v>
      </c>
      <c r="D152" s="9">
        <v>38.999763999999999</v>
      </c>
      <c r="E152">
        <v>1.3527321E-2</v>
      </c>
      <c r="G152" s="34">
        <v>33.408999999999999</v>
      </c>
      <c r="H152" s="34">
        <v>0.16390901286684958</v>
      </c>
      <c r="I152" s="34">
        <v>33.572909012866852</v>
      </c>
      <c r="J152" s="34">
        <v>33.11875749574601</v>
      </c>
      <c r="K152" s="34">
        <v>4.226</v>
      </c>
      <c r="L152" s="34">
        <v>2.0733320014825536E-2</v>
      </c>
      <c r="M152" s="34">
        <v>4.2467333200148252</v>
      </c>
      <c r="N152" s="34">
        <v>4.189286395193589</v>
      </c>
      <c r="O152" s="34">
        <v>37.634999999999998</v>
      </c>
      <c r="P152" s="34">
        <v>0.18464233288167511</v>
      </c>
      <c r="Q152" s="34">
        <v>37.819642332881678</v>
      </c>
      <c r="R152" s="34">
        <v>37.308043890939601</v>
      </c>
      <c r="S152" s="34"/>
      <c r="T152" s="34">
        <v>117.86399999999999</v>
      </c>
      <c r="U152" s="34">
        <v>0.57825651448826243</v>
      </c>
      <c r="V152" s="34">
        <v>118.44225651448825</v>
      </c>
      <c r="W152" s="34">
        <v>116.84005009065243</v>
      </c>
      <c r="X152" s="34">
        <v>11.870999999999999</v>
      </c>
      <c r="Y152" s="34">
        <v>5.8240710339799794E-2</v>
      </c>
      <c r="Z152" s="34">
        <v>11.929240710339798</v>
      </c>
      <c r="AA152" s="34">
        <v>11.767870041964763</v>
      </c>
      <c r="AB152" s="34">
        <v>129.73499999999999</v>
      </c>
      <c r="AC152" s="34">
        <v>0.63649722482806226</v>
      </c>
      <c r="AD152" s="34">
        <v>130.37149722482803</v>
      </c>
      <c r="AE152" s="34">
        <v>128.60792013261718</v>
      </c>
    </row>
    <row r="153" spans="1:31" x14ac:dyDescent="0.3">
      <c r="A153" s="18">
        <v>45388</v>
      </c>
      <c r="B153" s="2">
        <v>21</v>
      </c>
      <c r="C153" s="2" t="s">
        <v>23</v>
      </c>
      <c r="D153" s="9">
        <v>57.519758000000003</v>
      </c>
      <c r="E153">
        <v>1.367778E-2</v>
      </c>
      <c r="G153" s="34">
        <v>33.353000000000002</v>
      </c>
      <c r="H153" s="34">
        <v>0.26139436117388209</v>
      </c>
      <c r="I153" s="34">
        <v>33.614394361173886</v>
      </c>
      <c r="J153" s="34">
        <v>33.154624070268511</v>
      </c>
      <c r="K153" s="34">
        <v>4.1899999999999995</v>
      </c>
      <c r="L153" s="34">
        <v>3.2837896840421127E-2</v>
      </c>
      <c r="M153" s="34">
        <v>4.2228378968404208</v>
      </c>
      <c r="N153" s="34">
        <v>4.165078849111775</v>
      </c>
      <c r="O153" s="34">
        <v>37.542999999999999</v>
      </c>
      <c r="P153" s="34">
        <v>0.29423225801430319</v>
      </c>
      <c r="Q153" s="34">
        <v>37.837232258014311</v>
      </c>
      <c r="R153" s="34">
        <v>37.319702919380283</v>
      </c>
      <c r="S153" s="34"/>
      <c r="T153" s="34">
        <v>118.78100000000002</v>
      </c>
      <c r="U153" s="34">
        <v>0.93091127078808178</v>
      </c>
      <c r="V153" s="34">
        <v>119.71191127078811</v>
      </c>
      <c r="W153" s="34">
        <v>118.07451808504675</v>
      </c>
      <c r="X153" s="34">
        <v>12.138000000000003</v>
      </c>
      <c r="Y153" s="34">
        <v>9.512801714774026E-2</v>
      </c>
      <c r="Z153" s="34">
        <v>12.233128017147743</v>
      </c>
      <c r="AA153" s="34">
        <v>12.065805983417361</v>
      </c>
      <c r="AB153" s="34">
        <v>130.91900000000001</v>
      </c>
      <c r="AC153" s="34">
        <v>1.026039287935822</v>
      </c>
      <c r="AD153" s="34">
        <v>131.94503928793586</v>
      </c>
      <c r="AE153" s="34">
        <v>130.14032406846411</v>
      </c>
    </row>
    <row r="154" spans="1:31" x14ac:dyDescent="0.3">
      <c r="A154" s="18">
        <v>45388</v>
      </c>
      <c r="B154" s="2">
        <v>22</v>
      </c>
      <c r="C154" s="2" t="s">
        <v>23</v>
      </c>
      <c r="D154" s="9">
        <v>23.044758999999999</v>
      </c>
      <c r="E154">
        <v>1.3985575E-2</v>
      </c>
      <c r="G154" s="34">
        <v>32.390999999999998</v>
      </c>
      <c r="H154" s="34">
        <v>0.23049316243127851</v>
      </c>
      <c r="I154" s="34">
        <v>32.621493162431278</v>
      </c>
      <c r="J154" s="34">
        <v>32.165262823196109</v>
      </c>
      <c r="K154" s="34">
        <v>4.2050000000000001</v>
      </c>
      <c r="L154" s="34">
        <v>2.9922625050894582E-2</v>
      </c>
      <c r="M154" s="34">
        <v>4.2349226250508947</v>
      </c>
      <c r="N154" s="34">
        <v>4.175694797059049</v>
      </c>
      <c r="O154" s="34">
        <v>36.595999999999997</v>
      </c>
      <c r="P154" s="34">
        <v>0.26041578748217309</v>
      </c>
      <c r="Q154" s="34">
        <v>36.85641578748217</v>
      </c>
      <c r="R154" s="34">
        <v>36.340957620255161</v>
      </c>
      <c r="S154" s="34"/>
      <c r="T154" s="34">
        <v>113.54300000000006</v>
      </c>
      <c r="U154" s="34">
        <v>0.80796780407936375</v>
      </c>
      <c r="V154" s="34">
        <v>114.35096780407943</v>
      </c>
      <c r="W154" s="34">
        <v>112.7517037675329</v>
      </c>
      <c r="X154" s="34">
        <v>12.068000000000005</v>
      </c>
      <c r="Y154" s="34">
        <v>8.5875443308964544E-2</v>
      </c>
      <c r="Z154" s="34">
        <v>12.153875443308969</v>
      </c>
      <c r="AA154" s="34">
        <v>11.983896506755913</v>
      </c>
      <c r="AB154" s="34">
        <v>125.61100000000008</v>
      </c>
      <c r="AC154" s="34">
        <v>0.89384324738832832</v>
      </c>
      <c r="AD154" s="34">
        <v>126.50484324738841</v>
      </c>
      <c r="AE154" s="34">
        <v>124.73560027428881</v>
      </c>
    </row>
    <row r="155" spans="1:31" x14ac:dyDescent="0.3">
      <c r="A155" s="18">
        <v>45388</v>
      </c>
      <c r="B155" s="2">
        <v>23</v>
      </c>
      <c r="C155" s="2" t="s">
        <v>23</v>
      </c>
      <c r="D155" s="9">
        <v>30.370666</v>
      </c>
      <c r="E155">
        <v>1.4299175000000001E-2</v>
      </c>
      <c r="G155" s="34">
        <v>30.981999999999996</v>
      </c>
      <c r="H155" s="34">
        <v>0.26086981464059333</v>
      </c>
      <c r="I155" s="34">
        <v>31.242869814640589</v>
      </c>
      <c r="J155" s="34">
        <v>30.796122551658826</v>
      </c>
      <c r="K155" s="34">
        <v>4.0430000000000001</v>
      </c>
      <c r="L155" s="34">
        <v>3.4042239383897714E-2</v>
      </c>
      <c r="M155" s="34">
        <v>4.0770422393838981</v>
      </c>
      <c r="N155" s="34">
        <v>4.0187438989205555</v>
      </c>
      <c r="O155" s="34">
        <v>35.024999999999999</v>
      </c>
      <c r="P155" s="34">
        <v>0.29491205402449105</v>
      </c>
      <c r="Q155" s="34">
        <v>35.319912054024485</v>
      </c>
      <c r="R155" s="34">
        <v>34.81486645057938</v>
      </c>
      <c r="S155" s="34"/>
      <c r="T155" s="34">
        <v>108.07499999999999</v>
      </c>
      <c r="U155" s="34">
        <v>0.90999629518049596</v>
      </c>
      <c r="V155" s="34">
        <v>108.98499629518048</v>
      </c>
      <c r="W155" s="34">
        <v>107.42660076078134</v>
      </c>
      <c r="X155" s="34">
        <v>11.592000000000001</v>
      </c>
      <c r="Y155" s="34">
        <v>9.760515432553607E-2</v>
      </c>
      <c r="Z155" s="34">
        <v>11.689605154325537</v>
      </c>
      <c r="AA155" s="34">
        <v>11.522453444542935</v>
      </c>
      <c r="AB155" s="34">
        <v>119.66699999999999</v>
      </c>
      <c r="AC155" s="34">
        <v>1.0076014495060321</v>
      </c>
      <c r="AD155" s="34">
        <v>120.67460144950601</v>
      </c>
      <c r="AE155" s="34">
        <v>118.94905420532427</v>
      </c>
    </row>
    <row r="156" spans="1:31" x14ac:dyDescent="0.3">
      <c r="A156" s="18">
        <v>45388</v>
      </c>
      <c r="B156" s="2">
        <v>24</v>
      </c>
      <c r="C156" s="2" t="s">
        <v>23</v>
      </c>
      <c r="D156" s="9">
        <v>24.445146999999999</v>
      </c>
      <c r="E156">
        <v>1.3709303000000001E-2</v>
      </c>
      <c r="G156" s="34">
        <v>29.644000000000002</v>
      </c>
      <c r="H156" s="34">
        <v>0.28437828105985247</v>
      </c>
      <c r="I156" s="34">
        <v>29.928378281059853</v>
      </c>
      <c r="J156" s="34">
        <v>29.518081074906185</v>
      </c>
      <c r="K156" s="34">
        <v>3.8610000000000007</v>
      </c>
      <c r="L156" s="34">
        <v>3.7039014410069168E-2</v>
      </c>
      <c r="M156" s="34">
        <v>3.8980390144100698</v>
      </c>
      <c r="N156" s="34">
        <v>3.8445996164557008</v>
      </c>
      <c r="O156" s="34">
        <v>33.505000000000003</v>
      </c>
      <c r="P156" s="34">
        <v>0.32141729546992165</v>
      </c>
      <c r="Q156" s="34">
        <v>33.826417295469923</v>
      </c>
      <c r="R156" s="34">
        <v>33.362680691361888</v>
      </c>
      <c r="S156" s="34"/>
      <c r="T156" s="34">
        <v>103.04600000000001</v>
      </c>
      <c r="U156" s="34">
        <v>0.98853205876715544</v>
      </c>
      <c r="V156" s="34">
        <v>104.03453205876716</v>
      </c>
      <c r="W156" s="34">
        <v>102.60829113631031</v>
      </c>
      <c r="X156" s="34">
        <v>11.064000000000002</v>
      </c>
      <c r="Y156" s="34">
        <v>0.10613821689536528</v>
      </c>
      <c r="Z156" s="34">
        <v>11.170138216895367</v>
      </c>
      <c r="AA156" s="34">
        <v>11.017003407528069</v>
      </c>
      <c r="AB156" s="34">
        <v>114.11000000000001</v>
      </c>
      <c r="AC156" s="34">
        <v>1.0946702756625206</v>
      </c>
      <c r="AD156" s="34">
        <v>115.20467027566252</v>
      </c>
      <c r="AE156" s="34">
        <v>113.62529454383838</v>
      </c>
    </row>
    <row r="157" spans="1:31" x14ac:dyDescent="0.3">
      <c r="A157" s="18">
        <v>45389</v>
      </c>
      <c r="B157" s="2">
        <v>1</v>
      </c>
      <c r="C157" s="2" t="s">
        <v>23</v>
      </c>
      <c r="D157" s="9">
        <v>73.650602000000006</v>
      </c>
      <c r="E157">
        <v>1.2998951999999999E-2</v>
      </c>
      <c r="G157" s="34">
        <v>28.956999999999997</v>
      </c>
      <c r="H157" s="34">
        <v>0.30312219517740424</v>
      </c>
      <c r="I157" s="34">
        <v>29.260122195177402</v>
      </c>
      <c r="J157" s="34">
        <v>28.879771271248156</v>
      </c>
      <c r="K157" s="34">
        <v>3.8070000000000004</v>
      </c>
      <c r="L157" s="34">
        <v>3.9851717962509178E-2</v>
      </c>
      <c r="M157" s="34">
        <v>3.8468517179625095</v>
      </c>
      <c r="N157" s="34">
        <v>3.7968466771295972</v>
      </c>
      <c r="O157" s="34">
        <v>32.763999999999996</v>
      </c>
      <c r="P157" s="34">
        <v>0.34297391313991343</v>
      </c>
      <c r="Q157" s="34">
        <v>33.10697391313991</v>
      </c>
      <c r="R157" s="34">
        <v>32.676617948377753</v>
      </c>
      <c r="S157" s="34"/>
      <c r="T157" s="34">
        <v>99.45799999999997</v>
      </c>
      <c r="U157" s="34">
        <v>1.0411274402719297</v>
      </c>
      <c r="V157" s="34">
        <v>100.49912744027191</v>
      </c>
      <c r="W157" s="34">
        <v>99.192744106633924</v>
      </c>
      <c r="X157" s="34">
        <v>11.008999999999993</v>
      </c>
      <c r="Y157" s="34">
        <v>0.1152423333462735</v>
      </c>
      <c r="Z157" s="34">
        <v>11.124242333346267</v>
      </c>
      <c r="AA157" s="34">
        <v>10.97963884121873</v>
      </c>
      <c r="AB157" s="34">
        <v>110.46699999999996</v>
      </c>
      <c r="AC157" s="34">
        <v>1.1563697736182033</v>
      </c>
      <c r="AD157" s="34">
        <v>111.62336977361818</v>
      </c>
      <c r="AE157" s="34">
        <v>110.17238294785265</v>
      </c>
    </row>
    <row r="158" spans="1:31" x14ac:dyDescent="0.3">
      <c r="A158" s="18">
        <v>45389</v>
      </c>
      <c r="B158" s="2">
        <v>2</v>
      </c>
      <c r="C158" s="2" t="s">
        <v>23</v>
      </c>
      <c r="D158" s="9">
        <v>31.73217</v>
      </c>
      <c r="E158">
        <v>1.262814E-2</v>
      </c>
      <c r="G158" s="34">
        <v>28.440999999999999</v>
      </c>
      <c r="H158" s="34">
        <v>0.22117057841777621</v>
      </c>
      <c r="I158" s="34">
        <v>28.662170578417776</v>
      </c>
      <c r="J158" s="34">
        <v>28.300220675649634</v>
      </c>
      <c r="K158" s="34">
        <v>3.8140000000000005</v>
      </c>
      <c r="L158" s="34">
        <v>2.9659455929306237E-2</v>
      </c>
      <c r="M158" s="34">
        <v>3.8436594559293069</v>
      </c>
      <c r="N158" s="34">
        <v>3.7951211862075076</v>
      </c>
      <c r="O158" s="34">
        <v>32.255000000000003</v>
      </c>
      <c r="P158" s="34">
        <v>0.25083003434708245</v>
      </c>
      <c r="Q158" s="34">
        <v>32.505830034347085</v>
      </c>
      <c r="R158" s="34">
        <v>32.095341861857143</v>
      </c>
      <c r="S158" s="34"/>
      <c r="T158" s="34">
        <v>97.802000000000064</v>
      </c>
      <c r="U158" s="34">
        <v>0.76055430225432874</v>
      </c>
      <c r="V158" s="34">
        <v>98.562554302254398</v>
      </c>
      <c r="W158" s="34">
        <v>97.317892567767927</v>
      </c>
      <c r="X158" s="34">
        <v>10.961</v>
      </c>
      <c r="Y158" s="34">
        <v>8.5237885799980498E-2</v>
      </c>
      <c r="Z158" s="34">
        <v>11.046237885799981</v>
      </c>
      <c r="AA158" s="34">
        <v>10.906744447304794</v>
      </c>
      <c r="AB158" s="34">
        <v>108.76300000000006</v>
      </c>
      <c r="AC158" s="34">
        <v>0.84579218805430922</v>
      </c>
      <c r="AD158" s="34">
        <v>109.60879218805438</v>
      </c>
      <c r="AE158" s="34">
        <v>108.22463701507272</v>
      </c>
    </row>
    <row r="159" spans="1:31" x14ac:dyDescent="0.3">
      <c r="A159" s="18">
        <v>45389</v>
      </c>
      <c r="B159" s="2">
        <v>3</v>
      </c>
      <c r="C159" s="2" t="s">
        <v>23</v>
      </c>
      <c r="D159" s="9">
        <v>33.636878000000003</v>
      </c>
      <c r="E159">
        <v>1.2200012999999999E-2</v>
      </c>
      <c r="G159" s="34">
        <v>28.191999999999993</v>
      </c>
      <c r="H159" s="34">
        <v>0.26302346407240434</v>
      </c>
      <c r="I159" s="34">
        <v>28.455023464072397</v>
      </c>
      <c r="J159" s="34">
        <v>28.10787180789541</v>
      </c>
      <c r="K159" s="34">
        <v>3.8620000000000001</v>
      </c>
      <c r="L159" s="34">
        <v>3.6031378343062775E-2</v>
      </c>
      <c r="M159" s="34">
        <v>3.8980313783430627</v>
      </c>
      <c r="N159" s="34">
        <v>3.8504753448528697</v>
      </c>
      <c r="O159" s="34">
        <v>32.053999999999995</v>
      </c>
      <c r="P159" s="34">
        <v>0.29905484241546709</v>
      </c>
      <c r="Q159" s="34">
        <v>32.35305484241546</v>
      </c>
      <c r="R159" s="34">
        <v>31.958347152748281</v>
      </c>
      <c r="S159" s="34"/>
      <c r="T159" s="34">
        <v>97.574000000000012</v>
      </c>
      <c r="U159" s="34">
        <v>0.91033809177783731</v>
      </c>
      <c r="V159" s="34">
        <v>98.484338091777843</v>
      </c>
      <c r="W159" s="34">
        <v>97.282827886761766</v>
      </c>
      <c r="X159" s="34">
        <v>11.151999999999997</v>
      </c>
      <c r="Y159" s="34">
        <v>0.10404503658255723</v>
      </c>
      <c r="Z159" s="34">
        <v>11.256045036582554</v>
      </c>
      <c r="AA159" s="34">
        <v>11.118721140807661</v>
      </c>
      <c r="AB159" s="34">
        <v>108.72600000000001</v>
      </c>
      <c r="AC159" s="34">
        <v>1.0143831283603946</v>
      </c>
      <c r="AD159" s="34">
        <v>109.74038312836039</v>
      </c>
      <c r="AE159" s="34">
        <v>108.40154902756943</v>
      </c>
    </row>
    <row r="160" spans="1:31" x14ac:dyDescent="0.3">
      <c r="A160" s="18">
        <v>45389</v>
      </c>
      <c r="B160" s="2">
        <v>4</v>
      </c>
      <c r="C160" s="2" t="s">
        <v>23</v>
      </c>
      <c r="D160" s="9">
        <v>28.785551999999999</v>
      </c>
      <c r="E160">
        <v>1.1916265000000001E-2</v>
      </c>
      <c r="G160" s="34">
        <v>28.457999999999998</v>
      </c>
      <c r="H160" s="34">
        <v>0.32649565139601078</v>
      </c>
      <c r="I160" s="34">
        <v>28.784495651396011</v>
      </c>
      <c r="J160" s="34">
        <v>28.441491973322627</v>
      </c>
      <c r="K160" s="34">
        <v>3.952</v>
      </c>
      <c r="L160" s="34">
        <v>4.5340881801849559E-2</v>
      </c>
      <c r="M160" s="34">
        <v>3.9973408818018497</v>
      </c>
      <c r="N160" s="34">
        <v>3.9497075085589652</v>
      </c>
      <c r="O160" s="34">
        <v>32.409999999999997</v>
      </c>
      <c r="P160" s="34">
        <v>0.37183653319786036</v>
      </c>
      <c r="Q160" s="34">
        <v>32.781836533197861</v>
      </c>
      <c r="R160" s="34">
        <v>32.391199481881593</v>
      </c>
      <c r="S160" s="34"/>
      <c r="T160" s="34">
        <v>97.950999999999993</v>
      </c>
      <c r="U160" s="34">
        <v>1.1237815570275722</v>
      </c>
      <c r="V160" s="34">
        <v>99.074781557027563</v>
      </c>
      <c r="W160" s="34">
        <v>97.894180205176909</v>
      </c>
      <c r="X160" s="34">
        <v>11.251999999999999</v>
      </c>
      <c r="Y160" s="34">
        <v>0.12909301670911216</v>
      </c>
      <c r="Z160" s="34">
        <v>11.38109301670911</v>
      </c>
      <c r="AA160" s="34">
        <v>11.245472896332355</v>
      </c>
      <c r="AB160" s="34">
        <v>109.20299999999999</v>
      </c>
      <c r="AC160" s="34">
        <v>1.2528745737366844</v>
      </c>
      <c r="AD160" s="34">
        <v>110.45587457373668</v>
      </c>
      <c r="AE160" s="34">
        <v>109.13965310150927</v>
      </c>
    </row>
    <row r="161" spans="1:31" x14ac:dyDescent="0.3">
      <c r="A161" s="18">
        <v>45389</v>
      </c>
      <c r="B161" s="2">
        <v>5</v>
      </c>
      <c r="C161" s="2" t="s">
        <v>23</v>
      </c>
      <c r="D161" s="9">
        <v>21.444196999999999</v>
      </c>
      <c r="E161">
        <v>1.2259271E-2</v>
      </c>
      <c r="G161" s="34">
        <v>28.918000000000003</v>
      </c>
      <c r="H161" s="34">
        <v>0.2412881803514359</v>
      </c>
      <c r="I161" s="34">
        <v>29.159288180351439</v>
      </c>
      <c r="J161" s="34">
        <v>28.801816564381411</v>
      </c>
      <c r="K161" s="34">
        <v>3.972</v>
      </c>
      <c r="L161" s="34">
        <v>3.3141871925994312E-2</v>
      </c>
      <c r="M161" s="34">
        <v>4.0051418719259946</v>
      </c>
      <c r="N161" s="34">
        <v>3.9560417523246065</v>
      </c>
      <c r="O161" s="34">
        <v>32.89</v>
      </c>
      <c r="P161" s="34">
        <v>0.27443005227743023</v>
      </c>
      <c r="Q161" s="34">
        <v>33.164430052277432</v>
      </c>
      <c r="R161" s="34">
        <v>32.75785831670602</v>
      </c>
      <c r="S161" s="34"/>
      <c r="T161" s="34">
        <v>99.434000000000069</v>
      </c>
      <c r="U161" s="34">
        <v>0.82966487741422967</v>
      </c>
      <c r="V161" s="34">
        <v>100.2636648774143</v>
      </c>
      <c r="W161" s="34">
        <v>99.034505438228891</v>
      </c>
      <c r="X161" s="34">
        <v>11.690000000000001</v>
      </c>
      <c r="Y161" s="34">
        <v>9.7539900003744587E-2</v>
      </c>
      <c r="Z161" s="34">
        <v>11.787539900003745</v>
      </c>
      <c r="AA161" s="34">
        <v>11.643033253946285</v>
      </c>
      <c r="AB161" s="34">
        <v>111.12400000000007</v>
      </c>
      <c r="AC161" s="34">
        <v>0.92720477741797425</v>
      </c>
      <c r="AD161" s="34">
        <v>112.05120477741805</v>
      </c>
      <c r="AE161" s="34">
        <v>110.67753869217518</v>
      </c>
    </row>
    <row r="162" spans="1:31" x14ac:dyDescent="0.3">
      <c r="A162" s="18">
        <v>45389</v>
      </c>
      <c r="B162" s="2">
        <v>6</v>
      </c>
      <c r="C162" s="2" t="s">
        <v>23</v>
      </c>
      <c r="D162" s="9">
        <v>28.584724000000001</v>
      </c>
      <c r="E162">
        <v>1.273645E-2</v>
      </c>
      <c r="G162" s="34">
        <v>29.720000000000006</v>
      </c>
      <c r="H162" s="34">
        <v>0.29191042254551136</v>
      </c>
      <c r="I162" s="34">
        <v>30.011910422545519</v>
      </c>
      <c r="J162" s="34">
        <v>29.629665226044288</v>
      </c>
      <c r="K162" s="34">
        <v>4.0869999999999997</v>
      </c>
      <c r="L162" s="34">
        <v>4.0142594109808367E-2</v>
      </c>
      <c r="M162" s="34">
        <v>4.1271425941098085</v>
      </c>
      <c r="N162" s="34">
        <v>4.0745774488170587</v>
      </c>
      <c r="O162" s="34">
        <v>33.807000000000002</v>
      </c>
      <c r="P162" s="34">
        <v>0.33205301665531972</v>
      </c>
      <c r="Q162" s="34">
        <v>34.139053016655325</v>
      </c>
      <c r="R162" s="34">
        <v>33.704242674861348</v>
      </c>
      <c r="S162" s="34"/>
      <c r="T162" s="34">
        <v>103.10999999999997</v>
      </c>
      <c r="U162" s="34">
        <v>1.0127484410722634</v>
      </c>
      <c r="V162" s="34">
        <v>104.12274844107223</v>
      </c>
      <c r="W162" s="34">
        <v>102.79659426168993</v>
      </c>
      <c r="X162" s="34">
        <v>12.207000000000003</v>
      </c>
      <c r="Y162" s="34">
        <v>0.11989739327096424</v>
      </c>
      <c r="Z162" s="34">
        <v>12.326897393270967</v>
      </c>
      <c r="AA162" s="34">
        <v>12.169896480966441</v>
      </c>
      <c r="AB162" s="34">
        <v>115.31699999999998</v>
      </c>
      <c r="AC162" s="34">
        <v>1.1326458343432275</v>
      </c>
      <c r="AD162" s="34">
        <v>116.4496458343432</v>
      </c>
      <c r="AE162" s="34">
        <v>114.96649074265638</v>
      </c>
    </row>
    <row r="163" spans="1:31" x14ac:dyDescent="0.3">
      <c r="A163" s="18">
        <v>45389</v>
      </c>
      <c r="B163" s="2">
        <v>7</v>
      </c>
      <c r="C163" s="2" t="s">
        <v>23</v>
      </c>
      <c r="D163" s="9">
        <v>47.495789000000002</v>
      </c>
      <c r="E163">
        <v>1.3218913000000001E-2</v>
      </c>
      <c r="G163" s="34">
        <v>30.850999999999999</v>
      </c>
      <c r="H163" s="34">
        <v>0.23487277107350182</v>
      </c>
      <c r="I163" s="34">
        <v>31.0858727710735</v>
      </c>
      <c r="J163" s="34">
        <v>30.67495132338361</v>
      </c>
      <c r="K163" s="34">
        <v>4.3079999999999998</v>
      </c>
      <c r="L163" s="34">
        <v>3.2797377646904338E-2</v>
      </c>
      <c r="M163" s="34">
        <v>4.3407973776469042</v>
      </c>
      <c r="N163" s="34">
        <v>4.2834167547611619</v>
      </c>
      <c r="O163" s="34">
        <v>35.158999999999999</v>
      </c>
      <c r="P163" s="34">
        <v>0.26767014872040618</v>
      </c>
      <c r="Q163" s="34">
        <v>35.426670148720405</v>
      </c>
      <c r="R163" s="34">
        <v>34.958368078144773</v>
      </c>
      <c r="S163" s="34"/>
      <c r="T163" s="34">
        <v>107.13</v>
      </c>
      <c r="U163" s="34">
        <v>0.81559495527225201</v>
      </c>
      <c r="V163" s="34">
        <v>107.94559495527224</v>
      </c>
      <c r="W163" s="34">
        <v>106.51867152682526</v>
      </c>
      <c r="X163" s="34">
        <v>12.698999999999996</v>
      </c>
      <c r="Y163" s="34">
        <v>9.667917798004598E-2</v>
      </c>
      <c r="Z163" s="34">
        <v>12.795679177980043</v>
      </c>
      <c r="AA163" s="34">
        <v>12.626534208150414</v>
      </c>
      <c r="AB163" s="34">
        <v>119.82899999999999</v>
      </c>
      <c r="AC163" s="34">
        <v>0.912274133252298</v>
      </c>
      <c r="AD163" s="34">
        <v>120.74127413325229</v>
      </c>
      <c r="AE163" s="34">
        <v>119.14520573497568</v>
      </c>
    </row>
    <row r="164" spans="1:31" x14ac:dyDescent="0.3">
      <c r="A164" s="18">
        <v>45389</v>
      </c>
      <c r="B164" s="2">
        <v>8</v>
      </c>
      <c r="C164" s="2" t="s">
        <v>23</v>
      </c>
      <c r="D164" s="9">
        <v>48.421250000000001</v>
      </c>
      <c r="E164">
        <v>1.3163777999999999E-2</v>
      </c>
      <c r="G164" s="34">
        <v>31.272000000000002</v>
      </c>
      <c r="H164" s="34">
        <v>0.22479481674414242</v>
      </c>
      <c r="I164" s="34">
        <v>31.496794816744146</v>
      </c>
      <c r="J164" s="34">
        <v>31.082178002064975</v>
      </c>
      <c r="K164" s="34">
        <v>4.4850000000000003</v>
      </c>
      <c r="L164" s="34">
        <v>3.2239855241029632E-2</v>
      </c>
      <c r="M164" s="34">
        <v>4.51723985524103</v>
      </c>
      <c r="N164" s="34">
        <v>4.4577759126138847</v>
      </c>
      <c r="O164" s="34">
        <v>35.757000000000005</v>
      </c>
      <c r="P164" s="34">
        <v>0.25703467198517205</v>
      </c>
      <c r="Q164" s="34">
        <v>36.014034671985172</v>
      </c>
      <c r="R164" s="34">
        <v>35.539953914678861</v>
      </c>
      <c r="S164" s="34"/>
      <c r="T164" s="34">
        <v>108.24799999999999</v>
      </c>
      <c r="U164" s="34">
        <v>0.7781270568853903</v>
      </c>
      <c r="V164" s="34">
        <v>109.02612705688539</v>
      </c>
      <c r="W164" s="34">
        <v>107.59093132410875</v>
      </c>
      <c r="X164" s="34">
        <v>13.074999999999999</v>
      </c>
      <c r="Y164" s="34">
        <v>9.3987983785164417E-2</v>
      </c>
      <c r="Z164" s="34">
        <v>13.168987983785163</v>
      </c>
      <c r="AA164" s="34">
        <v>12.995634349481948</v>
      </c>
      <c r="AB164" s="34">
        <v>121.32299999999999</v>
      </c>
      <c r="AC164" s="34">
        <v>0.87211504067055468</v>
      </c>
      <c r="AD164" s="34">
        <v>122.19511504067054</v>
      </c>
      <c r="AE164" s="34">
        <v>120.5865656735907</v>
      </c>
    </row>
    <row r="165" spans="1:31" x14ac:dyDescent="0.3">
      <c r="A165" s="18">
        <v>45389</v>
      </c>
      <c r="B165" s="2">
        <v>9</v>
      </c>
      <c r="C165" s="2" t="s">
        <v>23</v>
      </c>
      <c r="D165" s="9">
        <v>16.624158999999999</v>
      </c>
      <c r="E165">
        <v>1.2532936E-2</v>
      </c>
      <c r="G165" s="34">
        <v>31.640999999999998</v>
      </c>
      <c r="H165" s="34">
        <v>0.14203349891003259</v>
      </c>
      <c r="I165" s="34">
        <v>31.783033498910029</v>
      </c>
      <c r="J165" s="34">
        <v>31.384698774182333</v>
      </c>
      <c r="K165" s="34">
        <v>4.46</v>
      </c>
      <c r="L165" s="34">
        <v>2.0020524166073937E-2</v>
      </c>
      <c r="M165" s="34">
        <v>4.4800205241660738</v>
      </c>
      <c r="N165" s="34">
        <v>4.4238727136580138</v>
      </c>
      <c r="O165" s="34">
        <v>36.100999999999999</v>
      </c>
      <c r="P165" s="34">
        <v>0.16205402307610653</v>
      </c>
      <c r="Q165" s="34">
        <v>36.263054023076101</v>
      </c>
      <c r="R165" s="34">
        <v>35.808571487840346</v>
      </c>
      <c r="S165" s="34"/>
      <c r="T165" s="34">
        <v>112.27300000000002</v>
      </c>
      <c r="U165" s="34">
        <v>0.50398302908018378</v>
      </c>
      <c r="V165" s="34">
        <v>112.77698302908021</v>
      </c>
      <c r="W165" s="34">
        <v>111.36355631850365</v>
      </c>
      <c r="X165" s="34">
        <v>12.976999999999999</v>
      </c>
      <c r="Y165" s="34">
        <v>5.8252543072453242E-2</v>
      </c>
      <c r="Z165" s="34">
        <v>13.035252543072453</v>
      </c>
      <c r="AA165" s="34">
        <v>12.871882557206288</v>
      </c>
      <c r="AB165" s="34">
        <v>125.25000000000003</v>
      </c>
      <c r="AC165" s="34">
        <v>0.56223557215263698</v>
      </c>
      <c r="AD165" s="34">
        <v>125.81223557215267</v>
      </c>
      <c r="AE165" s="34">
        <v>124.23543887570995</v>
      </c>
    </row>
    <row r="166" spans="1:31" x14ac:dyDescent="0.3">
      <c r="A166" s="18">
        <v>45389</v>
      </c>
      <c r="B166" s="2">
        <v>10</v>
      </c>
      <c r="C166" s="2" t="s">
        <v>23</v>
      </c>
      <c r="D166" s="9">
        <v>13.755755000000001</v>
      </c>
      <c r="E166">
        <v>1.1637397000000001E-2</v>
      </c>
      <c r="G166" s="34">
        <v>32.138999999999996</v>
      </c>
      <c r="H166" s="34">
        <v>-4.7311963775205516E-2</v>
      </c>
      <c r="I166" s="34">
        <v>32.091688036224788</v>
      </c>
      <c r="J166" s="34">
        <v>31.718224322147091</v>
      </c>
      <c r="K166" s="34">
        <v>4.3019999999999996</v>
      </c>
      <c r="L166" s="34">
        <v>-6.3329931908564091E-3</v>
      </c>
      <c r="M166" s="34">
        <v>4.2956670068091434</v>
      </c>
      <c r="N166" s="34">
        <v>4.2456766244711037</v>
      </c>
      <c r="O166" s="34">
        <v>36.440999999999995</v>
      </c>
      <c r="P166" s="34">
        <v>-5.3644956966061925E-2</v>
      </c>
      <c r="Q166" s="34">
        <v>36.387355043033935</v>
      </c>
      <c r="R166" s="34">
        <v>35.963900946618196</v>
      </c>
      <c r="S166" s="34"/>
      <c r="T166" s="34">
        <v>115.87099999999998</v>
      </c>
      <c r="U166" s="34">
        <v>-0.17057421060384076</v>
      </c>
      <c r="V166" s="34">
        <v>115.70042578939614</v>
      </c>
      <c r="W166" s="34">
        <v>114.35397400141589</v>
      </c>
      <c r="X166" s="34">
        <v>12.775</v>
      </c>
      <c r="Y166" s="34">
        <v>-1.8806133894279552E-2</v>
      </c>
      <c r="Z166" s="34">
        <v>12.75619386610572</v>
      </c>
      <c r="AA166" s="34">
        <v>12.607744973876883</v>
      </c>
      <c r="AB166" s="34">
        <v>128.64599999999999</v>
      </c>
      <c r="AC166" s="34">
        <v>-0.1893803444981203</v>
      </c>
      <c r="AD166" s="34">
        <v>128.45661965550187</v>
      </c>
      <c r="AE166" s="34">
        <v>126.96171897529277</v>
      </c>
    </row>
    <row r="167" spans="1:31" x14ac:dyDescent="0.3">
      <c r="A167" s="18">
        <v>45389</v>
      </c>
      <c r="B167" s="2">
        <v>11</v>
      </c>
      <c r="C167" s="2" t="s">
        <v>23</v>
      </c>
      <c r="D167" s="9">
        <v>16.409220000000001</v>
      </c>
      <c r="E167">
        <v>1.099611E-2</v>
      </c>
      <c r="G167" s="34">
        <v>32.771000000000008</v>
      </c>
      <c r="H167" s="34">
        <v>7.1776597064965059E-2</v>
      </c>
      <c r="I167" s="34">
        <v>32.842776597064976</v>
      </c>
      <c r="J167" s="34">
        <v>32.481633812898224</v>
      </c>
      <c r="K167" s="34">
        <v>4.2269999999999994</v>
      </c>
      <c r="L167" s="34">
        <v>9.2581756978306201E-3</v>
      </c>
      <c r="M167" s="34">
        <v>4.2362581756978299</v>
      </c>
      <c r="N167" s="34">
        <v>4.1896758148094575</v>
      </c>
      <c r="O167" s="34">
        <v>36.998000000000005</v>
      </c>
      <c r="P167" s="34">
        <v>8.1034772762795679E-2</v>
      </c>
      <c r="Q167" s="34">
        <v>37.079034772762803</v>
      </c>
      <c r="R167" s="34">
        <v>36.671309627707679</v>
      </c>
      <c r="S167" s="34"/>
      <c r="T167" s="34">
        <v>118.17499999999998</v>
      </c>
      <c r="U167" s="34">
        <v>0.25883248476251086</v>
      </c>
      <c r="V167" s="34">
        <v>118.43383248476249</v>
      </c>
      <c r="W167" s="34">
        <v>117.13152103503847</v>
      </c>
      <c r="X167" s="34">
        <v>12.487000000000002</v>
      </c>
      <c r="Y167" s="34">
        <v>2.7349619100735977E-2</v>
      </c>
      <c r="Z167" s="34">
        <v>12.514349619100738</v>
      </c>
      <c r="AA167" s="34">
        <v>12.376740454110648</v>
      </c>
      <c r="AB167" s="34">
        <v>130.66199999999998</v>
      </c>
      <c r="AC167" s="34">
        <v>0.28618210386324683</v>
      </c>
      <c r="AD167" s="34">
        <v>130.94818210386322</v>
      </c>
      <c r="AE167" s="34">
        <v>129.50826148914913</v>
      </c>
    </row>
    <row r="168" spans="1:31" x14ac:dyDescent="0.3">
      <c r="A168" s="18">
        <v>45389</v>
      </c>
      <c r="B168" s="2">
        <v>12</v>
      </c>
      <c r="C168" s="2" t="s">
        <v>23</v>
      </c>
      <c r="D168" s="9">
        <v>14.148301999999999</v>
      </c>
      <c r="E168">
        <v>1.0851246E-2</v>
      </c>
      <c r="G168" s="34">
        <v>32.829999999999991</v>
      </c>
      <c r="H168" s="34">
        <v>0.29789653470157873</v>
      </c>
      <c r="I168" s="34">
        <v>33.12789653470157</v>
      </c>
      <c r="J168" s="34">
        <v>32.768417579940973</v>
      </c>
      <c r="K168" s="34">
        <v>4.0719999999999992</v>
      </c>
      <c r="L168" s="34">
        <v>3.6948970128078851E-2</v>
      </c>
      <c r="M168" s="34">
        <v>4.1089489701280781</v>
      </c>
      <c r="N168" s="34">
        <v>4.064361754051772</v>
      </c>
      <c r="O168" s="34">
        <v>36.901999999999987</v>
      </c>
      <c r="P168" s="34">
        <v>0.33484550482965758</v>
      </c>
      <c r="Q168" s="34">
        <v>37.236845504829645</v>
      </c>
      <c r="R168" s="34">
        <v>36.832779333992747</v>
      </c>
      <c r="S168" s="34"/>
      <c r="T168" s="34">
        <v>119.16599999999998</v>
      </c>
      <c r="U168" s="34">
        <v>1.0813018109731445</v>
      </c>
      <c r="V168" s="34">
        <v>120.24730181097313</v>
      </c>
      <c r="W168" s="34">
        <v>118.94246875818601</v>
      </c>
      <c r="X168" s="34">
        <v>12.037000000000001</v>
      </c>
      <c r="Y168" s="34">
        <v>0.10922268011583626</v>
      </c>
      <c r="Z168" s="34">
        <v>12.146222680115837</v>
      </c>
      <c r="AA168" s="34">
        <v>12.01442102984312</v>
      </c>
      <c r="AB168" s="34">
        <v>131.20299999999997</v>
      </c>
      <c r="AC168" s="34">
        <v>1.1905244910889807</v>
      </c>
      <c r="AD168" s="34">
        <v>132.39352449108895</v>
      </c>
      <c r="AE168" s="34">
        <v>130.95688978802912</v>
      </c>
    </row>
    <row r="169" spans="1:31" x14ac:dyDescent="0.3">
      <c r="A169" s="18">
        <v>45389</v>
      </c>
      <c r="B169" s="2">
        <v>13</v>
      </c>
      <c r="C169" s="2" t="s">
        <v>23</v>
      </c>
      <c r="D169" s="9">
        <v>12.246437</v>
      </c>
      <c r="E169">
        <v>1.0620098999999999E-2</v>
      </c>
      <c r="G169" s="34">
        <v>32.767000000000003</v>
      </c>
      <c r="H169" s="34">
        <v>0.37544630972429782</v>
      </c>
      <c r="I169" s="34">
        <v>33.142446309724299</v>
      </c>
      <c r="J169" s="34">
        <v>32.790470248812838</v>
      </c>
      <c r="K169" s="34">
        <v>3.9030000000000005</v>
      </c>
      <c r="L169" s="34">
        <v>4.4720815053374871E-2</v>
      </c>
      <c r="M169" s="34">
        <v>3.9477208150533754</v>
      </c>
      <c r="N169" s="34">
        <v>3.9057956291731477</v>
      </c>
      <c r="O169" s="34">
        <v>36.67</v>
      </c>
      <c r="P169" s="34">
        <v>0.42016712477767271</v>
      </c>
      <c r="Q169" s="34">
        <v>37.090167124777672</v>
      </c>
      <c r="R169" s="34">
        <v>36.696265877985986</v>
      </c>
      <c r="S169" s="34"/>
      <c r="T169" s="34">
        <v>118.84100000000001</v>
      </c>
      <c r="U169" s="34">
        <v>1.3616875177448433</v>
      </c>
      <c r="V169" s="34">
        <v>120.20268751774485</v>
      </c>
      <c r="W169" s="34">
        <v>118.92612307624033</v>
      </c>
      <c r="X169" s="34">
        <v>11.784000000000001</v>
      </c>
      <c r="Y169" s="34">
        <v>0.1350217997922033</v>
      </c>
      <c r="Z169" s="34">
        <v>11.919021799792205</v>
      </c>
      <c r="AA169" s="34">
        <v>11.792440608295253</v>
      </c>
      <c r="AB169" s="34">
        <v>130.625</v>
      </c>
      <c r="AC169" s="34">
        <v>1.4967093175370465</v>
      </c>
      <c r="AD169" s="34">
        <v>132.12170931753707</v>
      </c>
      <c r="AE169" s="34">
        <v>130.71856368453558</v>
      </c>
    </row>
    <row r="170" spans="1:31" x14ac:dyDescent="0.3">
      <c r="A170" s="18">
        <v>45389</v>
      </c>
      <c r="B170" s="2">
        <v>14</v>
      </c>
      <c r="C170" s="2" t="s">
        <v>23</v>
      </c>
      <c r="D170" s="9">
        <v>11.333591999999999</v>
      </c>
      <c r="E170">
        <v>1.0217169E-2</v>
      </c>
      <c r="G170" s="34">
        <v>32.653999999999996</v>
      </c>
      <c r="H170" s="34">
        <v>0.31870198532483757</v>
      </c>
      <c r="I170" s="34">
        <v>32.972701985324832</v>
      </c>
      <c r="J170" s="34">
        <v>32.635814316754129</v>
      </c>
      <c r="K170" s="34">
        <v>3.8330000000000002</v>
      </c>
      <c r="L170" s="34">
        <v>3.7409956199856147E-2</v>
      </c>
      <c r="M170" s="34">
        <v>3.8704099561998562</v>
      </c>
      <c r="N170" s="34">
        <v>3.8308653235780796</v>
      </c>
      <c r="O170" s="34">
        <v>36.486999999999995</v>
      </c>
      <c r="P170" s="34">
        <v>0.35611194152469372</v>
      </c>
      <c r="Q170" s="34">
        <v>36.84311194152469</v>
      </c>
      <c r="R170" s="34">
        <v>36.46667964033221</v>
      </c>
      <c r="S170" s="34"/>
      <c r="T170" s="34">
        <v>118.40499999999999</v>
      </c>
      <c r="U170" s="34">
        <v>1.1556289756963127</v>
      </c>
      <c r="V170" s="34">
        <v>119.5606289756963</v>
      </c>
      <c r="W170" s="34">
        <v>118.33905782370532</v>
      </c>
      <c r="X170" s="34">
        <v>11.553000000000001</v>
      </c>
      <c r="Y170" s="34">
        <v>0.11275690685544953</v>
      </c>
      <c r="Z170" s="34">
        <v>11.665756906855451</v>
      </c>
      <c r="AA170" s="34">
        <v>11.546565897025191</v>
      </c>
      <c r="AB170" s="34">
        <v>129.958</v>
      </c>
      <c r="AC170" s="34">
        <v>1.2683858825517622</v>
      </c>
      <c r="AD170" s="34">
        <v>131.22638588255177</v>
      </c>
      <c r="AE170" s="34">
        <v>129.88562372073051</v>
      </c>
    </row>
    <row r="171" spans="1:31" x14ac:dyDescent="0.3">
      <c r="A171" s="18">
        <v>45389</v>
      </c>
      <c r="B171" s="2">
        <v>15</v>
      </c>
      <c r="C171" s="2" t="s">
        <v>23</v>
      </c>
      <c r="D171" s="9">
        <v>11.665975</v>
      </c>
      <c r="E171">
        <v>9.9888800000000003E-3</v>
      </c>
      <c r="G171" s="34">
        <v>32.301000000000009</v>
      </c>
      <c r="H171" s="34">
        <v>0.34133067199722766</v>
      </c>
      <c r="I171" s="34">
        <v>32.642330671997236</v>
      </c>
      <c r="J171" s="34">
        <v>32.31627034799434</v>
      </c>
      <c r="K171" s="34">
        <v>3.7530000000000001</v>
      </c>
      <c r="L171" s="34">
        <v>3.9658648710739458E-2</v>
      </c>
      <c r="M171" s="34">
        <v>3.7926586487107397</v>
      </c>
      <c r="N171" s="34">
        <v>3.7547742365878061</v>
      </c>
      <c r="O171" s="34">
        <v>36.054000000000009</v>
      </c>
      <c r="P171" s="34">
        <v>0.38098932070796709</v>
      </c>
      <c r="Q171" s="34">
        <v>36.434989320707977</v>
      </c>
      <c r="R171" s="34">
        <v>36.071044584582147</v>
      </c>
      <c r="S171" s="34"/>
      <c r="T171" s="34">
        <v>117.71599999999999</v>
      </c>
      <c r="U171" s="34">
        <v>1.243926856283881</v>
      </c>
      <c r="V171" s="34">
        <v>118.95992685628387</v>
      </c>
      <c r="W171" s="34">
        <v>117.77165042210768</v>
      </c>
      <c r="X171" s="34">
        <v>11.476999999999997</v>
      </c>
      <c r="Y171" s="34">
        <v>0.12127959266004705</v>
      </c>
      <c r="Z171" s="34">
        <v>11.598279592660043</v>
      </c>
      <c r="AA171" s="34">
        <v>11.482425769602514</v>
      </c>
      <c r="AB171" s="34">
        <v>129.19299999999998</v>
      </c>
      <c r="AC171" s="34">
        <v>1.365206448943928</v>
      </c>
      <c r="AD171" s="34">
        <v>130.55820644894391</v>
      </c>
      <c r="AE171" s="34">
        <v>129.2540761917102</v>
      </c>
    </row>
    <row r="172" spans="1:31" x14ac:dyDescent="0.3">
      <c r="A172" s="18">
        <v>45389</v>
      </c>
      <c r="B172" s="2">
        <v>16</v>
      </c>
      <c r="C172" s="2" t="s">
        <v>23</v>
      </c>
      <c r="D172" s="9">
        <v>11.442705</v>
      </c>
      <c r="E172">
        <v>9.8683439999999994E-3</v>
      </c>
      <c r="G172" s="34">
        <v>31.829000000000001</v>
      </c>
      <c r="H172" s="34">
        <v>0.2719756178565112</v>
      </c>
      <c r="I172" s="34">
        <v>32.100975617856513</v>
      </c>
      <c r="J172" s="34">
        <v>31.784192147723893</v>
      </c>
      <c r="K172" s="34">
        <v>3.7289999999999996</v>
      </c>
      <c r="L172" s="34">
        <v>3.1863931602844266E-2</v>
      </c>
      <c r="M172" s="34">
        <v>3.7608639316028438</v>
      </c>
      <c r="N172" s="34">
        <v>3.7237504325885942</v>
      </c>
      <c r="O172" s="34">
        <v>35.558</v>
      </c>
      <c r="P172" s="34">
        <v>0.30383954945935548</v>
      </c>
      <c r="Q172" s="34">
        <v>35.861839549459354</v>
      </c>
      <c r="R172" s="34">
        <v>35.507942580312488</v>
      </c>
      <c r="S172" s="34"/>
      <c r="T172" s="34">
        <v>117.11200000000001</v>
      </c>
      <c r="U172" s="34">
        <v>1.000710313186457</v>
      </c>
      <c r="V172" s="34">
        <v>118.11271031318647</v>
      </c>
      <c r="W172" s="34">
        <v>116.94713345704359</v>
      </c>
      <c r="X172" s="34">
        <v>11.182000000000002</v>
      </c>
      <c r="Y172" s="34">
        <v>9.554907030919943E-2</v>
      </c>
      <c r="Z172" s="34">
        <v>11.277549070309201</v>
      </c>
      <c r="AA172" s="34">
        <v>11.166258336606509</v>
      </c>
      <c r="AB172" s="34">
        <v>128.29400000000001</v>
      </c>
      <c r="AC172" s="34">
        <v>1.0962593834956564</v>
      </c>
      <c r="AD172" s="34">
        <v>129.39025938349567</v>
      </c>
      <c r="AE172" s="34">
        <v>128.11339179365009</v>
      </c>
    </row>
    <row r="173" spans="1:31" x14ac:dyDescent="0.3">
      <c r="A173" s="18">
        <v>45389</v>
      </c>
      <c r="B173" s="2">
        <v>17</v>
      </c>
      <c r="C173" s="2" t="s">
        <v>23</v>
      </c>
      <c r="D173" s="9">
        <v>14.317335</v>
      </c>
      <c r="E173">
        <v>1.0609354E-2</v>
      </c>
      <c r="G173" s="34">
        <v>31.971</v>
      </c>
      <c r="H173" s="34">
        <v>0.37954335110214449</v>
      </c>
      <c r="I173" s="34">
        <v>32.350543351102147</v>
      </c>
      <c r="J173" s="34">
        <v>32.007324984597957</v>
      </c>
      <c r="K173" s="34">
        <v>3.7420000000000004</v>
      </c>
      <c r="L173" s="34">
        <v>4.4423109062094554E-2</v>
      </c>
      <c r="M173" s="34">
        <v>3.786423109062095</v>
      </c>
      <c r="N173" s="34">
        <v>3.7462516059042748</v>
      </c>
      <c r="O173" s="34">
        <v>35.713000000000001</v>
      </c>
      <c r="P173" s="34">
        <v>0.42396646016423906</v>
      </c>
      <c r="Q173" s="34">
        <v>36.136966460164238</v>
      </c>
      <c r="R173" s="34">
        <v>35.753576590502234</v>
      </c>
      <c r="S173" s="34"/>
      <c r="T173" s="34">
        <v>116.09400000000004</v>
      </c>
      <c r="U173" s="34">
        <v>1.3782085578446837</v>
      </c>
      <c r="V173" s="34">
        <v>117.47220855784472</v>
      </c>
      <c r="W173" s="34">
        <v>116.22590431209272</v>
      </c>
      <c r="X173" s="34">
        <v>11.058000000000002</v>
      </c>
      <c r="Y173" s="34">
        <v>0.1312749171589101</v>
      </c>
      <c r="Z173" s="34">
        <v>11.189274917158912</v>
      </c>
      <c r="AA173" s="34">
        <v>11.070563938559452</v>
      </c>
      <c r="AB173" s="34">
        <v>127.15200000000004</v>
      </c>
      <c r="AC173" s="34">
        <v>1.5094834750035937</v>
      </c>
      <c r="AD173" s="34">
        <v>128.66148347500365</v>
      </c>
      <c r="AE173" s="34">
        <v>127.29646825065217</v>
      </c>
    </row>
    <row r="174" spans="1:31" x14ac:dyDescent="0.3">
      <c r="A174" s="18">
        <v>45389</v>
      </c>
      <c r="B174" s="2">
        <v>18</v>
      </c>
      <c r="C174" s="2" t="s">
        <v>23</v>
      </c>
      <c r="D174" s="9">
        <v>16.765225000000001</v>
      </c>
      <c r="E174">
        <v>1.1668411E-2</v>
      </c>
      <c r="G174" s="34">
        <v>31.724</v>
      </c>
      <c r="H174" s="34">
        <v>0.59184255682685183</v>
      </c>
      <c r="I174" s="34">
        <v>32.315842556826851</v>
      </c>
      <c r="J174" s="34">
        <v>31.938768024062504</v>
      </c>
      <c r="K174" s="34">
        <v>3.6999999999999997</v>
      </c>
      <c r="L174" s="34">
        <v>6.9027154843631047E-2</v>
      </c>
      <c r="M174" s="34">
        <v>3.7690271548436307</v>
      </c>
      <c r="N174" s="34">
        <v>3.7250485969307543</v>
      </c>
      <c r="O174" s="34">
        <v>35.423999999999999</v>
      </c>
      <c r="P174" s="34">
        <v>0.66086971167048292</v>
      </c>
      <c r="Q174" s="34">
        <v>36.084869711670478</v>
      </c>
      <c r="R174" s="34">
        <v>35.663816620993259</v>
      </c>
      <c r="S174" s="34"/>
      <c r="T174" s="34">
        <v>115.12899999999998</v>
      </c>
      <c r="U174" s="34">
        <v>2.1478452189168644</v>
      </c>
      <c r="V174" s="34">
        <v>117.27684521891685</v>
      </c>
      <c r="W174" s="34">
        <v>115.90841078811914</v>
      </c>
      <c r="X174" s="34">
        <v>11.004000000000001</v>
      </c>
      <c r="Y174" s="34">
        <v>0.2052904897025179</v>
      </c>
      <c r="Z174" s="34">
        <v>11.20929048970252</v>
      </c>
      <c r="AA174" s="34">
        <v>11.078495881250278</v>
      </c>
      <c r="AB174" s="34">
        <v>126.13299999999998</v>
      </c>
      <c r="AC174" s="34">
        <v>2.3531357086193823</v>
      </c>
      <c r="AD174" s="34">
        <v>128.48613570861937</v>
      </c>
      <c r="AE174" s="34">
        <v>126.98690666936942</v>
      </c>
    </row>
    <row r="175" spans="1:31" x14ac:dyDescent="0.3">
      <c r="A175" s="18">
        <v>45389</v>
      </c>
      <c r="B175" s="2">
        <v>19</v>
      </c>
      <c r="C175" s="2" t="s">
        <v>23</v>
      </c>
      <c r="D175" s="9">
        <v>33.660373</v>
      </c>
      <c r="E175">
        <v>1.3032683E-2</v>
      </c>
      <c r="G175" s="34">
        <v>31.259999999999998</v>
      </c>
      <c r="H175" s="34">
        <v>0.18047369052189002</v>
      </c>
      <c r="I175" s="34">
        <v>31.440473690521888</v>
      </c>
      <c r="J175" s="34">
        <v>31.030719963543476</v>
      </c>
      <c r="K175" s="34">
        <v>3.7329999999999997</v>
      </c>
      <c r="L175" s="34">
        <v>2.1551768609028004E-2</v>
      </c>
      <c r="M175" s="34">
        <v>3.7545517686090277</v>
      </c>
      <c r="N175" s="34">
        <v>3.7056198856016569</v>
      </c>
      <c r="O175" s="34">
        <v>34.992999999999995</v>
      </c>
      <c r="P175" s="34">
        <v>0.20202545913091802</v>
      </c>
      <c r="Q175" s="34">
        <v>35.195025459130918</v>
      </c>
      <c r="R175" s="34">
        <v>34.736339849145132</v>
      </c>
      <c r="S175" s="34"/>
      <c r="T175" s="34">
        <v>113.00400000000005</v>
      </c>
      <c r="U175" s="34">
        <v>0.65240719525705926</v>
      </c>
      <c r="V175" s="34">
        <v>113.6564071952571</v>
      </c>
      <c r="W175" s="34">
        <v>112.1751592693624</v>
      </c>
      <c r="X175" s="34">
        <v>10.891999999999996</v>
      </c>
      <c r="Y175" s="34">
        <v>6.2882899461433953E-2</v>
      </c>
      <c r="Z175" s="34">
        <v>10.954882899461429</v>
      </c>
      <c r="AA175" s="34">
        <v>10.812111383330627</v>
      </c>
      <c r="AB175" s="34">
        <v>123.89600000000004</v>
      </c>
      <c r="AC175" s="34">
        <v>0.71529009471849325</v>
      </c>
      <c r="AD175" s="34">
        <v>124.61129009471853</v>
      </c>
      <c r="AE175" s="34">
        <v>122.98727065269303</v>
      </c>
    </row>
    <row r="176" spans="1:31" x14ac:dyDescent="0.3">
      <c r="A176" s="18">
        <v>45389</v>
      </c>
      <c r="B176" s="2">
        <v>20</v>
      </c>
      <c r="C176" s="2" t="s">
        <v>23</v>
      </c>
      <c r="D176" s="9">
        <v>48.768602999999999</v>
      </c>
      <c r="E176">
        <v>1.3924662000000001E-2</v>
      </c>
      <c r="G176" s="34">
        <v>30.687000000000008</v>
      </c>
      <c r="H176" s="34">
        <v>0.18603231225808006</v>
      </c>
      <c r="I176" s="34">
        <v>30.87303231225809</v>
      </c>
      <c r="J176" s="34">
        <v>30.443135772394818</v>
      </c>
      <c r="K176" s="34">
        <v>3.71</v>
      </c>
      <c r="L176" s="34">
        <v>2.2490953122738515E-2</v>
      </c>
      <c r="M176" s="34">
        <v>3.7324909531227384</v>
      </c>
      <c r="N176" s="34">
        <v>3.6805172781824465</v>
      </c>
      <c r="O176" s="34">
        <v>34.397000000000006</v>
      </c>
      <c r="P176" s="34">
        <v>0.20852326538081858</v>
      </c>
      <c r="Q176" s="34">
        <v>34.605523265380825</v>
      </c>
      <c r="R176" s="34">
        <v>34.123653050577268</v>
      </c>
      <c r="S176" s="34"/>
      <c r="T176" s="34">
        <v>111.38700000000001</v>
      </c>
      <c r="U176" s="34">
        <v>0.67525600956400955</v>
      </c>
      <c r="V176" s="34">
        <v>112.06225600956402</v>
      </c>
      <c r="W176" s="34">
        <v>110.50182697167338</v>
      </c>
      <c r="X176" s="34">
        <v>10.719999999999997</v>
      </c>
      <c r="Y176" s="34">
        <v>6.4987336246834726E-2</v>
      </c>
      <c r="Z176" s="34">
        <v>10.784987336246832</v>
      </c>
      <c r="AA176" s="34">
        <v>10.634810032915315</v>
      </c>
      <c r="AB176" s="34">
        <v>122.10700000000001</v>
      </c>
      <c r="AC176" s="34">
        <v>0.74024334581084428</v>
      </c>
      <c r="AD176" s="34">
        <v>122.84724334581085</v>
      </c>
      <c r="AE176" s="34">
        <v>121.13663700458869</v>
      </c>
    </row>
    <row r="177" spans="1:31" x14ac:dyDescent="0.3">
      <c r="A177" s="18">
        <v>45389</v>
      </c>
      <c r="B177" s="2">
        <v>21</v>
      </c>
      <c r="C177" s="2" t="s">
        <v>23</v>
      </c>
      <c r="D177" s="9">
        <v>41.953567999999997</v>
      </c>
      <c r="E177">
        <v>1.3798713000000001E-2</v>
      </c>
      <c r="G177" s="34">
        <v>30.363999999999997</v>
      </c>
      <c r="H177" s="34">
        <v>0.26751422202957736</v>
      </c>
      <c r="I177" s="34">
        <v>30.631514222029576</v>
      </c>
      <c r="J177" s="34">
        <v>30.208838748524371</v>
      </c>
      <c r="K177" s="34">
        <v>3.5920000000000001</v>
      </c>
      <c r="L177" s="34">
        <v>3.1646393279220197E-2</v>
      </c>
      <c r="M177" s="34">
        <v>3.6236463932792202</v>
      </c>
      <c r="N177" s="34">
        <v>3.5736447366848751</v>
      </c>
      <c r="O177" s="34">
        <v>33.955999999999996</v>
      </c>
      <c r="P177" s="34">
        <v>0.29916061530879756</v>
      </c>
      <c r="Q177" s="34">
        <v>34.255160615308796</v>
      </c>
      <c r="R177" s="34">
        <v>33.782483485209248</v>
      </c>
      <c r="S177" s="34"/>
      <c r="T177" s="34">
        <v>110.62700000000007</v>
      </c>
      <c r="U177" s="34">
        <v>0.97465076539540496</v>
      </c>
      <c r="V177" s="34">
        <v>111.60165076539548</v>
      </c>
      <c r="W177" s="34">
        <v>110.06169161615755</v>
      </c>
      <c r="X177" s="34">
        <v>10.632999999999997</v>
      </c>
      <c r="Y177" s="34">
        <v>9.3679315071811875E-2</v>
      </c>
      <c r="Z177" s="34">
        <v>10.726679315071809</v>
      </c>
      <c r="AA177" s="34">
        <v>10.578664945760096</v>
      </c>
      <c r="AB177" s="34">
        <v>121.26000000000006</v>
      </c>
      <c r="AC177" s="34">
        <v>1.0683300804672169</v>
      </c>
      <c r="AD177" s="34">
        <v>122.32833008046728</v>
      </c>
      <c r="AE177" s="34">
        <v>120.64035656191764</v>
      </c>
    </row>
    <row r="178" spans="1:31" x14ac:dyDescent="0.3">
      <c r="A178" s="18">
        <v>45389</v>
      </c>
      <c r="B178" s="2">
        <v>22</v>
      </c>
      <c r="C178" s="2" t="s">
        <v>23</v>
      </c>
      <c r="D178" s="9">
        <v>25.163115000000001</v>
      </c>
      <c r="E178">
        <v>1.3793744E-2</v>
      </c>
      <c r="G178" s="34">
        <v>29.026000000000003</v>
      </c>
      <c r="H178" s="34">
        <v>0.23911971595046383</v>
      </c>
      <c r="I178" s="34">
        <v>29.265119715950465</v>
      </c>
      <c r="J178" s="34">
        <v>28.861444146459291</v>
      </c>
      <c r="K178" s="34">
        <v>3.4979999999999993</v>
      </c>
      <c r="L178" s="34">
        <v>2.881694916263771E-2</v>
      </c>
      <c r="M178" s="34">
        <v>3.5268169491626371</v>
      </c>
      <c r="N178" s="34">
        <v>3.4781689390310269</v>
      </c>
      <c r="O178" s="34">
        <v>32.524000000000001</v>
      </c>
      <c r="P178" s="34">
        <v>0.26793666511310155</v>
      </c>
      <c r="Q178" s="34">
        <v>32.791936665113106</v>
      </c>
      <c r="R178" s="34">
        <v>32.339613085490321</v>
      </c>
      <c r="S178" s="34"/>
      <c r="T178" s="34">
        <v>105.92899999999999</v>
      </c>
      <c r="U178" s="34">
        <v>0.87265597708663534</v>
      </c>
      <c r="V178" s="34">
        <v>106.80165597708663</v>
      </c>
      <c r="W178" s="34">
        <v>105.32846127576262</v>
      </c>
      <c r="X178" s="34">
        <v>10.436999999999998</v>
      </c>
      <c r="Y178" s="34">
        <v>8.5981274559877016E-2</v>
      </c>
      <c r="Z178" s="34">
        <v>10.522981274559875</v>
      </c>
      <c r="AA178" s="34">
        <v>10.377829964741803</v>
      </c>
      <c r="AB178" s="34">
        <v>116.36599999999999</v>
      </c>
      <c r="AC178" s="34">
        <v>0.95863725164651237</v>
      </c>
      <c r="AD178" s="34">
        <v>117.32463725164649</v>
      </c>
      <c r="AE178" s="34">
        <v>115.70629124050443</v>
      </c>
    </row>
    <row r="179" spans="1:31" x14ac:dyDescent="0.3">
      <c r="A179" s="18">
        <v>45389</v>
      </c>
      <c r="B179" s="2">
        <v>23</v>
      </c>
      <c r="C179" s="2" t="s">
        <v>23</v>
      </c>
      <c r="D179" s="9">
        <v>29.411372</v>
      </c>
      <c r="E179">
        <v>1.4076729E-2</v>
      </c>
      <c r="G179" s="34">
        <v>27.731999999999999</v>
      </c>
      <c r="H179" s="34">
        <v>0.23525937448023743</v>
      </c>
      <c r="I179" s="34">
        <v>27.967259374480236</v>
      </c>
      <c r="J179" s="34">
        <v>27.573571843392969</v>
      </c>
      <c r="K179" s="34">
        <v>3.3839999999999999</v>
      </c>
      <c r="L179" s="34">
        <v>2.8707548075909542E-2</v>
      </c>
      <c r="M179" s="34">
        <v>3.4127075480759093</v>
      </c>
      <c r="N179" s="34">
        <v>3.3646677887653902</v>
      </c>
      <c r="O179" s="34">
        <v>31.116</v>
      </c>
      <c r="P179" s="34">
        <v>0.26396692255614695</v>
      </c>
      <c r="Q179" s="34">
        <v>31.379966922556143</v>
      </c>
      <c r="R179" s="34">
        <v>30.938239632158361</v>
      </c>
      <c r="S179" s="34"/>
      <c r="T179" s="34">
        <v>100.88600000000004</v>
      </c>
      <c r="U179" s="34">
        <v>0.85584801867204818</v>
      </c>
      <c r="V179" s="34">
        <v>101.74184801867209</v>
      </c>
      <c r="W179" s="34">
        <v>100.30965559615406</v>
      </c>
      <c r="X179" s="34">
        <v>9.9489999999999945</v>
      </c>
      <c r="Y179" s="34">
        <v>8.4400530675893579E-2</v>
      </c>
      <c r="Z179" s="34">
        <v>10.033400530675888</v>
      </c>
      <c r="AA179" s="34">
        <v>9.8921630704571069</v>
      </c>
      <c r="AB179" s="34">
        <v>110.83500000000004</v>
      </c>
      <c r="AC179" s="34">
        <v>0.94024854934794178</v>
      </c>
      <c r="AD179" s="34">
        <v>111.77524854934798</v>
      </c>
      <c r="AE179" s="34">
        <v>110.20181866661116</v>
      </c>
    </row>
    <row r="180" spans="1:31" x14ac:dyDescent="0.3">
      <c r="A180" s="18">
        <v>45389</v>
      </c>
      <c r="B180" s="2">
        <v>24</v>
      </c>
      <c r="C180" s="2" t="s">
        <v>23</v>
      </c>
      <c r="D180" s="9">
        <v>19.811330000000002</v>
      </c>
      <c r="E180">
        <v>1.4000565E-2</v>
      </c>
      <c r="G180" s="34">
        <v>26.945999999999998</v>
      </c>
      <c r="H180" s="34">
        <v>0.30645125707643245</v>
      </c>
      <c r="I180" s="34">
        <v>27.25245125707643</v>
      </c>
      <c r="J180" s="34">
        <v>26.8709015418424</v>
      </c>
      <c r="K180" s="34">
        <v>3.2789999999999999</v>
      </c>
      <c r="L180" s="34">
        <v>3.7291385435820605E-2</v>
      </c>
      <c r="M180" s="34">
        <v>3.3162913854358207</v>
      </c>
      <c r="N180" s="34">
        <v>3.2698614323350865</v>
      </c>
      <c r="O180" s="34">
        <v>30.224999999999998</v>
      </c>
      <c r="P180" s="34">
        <v>0.34374264251225306</v>
      </c>
      <c r="Q180" s="34">
        <v>30.568742642512252</v>
      </c>
      <c r="R180" s="34">
        <v>30.140762974177488</v>
      </c>
      <c r="S180" s="34"/>
      <c r="T180" s="34">
        <v>96.428999999999974</v>
      </c>
      <c r="U180" s="34">
        <v>1.0966669735256922</v>
      </c>
      <c r="V180" s="34">
        <v>97.525666973525659</v>
      </c>
      <c r="W180" s="34">
        <v>96.160252533894464</v>
      </c>
      <c r="X180" s="34">
        <v>9.7509999999999977</v>
      </c>
      <c r="Y180" s="34">
        <v>0.11089609618319203</v>
      </c>
      <c r="Z180" s="34">
        <v>9.8618960961831892</v>
      </c>
      <c r="AA180" s="34">
        <v>9.7238239788653296</v>
      </c>
      <c r="AB180" s="34">
        <v>106.17999999999998</v>
      </c>
      <c r="AC180" s="34">
        <v>1.2075630697088842</v>
      </c>
      <c r="AD180" s="34">
        <v>107.38756306970885</v>
      </c>
      <c r="AE180" s="34">
        <v>105.88407651275979</v>
      </c>
    </row>
    <row r="181" spans="1:31" x14ac:dyDescent="0.3">
      <c r="A181" s="18">
        <v>45390</v>
      </c>
      <c r="B181" s="2">
        <v>1</v>
      </c>
      <c r="C181" s="2" t="s">
        <v>23</v>
      </c>
      <c r="D181" s="9">
        <v>17.524730000000002</v>
      </c>
      <c r="E181">
        <v>1.4293233000000001E-2</v>
      </c>
      <c r="G181" s="34">
        <v>26.384</v>
      </c>
      <c r="H181" s="34">
        <v>0.25395011151554009</v>
      </c>
      <c r="I181" s="34">
        <v>26.63795011151554</v>
      </c>
      <c r="J181" s="34">
        <v>26.257207683929273</v>
      </c>
      <c r="K181" s="34">
        <v>3.2370000000000001</v>
      </c>
      <c r="L181" s="34">
        <v>3.1156629433588663E-2</v>
      </c>
      <c r="M181" s="34">
        <v>3.2681566294335886</v>
      </c>
      <c r="N181" s="34">
        <v>3.2214441052486</v>
      </c>
      <c r="O181" s="34">
        <v>29.621000000000002</v>
      </c>
      <c r="P181" s="34">
        <v>0.28510674094912875</v>
      </c>
      <c r="Q181" s="34">
        <v>29.906106740949127</v>
      </c>
      <c r="R181" s="34">
        <v>29.478651789177874</v>
      </c>
      <c r="S181" s="34"/>
      <c r="T181" s="34">
        <v>93.887999999999977</v>
      </c>
      <c r="U181" s="34">
        <v>0.90368663091157597</v>
      </c>
      <c r="V181" s="34">
        <v>94.791686630911556</v>
      </c>
      <c r="W181" s="34">
        <v>93.436806967432958</v>
      </c>
      <c r="X181" s="34">
        <v>9.5509999999999984</v>
      </c>
      <c r="Y181" s="34">
        <v>9.1929863367378822E-2</v>
      </c>
      <c r="Z181" s="34">
        <v>9.6429298633673763</v>
      </c>
      <c r="AA181" s="34">
        <v>9.5051012200276084</v>
      </c>
      <c r="AB181" s="34">
        <v>103.43899999999998</v>
      </c>
      <c r="AC181" s="34">
        <v>0.99561649427895482</v>
      </c>
      <c r="AD181" s="34">
        <v>104.43461649427893</v>
      </c>
      <c r="AE181" s="34">
        <v>102.94190818746057</v>
      </c>
    </row>
    <row r="182" spans="1:31" x14ac:dyDescent="0.3">
      <c r="A182" s="18">
        <v>45390</v>
      </c>
      <c r="B182" s="2">
        <v>2</v>
      </c>
      <c r="C182" s="2" t="s">
        <v>23</v>
      </c>
      <c r="D182" s="9">
        <v>18.139859999999999</v>
      </c>
      <c r="E182">
        <v>1.3497349E-2</v>
      </c>
      <c r="G182" s="34">
        <v>26.143000000000001</v>
      </c>
      <c r="H182" s="34">
        <v>0.23794169506372201</v>
      </c>
      <c r="I182" s="34">
        <v>26.380941695063722</v>
      </c>
      <c r="J182" s="34">
        <v>26.024868918056796</v>
      </c>
      <c r="K182" s="34">
        <v>3.177</v>
      </c>
      <c r="L182" s="34">
        <v>2.8915608966738504E-2</v>
      </c>
      <c r="M182" s="34">
        <v>3.2059156089667384</v>
      </c>
      <c r="N182" s="34">
        <v>3.1626442471279668</v>
      </c>
      <c r="O182" s="34">
        <v>29.32</v>
      </c>
      <c r="P182" s="34">
        <v>0.26685730403046048</v>
      </c>
      <c r="Q182" s="34">
        <v>29.58685730403046</v>
      </c>
      <c r="R182" s="34">
        <v>29.187513165184765</v>
      </c>
      <c r="S182" s="34"/>
      <c r="T182" s="34">
        <v>92.859000000000023</v>
      </c>
      <c r="U182" s="34">
        <v>0.84516038182007291</v>
      </c>
      <c r="V182" s="34">
        <v>93.704160381820103</v>
      </c>
      <c r="W182" s="34">
        <v>92.43940262639471</v>
      </c>
      <c r="X182" s="34">
        <v>9.3080000000000016</v>
      </c>
      <c r="Y182" s="34">
        <v>8.4717182329997504E-2</v>
      </c>
      <c r="Z182" s="34">
        <v>9.3927171823299993</v>
      </c>
      <c r="AA182" s="34">
        <v>9.265940400461794</v>
      </c>
      <c r="AB182" s="34">
        <v>102.16700000000003</v>
      </c>
      <c r="AC182" s="34">
        <v>0.92987756415007039</v>
      </c>
      <c r="AD182" s="34">
        <v>103.09687756415011</v>
      </c>
      <c r="AE182" s="34">
        <v>101.7053430268565</v>
      </c>
    </row>
    <row r="183" spans="1:31" x14ac:dyDescent="0.3">
      <c r="A183" s="18">
        <v>45390</v>
      </c>
      <c r="B183" s="2">
        <v>3</v>
      </c>
      <c r="C183" s="2" t="s">
        <v>23</v>
      </c>
      <c r="D183" s="9">
        <v>17.371905000000002</v>
      </c>
      <c r="E183">
        <v>1.3464056E-2</v>
      </c>
      <c r="G183" s="34">
        <v>25.707999999999998</v>
      </c>
      <c r="H183" s="34">
        <v>0.27817733566385422</v>
      </c>
      <c r="I183" s="34">
        <v>25.986177335663854</v>
      </c>
      <c r="J183" s="34">
        <v>25.636297988790545</v>
      </c>
      <c r="K183" s="34">
        <v>3.1930000000000001</v>
      </c>
      <c r="L183" s="34">
        <v>3.4550343580779783E-2</v>
      </c>
      <c r="M183" s="34">
        <v>3.2275503435807797</v>
      </c>
      <c r="N183" s="34">
        <v>3.1840944250119887</v>
      </c>
      <c r="O183" s="34">
        <v>28.901</v>
      </c>
      <c r="P183" s="34">
        <v>0.31272767924463402</v>
      </c>
      <c r="Q183" s="34">
        <v>29.213727679244634</v>
      </c>
      <c r="R183" s="34">
        <v>28.820392413802534</v>
      </c>
      <c r="S183" s="34"/>
      <c r="T183" s="34">
        <v>92.546000000000049</v>
      </c>
      <c r="U183" s="34">
        <v>1.0014081105627457</v>
      </c>
      <c r="V183" s="34">
        <v>93.547408110562799</v>
      </c>
      <c r="W183" s="34">
        <v>92.28788056910733</v>
      </c>
      <c r="X183" s="34">
        <v>9.3650000000000002</v>
      </c>
      <c r="Y183" s="34">
        <v>0.10133541109740138</v>
      </c>
      <c r="Z183" s="34">
        <v>9.4663354110974023</v>
      </c>
      <c r="AA183" s="34">
        <v>9.3388801410076034</v>
      </c>
      <c r="AB183" s="34">
        <v>101.91100000000004</v>
      </c>
      <c r="AC183" s="34">
        <v>1.1027435216601471</v>
      </c>
      <c r="AD183" s="34">
        <v>103.0137435216602</v>
      </c>
      <c r="AE183" s="34">
        <v>101.62676071011494</v>
      </c>
    </row>
    <row r="184" spans="1:31" x14ac:dyDescent="0.3">
      <c r="A184" s="18">
        <v>45390</v>
      </c>
      <c r="B184" s="2">
        <v>4</v>
      </c>
      <c r="C184" s="2" t="s">
        <v>23</v>
      </c>
      <c r="D184" s="9">
        <v>18.277125000000002</v>
      </c>
      <c r="E184">
        <v>1.3973882E-2</v>
      </c>
      <c r="G184" s="34">
        <v>25.952000000000005</v>
      </c>
      <c r="H184" s="34">
        <v>0.25980347888411287</v>
      </c>
      <c r="I184" s="34">
        <v>26.211803478884118</v>
      </c>
      <c r="J184" s="34">
        <v>25.845522830063</v>
      </c>
      <c r="K184" s="34">
        <v>3.18</v>
      </c>
      <c r="L184" s="34">
        <v>3.1834735775719748E-2</v>
      </c>
      <c r="M184" s="34">
        <v>3.21183473577572</v>
      </c>
      <c r="N184" s="34">
        <v>3.1669529361744888</v>
      </c>
      <c r="O184" s="34">
        <v>29.132000000000005</v>
      </c>
      <c r="P184" s="34">
        <v>0.29163821465983264</v>
      </c>
      <c r="Q184" s="34">
        <v>29.423638214659839</v>
      </c>
      <c r="R184" s="34">
        <v>29.01247576623749</v>
      </c>
      <c r="S184" s="34"/>
      <c r="T184" s="34">
        <v>93.106999999999985</v>
      </c>
      <c r="U184" s="34">
        <v>0.93208702637419427</v>
      </c>
      <c r="V184" s="34">
        <v>94.039087026374176</v>
      </c>
      <c r="W184" s="34">
        <v>92.724995920879891</v>
      </c>
      <c r="X184" s="34">
        <v>9.4319999999999986</v>
      </c>
      <c r="Y184" s="34">
        <v>9.4423027621568734E-2</v>
      </c>
      <c r="Z184" s="34">
        <v>9.5264230276215667</v>
      </c>
      <c r="AA184" s="34">
        <v>9.3933019163515006</v>
      </c>
      <c r="AB184" s="34">
        <v>102.53899999999999</v>
      </c>
      <c r="AC184" s="34">
        <v>1.026510053995763</v>
      </c>
      <c r="AD184" s="34">
        <v>103.56551005399574</v>
      </c>
      <c r="AE184" s="34">
        <v>102.1182978372314</v>
      </c>
    </row>
    <row r="185" spans="1:31" x14ac:dyDescent="0.3">
      <c r="A185" s="18">
        <v>45390</v>
      </c>
      <c r="B185" s="2">
        <v>5</v>
      </c>
      <c r="C185" s="2" t="s">
        <v>23</v>
      </c>
      <c r="D185" s="9">
        <v>19.453434999999999</v>
      </c>
      <c r="E185">
        <v>1.4046799E-2</v>
      </c>
      <c r="G185" s="34">
        <v>27.213999999999999</v>
      </c>
      <c r="H185" s="34">
        <v>0.31906024467731997</v>
      </c>
      <c r="I185" s="34">
        <v>27.533060244677319</v>
      </c>
      <c r="J185" s="34">
        <v>27.146308881565446</v>
      </c>
      <c r="K185" s="34">
        <v>3.2730000000000001</v>
      </c>
      <c r="L185" s="34">
        <v>3.837304993124379E-2</v>
      </c>
      <c r="M185" s="34">
        <v>3.3113730499312437</v>
      </c>
      <c r="N185" s="34">
        <v>3.2648588582848426</v>
      </c>
      <c r="O185" s="34">
        <v>30.486999999999998</v>
      </c>
      <c r="P185" s="34">
        <v>0.35743329460856377</v>
      </c>
      <c r="Q185" s="34">
        <v>30.844433294608564</v>
      </c>
      <c r="R185" s="34">
        <v>30.411167739850288</v>
      </c>
      <c r="S185" s="34"/>
      <c r="T185" s="34">
        <v>96.608000000000004</v>
      </c>
      <c r="U185" s="34">
        <v>1.1326439375978004</v>
      </c>
      <c r="V185" s="34">
        <v>97.74064393759781</v>
      </c>
      <c r="W185" s="34">
        <v>96.367700758075799</v>
      </c>
      <c r="X185" s="34">
        <v>9.8330000000000002</v>
      </c>
      <c r="Y185" s="34">
        <v>0.11528328749585096</v>
      </c>
      <c r="Z185" s="34">
        <v>9.9482832874958511</v>
      </c>
      <c r="AA185" s="34">
        <v>9.8085417517613376</v>
      </c>
      <c r="AB185" s="34">
        <v>106.441</v>
      </c>
      <c r="AC185" s="34">
        <v>1.2479272250936513</v>
      </c>
      <c r="AD185" s="34">
        <v>107.68892722509366</v>
      </c>
      <c r="AE185" s="34">
        <v>106.17624250983714</v>
      </c>
    </row>
    <row r="186" spans="1:31" x14ac:dyDescent="0.3">
      <c r="A186" s="18">
        <v>45390</v>
      </c>
      <c r="B186" s="2">
        <v>6</v>
      </c>
      <c r="C186" s="2" t="s">
        <v>23</v>
      </c>
      <c r="D186" s="9">
        <v>42.431938000000002</v>
      </c>
      <c r="E186">
        <v>1.4461478E-2</v>
      </c>
      <c r="G186" s="34">
        <v>29.247</v>
      </c>
      <c r="H186" s="34">
        <v>0.36304657653368333</v>
      </c>
      <c r="I186" s="34">
        <v>29.610046576533684</v>
      </c>
      <c r="J186" s="34">
        <v>29.181841539388166</v>
      </c>
      <c r="K186" s="34">
        <v>3.4279999999999999</v>
      </c>
      <c r="L186" s="34">
        <v>4.2552181911220517E-2</v>
      </c>
      <c r="M186" s="34">
        <v>3.4705521819112204</v>
      </c>
      <c r="N186" s="34">
        <v>3.4203628678846596</v>
      </c>
      <c r="O186" s="34">
        <v>32.674999999999997</v>
      </c>
      <c r="P186" s="34">
        <v>0.40559875844490384</v>
      </c>
      <c r="Q186" s="34">
        <v>33.080598758444907</v>
      </c>
      <c r="R186" s="34">
        <v>32.602204407272829</v>
      </c>
      <c r="S186" s="34"/>
      <c r="T186" s="34">
        <v>104.86900000000004</v>
      </c>
      <c r="U186" s="34">
        <v>1.3017516816942201</v>
      </c>
      <c r="V186" s="34">
        <v>106.17075168169426</v>
      </c>
      <c r="W186" s="34">
        <v>104.63536569200598</v>
      </c>
      <c r="X186" s="34">
        <v>10.507999999999999</v>
      </c>
      <c r="Y186" s="34">
        <v>0.13043708504174598</v>
      </c>
      <c r="Z186" s="34">
        <v>10.638437085041746</v>
      </c>
      <c r="AA186" s="34">
        <v>10.48458956118203</v>
      </c>
      <c r="AB186" s="34">
        <v>115.37700000000004</v>
      </c>
      <c r="AC186" s="34">
        <v>1.4321887667359661</v>
      </c>
      <c r="AD186" s="34">
        <v>116.809188766736</v>
      </c>
      <c r="AE186" s="34">
        <v>115.11995525318801</v>
      </c>
    </row>
    <row r="187" spans="1:31" x14ac:dyDescent="0.3">
      <c r="A187" s="18">
        <v>45390</v>
      </c>
      <c r="B187" s="2">
        <v>7</v>
      </c>
      <c r="C187" s="2" t="s">
        <v>23</v>
      </c>
      <c r="D187" s="9">
        <v>39.868665999999997</v>
      </c>
      <c r="E187">
        <v>1.5796175999999999E-2</v>
      </c>
      <c r="G187" s="34">
        <v>32.693000000000012</v>
      </c>
      <c r="H187" s="34">
        <v>0.32371631626155872</v>
      </c>
      <c r="I187" s="34">
        <v>33.016716316261572</v>
      </c>
      <c r="J187" s="34">
        <v>32.495178454387833</v>
      </c>
      <c r="K187" s="34">
        <v>3.7439999999999998</v>
      </c>
      <c r="L187" s="34">
        <v>3.7071969170258942E-2</v>
      </c>
      <c r="M187" s="34">
        <v>3.7810719691702586</v>
      </c>
      <c r="N187" s="34">
        <v>3.7213454908765784</v>
      </c>
      <c r="O187" s="34">
        <v>36.437000000000012</v>
      </c>
      <c r="P187" s="34">
        <v>0.36078828543181768</v>
      </c>
      <c r="Q187" s="34">
        <v>36.797788285431828</v>
      </c>
      <c r="R187" s="34">
        <v>36.216523945264413</v>
      </c>
      <c r="S187" s="34"/>
      <c r="T187" s="34">
        <v>117.58199999999998</v>
      </c>
      <c r="U187" s="34">
        <v>1.1642618266499429</v>
      </c>
      <c r="V187" s="34">
        <v>118.74626182664993</v>
      </c>
      <c r="W187" s="34">
        <v>116.87052497549408</v>
      </c>
      <c r="X187" s="34">
        <v>11.441999999999998</v>
      </c>
      <c r="Y187" s="34">
        <v>0.1132952647559035</v>
      </c>
      <c r="Z187" s="34">
        <v>11.555295264755902</v>
      </c>
      <c r="AA187" s="34">
        <v>11.37276578702185</v>
      </c>
      <c r="AB187" s="34">
        <v>129.02399999999997</v>
      </c>
      <c r="AC187" s="34">
        <v>1.2775570914058465</v>
      </c>
      <c r="AD187" s="34">
        <v>130.30155709140584</v>
      </c>
      <c r="AE187" s="34">
        <v>128.24329076251593</v>
      </c>
    </row>
    <row r="188" spans="1:31" x14ac:dyDescent="0.3">
      <c r="A188" s="18">
        <v>45390</v>
      </c>
      <c r="B188" s="2">
        <v>8</v>
      </c>
      <c r="C188" s="2" t="s">
        <v>178</v>
      </c>
      <c r="D188" s="9">
        <v>45.035805000000003</v>
      </c>
      <c r="E188">
        <v>1.4485745E-2</v>
      </c>
      <c r="G188" s="34">
        <v>36.618000000000002</v>
      </c>
      <c r="H188" s="34">
        <v>0.41257513584964745</v>
      </c>
      <c r="I188" s="34">
        <v>37.030575135849652</v>
      </c>
      <c r="J188" s="34">
        <v>36.494159667228395</v>
      </c>
      <c r="K188" s="34">
        <v>4.3069999999999995</v>
      </c>
      <c r="L188" s="34">
        <v>4.8526984272883038E-2</v>
      </c>
      <c r="M188" s="34">
        <v>4.3555269842728821</v>
      </c>
      <c r="N188" s="34">
        <v>4.2924339310380866</v>
      </c>
      <c r="O188" s="34">
        <v>40.925000000000004</v>
      </c>
      <c r="P188" s="34">
        <v>0.46110212012253049</v>
      </c>
      <c r="Q188" s="34">
        <v>41.386102120122537</v>
      </c>
      <c r="R188" s="34">
        <v>40.786593598266478</v>
      </c>
      <c r="S188" s="34"/>
      <c r="T188" s="34">
        <v>129.68700000000001</v>
      </c>
      <c r="U188" s="34">
        <v>1.4611838888779622</v>
      </c>
      <c r="V188" s="34">
        <v>131.14818388887798</v>
      </c>
      <c r="W188" s="34">
        <v>129.2484047398506</v>
      </c>
      <c r="X188" s="34">
        <v>12.132</v>
      </c>
      <c r="Y188" s="34">
        <v>0.13669128702080729</v>
      </c>
      <c r="Z188" s="34">
        <v>12.268691287020808</v>
      </c>
      <c r="AA188" s="34">
        <v>12.090970153553302</v>
      </c>
      <c r="AB188" s="34">
        <v>141.81900000000002</v>
      </c>
      <c r="AC188" s="34">
        <v>1.5978751758987695</v>
      </c>
      <c r="AD188" s="34">
        <v>143.41687517589878</v>
      </c>
      <c r="AE188" s="34">
        <v>141.33937489340391</v>
      </c>
    </row>
    <row r="189" spans="1:31" x14ac:dyDescent="0.3">
      <c r="A189" s="18">
        <v>45390</v>
      </c>
      <c r="B189" s="2">
        <v>9</v>
      </c>
      <c r="C189" s="2" t="s">
        <v>178</v>
      </c>
      <c r="D189" s="9">
        <v>22.815483</v>
      </c>
      <c r="E189">
        <v>1.2654805999999999E-2</v>
      </c>
      <c r="G189" s="34">
        <v>39.161999999999992</v>
      </c>
      <c r="H189" s="34">
        <v>0.32768789311085073</v>
      </c>
      <c r="I189" s="34">
        <v>39.48968789311084</v>
      </c>
      <c r="J189" s="34">
        <v>38.989953553822971</v>
      </c>
      <c r="K189" s="34">
        <v>4.3250000000000002</v>
      </c>
      <c r="L189" s="34">
        <v>3.6189421829948158E-2</v>
      </c>
      <c r="M189" s="34">
        <v>4.3611894218299483</v>
      </c>
      <c r="N189" s="34">
        <v>4.3059994157674382</v>
      </c>
      <c r="O189" s="34">
        <v>43.486999999999995</v>
      </c>
      <c r="P189" s="34">
        <v>0.36387731494079889</v>
      </c>
      <c r="Q189" s="34">
        <v>43.850877314940789</v>
      </c>
      <c r="R189" s="34">
        <v>43.29595296959041</v>
      </c>
      <c r="S189" s="34"/>
      <c r="T189" s="34">
        <v>139.47700000000012</v>
      </c>
      <c r="U189" s="34">
        <v>1.1670732921562275</v>
      </c>
      <c r="V189" s="34">
        <v>140.64407329215635</v>
      </c>
      <c r="W189" s="34">
        <v>138.86424982959431</v>
      </c>
      <c r="X189" s="34">
        <v>12.586999999999998</v>
      </c>
      <c r="Y189" s="34">
        <v>0.10532167689562019</v>
      </c>
      <c r="Z189" s="34">
        <v>12.692321676895618</v>
      </c>
      <c r="AA189" s="34">
        <v>12.53170280838491</v>
      </c>
      <c r="AB189" s="34">
        <v>152.06400000000011</v>
      </c>
      <c r="AC189" s="34">
        <v>1.2723949690518477</v>
      </c>
      <c r="AD189" s="34">
        <v>153.33639496905198</v>
      </c>
      <c r="AE189" s="34">
        <v>151.39595263797924</v>
      </c>
    </row>
    <row r="190" spans="1:31" x14ac:dyDescent="0.3">
      <c r="A190" s="18">
        <v>45390</v>
      </c>
      <c r="B190" s="2">
        <v>10</v>
      </c>
      <c r="C190" s="2" t="s">
        <v>178</v>
      </c>
      <c r="D190" s="9">
        <v>19.215651999999999</v>
      </c>
      <c r="E190">
        <v>1.1779578000000001E-2</v>
      </c>
      <c r="G190" s="34">
        <v>41.010999999999996</v>
      </c>
      <c r="H190" s="34">
        <v>0.2757235079709569</v>
      </c>
      <c r="I190" s="34">
        <v>41.286723507970954</v>
      </c>
      <c r="J190" s="34">
        <v>40.800383328044376</v>
      </c>
      <c r="K190" s="34">
        <v>4.4580000000000011</v>
      </c>
      <c r="L190" s="34">
        <v>2.9971846542013757E-2</v>
      </c>
      <c r="M190" s="34">
        <v>4.4879718465420151</v>
      </c>
      <c r="N190" s="34">
        <v>4.4351054321138692</v>
      </c>
      <c r="O190" s="34">
        <v>45.468999999999994</v>
      </c>
      <c r="P190" s="34">
        <v>0.30569535451297064</v>
      </c>
      <c r="Q190" s="34">
        <v>45.774695354512971</v>
      </c>
      <c r="R190" s="34">
        <v>45.235488760158248</v>
      </c>
      <c r="S190" s="34"/>
      <c r="T190" s="34">
        <v>145.68899999999994</v>
      </c>
      <c r="U190" s="34">
        <v>0.97949043312235073</v>
      </c>
      <c r="V190" s="34">
        <v>146.66849043312229</v>
      </c>
      <c r="W190" s="34">
        <v>144.94079750992307</v>
      </c>
      <c r="X190" s="34">
        <v>12.745000000000005</v>
      </c>
      <c r="Y190" s="34">
        <v>8.5686672090167212E-2</v>
      </c>
      <c r="Z190" s="34">
        <v>12.830686672090172</v>
      </c>
      <c r="AA190" s="34">
        <v>12.679546597642727</v>
      </c>
      <c r="AB190" s="34">
        <v>158.43399999999994</v>
      </c>
      <c r="AC190" s="34">
        <v>1.0651771052125178</v>
      </c>
      <c r="AD190" s="34">
        <v>159.49917710521245</v>
      </c>
      <c r="AE190" s="34">
        <v>157.62034410756581</v>
      </c>
    </row>
    <row r="191" spans="1:31" x14ac:dyDescent="0.3">
      <c r="A191" s="18">
        <v>45390</v>
      </c>
      <c r="B191" s="2">
        <v>11</v>
      </c>
      <c r="C191" s="2" t="s">
        <v>178</v>
      </c>
      <c r="D191" s="9">
        <v>19.868442000000002</v>
      </c>
      <c r="E191">
        <v>1.049659E-2</v>
      </c>
      <c r="G191" s="34">
        <v>42.595000000000006</v>
      </c>
      <c r="H191" s="34">
        <v>0.13505601063005779</v>
      </c>
      <c r="I191" s="34">
        <v>42.730056010630065</v>
      </c>
      <c r="J191" s="34">
        <v>42.281536132009442</v>
      </c>
      <c r="K191" s="34">
        <v>4.488999999999999</v>
      </c>
      <c r="L191" s="34">
        <v>1.4233276950776596E-2</v>
      </c>
      <c r="M191" s="34">
        <v>4.5032332769507759</v>
      </c>
      <c r="N191" s="34">
        <v>4.4559646835682667</v>
      </c>
      <c r="O191" s="34">
        <v>47.084000000000003</v>
      </c>
      <c r="P191" s="34">
        <v>0.14928928758083437</v>
      </c>
      <c r="Q191" s="34">
        <v>47.233289287580838</v>
      </c>
      <c r="R191" s="34">
        <v>46.737500815577711</v>
      </c>
      <c r="S191" s="34"/>
      <c r="T191" s="34">
        <v>148.75800000000001</v>
      </c>
      <c r="U191" s="34">
        <v>0.47166714471900772</v>
      </c>
      <c r="V191" s="34">
        <v>149.22966714471903</v>
      </c>
      <c r="W191" s="34">
        <v>147.66326451286443</v>
      </c>
      <c r="X191" s="34">
        <v>12.769999999999996</v>
      </c>
      <c r="Y191" s="34">
        <v>4.0489852230210989E-2</v>
      </c>
      <c r="Z191" s="34">
        <v>12.810489852230207</v>
      </c>
      <c r="AA191" s="34">
        <v>12.676023392552185</v>
      </c>
      <c r="AB191" s="34">
        <v>161.52800000000002</v>
      </c>
      <c r="AC191" s="34">
        <v>0.51215699694921868</v>
      </c>
      <c r="AD191" s="34">
        <v>162.04015699694924</v>
      </c>
      <c r="AE191" s="34">
        <v>160.33928790541663</v>
      </c>
    </row>
    <row r="192" spans="1:31" x14ac:dyDescent="0.3">
      <c r="A192" s="18">
        <v>45390</v>
      </c>
      <c r="B192" s="2">
        <v>12</v>
      </c>
      <c r="C192" s="2" t="s">
        <v>178</v>
      </c>
      <c r="D192" s="9">
        <v>19.131409999999999</v>
      </c>
      <c r="E192">
        <v>1.0364211E-2</v>
      </c>
      <c r="G192" s="34">
        <v>42.669000000000004</v>
      </c>
      <c r="H192" s="34">
        <v>-1.7915306510185514E-2</v>
      </c>
      <c r="I192" s="34">
        <v>42.651084693489821</v>
      </c>
      <c r="J192" s="34">
        <v>42.209039852347622</v>
      </c>
      <c r="K192" s="34">
        <v>4.3179999999999996</v>
      </c>
      <c r="L192" s="34">
        <v>-1.8129858564995907E-3</v>
      </c>
      <c r="M192" s="34">
        <v>4.3161870141434999</v>
      </c>
      <c r="N192" s="34">
        <v>4.2714531412134571</v>
      </c>
      <c r="O192" s="34">
        <v>46.987000000000002</v>
      </c>
      <c r="P192" s="34">
        <v>-1.9728292366685104E-2</v>
      </c>
      <c r="Q192" s="34">
        <v>46.967271707633323</v>
      </c>
      <c r="R192" s="34">
        <v>46.480492993561079</v>
      </c>
      <c r="S192" s="34"/>
      <c r="T192" s="34">
        <v>149.97399999999999</v>
      </c>
      <c r="U192" s="34">
        <v>-6.2969138685194451E-2</v>
      </c>
      <c r="V192" s="34">
        <v>149.9110308613148</v>
      </c>
      <c r="W192" s="34">
        <v>148.35732130624064</v>
      </c>
      <c r="X192" s="34">
        <v>12.639999999999999</v>
      </c>
      <c r="Y192" s="34">
        <v>-5.3071193205546157E-3</v>
      </c>
      <c r="Z192" s="34">
        <v>12.634692880679443</v>
      </c>
      <c r="AA192" s="34">
        <v>12.503744257743884</v>
      </c>
      <c r="AB192" s="34">
        <v>162.61399999999998</v>
      </c>
      <c r="AC192" s="34">
        <v>-6.827625800574906E-2</v>
      </c>
      <c r="AD192" s="34">
        <v>162.54572374199424</v>
      </c>
      <c r="AE192" s="34">
        <v>160.86106556398451</v>
      </c>
    </row>
    <row r="193" spans="1:31" x14ac:dyDescent="0.3">
      <c r="A193" s="18">
        <v>45390</v>
      </c>
      <c r="B193" s="2">
        <v>13</v>
      </c>
      <c r="C193" s="2" t="s">
        <v>178</v>
      </c>
      <c r="D193" s="9">
        <v>16.380545000000001</v>
      </c>
      <c r="E193">
        <v>1.0442006E-2</v>
      </c>
      <c r="G193" s="34">
        <v>42.524999999999999</v>
      </c>
      <c r="H193" s="34">
        <v>-4.3432709226884685E-2</v>
      </c>
      <c r="I193" s="34">
        <v>42.481567290773114</v>
      </c>
      <c r="J193" s="34">
        <v>42.037974510233454</v>
      </c>
      <c r="K193" s="34">
        <v>4.2480000000000002</v>
      </c>
      <c r="L193" s="34">
        <v>-4.3386748688020258E-3</v>
      </c>
      <c r="M193" s="34">
        <v>4.2436613251311979</v>
      </c>
      <c r="N193" s="34">
        <v>4.1993489881122104</v>
      </c>
      <c r="O193" s="34">
        <v>46.772999999999996</v>
      </c>
      <c r="P193" s="34">
        <v>-4.7771384095686709E-2</v>
      </c>
      <c r="Q193" s="34">
        <v>46.725228615904314</v>
      </c>
      <c r="R193" s="34">
        <v>46.237323498345667</v>
      </c>
      <c r="S193" s="34"/>
      <c r="T193" s="34">
        <v>149.77500000000003</v>
      </c>
      <c r="U193" s="34">
        <v>-0.15297199352043869</v>
      </c>
      <c r="V193" s="34">
        <v>149.62202800647958</v>
      </c>
      <c r="W193" s="34">
        <v>148.05967389230375</v>
      </c>
      <c r="X193" s="34">
        <v>12.624000000000001</v>
      </c>
      <c r="Y193" s="34">
        <v>-1.2893463169434268E-2</v>
      </c>
      <c r="Z193" s="34">
        <v>12.611106536830567</v>
      </c>
      <c r="AA193" s="34">
        <v>12.479421286706343</v>
      </c>
      <c r="AB193" s="34">
        <v>162.39900000000003</v>
      </c>
      <c r="AC193" s="34">
        <v>-0.16586545668987296</v>
      </c>
      <c r="AD193" s="34">
        <v>162.23313454331014</v>
      </c>
      <c r="AE193" s="34">
        <v>160.5390951790101</v>
      </c>
    </row>
    <row r="194" spans="1:31" x14ac:dyDescent="0.3">
      <c r="A194" s="18">
        <v>45390</v>
      </c>
      <c r="B194" s="2">
        <v>14</v>
      </c>
      <c r="C194" s="2" t="s">
        <v>178</v>
      </c>
      <c r="D194" s="9">
        <v>16.498449000000001</v>
      </c>
      <c r="E194">
        <v>1.0580163E-2</v>
      </c>
      <c r="G194" s="34">
        <v>42.475999999999999</v>
      </c>
      <c r="H194" s="34">
        <v>0.19968017643303423</v>
      </c>
      <c r="I194" s="34">
        <v>42.675680176433033</v>
      </c>
      <c r="J194" s="34">
        <v>42.224164524030506</v>
      </c>
      <c r="K194" s="34">
        <v>4.1669999999999998</v>
      </c>
      <c r="L194" s="34">
        <v>1.9589116093710651E-2</v>
      </c>
      <c r="M194" s="34">
        <v>4.1865891160937103</v>
      </c>
      <c r="N194" s="34">
        <v>4.1422943208314127</v>
      </c>
      <c r="O194" s="34">
        <v>46.643000000000001</v>
      </c>
      <c r="P194" s="34">
        <v>0.21926929252674487</v>
      </c>
      <c r="Q194" s="34">
        <v>46.862269292526747</v>
      </c>
      <c r="R194" s="34">
        <v>46.366458844861917</v>
      </c>
      <c r="S194" s="34"/>
      <c r="T194" s="34">
        <v>149.55999999999997</v>
      </c>
      <c r="U194" s="34">
        <v>0.70308332204832369</v>
      </c>
      <c r="V194" s="34">
        <v>150.26308332204829</v>
      </c>
      <c r="W194" s="34">
        <v>148.67327540761843</v>
      </c>
      <c r="X194" s="34">
        <v>12.364999999999997</v>
      </c>
      <c r="Y194" s="34">
        <v>5.8128010678841407E-2</v>
      </c>
      <c r="Z194" s="34">
        <v>12.423128010678838</v>
      </c>
      <c r="AA194" s="34">
        <v>12.29168929135599</v>
      </c>
      <c r="AB194" s="34">
        <v>161.92499999999998</v>
      </c>
      <c r="AC194" s="34">
        <v>0.76121133272716512</v>
      </c>
      <c r="AD194" s="34">
        <v>162.68621133272711</v>
      </c>
      <c r="AE194" s="34">
        <v>160.96496469897443</v>
      </c>
    </row>
    <row r="195" spans="1:31" x14ac:dyDescent="0.3">
      <c r="A195" s="18">
        <v>45390</v>
      </c>
      <c r="B195" s="2">
        <v>15</v>
      </c>
      <c r="C195" s="2" t="s">
        <v>178</v>
      </c>
      <c r="D195" s="9">
        <v>59.387345000000003</v>
      </c>
      <c r="E195">
        <v>1.0957962999999999E-2</v>
      </c>
      <c r="G195" s="34">
        <v>41.697000000000003</v>
      </c>
      <c r="H195" s="34">
        <v>0.60112459487438363</v>
      </c>
      <c r="I195" s="34">
        <v>42.298124594874388</v>
      </c>
      <c r="J195" s="34">
        <v>41.834623310594367</v>
      </c>
      <c r="K195" s="34">
        <v>4.1689999999999996</v>
      </c>
      <c r="L195" s="34">
        <v>6.0102367940890342E-2</v>
      </c>
      <c r="M195" s="34">
        <v>4.2291023679408903</v>
      </c>
      <c r="N195" s="34">
        <v>4.1827600206697815</v>
      </c>
      <c r="O195" s="34">
        <v>45.866</v>
      </c>
      <c r="P195" s="34">
        <v>0.66122696281527393</v>
      </c>
      <c r="Q195" s="34">
        <v>46.527226962815277</v>
      </c>
      <c r="R195" s="34">
        <v>46.017383331264149</v>
      </c>
      <c r="S195" s="34"/>
      <c r="T195" s="34">
        <v>148.31400000000005</v>
      </c>
      <c r="U195" s="34">
        <v>2.138168049600675</v>
      </c>
      <c r="V195" s="34">
        <v>150.45216804960071</v>
      </c>
      <c r="W195" s="34">
        <v>148.80351875884341</v>
      </c>
      <c r="X195" s="34">
        <v>11.995999999999999</v>
      </c>
      <c r="Y195" s="34">
        <v>0.17294027484262905</v>
      </c>
      <c r="Z195" s="34">
        <v>12.168940274842628</v>
      </c>
      <c r="AA195" s="34">
        <v>12.035593477561694</v>
      </c>
      <c r="AB195" s="34">
        <v>160.31000000000006</v>
      </c>
      <c r="AC195" s="34">
        <v>2.3111083244433042</v>
      </c>
      <c r="AD195" s="34">
        <v>162.62110832444336</v>
      </c>
      <c r="AE195" s="34">
        <v>160.8391122364051</v>
      </c>
    </row>
    <row r="196" spans="1:31" x14ac:dyDescent="0.3">
      <c r="A196" s="18">
        <v>45390</v>
      </c>
      <c r="B196" s="2">
        <v>16</v>
      </c>
      <c r="C196" s="2" t="s">
        <v>178</v>
      </c>
      <c r="D196" s="9">
        <v>54.011277</v>
      </c>
      <c r="E196">
        <v>1.3564176000000001E-2</v>
      </c>
      <c r="G196" s="34">
        <v>39.792000000000002</v>
      </c>
      <c r="H196" s="34">
        <v>0.65003712822198767</v>
      </c>
      <c r="I196" s="34">
        <v>40.44203712822199</v>
      </c>
      <c r="J196" s="34">
        <v>39.893474218816252</v>
      </c>
      <c r="K196" s="34">
        <v>4.1169999999999991</v>
      </c>
      <c r="L196" s="34">
        <v>6.7254796363337421E-2</v>
      </c>
      <c r="M196" s="34">
        <v>4.1842547963633363</v>
      </c>
      <c r="N196" s="34">
        <v>4.1274988278766198</v>
      </c>
      <c r="O196" s="34">
        <v>43.908999999999999</v>
      </c>
      <c r="P196" s="34">
        <v>0.71729192458532509</v>
      </c>
      <c r="Q196" s="34">
        <v>44.626291924585324</v>
      </c>
      <c r="R196" s="34">
        <v>44.020973046692873</v>
      </c>
      <c r="S196" s="34"/>
      <c r="T196" s="34">
        <v>141.78900000000002</v>
      </c>
      <c r="U196" s="34">
        <v>2.3162473455334598</v>
      </c>
      <c r="V196" s="34">
        <v>144.10524734553348</v>
      </c>
      <c r="W196" s="34">
        <v>142.15057840801512</v>
      </c>
      <c r="X196" s="34">
        <v>11.700000000000001</v>
      </c>
      <c r="Y196" s="34">
        <v>0.19112973462498131</v>
      </c>
      <c r="Z196" s="34">
        <v>11.891129734624982</v>
      </c>
      <c r="AA196" s="34">
        <v>11.729836358065695</v>
      </c>
      <c r="AB196" s="34">
        <v>153.489</v>
      </c>
      <c r="AC196" s="34">
        <v>2.5073770801584412</v>
      </c>
      <c r="AD196" s="34">
        <v>155.99637708015848</v>
      </c>
      <c r="AE196" s="34">
        <v>153.8804147660808</v>
      </c>
    </row>
    <row r="197" spans="1:31" x14ac:dyDescent="0.3">
      <c r="A197" s="18">
        <v>45390</v>
      </c>
      <c r="B197" s="2">
        <v>17</v>
      </c>
      <c r="C197" s="2" t="s">
        <v>178</v>
      </c>
      <c r="D197" s="9">
        <v>11.564676</v>
      </c>
      <c r="E197">
        <v>1.1864738999999999E-2</v>
      </c>
      <c r="G197" s="34">
        <v>38.442</v>
      </c>
      <c r="H197" s="34">
        <v>-4.2772787192806715E-2</v>
      </c>
      <c r="I197" s="34">
        <v>38.39922721280719</v>
      </c>
      <c r="J197" s="34">
        <v>37.943630404125535</v>
      </c>
      <c r="K197" s="34">
        <v>3.9699999999999998</v>
      </c>
      <c r="L197" s="34">
        <v>-4.4172510575787591E-3</v>
      </c>
      <c r="M197" s="34">
        <v>3.9655827489424209</v>
      </c>
      <c r="N197" s="34">
        <v>3.9185321446433168</v>
      </c>
      <c r="O197" s="34">
        <v>42.411999999999999</v>
      </c>
      <c r="P197" s="34">
        <v>-4.7190038250385473E-2</v>
      </c>
      <c r="Q197" s="34">
        <v>42.364809961749614</v>
      </c>
      <c r="R197" s="34">
        <v>41.86216254876885</v>
      </c>
      <c r="S197" s="34"/>
      <c r="T197" s="34">
        <v>138.50300000000004</v>
      </c>
      <c r="U197" s="34">
        <v>-0.15410642902464261</v>
      </c>
      <c r="V197" s="34">
        <v>138.34889357097541</v>
      </c>
      <c r="W197" s="34">
        <v>136.70742005781702</v>
      </c>
      <c r="X197" s="34">
        <v>11.571</v>
      </c>
      <c r="Y197" s="34">
        <v>-1.2874562213411543E-2</v>
      </c>
      <c r="Z197" s="34">
        <v>11.558125437786588</v>
      </c>
      <c r="AA197" s="34">
        <v>11.42099129613799</v>
      </c>
      <c r="AB197" s="34">
        <v>150.07400000000004</v>
      </c>
      <c r="AC197" s="34">
        <v>-0.16698099123805416</v>
      </c>
      <c r="AD197" s="34">
        <v>149.90701900876201</v>
      </c>
      <c r="AE197" s="34">
        <v>148.12841135395502</v>
      </c>
    </row>
    <row r="198" spans="1:31" x14ac:dyDescent="0.3">
      <c r="A198" s="18">
        <v>45390</v>
      </c>
      <c r="B198" s="2">
        <v>18</v>
      </c>
      <c r="C198" s="2" t="s">
        <v>178</v>
      </c>
      <c r="D198" s="9">
        <v>18.098717000000001</v>
      </c>
      <c r="E198">
        <v>1.174355E-2</v>
      </c>
      <c r="G198" s="34">
        <v>36.817999999999998</v>
      </c>
      <c r="H198" s="34">
        <v>0.25838834910559944</v>
      </c>
      <c r="I198" s="34">
        <v>37.076388349105599</v>
      </c>
      <c r="J198" s="34">
        <v>36.640979928708461</v>
      </c>
      <c r="K198" s="34">
        <v>3.8400000000000003</v>
      </c>
      <c r="L198" s="34">
        <v>2.6949080899709432E-2</v>
      </c>
      <c r="M198" s="34">
        <v>3.8669490808997096</v>
      </c>
      <c r="N198" s="34">
        <v>3.8215373710207095</v>
      </c>
      <c r="O198" s="34">
        <v>40.658000000000001</v>
      </c>
      <c r="P198" s="34">
        <v>0.28533743000530887</v>
      </c>
      <c r="Q198" s="34">
        <v>40.943337430005307</v>
      </c>
      <c r="R198" s="34">
        <v>40.462517299729171</v>
      </c>
      <c r="S198" s="34"/>
      <c r="T198" s="34">
        <v>134.15300000000005</v>
      </c>
      <c r="U198" s="34">
        <v>0.94148438800487522</v>
      </c>
      <c r="V198" s="34">
        <v>135.09448438800493</v>
      </c>
      <c r="W198" s="34">
        <v>133.50799555587017</v>
      </c>
      <c r="X198" s="34">
        <v>11.482999999999999</v>
      </c>
      <c r="Y198" s="34">
        <v>8.0587577075875869E-2</v>
      </c>
      <c r="Z198" s="34">
        <v>11.563587577075875</v>
      </c>
      <c r="AA198" s="34">
        <v>11.427790008185106</v>
      </c>
      <c r="AB198" s="34">
        <v>145.63600000000005</v>
      </c>
      <c r="AC198" s="34">
        <v>1.022071965080751</v>
      </c>
      <c r="AD198" s="34">
        <v>146.65807196508081</v>
      </c>
      <c r="AE198" s="34">
        <v>144.93578556405527</v>
      </c>
    </row>
    <row r="199" spans="1:31" x14ac:dyDescent="0.3">
      <c r="A199" s="18">
        <v>45390</v>
      </c>
      <c r="B199" s="2">
        <v>19</v>
      </c>
      <c r="C199" s="2" t="s">
        <v>178</v>
      </c>
      <c r="D199" s="9">
        <v>23.583532000000002</v>
      </c>
      <c r="E199">
        <v>1.2773956E-2</v>
      </c>
      <c r="G199" s="34">
        <v>35.15100000000001</v>
      </c>
      <c r="H199" s="34">
        <v>0.35511485555865308</v>
      </c>
      <c r="I199" s="34">
        <v>35.506114855558664</v>
      </c>
      <c r="J199" s="34">
        <v>35.05256130666281</v>
      </c>
      <c r="K199" s="34">
        <v>3.7270000000000003</v>
      </c>
      <c r="L199" s="34">
        <v>3.7652216627324965E-2</v>
      </c>
      <c r="M199" s="34">
        <v>3.7646522166273253</v>
      </c>
      <c r="N199" s="34">
        <v>3.7165627148568254</v>
      </c>
      <c r="O199" s="34">
        <v>38.878000000000014</v>
      </c>
      <c r="P199" s="34">
        <v>0.39276707218597806</v>
      </c>
      <c r="Q199" s="34">
        <v>39.27076707218599</v>
      </c>
      <c r="R199" s="34">
        <v>38.769124021519637</v>
      </c>
      <c r="S199" s="34"/>
      <c r="T199" s="34">
        <v>129.458</v>
      </c>
      <c r="U199" s="34">
        <v>1.307856361722628</v>
      </c>
      <c r="V199" s="34">
        <v>130.76585636172263</v>
      </c>
      <c r="W199" s="34">
        <v>129.09545906625567</v>
      </c>
      <c r="X199" s="34">
        <v>11.077000000000002</v>
      </c>
      <c r="Y199" s="34">
        <v>0.11190598432543028</v>
      </c>
      <c r="Z199" s="34">
        <v>11.188905984325432</v>
      </c>
      <c r="AA199" s="34">
        <v>11.045979391593523</v>
      </c>
      <c r="AB199" s="34">
        <v>140.535</v>
      </c>
      <c r="AC199" s="34">
        <v>1.4197623460480582</v>
      </c>
      <c r="AD199" s="34">
        <v>141.95476234604806</v>
      </c>
      <c r="AE199" s="34">
        <v>140.1414384578492</v>
      </c>
    </row>
    <row r="200" spans="1:31" x14ac:dyDescent="0.3">
      <c r="A200" s="18">
        <v>45390</v>
      </c>
      <c r="B200" s="2">
        <v>20</v>
      </c>
      <c r="C200" s="2" t="s">
        <v>178</v>
      </c>
      <c r="D200" s="9">
        <v>42.494895</v>
      </c>
      <c r="E200">
        <v>1.3701835000000001E-2</v>
      </c>
      <c r="G200" s="34">
        <v>33.722000000000016</v>
      </c>
      <c r="H200" s="34">
        <v>0.16960963104460233</v>
      </c>
      <c r="I200" s="34">
        <v>33.891609631044616</v>
      </c>
      <c r="J200" s="34">
        <v>33.42723238799563</v>
      </c>
      <c r="K200" s="34">
        <v>3.6840000000000002</v>
      </c>
      <c r="L200" s="34">
        <v>1.8529205882459956E-2</v>
      </c>
      <c r="M200" s="34">
        <v>3.7025292058824602</v>
      </c>
      <c r="N200" s="34">
        <v>3.6517977616207777</v>
      </c>
      <c r="O200" s="34">
        <v>37.406000000000013</v>
      </c>
      <c r="P200" s="34">
        <v>0.18813883692706229</v>
      </c>
      <c r="Q200" s="34">
        <v>37.59413883692708</v>
      </c>
      <c r="R200" s="34">
        <v>37.079030149616408</v>
      </c>
      <c r="S200" s="34"/>
      <c r="T200" s="34">
        <v>126.28800000000004</v>
      </c>
      <c r="U200" s="34">
        <v>0.63518359187950701</v>
      </c>
      <c r="V200" s="34">
        <v>126.92318359187955</v>
      </c>
      <c r="W200" s="34">
        <v>125.18410307262891</v>
      </c>
      <c r="X200" s="34">
        <v>10.908999999999999</v>
      </c>
      <c r="Y200" s="34">
        <v>5.4868378656828351E-2</v>
      </c>
      <c r="Z200" s="34">
        <v>10.963868378656827</v>
      </c>
      <c r="AA200" s="34">
        <v>10.813643263170754</v>
      </c>
      <c r="AB200" s="34">
        <v>137.19700000000003</v>
      </c>
      <c r="AC200" s="34">
        <v>0.69005197053633538</v>
      </c>
      <c r="AD200" s="34">
        <v>137.88705197053639</v>
      </c>
      <c r="AE200" s="34">
        <v>135.99774633579966</v>
      </c>
    </row>
    <row r="201" spans="1:31" x14ac:dyDescent="0.3">
      <c r="A201" s="18">
        <v>45390</v>
      </c>
      <c r="B201" s="2">
        <v>21</v>
      </c>
      <c r="C201" s="2" t="s">
        <v>178</v>
      </c>
      <c r="D201" s="9">
        <v>44.503231999999997</v>
      </c>
      <c r="E201">
        <v>1.3596871999999999E-2</v>
      </c>
      <c r="G201" s="34">
        <v>32.703000000000003</v>
      </c>
      <c r="H201" s="34">
        <v>0.21993995559663418</v>
      </c>
      <c r="I201" s="34">
        <v>32.92293995559664</v>
      </c>
      <c r="J201" s="34">
        <v>32.475290955156709</v>
      </c>
      <c r="K201" s="34">
        <v>3.4550000000000001</v>
      </c>
      <c r="L201" s="34">
        <v>2.3236172418015805E-2</v>
      </c>
      <c r="M201" s="34">
        <v>3.4782361724180157</v>
      </c>
      <c r="N201" s="34">
        <v>3.4309430403958778</v>
      </c>
      <c r="O201" s="34">
        <v>36.158000000000001</v>
      </c>
      <c r="P201" s="34">
        <v>0.24317612801464999</v>
      </c>
      <c r="Q201" s="34">
        <v>36.401176128014654</v>
      </c>
      <c r="R201" s="34">
        <v>35.906233995552583</v>
      </c>
      <c r="S201" s="34"/>
      <c r="T201" s="34">
        <v>122.253</v>
      </c>
      <c r="U201" s="34">
        <v>0.82219733331973566</v>
      </c>
      <c r="V201" s="34">
        <v>123.07519733331974</v>
      </c>
      <c r="W201" s="34">
        <v>121.40175962880384</v>
      </c>
      <c r="X201" s="34">
        <v>10.715999999999998</v>
      </c>
      <c r="Y201" s="34">
        <v>7.2069124061203277E-2</v>
      </c>
      <c r="Z201" s="34">
        <v>10.788069124061201</v>
      </c>
      <c r="AA201" s="34">
        <v>10.641385129054187</v>
      </c>
      <c r="AB201" s="34">
        <v>132.96899999999999</v>
      </c>
      <c r="AC201" s="34">
        <v>0.89426645738093891</v>
      </c>
      <c r="AD201" s="34">
        <v>133.86326645738094</v>
      </c>
      <c r="AE201" s="34">
        <v>132.04314475785804</v>
      </c>
    </row>
    <row r="202" spans="1:31" x14ac:dyDescent="0.3">
      <c r="A202" s="18">
        <v>45390</v>
      </c>
      <c r="B202" s="2">
        <v>22</v>
      </c>
      <c r="C202" s="2" t="s">
        <v>178</v>
      </c>
      <c r="D202" s="9">
        <v>28.522743999999999</v>
      </c>
      <c r="E202">
        <v>1.2668781E-2</v>
      </c>
      <c r="G202" s="34">
        <v>30.347999999999999</v>
      </c>
      <c r="H202" s="34">
        <v>0.1668056652805891</v>
      </c>
      <c r="I202" s="34">
        <v>30.514805665280587</v>
      </c>
      <c r="J202" s="34">
        <v>30.128220275049589</v>
      </c>
      <c r="K202" s="34">
        <v>3.34</v>
      </c>
      <c r="L202" s="34">
        <v>1.8358077040897838E-2</v>
      </c>
      <c r="M202" s="34">
        <v>3.3583580770408976</v>
      </c>
      <c r="N202" s="34">
        <v>3.3158117740432851</v>
      </c>
      <c r="O202" s="34">
        <v>33.688000000000002</v>
      </c>
      <c r="P202" s="34">
        <v>0.18516374232148694</v>
      </c>
      <c r="Q202" s="34">
        <v>33.873163742321488</v>
      </c>
      <c r="R202" s="34">
        <v>33.444032049092876</v>
      </c>
      <c r="S202" s="34"/>
      <c r="T202" s="34">
        <v>113.38599999999998</v>
      </c>
      <c r="U202" s="34">
        <v>0.62321824052671926</v>
      </c>
      <c r="V202" s="34">
        <v>114.00921824052671</v>
      </c>
      <c r="W202" s="34">
        <v>112.56486042265627</v>
      </c>
      <c r="X202" s="34">
        <v>10.097999999999997</v>
      </c>
      <c r="Y202" s="34">
        <v>5.5502952682331234E-2</v>
      </c>
      <c r="Z202" s="34">
        <v>10.153502952682329</v>
      </c>
      <c r="AA202" s="34">
        <v>10.024870447391944</v>
      </c>
      <c r="AB202" s="34">
        <v>123.48399999999998</v>
      </c>
      <c r="AC202" s="34">
        <v>0.67872119320905044</v>
      </c>
      <c r="AD202" s="34">
        <v>124.16272119320904</v>
      </c>
      <c r="AE202" s="34">
        <v>122.58973087004821</v>
      </c>
    </row>
    <row r="203" spans="1:31" x14ac:dyDescent="0.3">
      <c r="A203" s="18">
        <v>45390</v>
      </c>
      <c r="B203" s="2">
        <v>23</v>
      </c>
      <c r="C203" s="2" t="s">
        <v>178</v>
      </c>
      <c r="D203" s="9">
        <v>22.671453</v>
      </c>
      <c r="E203">
        <v>1.2251599E-2</v>
      </c>
      <c r="G203" s="34">
        <v>28.493000000000002</v>
      </c>
      <c r="H203" s="34">
        <v>0.18529226597128354</v>
      </c>
      <c r="I203" s="34">
        <v>28.678292265971287</v>
      </c>
      <c r="J203" s="34">
        <v>28.326937329123808</v>
      </c>
      <c r="K203" s="34">
        <v>3.1369999999999996</v>
      </c>
      <c r="L203" s="34">
        <v>2.0400162789173355E-2</v>
      </c>
      <c r="M203" s="34">
        <v>3.1574001627891728</v>
      </c>
      <c r="N203" s="34">
        <v>3.1187169621121451</v>
      </c>
      <c r="O203" s="34">
        <v>31.630000000000003</v>
      </c>
      <c r="P203" s="34">
        <v>0.2056924287604569</v>
      </c>
      <c r="Q203" s="34">
        <v>31.83569242876046</v>
      </c>
      <c r="R203" s="34">
        <v>31.445654291235954</v>
      </c>
      <c r="S203" s="34"/>
      <c r="T203" s="34">
        <v>104.46199999999997</v>
      </c>
      <c r="U203" s="34">
        <v>0.67932477057144613</v>
      </c>
      <c r="V203" s="34">
        <v>105.14132477057142</v>
      </c>
      <c r="W203" s="34">
        <v>103.85317542115361</v>
      </c>
      <c r="X203" s="34">
        <v>9.4659999999999975</v>
      </c>
      <c r="Y203" s="34">
        <v>6.1558157782057685E-2</v>
      </c>
      <c r="Z203" s="34">
        <v>9.5275581577820549</v>
      </c>
      <c r="AA203" s="34">
        <v>9.4108303357837304</v>
      </c>
      <c r="AB203" s="34">
        <v>113.92799999999997</v>
      </c>
      <c r="AC203" s="34">
        <v>0.74088292835350378</v>
      </c>
      <c r="AD203" s="34">
        <v>114.66888292835347</v>
      </c>
      <c r="AE203" s="34">
        <v>113.26400575693734</v>
      </c>
    </row>
    <row r="204" spans="1:31" x14ac:dyDescent="0.3">
      <c r="A204" s="18">
        <v>45390</v>
      </c>
      <c r="B204" s="2">
        <v>24</v>
      </c>
      <c r="C204" s="2" t="s">
        <v>23</v>
      </c>
      <c r="D204" s="9">
        <v>20.409058999999999</v>
      </c>
      <c r="E204">
        <v>1.2078088000000001E-2</v>
      </c>
      <c r="G204" s="34">
        <v>27.616999999999997</v>
      </c>
      <c r="H204" s="34">
        <v>0.20288159258556537</v>
      </c>
      <c r="I204" s="34">
        <v>27.819881592585563</v>
      </c>
      <c r="J204" s="34">
        <v>27.483870614560736</v>
      </c>
      <c r="K204" s="34">
        <v>2.9460000000000002</v>
      </c>
      <c r="L204" s="34">
        <v>2.1642074510521622E-2</v>
      </c>
      <c r="M204" s="34">
        <v>2.9676420745105219</v>
      </c>
      <c r="N204" s="34">
        <v>2.931798632382081</v>
      </c>
      <c r="O204" s="34">
        <v>30.562999999999999</v>
      </c>
      <c r="P204" s="34">
        <v>0.22452366709608701</v>
      </c>
      <c r="Q204" s="34">
        <v>30.787523667096085</v>
      </c>
      <c r="R204" s="34">
        <v>30.415669246942816</v>
      </c>
      <c r="S204" s="34"/>
      <c r="T204" s="34">
        <v>97.532000000000025</v>
      </c>
      <c r="U204" s="34">
        <v>0.71649518369320953</v>
      </c>
      <c r="V204" s="34">
        <v>98.248495183693237</v>
      </c>
      <c r="W204" s="34">
        <v>97.06184121299701</v>
      </c>
      <c r="X204" s="34">
        <v>8.889999999999997</v>
      </c>
      <c r="Y204" s="34">
        <v>6.5308228920073708E-2</v>
      </c>
      <c r="Z204" s="34">
        <v>8.9553082289200709</v>
      </c>
      <c r="AA204" s="34">
        <v>8.8471452280640506</v>
      </c>
      <c r="AB204" s="34">
        <v>106.42200000000003</v>
      </c>
      <c r="AC204" s="34">
        <v>0.78180341261328323</v>
      </c>
      <c r="AD204" s="34">
        <v>107.20380341261331</v>
      </c>
      <c r="AE204" s="34">
        <v>105.90898644106106</v>
      </c>
    </row>
    <row r="205" spans="1:31" x14ac:dyDescent="0.3">
      <c r="A205" s="18">
        <v>45391</v>
      </c>
      <c r="B205" s="2">
        <v>1</v>
      </c>
      <c r="C205" s="2" t="s">
        <v>23</v>
      </c>
      <c r="D205" s="9">
        <v>36.158920999999999</v>
      </c>
      <c r="E205">
        <v>1.2172618E-2</v>
      </c>
      <c r="G205" s="34">
        <v>26.328000000000003</v>
      </c>
      <c r="H205" s="34">
        <v>0.2322918016580528</v>
      </c>
      <c r="I205" s="34">
        <v>26.560291801658057</v>
      </c>
      <c r="J205" s="34">
        <v>26.236983515587941</v>
      </c>
      <c r="K205" s="34">
        <v>2.8949999999999996</v>
      </c>
      <c r="L205" s="34">
        <v>2.5542569348224808E-2</v>
      </c>
      <c r="M205" s="34">
        <v>2.9205425693482243</v>
      </c>
      <c r="N205" s="34">
        <v>2.8849919202988099</v>
      </c>
      <c r="O205" s="34">
        <v>29.223000000000003</v>
      </c>
      <c r="P205" s="34">
        <v>0.2578343710062776</v>
      </c>
      <c r="Q205" s="34">
        <v>29.480834371006281</v>
      </c>
      <c r="R205" s="34">
        <v>29.12197543588675</v>
      </c>
      <c r="S205" s="34"/>
      <c r="T205" s="34">
        <v>94.326999999999998</v>
      </c>
      <c r="U205" s="34">
        <v>0.83224661102245312</v>
      </c>
      <c r="V205" s="34">
        <v>95.159246611022454</v>
      </c>
      <c r="W205" s="34">
        <v>94.000909452858679</v>
      </c>
      <c r="X205" s="34">
        <v>8.7109999999999985</v>
      </c>
      <c r="Y205" s="34">
        <v>7.6857105904105799E-2</v>
      </c>
      <c r="Z205" s="34">
        <v>8.787857105904104</v>
      </c>
      <c r="AA205" s="34">
        <v>8.6808858783153475</v>
      </c>
      <c r="AB205" s="34">
        <v>103.038</v>
      </c>
      <c r="AC205" s="34">
        <v>0.90910371692655889</v>
      </c>
      <c r="AD205" s="34">
        <v>103.94710371692656</v>
      </c>
      <c r="AE205" s="34">
        <v>102.68179533117403</v>
      </c>
    </row>
    <row r="206" spans="1:31" x14ac:dyDescent="0.3">
      <c r="A206" s="18">
        <v>45391</v>
      </c>
      <c r="B206" s="2">
        <v>2</v>
      </c>
      <c r="C206" s="2" t="s">
        <v>23</v>
      </c>
      <c r="D206" s="9">
        <v>48.616182000000002</v>
      </c>
      <c r="E206">
        <v>1.1439339999999999E-2</v>
      </c>
      <c r="G206" s="34">
        <v>25.654</v>
      </c>
      <c r="H206" s="34">
        <v>0.27263014187561857</v>
      </c>
      <c r="I206" s="34">
        <v>25.92663014187562</v>
      </c>
      <c r="J206" s="34">
        <v>25.630046604628458</v>
      </c>
      <c r="K206" s="34">
        <v>2.9039999999999995</v>
      </c>
      <c r="L206" s="34">
        <v>3.0861383488220009E-2</v>
      </c>
      <c r="M206" s="34">
        <v>2.9348613834882196</v>
      </c>
      <c r="N206" s="34">
        <v>2.9012885062696272</v>
      </c>
      <c r="O206" s="34">
        <v>28.558</v>
      </c>
      <c r="P206" s="34">
        <v>0.30349152536383855</v>
      </c>
      <c r="Q206" s="34">
        <v>28.861491525363839</v>
      </c>
      <c r="R206" s="34">
        <v>28.531335110898084</v>
      </c>
      <c r="S206" s="34"/>
      <c r="T206" s="34">
        <v>92.13300000000001</v>
      </c>
      <c r="U206" s="34">
        <v>0.97911564907719528</v>
      </c>
      <c r="V206" s="34">
        <v>93.112115649077211</v>
      </c>
      <c r="W206" s="34">
        <v>92.046974500048094</v>
      </c>
      <c r="X206" s="34">
        <v>8.6539999999999999</v>
      </c>
      <c r="Y206" s="34">
        <v>9.1967772970749317E-2</v>
      </c>
      <c r="Z206" s="34">
        <v>8.745967772970749</v>
      </c>
      <c r="AA206" s="34">
        <v>8.6459196739866933</v>
      </c>
      <c r="AB206" s="34">
        <v>100.78700000000001</v>
      </c>
      <c r="AC206" s="34">
        <v>1.0710834220479446</v>
      </c>
      <c r="AD206" s="34">
        <v>101.85808342204795</v>
      </c>
      <c r="AE206" s="34">
        <v>100.69289417403479</v>
      </c>
    </row>
    <row r="207" spans="1:31" x14ac:dyDescent="0.3">
      <c r="A207" s="18">
        <v>45391</v>
      </c>
      <c r="B207" s="2">
        <v>3</v>
      </c>
      <c r="C207" s="2" t="s">
        <v>23</v>
      </c>
      <c r="D207" s="9">
        <v>34.988646000000003</v>
      </c>
      <c r="E207">
        <v>1.0947304E-2</v>
      </c>
      <c r="G207" s="34">
        <v>25.414999999999996</v>
      </c>
      <c r="H207" s="34">
        <v>0.21628707620509363</v>
      </c>
      <c r="I207" s="34">
        <v>25.631287076205091</v>
      </c>
      <c r="J207" s="34">
        <v>25.350693584670601</v>
      </c>
      <c r="K207" s="34">
        <v>2.9349999999999996</v>
      </c>
      <c r="L207" s="34">
        <v>2.4977476634347819E-2</v>
      </c>
      <c r="M207" s="34">
        <v>2.9599774766343474</v>
      </c>
      <c r="N207" s="34">
        <v>2.9275737033644784</v>
      </c>
      <c r="O207" s="34">
        <v>28.349999999999994</v>
      </c>
      <c r="P207" s="34">
        <v>0.24126455283944145</v>
      </c>
      <c r="Q207" s="34">
        <v>28.591264552839437</v>
      </c>
      <c r="R207" s="34">
        <v>28.278267288035082</v>
      </c>
      <c r="S207" s="34"/>
      <c r="T207" s="34">
        <v>91.143000000000015</v>
      </c>
      <c r="U207" s="34">
        <v>0.77564638939842045</v>
      </c>
      <c r="V207" s="34">
        <v>91.918646389398432</v>
      </c>
      <c r="W207" s="34">
        <v>90.912385024105191</v>
      </c>
      <c r="X207" s="34">
        <v>8.6690000000000023</v>
      </c>
      <c r="Y207" s="34">
        <v>7.3775040866494487E-2</v>
      </c>
      <c r="Z207" s="34">
        <v>8.7427750408664959</v>
      </c>
      <c r="AA207" s="34">
        <v>8.6470652246905182</v>
      </c>
      <c r="AB207" s="34">
        <v>99.812000000000012</v>
      </c>
      <c r="AC207" s="34">
        <v>0.8494214302649149</v>
      </c>
      <c r="AD207" s="34">
        <v>100.66142143026492</v>
      </c>
      <c r="AE207" s="34">
        <v>99.559450248795713</v>
      </c>
    </row>
    <row r="208" spans="1:31" x14ac:dyDescent="0.3">
      <c r="A208" s="18">
        <v>45391</v>
      </c>
      <c r="B208" s="2">
        <v>4</v>
      </c>
      <c r="C208" s="2" t="s">
        <v>23</v>
      </c>
      <c r="D208" s="9">
        <v>30.036812000000001</v>
      </c>
      <c r="E208">
        <v>1.1152831E-2</v>
      </c>
      <c r="G208" s="34">
        <v>25.538000000000004</v>
      </c>
      <c r="H208" s="34">
        <v>0.22722858588532449</v>
      </c>
      <c r="I208" s="34">
        <v>25.765228585885328</v>
      </c>
      <c r="J208" s="34">
        <v>25.477873345790581</v>
      </c>
      <c r="K208" s="34">
        <v>2.9439999999999995</v>
      </c>
      <c r="L208" s="34">
        <v>2.6194727733040764E-2</v>
      </c>
      <c r="M208" s="34">
        <v>2.9701947277330403</v>
      </c>
      <c r="N208" s="34">
        <v>2.9370686478975427</v>
      </c>
      <c r="O208" s="34">
        <v>28.482000000000003</v>
      </c>
      <c r="P208" s="34">
        <v>0.25342331361836523</v>
      </c>
      <c r="Q208" s="34">
        <v>28.735423313618369</v>
      </c>
      <c r="R208" s="34">
        <v>28.414941993688124</v>
      </c>
      <c r="S208" s="34"/>
      <c r="T208" s="34">
        <v>91.669000000000025</v>
      </c>
      <c r="U208" s="34">
        <v>0.81564011432069128</v>
      </c>
      <c r="V208" s="34">
        <v>92.484640114320712</v>
      </c>
      <c r="W208" s="34">
        <v>91.453174553029868</v>
      </c>
      <c r="X208" s="34">
        <v>8.8080000000000016</v>
      </c>
      <c r="Y208" s="34">
        <v>7.8370639223037747E-2</v>
      </c>
      <c r="Z208" s="34">
        <v>8.8863706392230402</v>
      </c>
      <c r="AA208" s="34">
        <v>8.7872624492804245</v>
      </c>
      <c r="AB208" s="34">
        <v>100.47700000000003</v>
      </c>
      <c r="AC208" s="34">
        <v>0.89401075354372905</v>
      </c>
      <c r="AD208" s="34">
        <v>101.37101075354376</v>
      </c>
      <c r="AE208" s="34">
        <v>100.24043700231029</v>
      </c>
    </row>
    <row r="209" spans="1:31" x14ac:dyDescent="0.3">
      <c r="A209" s="18">
        <v>45391</v>
      </c>
      <c r="B209" s="2">
        <v>5</v>
      </c>
      <c r="C209" s="2" t="s">
        <v>23</v>
      </c>
      <c r="D209" s="9">
        <v>53.535926000000003</v>
      </c>
      <c r="E209">
        <v>1.0957408E-2</v>
      </c>
      <c r="G209" s="34">
        <v>26.448</v>
      </c>
      <c r="H209" s="34">
        <v>0.27774830990586202</v>
      </c>
      <c r="I209" s="34">
        <v>26.725748309905864</v>
      </c>
      <c r="J209" s="34">
        <v>26.432903381568917</v>
      </c>
      <c r="K209" s="34">
        <v>3.0199999999999996</v>
      </c>
      <c r="L209" s="34">
        <v>3.1715059585439478E-2</v>
      </c>
      <c r="M209" s="34">
        <v>3.051715059585439</v>
      </c>
      <c r="N209" s="34">
        <v>3.0182761725778171</v>
      </c>
      <c r="O209" s="34">
        <v>29.468</v>
      </c>
      <c r="P209" s="34">
        <v>0.30946336949130149</v>
      </c>
      <c r="Q209" s="34">
        <v>29.777463369491304</v>
      </c>
      <c r="R209" s="34">
        <v>29.451179554146734</v>
      </c>
      <c r="S209" s="34"/>
      <c r="T209" s="34">
        <v>95.018000000000001</v>
      </c>
      <c r="U209" s="34">
        <v>0.99784818930108887</v>
      </c>
      <c r="V209" s="34">
        <v>96.015848189301096</v>
      </c>
      <c r="W209" s="34">
        <v>94.963763366224867</v>
      </c>
      <c r="X209" s="34">
        <v>9.2809999999999953</v>
      </c>
      <c r="Y209" s="34">
        <v>9.7466049010749553E-2</v>
      </c>
      <c r="Z209" s="34">
        <v>9.3784660490107452</v>
      </c>
      <c r="AA209" s="34">
        <v>9.2757023700975871</v>
      </c>
      <c r="AB209" s="34">
        <v>104.29899999999999</v>
      </c>
      <c r="AC209" s="34">
        <v>1.0953142383118384</v>
      </c>
      <c r="AD209" s="34">
        <v>105.39431423831184</v>
      </c>
      <c r="AE209" s="34">
        <v>104.23946573632246</v>
      </c>
    </row>
    <row r="210" spans="1:31" x14ac:dyDescent="0.3">
      <c r="A210" s="18">
        <v>45391</v>
      </c>
      <c r="B210" s="2">
        <v>6</v>
      </c>
      <c r="C210" s="2" t="s">
        <v>23</v>
      </c>
      <c r="D210" s="9">
        <v>62.873359000000001</v>
      </c>
      <c r="E210">
        <v>1.1556761E-2</v>
      </c>
      <c r="G210" s="34">
        <v>28.222000000000005</v>
      </c>
      <c r="H210" s="34">
        <v>0.26987852181944105</v>
      </c>
      <c r="I210" s="34">
        <v>28.491878521819444</v>
      </c>
      <c r="J210" s="34">
        <v>28.162604691301745</v>
      </c>
      <c r="K210" s="34">
        <v>3.1439999999999997</v>
      </c>
      <c r="L210" s="34">
        <v>3.0065129069531661E-2</v>
      </c>
      <c r="M210" s="34">
        <v>3.1740651290695312</v>
      </c>
      <c r="N210" s="34">
        <v>3.1373832169744404</v>
      </c>
      <c r="O210" s="34">
        <v>31.366000000000003</v>
      </c>
      <c r="P210" s="34">
        <v>0.29994365088897273</v>
      </c>
      <c r="Q210" s="34">
        <v>31.665943650888977</v>
      </c>
      <c r="R210" s="34">
        <v>31.299987908276186</v>
      </c>
      <c r="S210" s="34"/>
      <c r="T210" s="34">
        <v>103.30800000000004</v>
      </c>
      <c r="U210" s="34">
        <v>0.9879034204564815</v>
      </c>
      <c r="V210" s="34">
        <v>104.29590342045651</v>
      </c>
      <c r="W210" s="34">
        <v>103.09058059134721</v>
      </c>
      <c r="X210" s="34">
        <v>9.7880000000000003</v>
      </c>
      <c r="Y210" s="34">
        <v>9.3599708439114485E-2</v>
      </c>
      <c r="Z210" s="34">
        <v>9.8815997084391149</v>
      </c>
      <c r="AA210" s="34">
        <v>9.7674004223110149</v>
      </c>
      <c r="AB210" s="34">
        <v>113.09600000000003</v>
      </c>
      <c r="AC210" s="34">
        <v>1.0815031288955961</v>
      </c>
      <c r="AD210" s="34">
        <v>114.17750312889562</v>
      </c>
      <c r="AE210" s="34">
        <v>112.85798101365822</v>
      </c>
    </row>
    <row r="211" spans="1:31" x14ac:dyDescent="0.3">
      <c r="A211" s="18">
        <v>45391</v>
      </c>
      <c r="B211" s="2">
        <v>7</v>
      </c>
      <c r="C211" s="2" t="s">
        <v>23</v>
      </c>
      <c r="D211" s="9">
        <v>43.866424000000002</v>
      </c>
      <c r="E211">
        <v>1.2451207000000001E-2</v>
      </c>
      <c r="G211" s="34">
        <v>31.772000000000006</v>
      </c>
      <c r="H211" s="34">
        <v>0.24333278962740557</v>
      </c>
      <c r="I211" s="34">
        <v>32.015332789627408</v>
      </c>
      <c r="J211" s="34">
        <v>31.61670325388987</v>
      </c>
      <c r="K211" s="34">
        <v>3.4830000000000001</v>
      </c>
      <c r="L211" s="34">
        <v>2.6675314939955098E-2</v>
      </c>
      <c r="M211" s="34">
        <v>3.5096753149399551</v>
      </c>
      <c r="N211" s="34">
        <v>3.4659756210908474</v>
      </c>
      <c r="O211" s="34">
        <v>35.255000000000003</v>
      </c>
      <c r="P211" s="34">
        <v>0.27000810456736068</v>
      </c>
      <c r="Q211" s="34">
        <v>35.525008104567362</v>
      </c>
      <c r="R211" s="34">
        <v>35.082678874980715</v>
      </c>
      <c r="S211" s="34"/>
      <c r="T211" s="34">
        <v>117.22099999999998</v>
      </c>
      <c r="U211" s="34">
        <v>0.89776258759014538</v>
      </c>
      <c r="V211" s="34">
        <v>118.11876258759013</v>
      </c>
      <c r="W211" s="34">
        <v>116.64804142402818</v>
      </c>
      <c r="X211" s="34">
        <v>10.708</v>
      </c>
      <c r="Y211" s="34">
        <v>8.2009552792718696E-2</v>
      </c>
      <c r="Z211" s="34">
        <v>10.79000955279272</v>
      </c>
      <c r="AA211" s="34">
        <v>10.65566091031892</v>
      </c>
      <c r="AB211" s="34">
        <v>127.92899999999997</v>
      </c>
      <c r="AC211" s="34">
        <v>0.97977214038286409</v>
      </c>
      <c r="AD211" s="34">
        <v>128.90877214038284</v>
      </c>
      <c r="AE211" s="34">
        <v>127.30370233434709</v>
      </c>
    </row>
    <row r="212" spans="1:31" x14ac:dyDescent="0.3">
      <c r="A212" s="18">
        <v>45391</v>
      </c>
      <c r="B212" s="2">
        <v>8</v>
      </c>
      <c r="C212" s="2" t="s">
        <v>178</v>
      </c>
      <c r="D212" s="9">
        <v>37.107365999999999</v>
      </c>
      <c r="E212">
        <v>1.1800540999999999E-2</v>
      </c>
      <c r="G212" s="34">
        <v>35.197000000000003</v>
      </c>
      <c r="H212" s="34">
        <v>0.20258950785493177</v>
      </c>
      <c r="I212" s="34">
        <v>35.399589507854934</v>
      </c>
      <c r="J212" s="34">
        <v>34.981855200484318</v>
      </c>
      <c r="K212" s="34">
        <v>3.8200000000000003</v>
      </c>
      <c r="L212" s="34">
        <v>2.1987439838788515E-2</v>
      </c>
      <c r="M212" s="34">
        <v>3.841987439838789</v>
      </c>
      <c r="N212" s="34">
        <v>3.7966499095334862</v>
      </c>
      <c r="O212" s="34">
        <v>39.017000000000003</v>
      </c>
      <c r="P212" s="34">
        <v>0.22457694769372027</v>
      </c>
      <c r="Q212" s="34">
        <v>39.241576947693723</v>
      </c>
      <c r="R212" s="34">
        <v>38.778505110017804</v>
      </c>
      <c r="S212" s="34"/>
      <c r="T212" s="34">
        <v>129.49499999999998</v>
      </c>
      <c r="U212" s="34">
        <v>0.74535694291202037</v>
      </c>
      <c r="V212" s="34">
        <v>130.240356942912</v>
      </c>
      <c r="W212" s="34">
        <v>128.70345027095252</v>
      </c>
      <c r="X212" s="34">
        <v>11.439000000000002</v>
      </c>
      <c r="Y212" s="34">
        <v>6.5841446155995256E-2</v>
      </c>
      <c r="Z212" s="34">
        <v>11.504841446155996</v>
      </c>
      <c r="AA212" s="34">
        <v>11.369078092972133</v>
      </c>
      <c r="AB212" s="34">
        <v>140.93399999999997</v>
      </c>
      <c r="AC212" s="34">
        <v>0.81119838906801567</v>
      </c>
      <c r="AD212" s="34">
        <v>141.74519838906801</v>
      </c>
      <c r="AE212" s="34">
        <v>140.07252836392465</v>
      </c>
    </row>
    <row r="213" spans="1:31" x14ac:dyDescent="0.3">
      <c r="A213" s="18">
        <v>45391</v>
      </c>
      <c r="B213" s="2">
        <v>9</v>
      </c>
      <c r="C213" s="2" t="s">
        <v>178</v>
      </c>
      <c r="D213" s="9">
        <v>25.951225000000001</v>
      </c>
      <c r="E213">
        <v>1.1374419E-2</v>
      </c>
      <c r="G213" s="34">
        <v>38.597999999999999</v>
      </c>
      <c r="H213" s="34">
        <v>0.13945612607745389</v>
      </c>
      <c r="I213" s="34">
        <v>38.737456126077454</v>
      </c>
      <c r="J213" s="34">
        <v>38.296840069105329</v>
      </c>
      <c r="K213" s="34">
        <v>4.0229999999999997</v>
      </c>
      <c r="L213" s="34">
        <v>1.4535260770236721E-2</v>
      </c>
      <c r="M213" s="34">
        <v>4.0375352607702366</v>
      </c>
      <c r="N213" s="34">
        <v>3.9916106429869616</v>
      </c>
      <c r="O213" s="34">
        <v>42.620999999999995</v>
      </c>
      <c r="P213" s="34">
        <v>0.15399138684769062</v>
      </c>
      <c r="Q213" s="34">
        <v>42.774991386847688</v>
      </c>
      <c r="R213" s="34">
        <v>42.288450712092292</v>
      </c>
      <c r="S213" s="34"/>
      <c r="T213" s="34">
        <v>141.86200000000002</v>
      </c>
      <c r="U213" s="34">
        <v>0.51255311046167595</v>
      </c>
      <c r="V213" s="34">
        <v>142.3745531104617</v>
      </c>
      <c r="W213" s="34">
        <v>140.75512528844556</v>
      </c>
      <c r="X213" s="34">
        <v>12.017999999999992</v>
      </c>
      <c r="Y213" s="34">
        <v>4.3421517259931597E-2</v>
      </c>
      <c r="Z213" s="34">
        <v>12.061421517259923</v>
      </c>
      <c r="AA213" s="34">
        <v>11.924229855186992</v>
      </c>
      <c r="AB213" s="34">
        <v>153.88000000000002</v>
      </c>
      <c r="AC213" s="34">
        <v>0.55597462772160755</v>
      </c>
      <c r="AD213" s="34">
        <v>154.43597462772163</v>
      </c>
      <c r="AE213" s="34">
        <v>152.67935514363253</v>
      </c>
    </row>
    <row r="214" spans="1:31" x14ac:dyDescent="0.3">
      <c r="A214" s="18">
        <v>45391</v>
      </c>
      <c r="B214" s="2">
        <v>10</v>
      </c>
      <c r="C214" s="2" t="s">
        <v>178</v>
      </c>
      <c r="D214" s="9">
        <v>43.674059</v>
      </c>
      <c r="E214">
        <v>1.1034199999999999E-2</v>
      </c>
      <c r="G214" s="34">
        <v>41.093000000000004</v>
      </c>
      <c r="H214" s="34">
        <v>2.4665773164604742E-2</v>
      </c>
      <c r="I214" s="34">
        <v>41.11766577316461</v>
      </c>
      <c r="J214" s="34">
        <v>40.663965225490358</v>
      </c>
      <c r="K214" s="34">
        <v>4.2330000000000005</v>
      </c>
      <c r="L214" s="34">
        <v>2.5408273381298976E-3</v>
      </c>
      <c r="M214" s="34">
        <v>4.2355408273381308</v>
      </c>
      <c r="N214" s="34">
        <v>4.188805022741116</v>
      </c>
      <c r="O214" s="34">
        <v>45.326000000000008</v>
      </c>
      <c r="P214" s="34">
        <v>2.720660050273464E-2</v>
      </c>
      <c r="Q214" s="34">
        <v>45.353206600502745</v>
      </c>
      <c r="R214" s="34">
        <v>44.852770248231472</v>
      </c>
      <c r="S214" s="34"/>
      <c r="T214" s="34">
        <v>150.84399999999999</v>
      </c>
      <c r="U214" s="34">
        <v>9.0543009447877673E-2</v>
      </c>
      <c r="V214" s="34">
        <v>150.93454300944788</v>
      </c>
      <c r="W214" s="34">
        <v>149.26910107497304</v>
      </c>
      <c r="X214" s="34">
        <v>12.206999999999997</v>
      </c>
      <c r="Y214" s="34">
        <v>7.3271626072647401E-3</v>
      </c>
      <c r="Z214" s="34">
        <v>12.214327162607262</v>
      </c>
      <c r="AA214" s="34">
        <v>12.079551833829621</v>
      </c>
      <c r="AB214" s="34">
        <v>163.05099999999999</v>
      </c>
      <c r="AC214" s="34">
        <v>9.787017205514241E-2</v>
      </c>
      <c r="AD214" s="34">
        <v>163.14887017205513</v>
      </c>
      <c r="AE214" s="34">
        <v>161.34865290880265</v>
      </c>
    </row>
    <row r="215" spans="1:31" x14ac:dyDescent="0.3">
      <c r="A215" s="18">
        <v>45391</v>
      </c>
      <c r="B215" s="2">
        <v>11</v>
      </c>
      <c r="C215" s="2" t="s">
        <v>178</v>
      </c>
      <c r="D215" s="9">
        <v>27.280078</v>
      </c>
      <c r="E215">
        <v>1.1039462999999999E-2</v>
      </c>
      <c r="G215" s="34">
        <v>42.927999999999997</v>
      </c>
      <c r="H215" s="34">
        <v>4.2113566452162764E-2</v>
      </c>
      <c r="I215" s="34">
        <v>42.970113566452163</v>
      </c>
      <c r="J215" s="34">
        <v>42.495746587629512</v>
      </c>
      <c r="K215" s="34">
        <v>4.2519999999999998</v>
      </c>
      <c r="L215" s="34">
        <v>4.1713307061730358E-3</v>
      </c>
      <c r="M215" s="34">
        <v>4.2561713307061728</v>
      </c>
      <c r="N215" s="34">
        <v>4.209185484779181</v>
      </c>
      <c r="O215" s="34">
        <v>47.18</v>
      </c>
      <c r="P215" s="34">
        <v>4.6284897158335801E-2</v>
      </c>
      <c r="Q215" s="34">
        <v>47.226284897158337</v>
      </c>
      <c r="R215" s="34">
        <v>46.704932072408695</v>
      </c>
      <c r="S215" s="34"/>
      <c r="T215" s="34">
        <v>156.92300000000006</v>
      </c>
      <c r="U215" s="34">
        <v>0.15394584393339406</v>
      </c>
      <c r="V215" s="34">
        <v>157.07694584393346</v>
      </c>
      <c r="W215" s="34">
        <v>155.34290071213636</v>
      </c>
      <c r="X215" s="34">
        <v>12.289</v>
      </c>
      <c r="Y215" s="34">
        <v>1.2055852080940836E-2</v>
      </c>
      <c r="Z215" s="34">
        <v>12.301055852080941</v>
      </c>
      <c r="AA215" s="34">
        <v>12.165258801140959</v>
      </c>
      <c r="AB215" s="34">
        <v>169.21200000000005</v>
      </c>
      <c r="AC215" s="34">
        <v>0.1660016960143349</v>
      </c>
      <c r="AD215" s="34">
        <v>169.37800169601439</v>
      </c>
      <c r="AE215" s="34">
        <v>167.50815951327732</v>
      </c>
    </row>
    <row r="216" spans="1:31" x14ac:dyDescent="0.3">
      <c r="A216" s="18">
        <v>45391</v>
      </c>
      <c r="B216" s="2">
        <v>12</v>
      </c>
      <c r="C216" s="2" t="s">
        <v>178</v>
      </c>
      <c r="D216" s="9">
        <v>22.177071000000002</v>
      </c>
      <c r="E216">
        <v>1.1279844000000001E-2</v>
      </c>
      <c r="G216" s="34">
        <v>44.236999999999988</v>
      </c>
      <c r="H216" s="34">
        <v>0.26961620544182041</v>
      </c>
      <c r="I216" s="34">
        <v>44.506616205441809</v>
      </c>
      <c r="J216" s="34">
        <v>44.004588517676552</v>
      </c>
      <c r="K216" s="34">
        <v>4.2210000000000001</v>
      </c>
      <c r="L216" s="34">
        <v>2.5726202119717073E-2</v>
      </c>
      <c r="M216" s="34">
        <v>4.2467262021197172</v>
      </c>
      <c r="N216" s="34">
        <v>4.1988237930490939</v>
      </c>
      <c r="O216" s="34">
        <v>48.457999999999984</v>
      </c>
      <c r="P216" s="34">
        <v>0.29534240756153751</v>
      </c>
      <c r="Q216" s="34">
        <v>48.753342407561526</v>
      </c>
      <c r="R216" s="34">
        <v>48.203412310725646</v>
      </c>
      <c r="S216" s="34"/>
      <c r="T216" s="34">
        <v>160.99100000000001</v>
      </c>
      <c r="U216" s="34">
        <v>0.98120990415905507</v>
      </c>
      <c r="V216" s="34">
        <v>161.97220990415906</v>
      </c>
      <c r="W216" s="34">
        <v>160.14518864410488</v>
      </c>
      <c r="X216" s="34">
        <v>12.630999999999997</v>
      </c>
      <c r="Y216" s="34">
        <v>7.698357237008914E-2</v>
      </c>
      <c r="Z216" s="34">
        <v>12.707983572370086</v>
      </c>
      <c r="AA216" s="34">
        <v>12.564639500119188</v>
      </c>
      <c r="AB216" s="34">
        <v>173.62200000000001</v>
      </c>
      <c r="AC216" s="34">
        <v>1.0581934765291443</v>
      </c>
      <c r="AD216" s="34">
        <v>174.68019347652915</v>
      </c>
      <c r="AE216" s="34">
        <v>172.70982814422408</v>
      </c>
    </row>
    <row r="217" spans="1:31" x14ac:dyDescent="0.3">
      <c r="A217" s="18">
        <v>45391</v>
      </c>
      <c r="B217" s="2">
        <v>13</v>
      </c>
      <c r="C217" s="2" t="s">
        <v>178</v>
      </c>
      <c r="D217" s="9">
        <v>24.145558999999999</v>
      </c>
      <c r="E217">
        <v>1.0959597E-2</v>
      </c>
      <c r="G217" s="34">
        <v>44.634</v>
      </c>
      <c r="H217" s="34">
        <v>0.36136932388520199</v>
      </c>
      <c r="I217" s="34">
        <v>44.9953693238852</v>
      </c>
      <c r="J217" s="34">
        <v>44.502238209229255</v>
      </c>
      <c r="K217" s="34">
        <v>4.2990000000000004</v>
      </c>
      <c r="L217" s="34">
        <v>3.4805904095140103E-2</v>
      </c>
      <c r="M217" s="34">
        <v>4.3338059040951409</v>
      </c>
      <c r="N217" s="34">
        <v>4.2863091379100373</v>
      </c>
      <c r="O217" s="34">
        <v>48.933</v>
      </c>
      <c r="P217" s="34">
        <v>0.3961752279803421</v>
      </c>
      <c r="Q217" s="34">
        <v>49.329175227980343</v>
      </c>
      <c r="R217" s="34">
        <v>48.788547347139293</v>
      </c>
      <c r="S217" s="34"/>
      <c r="T217" s="34">
        <v>162.85199999999998</v>
      </c>
      <c r="U217" s="34">
        <v>1.3184952532453489</v>
      </c>
      <c r="V217" s="34">
        <v>164.17049525324532</v>
      </c>
      <c r="W217" s="34">
        <v>162.37125278597932</v>
      </c>
      <c r="X217" s="34">
        <v>12.690000000000001</v>
      </c>
      <c r="Y217" s="34">
        <v>0.10274178249995997</v>
      </c>
      <c r="Z217" s="34">
        <v>12.792741782499961</v>
      </c>
      <c r="AA217" s="34">
        <v>12.652538488038699</v>
      </c>
      <c r="AB217" s="34">
        <v>175.54199999999997</v>
      </c>
      <c r="AC217" s="34">
        <v>1.4212370357453088</v>
      </c>
      <c r="AD217" s="34">
        <v>176.96323703574529</v>
      </c>
      <c r="AE217" s="34">
        <v>175.02379127401801</v>
      </c>
    </row>
    <row r="218" spans="1:31" x14ac:dyDescent="0.3">
      <c r="A218" s="18">
        <v>45391</v>
      </c>
      <c r="B218" s="2">
        <v>14</v>
      </c>
      <c r="C218" s="2" t="s">
        <v>178</v>
      </c>
      <c r="D218" s="9">
        <v>39.385371999999997</v>
      </c>
      <c r="E218">
        <v>1.143446E-2</v>
      </c>
      <c r="G218" s="34">
        <v>45.335000000000015</v>
      </c>
      <c r="H218" s="34">
        <v>0.51732492054113621</v>
      </c>
      <c r="I218" s="34">
        <v>45.85232492054115</v>
      </c>
      <c r="J218" s="34">
        <v>45.328028345330218</v>
      </c>
      <c r="K218" s="34">
        <v>4.2850000000000001</v>
      </c>
      <c r="L218" s="34">
        <v>4.8896818893101747E-2</v>
      </c>
      <c r="M218" s="34">
        <v>4.333896818893102</v>
      </c>
      <c r="N218" s="34">
        <v>4.2843410490733413</v>
      </c>
      <c r="O218" s="34">
        <v>49.620000000000019</v>
      </c>
      <c r="P218" s="34">
        <v>0.56622173943423793</v>
      </c>
      <c r="Q218" s="34">
        <v>50.186221739434252</v>
      </c>
      <c r="R218" s="34">
        <v>49.612369394403558</v>
      </c>
      <c r="S218" s="34"/>
      <c r="T218" s="34">
        <v>164.48699999999994</v>
      </c>
      <c r="U218" s="34">
        <v>1.8769874093978121</v>
      </c>
      <c r="V218" s="34">
        <v>166.36398740939774</v>
      </c>
      <c r="W218" s="34">
        <v>164.46170504992446</v>
      </c>
      <c r="X218" s="34">
        <v>12.606999999999999</v>
      </c>
      <c r="Y218" s="34">
        <v>0.14386048909809421</v>
      </c>
      <c r="Z218" s="34">
        <v>12.750860489098093</v>
      </c>
      <c r="AA218" s="34">
        <v>12.605061284869921</v>
      </c>
      <c r="AB218" s="34">
        <v>177.09399999999994</v>
      </c>
      <c r="AC218" s="34">
        <v>2.0208478984959064</v>
      </c>
      <c r="AD218" s="34">
        <v>179.11484789849584</v>
      </c>
      <c r="AE218" s="34">
        <v>177.06676633479438</v>
      </c>
    </row>
    <row r="219" spans="1:31" x14ac:dyDescent="0.3">
      <c r="A219" s="18">
        <v>45391</v>
      </c>
      <c r="B219" s="2">
        <v>15</v>
      </c>
      <c r="C219" s="2" t="s">
        <v>178</v>
      </c>
      <c r="D219" s="9">
        <v>26.850815000000001</v>
      </c>
      <c r="E219">
        <v>1.1754575999999999E-2</v>
      </c>
      <c r="G219" s="34">
        <v>44.900999999999996</v>
      </c>
      <c r="H219" s="34">
        <v>0.16490038255547321</v>
      </c>
      <c r="I219" s="34">
        <v>45.065900382555469</v>
      </c>
      <c r="J219" s="34">
        <v>44.536169831500295</v>
      </c>
      <c r="K219" s="34">
        <v>4.2859999999999996</v>
      </c>
      <c r="L219" s="34">
        <v>1.574047436878373E-2</v>
      </c>
      <c r="M219" s="34">
        <v>4.301740474368783</v>
      </c>
      <c r="N219" s="34">
        <v>4.2511753390305396</v>
      </c>
      <c r="O219" s="34">
        <v>49.186999999999998</v>
      </c>
      <c r="P219" s="34">
        <v>0.18064085692425694</v>
      </c>
      <c r="Q219" s="34">
        <v>49.367640856924254</v>
      </c>
      <c r="R219" s="34">
        <v>48.787345170530834</v>
      </c>
      <c r="S219" s="34"/>
      <c r="T219" s="34">
        <v>163.53299999999987</v>
      </c>
      <c r="U219" s="34">
        <v>0.60058026013772936</v>
      </c>
      <c r="V219" s="34">
        <v>164.13358026013759</v>
      </c>
      <c r="W219" s="34">
        <v>162.20425961681772</v>
      </c>
      <c r="X219" s="34">
        <v>12.443000000000003</v>
      </c>
      <c r="Y219" s="34">
        <v>4.5697322111706955E-2</v>
      </c>
      <c r="Z219" s="34">
        <v>12.48869732211171</v>
      </c>
      <c r="AA219" s="34">
        <v>12.341897980297952</v>
      </c>
      <c r="AB219" s="34">
        <v>175.97599999999989</v>
      </c>
      <c r="AC219" s="34">
        <v>0.64627758224943632</v>
      </c>
      <c r="AD219" s="34">
        <v>176.6222775822493</v>
      </c>
      <c r="AE219" s="34">
        <v>174.54615759711567</v>
      </c>
    </row>
    <row r="220" spans="1:31" x14ac:dyDescent="0.3">
      <c r="A220" s="18">
        <v>45391</v>
      </c>
      <c r="B220" s="2">
        <v>16</v>
      </c>
      <c r="C220" s="2" t="s">
        <v>178</v>
      </c>
      <c r="D220" s="9">
        <v>28.951094999999999</v>
      </c>
      <c r="E220">
        <v>1.1778774000000001E-2</v>
      </c>
      <c r="G220" s="34">
        <v>43.398999999999994</v>
      </c>
      <c r="H220" s="34">
        <v>0.43231796358692531</v>
      </c>
      <c r="I220" s="34">
        <v>43.831317963586919</v>
      </c>
      <c r="J220" s="34">
        <v>43.315038775171686</v>
      </c>
      <c r="K220" s="34">
        <v>4.2249999999999996</v>
      </c>
      <c r="L220" s="34">
        <v>4.2087223119305961E-2</v>
      </c>
      <c r="M220" s="34">
        <v>4.2670872231193053</v>
      </c>
      <c r="N220" s="34">
        <v>4.216826167079895</v>
      </c>
      <c r="O220" s="34">
        <v>47.623999999999995</v>
      </c>
      <c r="P220" s="34">
        <v>0.47440518670623127</v>
      </c>
      <c r="Q220" s="34">
        <v>48.098405186706223</v>
      </c>
      <c r="R220" s="34">
        <v>47.53186494225158</v>
      </c>
      <c r="S220" s="34"/>
      <c r="T220" s="34">
        <v>158.88199999999998</v>
      </c>
      <c r="U220" s="34">
        <v>1.5826987416903124</v>
      </c>
      <c r="V220" s="34">
        <v>160.46469874169028</v>
      </c>
      <c r="W220" s="34">
        <v>158.57462132023383</v>
      </c>
      <c r="X220" s="34">
        <v>12.413000000000002</v>
      </c>
      <c r="Y220" s="34">
        <v>0.12365176345087457</v>
      </c>
      <c r="Z220" s="34">
        <v>12.536651763450877</v>
      </c>
      <c r="AA220" s="34">
        <v>12.388985375612487</v>
      </c>
      <c r="AB220" s="34">
        <v>171.29499999999999</v>
      </c>
      <c r="AC220" s="34">
        <v>1.7063505051411869</v>
      </c>
      <c r="AD220" s="34">
        <v>173.00135050514115</v>
      </c>
      <c r="AE220" s="34">
        <v>170.96360669584632</v>
      </c>
    </row>
    <row r="221" spans="1:31" x14ac:dyDescent="0.3">
      <c r="A221" s="18">
        <v>45391</v>
      </c>
      <c r="B221" s="2">
        <v>17</v>
      </c>
      <c r="C221" s="2" t="s">
        <v>178</v>
      </c>
      <c r="D221" s="9">
        <v>38.805494000000003</v>
      </c>
      <c r="E221">
        <v>1.2261693000000001E-2</v>
      </c>
      <c r="G221" s="34">
        <v>41.406000000000006</v>
      </c>
      <c r="H221" s="34">
        <v>0.66047216837441747</v>
      </c>
      <c r="I221" s="34">
        <v>42.066472168374425</v>
      </c>
      <c r="J221" s="34">
        <v>41.550666001052775</v>
      </c>
      <c r="K221" s="34">
        <v>4.08</v>
      </c>
      <c r="L221" s="34">
        <v>6.5080578828373245E-2</v>
      </c>
      <c r="M221" s="34">
        <v>4.1450805788283729</v>
      </c>
      <c r="N221" s="34">
        <v>4.0942548733105166</v>
      </c>
      <c r="O221" s="34">
        <v>45.486000000000004</v>
      </c>
      <c r="P221" s="34">
        <v>0.72555274720279073</v>
      </c>
      <c r="Q221" s="34">
        <v>46.211552747202795</v>
      </c>
      <c r="R221" s="34">
        <v>45.644920874363294</v>
      </c>
      <c r="S221" s="34"/>
      <c r="T221" s="34">
        <v>152.16100000000003</v>
      </c>
      <c r="U221" s="34">
        <v>2.4271387144862997</v>
      </c>
      <c r="V221" s="34">
        <v>154.58813871448632</v>
      </c>
      <c r="W221" s="34">
        <v>152.69262641612787</v>
      </c>
      <c r="X221" s="34">
        <v>12.141000000000004</v>
      </c>
      <c r="Y221" s="34">
        <v>0.19366257538119602</v>
      </c>
      <c r="Z221" s="34">
        <v>12.3346625753812</v>
      </c>
      <c r="AA221" s="34">
        <v>12.183418729623286</v>
      </c>
      <c r="AB221" s="34">
        <v>164.30200000000002</v>
      </c>
      <c r="AC221" s="34">
        <v>2.6208012898674955</v>
      </c>
      <c r="AD221" s="34">
        <v>166.92280128986752</v>
      </c>
      <c r="AE221" s="34">
        <v>164.87604514575116</v>
      </c>
    </row>
    <row r="222" spans="1:31" x14ac:dyDescent="0.3">
      <c r="A222" s="18">
        <v>45391</v>
      </c>
      <c r="B222" s="2">
        <v>18</v>
      </c>
      <c r="C222" s="2" t="s">
        <v>178</v>
      </c>
      <c r="D222" s="9">
        <v>41.456682000000001</v>
      </c>
      <c r="E222">
        <v>1.3451230999999999E-2</v>
      </c>
      <c r="G222" s="34">
        <v>38.576000000000008</v>
      </c>
      <c r="H222" s="34">
        <v>0.25264587676029043</v>
      </c>
      <c r="I222" s="34">
        <v>38.828645876760298</v>
      </c>
      <c r="J222" s="34">
        <v>38.306352791654795</v>
      </c>
      <c r="K222" s="34">
        <v>3.87</v>
      </c>
      <c r="L222" s="34">
        <v>2.5345799021731744E-2</v>
      </c>
      <c r="M222" s="34">
        <v>3.8953457990217317</v>
      </c>
      <c r="N222" s="34">
        <v>3.8429486028542108</v>
      </c>
      <c r="O222" s="34">
        <v>42.446000000000005</v>
      </c>
      <c r="P222" s="34">
        <v>0.27799167578202216</v>
      </c>
      <c r="Q222" s="34">
        <v>42.723991675782031</v>
      </c>
      <c r="R222" s="34">
        <v>42.14930139450901</v>
      </c>
      <c r="S222" s="34"/>
      <c r="T222" s="34">
        <v>143.54000000000005</v>
      </c>
      <c r="U222" s="34">
        <v>0.94008681952955442</v>
      </c>
      <c r="V222" s="34">
        <v>144.48008681952962</v>
      </c>
      <c r="W222" s="34">
        <v>142.53665179682008</v>
      </c>
      <c r="X222" s="34">
        <v>11.856</v>
      </c>
      <c r="Y222" s="34">
        <v>7.7648525375103764E-2</v>
      </c>
      <c r="Z222" s="34">
        <v>11.933648525375103</v>
      </c>
      <c r="AA222" s="34">
        <v>11.773126262387473</v>
      </c>
      <c r="AB222" s="34">
        <v>155.39600000000004</v>
      </c>
      <c r="AC222" s="34">
        <v>1.0177353449046582</v>
      </c>
      <c r="AD222" s="34">
        <v>156.41373534490472</v>
      </c>
      <c r="AE222" s="34">
        <v>154.30977805920756</v>
      </c>
    </row>
    <row r="223" spans="1:31" x14ac:dyDescent="0.3">
      <c r="A223" s="18">
        <v>45391</v>
      </c>
      <c r="B223" s="2">
        <v>19</v>
      </c>
      <c r="C223" s="2" t="s">
        <v>178</v>
      </c>
      <c r="D223" s="9">
        <v>35.592059999999996</v>
      </c>
      <c r="E223">
        <v>1.3481178999999999E-2</v>
      </c>
      <c r="G223" s="34">
        <v>36.513999999999996</v>
      </c>
      <c r="H223" s="34">
        <v>0.27422339778719768</v>
      </c>
      <c r="I223" s="34">
        <v>36.788223397787192</v>
      </c>
      <c r="J223" s="34">
        <v>36.292274773069636</v>
      </c>
      <c r="K223" s="34">
        <v>3.7639999999999989</v>
      </c>
      <c r="L223" s="34">
        <v>2.8267975824916799E-2</v>
      </c>
      <c r="M223" s="34">
        <v>3.7922679758249158</v>
      </c>
      <c r="N223" s="34">
        <v>3.7411437324268526</v>
      </c>
      <c r="O223" s="34">
        <v>40.277999999999992</v>
      </c>
      <c r="P223" s="34">
        <v>0.30249137361211448</v>
      </c>
      <c r="Q223" s="34">
        <v>40.580491373612105</v>
      </c>
      <c r="R223" s="34">
        <v>40.033418505496485</v>
      </c>
      <c r="S223" s="34"/>
      <c r="T223" s="34">
        <v>137.61100000000002</v>
      </c>
      <c r="U223" s="34">
        <v>1.0334708876840135</v>
      </c>
      <c r="V223" s="34">
        <v>138.64447088768404</v>
      </c>
      <c r="W223" s="34">
        <v>136.77537995828689</v>
      </c>
      <c r="X223" s="34">
        <v>11.585000000000001</v>
      </c>
      <c r="Y223" s="34">
        <v>8.7004383616275563E-2</v>
      </c>
      <c r="Z223" s="34">
        <v>11.672004383616276</v>
      </c>
      <c r="AA223" s="34">
        <v>11.51465200323196</v>
      </c>
      <c r="AB223" s="34">
        <v>149.19600000000003</v>
      </c>
      <c r="AC223" s="34">
        <v>1.120475271300289</v>
      </c>
      <c r="AD223" s="34">
        <v>150.31647527130031</v>
      </c>
      <c r="AE223" s="34">
        <v>148.29003196151885</v>
      </c>
    </row>
    <row r="224" spans="1:31" x14ac:dyDescent="0.3">
      <c r="A224" s="18">
        <v>45391</v>
      </c>
      <c r="B224" s="2">
        <v>20</v>
      </c>
      <c r="C224" s="2" t="s">
        <v>178</v>
      </c>
      <c r="D224" s="9">
        <v>54.176029</v>
      </c>
      <c r="E224">
        <v>1.317335E-2</v>
      </c>
      <c r="G224" s="34">
        <v>35.724999999999994</v>
      </c>
      <c r="H224" s="34">
        <v>8.4381509614673889E-2</v>
      </c>
      <c r="I224" s="34">
        <v>35.809381509614667</v>
      </c>
      <c r="J224" s="34">
        <v>35.337651993704988</v>
      </c>
      <c r="K224" s="34">
        <v>3.7089999999999996</v>
      </c>
      <c r="L224" s="34">
        <v>8.7605603683925948E-3</v>
      </c>
      <c r="M224" s="34">
        <v>3.7177605603683923</v>
      </c>
      <c r="N224" s="34">
        <v>3.6687851992904634</v>
      </c>
      <c r="O224" s="34">
        <v>39.433999999999997</v>
      </c>
      <c r="P224" s="34">
        <v>9.3142069983066483E-2</v>
      </c>
      <c r="Q224" s="34">
        <v>39.527142069983057</v>
      </c>
      <c r="R224" s="34">
        <v>39.006437192995449</v>
      </c>
      <c r="S224" s="34"/>
      <c r="T224" s="34">
        <v>135.54600000000008</v>
      </c>
      <c r="U224" s="34">
        <v>0.32015608403724549</v>
      </c>
      <c r="V224" s="34">
        <v>135.86615608403733</v>
      </c>
      <c r="W224" s="34">
        <v>134.07634365678769</v>
      </c>
      <c r="X224" s="34">
        <v>11.447000000000001</v>
      </c>
      <c r="Y224" s="34">
        <v>2.7037512681852265E-2</v>
      </c>
      <c r="Z224" s="34">
        <v>11.474037512681853</v>
      </c>
      <c r="AA224" s="34">
        <v>11.322886000614167</v>
      </c>
      <c r="AB224" s="34">
        <v>146.99300000000008</v>
      </c>
      <c r="AC224" s="34">
        <v>0.34719359671909777</v>
      </c>
      <c r="AD224" s="34">
        <v>147.34019359671919</v>
      </c>
      <c r="AE224" s="34">
        <v>145.39922965740186</v>
      </c>
    </row>
    <row r="225" spans="1:31" x14ac:dyDescent="0.3">
      <c r="A225" s="18">
        <v>45391</v>
      </c>
      <c r="B225" s="2">
        <v>21</v>
      </c>
      <c r="C225" s="2" t="s">
        <v>178</v>
      </c>
      <c r="D225" s="9">
        <v>55.886876000000001</v>
      </c>
      <c r="E225">
        <v>1.2870398E-2</v>
      </c>
      <c r="G225" s="34">
        <v>34.336999999999996</v>
      </c>
      <c r="H225" s="34">
        <v>0.19807738764921165</v>
      </c>
      <c r="I225" s="34">
        <v>34.53507738764921</v>
      </c>
      <c r="J225" s="34">
        <v>34.090597196709361</v>
      </c>
      <c r="K225" s="34">
        <v>3.4330000000000003</v>
      </c>
      <c r="L225" s="34">
        <v>1.9803700725157809E-2</v>
      </c>
      <c r="M225" s="34">
        <v>3.4528037007251582</v>
      </c>
      <c r="N225" s="34">
        <v>3.4083647428809525</v>
      </c>
      <c r="O225" s="34">
        <v>37.769999999999996</v>
      </c>
      <c r="P225" s="34">
        <v>0.21788108837436945</v>
      </c>
      <c r="Q225" s="34">
        <v>37.987881088374365</v>
      </c>
      <c r="R225" s="34">
        <v>37.498961939590316</v>
      </c>
      <c r="S225" s="34"/>
      <c r="T225" s="34">
        <v>130.86400000000003</v>
      </c>
      <c r="U225" s="34">
        <v>0.75490576513167851</v>
      </c>
      <c r="V225" s="34">
        <v>131.6189057651317</v>
      </c>
      <c r="W225" s="34">
        <v>129.92491806360997</v>
      </c>
      <c r="X225" s="34">
        <v>11.046000000000001</v>
      </c>
      <c r="Y225" s="34">
        <v>6.372026746580052E-2</v>
      </c>
      <c r="Z225" s="34">
        <v>11.109720267465802</v>
      </c>
      <c r="AA225" s="34">
        <v>10.96673374595485</v>
      </c>
      <c r="AB225" s="34">
        <v>141.91000000000003</v>
      </c>
      <c r="AC225" s="34">
        <v>0.81862603259747901</v>
      </c>
      <c r="AD225" s="34">
        <v>142.7286260325975</v>
      </c>
      <c r="AE225" s="34">
        <v>140.89165180956482</v>
      </c>
    </row>
    <row r="226" spans="1:31" x14ac:dyDescent="0.3">
      <c r="A226" s="18">
        <v>45391</v>
      </c>
      <c r="B226" s="2">
        <v>22</v>
      </c>
      <c r="C226" s="2" t="s">
        <v>178</v>
      </c>
      <c r="D226" s="9">
        <v>48.526716</v>
      </c>
      <c r="E226">
        <v>1.2491341E-2</v>
      </c>
      <c r="G226" s="34">
        <v>31.24</v>
      </c>
      <c r="H226" s="34">
        <v>0.17399610066820792</v>
      </c>
      <c r="I226" s="34">
        <v>31.413996100668207</v>
      </c>
      <c r="J226" s="34">
        <v>31.021593163202088</v>
      </c>
      <c r="K226" s="34">
        <v>3.2470000000000003</v>
      </c>
      <c r="L226" s="34">
        <v>1.8084677940770524E-2</v>
      </c>
      <c r="M226" s="34">
        <v>3.265084677940771</v>
      </c>
      <c r="N226" s="34">
        <v>3.2242993918347373</v>
      </c>
      <c r="O226" s="34">
        <v>34.487000000000002</v>
      </c>
      <c r="P226" s="34">
        <v>0.19208077860897843</v>
      </c>
      <c r="Q226" s="34">
        <v>34.679080778608977</v>
      </c>
      <c r="R226" s="34">
        <v>34.245892555036825</v>
      </c>
      <c r="S226" s="34"/>
      <c r="T226" s="34">
        <v>119.90700000000001</v>
      </c>
      <c r="U226" s="34">
        <v>0.66784092326577493</v>
      </c>
      <c r="V226" s="34">
        <v>120.57484092326578</v>
      </c>
      <c r="W226" s="34">
        <v>119.0686994692725</v>
      </c>
      <c r="X226" s="34">
        <v>10.256999999999998</v>
      </c>
      <c r="Y226" s="34">
        <v>5.7127977098393352E-2</v>
      </c>
      <c r="Z226" s="34">
        <v>10.314127977098391</v>
      </c>
      <c r="AA226" s="34">
        <v>10.185290687418814</v>
      </c>
      <c r="AB226" s="34">
        <v>130.16400000000002</v>
      </c>
      <c r="AC226" s="34">
        <v>0.72496890036416828</v>
      </c>
      <c r="AD226" s="34">
        <v>130.88896890036418</v>
      </c>
      <c r="AE226" s="34">
        <v>129.25399015669132</v>
      </c>
    </row>
    <row r="227" spans="1:31" x14ac:dyDescent="0.3">
      <c r="A227" s="18">
        <v>45391</v>
      </c>
      <c r="B227" s="2">
        <v>23</v>
      </c>
      <c r="C227" s="2" t="s">
        <v>178</v>
      </c>
      <c r="D227" s="9">
        <v>56.654305999999998</v>
      </c>
      <c r="E227">
        <v>1.2609484000000001E-2</v>
      </c>
      <c r="G227" s="34">
        <v>28.596999999999998</v>
      </c>
      <c r="H227" s="34">
        <v>0.1263333753417335</v>
      </c>
      <c r="I227" s="34">
        <v>28.723333375341731</v>
      </c>
      <c r="J227" s="34">
        <v>28.361146962718696</v>
      </c>
      <c r="K227" s="34">
        <v>3.0289999999999995</v>
      </c>
      <c r="L227" s="34">
        <v>1.3381256562230682E-2</v>
      </c>
      <c r="M227" s="34">
        <v>3.0423812565622304</v>
      </c>
      <c r="N227" s="34">
        <v>3.0040183987857092</v>
      </c>
      <c r="O227" s="34">
        <v>31.625999999999998</v>
      </c>
      <c r="P227" s="34">
        <v>0.13971463190396419</v>
      </c>
      <c r="Q227" s="34">
        <v>31.765714631903961</v>
      </c>
      <c r="R227" s="34">
        <v>31.365165361504406</v>
      </c>
      <c r="S227" s="34"/>
      <c r="T227" s="34">
        <v>109.13400000000003</v>
      </c>
      <c r="U227" s="34">
        <v>0.48212283052574567</v>
      </c>
      <c r="V227" s="34">
        <v>109.61612283052577</v>
      </c>
      <c r="W227" s="34">
        <v>108.23392008355222</v>
      </c>
      <c r="X227" s="34">
        <v>9.2990000000000013</v>
      </c>
      <c r="Y227" s="34">
        <v>4.1080325114619724E-2</v>
      </c>
      <c r="Z227" s="34">
        <v>9.3400803251146218</v>
      </c>
      <c r="AA227" s="34">
        <v>9.2223067316963743</v>
      </c>
      <c r="AB227" s="34">
        <v>118.43300000000004</v>
      </c>
      <c r="AC227" s="34">
        <v>0.52320315564036535</v>
      </c>
      <c r="AD227" s="34">
        <v>118.9562031556404</v>
      </c>
      <c r="AE227" s="34">
        <v>117.4562268152486</v>
      </c>
    </row>
    <row r="228" spans="1:31" x14ac:dyDescent="0.3">
      <c r="A228" s="18">
        <v>45391</v>
      </c>
      <c r="B228" s="2">
        <v>24</v>
      </c>
      <c r="C228" s="2" t="s">
        <v>23</v>
      </c>
      <c r="D228" s="9">
        <v>31.273871</v>
      </c>
      <c r="E228">
        <v>1.1934116999999999E-2</v>
      </c>
      <c r="G228" s="34">
        <v>27.223000000000003</v>
      </c>
      <c r="H228" s="34">
        <v>0.149144399392554</v>
      </c>
      <c r="I228" s="34">
        <v>27.372144399392557</v>
      </c>
      <c r="J228" s="34">
        <v>27.045482025589312</v>
      </c>
      <c r="K228" s="34">
        <v>2.8809999999999993</v>
      </c>
      <c r="L228" s="34">
        <v>1.5783896508465192E-2</v>
      </c>
      <c r="M228" s="34">
        <v>2.8967838965084645</v>
      </c>
      <c r="N228" s="34">
        <v>2.8622133385638167</v>
      </c>
      <c r="O228" s="34">
        <v>30.104000000000003</v>
      </c>
      <c r="P228" s="34">
        <v>0.16492829590101921</v>
      </c>
      <c r="Q228" s="34">
        <v>30.26892829590102</v>
      </c>
      <c r="R228" s="34">
        <v>29.907695364153128</v>
      </c>
      <c r="S228" s="34"/>
      <c r="T228" s="34">
        <v>101.23</v>
      </c>
      <c r="U228" s="34">
        <v>0.55460043163899064</v>
      </c>
      <c r="V228" s="34">
        <v>101.78460043163899</v>
      </c>
      <c r="W228" s="34">
        <v>100.56989110128956</v>
      </c>
      <c r="X228" s="34">
        <v>8.7629999999999999</v>
      </c>
      <c r="Y228" s="34">
        <v>4.8009123604193168E-2</v>
      </c>
      <c r="Z228" s="34">
        <v>8.8110091236041939</v>
      </c>
      <c r="AA228" s="34">
        <v>8.7058575098350346</v>
      </c>
      <c r="AB228" s="34">
        <v>109.99300000000001</v>
      </c>
      <c r="AC228" s="34">
        <v>0.60260955524318383</v>
      </c>
      <c r="AD228" s="34">
        <v>110.59560955524319</v>
      </c>
      <c r="AE228" s="34">
        <v>109.27574861112458</v>
      </c>
    </row>
    <row r="229" spans="1:31" x14ac:dyDescent="0.3">
      <c r="A229" s="18">
        <v>45392</v>
      </c>
      <c r="B229" s="2">
        <v>1</v>
      </c>
      <c r="C229" s="2" t="s">
        <v>23</v>
      </c>
      <c r="D229" s="9">
        <v>35.446775000000002</v>
      </c>
      <c r="E229">
        <v>1.1312423E-2</v>
      </c>
      <c r="G229" s="34">
        <v>26.289000000000001</v>
      </c>
      <c r="H229" s="34">
        <v>0.21918401134224352</v>
      </c>
      <c r="I229" s="34">
        <v>26.508184011342244</v>
      </c>
      <c r="J229" s="34">
        <v>26.208312220844103</v>
      </c>
      <c r="K229" s="34">
        <v>2.7690000000000001</v>
      </c>
      <c r="L229" s="34">
        <v>2.3086482080211204E-2</v>
      </c>
      <c r="M229" s="34">
        <v>2.7920864820802112</v>
      </c>
      <c r="N229" s="34">
        <v>2.7605012187423377</v>
      </c>
      <c r="O229" s="34">
        <v>29.058</v>
      </c>
      <c r="P229" s="34">
        <v>0.24227049342245471</v>
      </c>
      <c r="Q229" s="34">
        <v>29.300270493422456</v>
      </c>
      <c r="R229" s="34">
        <v>28.968813439586441</v>
      </c>
      <c r="S229" s="34"/>
      <c r="T229" s="34">
        <v>96.856999999999985</v>
      </c>
      <c r="U229" s="34">
        <v>0.80754329896822552</v>
      </c>
      <c r="V229" s="34">
        <v>97.664543298968212</v>
      </c>
      <c r="W229" s="34">
        <v>96.559720673068469</v>
      </c>
      <c r="X229" s="34">
        <v>8.4679999999999964</v>
      </c>
      <c r="Y229" s="34">
        <v>7.0601780518320112E-2</v>
      </c>
      <c r="Z229" s="34">
        <v>8.5386017805183165</v>
      </c>
      <c r="AA229" s="34">
        <v>8.4420095053485404</v>
      </c>
      <c r="AB229" s="34">
        <v>105.32499999999999</v>
      </c>
      <c r="AC229" s="34">
        <v>0.87814507948654563</v>
      </c>
      <c r="AD229" s="34">
        <v>106.20314507948653</v>
      </c>
      <c r="AE229" s="34">
        <v>105.00173017841701</v>
      </c>
    </row>
    <row r="230" spans="1:31" x14ac:dyDescent="0.3">
      <c r="A230" s="18">
        <v>45392</v>
      </c>
      <c r="B230" s="2">
        <v>2</v>
      </c>
      <c r="C230" s="2" t="s">
        <v>23</v>
      </c>
      <c r="D230" s="9">
        <v>20.026579999999999</v>
      </c>
      <c r="E230">
        <v>1.0995024000000001E-2</v>
      </c>
      <c r="G230" s="34">
        <v>25.776999999999997</v>
      </c>
      <c r="H230" s="34">
        <v>0.21302978438970255</v>
      </c>
      <c r="I230" s="34">
        <v>25.990029784389701</v>
      </c>
      <c r="J230" s="34">
        <v>25.704268783149622</v>
      </c>
      <c r="K230" s="34">
        <v>2.6909999999999998</v>
      </c>
      <c r="L230" s="34">
        <v>2.2239327687189728E-2</v>
      </c>
      <c r="M230" s="34">
        <v>2.7132393276871896</v>
      </c>
      <c r="N230" s="34">
        <v>2.6834071961615251</v>
      </c>
      <c r="O230" s="34">
        <v>28.467999999999996</v>
      </c>
      <c r="P230" s="34">
        <v>0.23526911207689227</v>
      </c>
      <c r="Q230" s="34">
        <v>28.703269112076892</v>
      </c>
      <c r="R230" s="34">
        <v>28.387675979311148</v>
      </c>
      <c r="S230" s="34"/>
      <c r="T230" s="34">
        <v>93.894000000000005</v>
      </c>
      <c r="U230" s="34">
        <v>0.7759715473284996</v>
      </c>
      <c r="V230" s="34">
        <v>94.669971547328501</v>
      </c>
      <c r="W230" s="34">
        <v>93.62907293808631</v>
      </c>
      <c r="X230" s="34">
        <v>8.2770000000000028</v>
      </c>
      <c r="Y230" s="34">
        <v>6.8403907568513361E-2</v>
      </c>
      <c r="Z230" s="34">
        <v>8.3454039075685156</v>
      </c>
      <c r="AA230" s="34">
        <v>8.253645991315107</v>
      </c>
      <c r="AB230" s="34">
        <v>102.17100000000001</v>
      </c>
      <c r="AC230" s="34">
        <v>0.84437545489701293</v>
      </c>
      <c r="AD230" s="34">
        <v>103.01537545489701</v>
      </c>
      <c r="AE230" s="34">
        <v>101.88271892940142</v>
      </c>
    </row>
    <row r="231" spans="1:31" x14ac:dyDescent="0.3">
      <c r="A231" s="18">
        <v>45392</v>
      </c>
      <c r="B231" s="2">
        <v>3</v>
      </c>
      <c r="C231" s="2" t="s">
        <v>23</v>
      </c>
      <c r="D231" s="9">
        <v>20.085645</v>
      </c>
      <c r="E231">
        <v>1.0628728E-2</v>
      </c>
      <c r="G231" s="34">
        <v>25.279999999999998</v>
      </c>
      <c r="H231" s="34">
        <v>0.21887741898330937</v>
      </c>
      <c r="I231" s="34">
        <v>25.498877418983305</v>
      </c>
      <c r="J231" s="34">
        <v>25.227856786591587</v>
      </c>
      <c r="K231" s="34">
        <v>2.7029999999999998</v>
      </c>
      <c r="L231" s="34">
        <v>2.3402913904742299E-2</v>
      </c>
      <c r="M231" s="34">
        <v>2.7264029139047423</v>
      </c>
      <c r="N231" s="34">
        <v>2.6974247189144411</v>
      </c>
      <c r="O231" s="34">
        <v>27.982999999999997</v>
      </c>
      <c r="P231" s="34">
        <v>0.24228033288805167</v>
      </c>
      <c r="Q231" s="34">
        <v>28.225280332888047</v>
      </c>
      <c r="R231" s="34">
        <v>27.925281505506028</v>
      </c>
      <c r="S231" s="34"/>
      <c r="T231" s="34">
        <v>92.753000000000029</v>
      </c>
      <c r="U231" s="34">
        <v>0.80306713777527317</v>
      </c>
      <c r="V231" s="34">
        <v>93.556067137775301</v>
      </c>
      <c r="W231" s="34">
        <v>92.561685147418146</v>
      </c>
      <c r="X231" s="34">
        <v>8.1709999999999994</v>
      </c>
      <c r="Y231" s="34">
        <v>7.0745545510784061E-2</v>
      </c>
      <c r="Z231" s="34">
        <v>8.2417455455107831</v>
      </c>
      <c r="AA231" s="34">
        <v>8.1541462738623363</v>
      </c>
      <c r="AB231" s="34">
        <v>100.92400000000004</v>
      </c>
      <c r="AC231" s="34">
        <v>0.87381268328605721</v>
      </c>
      <c r="AD231" s="34">
        <v>101.79781268328608</v>
      </c>
      <c r="AE231" s="34">
        <v>100.71583142128048</v>
      </c>
    </row>
    <row r="232" spans="1:31" x14ac:dyDescent="0.3">
      <c r="A232" s="18">
        <v>45392</v>
      </c>
      <c r="B232" s="2">
        <v>4</v>
      </c>
      <c r="C232" s="2" t="s">
        <v>23</v>
      </c>
      <c r="D232" s="9">
        <v>18.25554</v>
      </c>
      <c r="E232">
        <v>1.0565619E-2</v>
      </c>
      <c r="G232" s="34">
        <v>25.100000000000005</v>
      </c>
      <c r="H232" s="34">
        <v>0.25015396594738848</v>
      </c>
      <c r="I232" s="34">
        <v>25.350153965947392</v>
      </c>
      <c r="J232" s="34">
        <v>25.082313897551852</v>
      </c>
      <c r="K232" s="34">
        <v>2.6789999999999998</v>
      </c>
      <c r="L232" s="34">
        <v>2.6699700190161497E-2</v>
      </c>
      <c r="M232" s="34">
        <v>2.7056997001901615</v>
      </c>
      <c r="N232" s="34">
        <v>2.677112308029538</v>
      </c>
      <c r="O232" s="34">
        <v>27.779000000000003</v>
      </c>
      <c r="P232" s="34">
        <v>0.27685366613754997</v>
      </c>
      <c r="Q232" s="34">
        <v>28.055853666137555</v>
      </c>
      <c r="R232" s="34">
        <v>27.759426205581391</v>
      </c>
      <c r="S232" s="34"/>
      <c r="T232" s="34">
        <v>93.051999999999992</v>
      </c>
      <c r="U232" s="34">
        <v>0.92738353941579244</v>
      </c>
      <c r="V232" s="34">
        <v>93.979383539415778</v>
      </c>
      <c r="W232" s="34">
        <v>92.986433179083448</v>
      </c>
      <c r="X232" s="34">
        <v>8.1629999999999949</v>
      </c>
      <c r="Y232" s="34">
        <v>8.1354853546953418E-2</v>
      </c>
      <c r="Z232" s="34">
        <v>8.2443548535469482</v>
      </c>
      <c r="AA232" s="34">
        <v>8.1572481412635707</v>
      </c>
      <c r="AB232" s="34">
        <v>101.21499999999999</v>
      </c>
      <c r="AC232" s="34">
        <v>1.0087383929627458</v>
      </c>
      <c r="AD232" s="34">
        <v>102.22373839296273</v>
      </c>
      <c r="AE232" s="34">
        <v>101.14368132034701</v>
      </c>
    </row>
    <row r="233" spans="1:31" x14ac:dyDescent="0.3">
      <c r="A233" s="18">
        <v>45392</v>
      </c>
      <c r="B233" s="2">
        <v>5</v>
      </c>
      <c r="C233" s="2" t="s">
        <v>23</v>
      </c>
      <c r="D233" s="9">
        <v>22.16112</v>
      </c>
      <c r="E233">
        <v>1.0413296000000001E-2</v>
      </c>
      <c r="G233" s="34">
        <v>26.061000000000003</v>
      </c>
      <c r="H233" s="34">
        <v>0.2704474641244955</v>
      </c>
      <c r="I233" s="34">
        <v>26.331447464124498</v>
      </c>
      <c r="J233" s="34">
        <v>26.057250307572122</v>
      </c>
      <c r="K233" s="34">
        <v>2.7270000000000003</v>
      </c>
      <c r="L233" s="34">
        <v>2.8299383548885278E-2</v>
      </c>
      <c r="M233" s="34">
        <v>2.7552993835488855</v>
      </c>
      <c r="N233" s="34">
        <v>2.7266076354993736</v>
      </c>
      <c r="O233" s="34">
        <v>28.788000000000004</v>
      </c>
      <c r="P233" s="34">
        <v>0.29874684767338078</v>
      </c>
      <c r="Q233" s="34">
        <v>29.086746847673382</v>
      </c>
      <c r="R233" s="34">
        <v>28.783857943071496</v>
      </c>
      <c r="S233" s="34"/>
      <c r="T233" s="34">
        <v>96.317000000000021</v>
      </c>
      <c r="U233" s="34">
        <v>0.99952758536046338</v>
      </c>
      <c r="V233" s="34">
        <v>97.31652758536049</v>
      </c>
      <c r="W233" s="34">
        <v>96.303141777921965</v>
      </c>
      <c r="X233" s="34">
        <v>8.5299999999999994</v>
      </c>
      <c r="Y233" s="34">
        <v>8.8519890602123716E-2</v>
      </c>
      <c r="Z233" s="34">
        <v>8.6185198906021228</v>
      </c>
      <c r="AA233" s="34">
        <v>8.5287726918993947</v>
      </c>
      <c r="AB233" s="34">
        <v>104.84700000000002</v>
      </c>
      <c r="AC233" s="34">
        <v>1.0880474759625871</v>
      </c>
      <c r="AD233" s="34">
        <v>105.93504747596262</v>
      </c>
      <c r="AE233" s="34">
        <v>104.83191446982136</v>
      </c>
    </row>
    <row r="234" spans="1:31" x14ac:dyDescent="0.3">
      <c r="A234" s="18">
        <v>45392</v>
      </c>
      <c r="B234" s="2">
        <v>6</v>
      </c>
      <c r="C234" s="2" t="s">
        <v>23</v>
      </c>
      <c r="D234" s="9">
        <v>22.107533</v>
      </c>
      <c r="E234">
        <v>1.0770193000000001E-2</v>
      </c>
      <c r="G234" s="34">
        <v>27.802000000000003</v>
      </c>
      <c r="H234" s="34">
        <v>0.2668891064006545</v>
      </c>
      <c r="I234" s="34">
        <v>28.068889106400658</v>
      </c>
      <c r="J234" s="34">
        <v>27.766581753429122</v>
      </c>
      <c r="K234" s="34">
        <v>2.8279999999999998</v>
      </c>
      <c r="L234" s="34">
        <v>2.7147773286132319E-2</v>
      </c>
      <c r="M234" s="34">
        <v>2.8551477732861321</v>
      </c>
      <c r="N234" s="34">
        <v>2.8243972807243201</v>
      </c>
      <c r="O234" s="34">
        <v>30.630000000000003</v>
      </c>
      <c r="P234" s="34">
        <v>0.29403687968678682</v>
      </c>
      <c r="Q234" s="34">
        <v>30.924036879686788</v>
      </c>
      <c r="R234" s="34">
        <v>30.590979034153442</v>
      </c>
      <c r="S234" s="34"/>
      <c r="T234" s="34">
        <v>104.49499999999999</v>
      </c>
      <c r="U234" s="34">
        <v>1.003114062777368</v>
      </c>
      <c r="V234" s="34">
        <v>105.49811406277736</v>
      </c>
      <c r="W234" s="34">
        <v>104.36187901318523</v>
      </c>
      <c r="X234" s="34">
        <v>9.0939999999999976</v>
      </c>
      <c r="Y234" s="34">
        <v>8.729909839607046E-2</v>
      </c>
      <c r="Z234" s="34">
        <v>9.1812990983960674</v>
      </c>
      <c r="AA234" s="34">
        <v>9.0824147351156146</v>
      </c>
      <c r="AB234" s="34">
        <v>113.58899999999998</v>
      </c>
      <c r="AC234" s="34">
        <v>1.0904131611734384</v>
      </c>
      <c r="AD234" s="34">
        <v>114.67941316117343</v>
      </c>
      <c r="AE234" s="34">
        <v>113.44429374830085</v>
      </c>
    </row>
    <row r="235" spans="1:31" x14ac:dyDescent="0.3">
      <c r="A235" s="18">
        <v>45392</v>
      </c>
      <c r="B235" s="2">
        <v>7</v>
      </c>
      <c r="C235" s="2" t="s">
        <v>23</v>
      </c>
      <c r="D235" s="9">
        <v>36.683050000000001</v>
      </c>
      <c r="E235">
        <v>1.0247661999999999E-2</v>
      </c>
      <c r="G235" s="34">
        <v>31.576000000000004</v>
      </c>
      <c r="H235" s="34">
        <v>0.29284307527040726</v>
      </c>
      <c r="I235" s="34">
        <v>31.868843075270412</v>
      </c>
      <c r="J235" s="34">
        <v>31.542261943103998</v>
      </c>
      <c r="K235" s="34">
        <v>3.1539999999999995</v>
      </c>
      <c r="L235" s="34">
        <v>2.9250920300318731E-2</v>
      </c>
      <c r="M235" s="34">
        <v>3.1832509203003183</v>
      </c>
      <c r="N235" s="34">
        <v>3.1506300408078918</v>
      </c>
      <c r="O235" s="34">
        <v>34.730000000000004</v>
      </c>
      <c r="P235" s="34">
        <v>0.32209399557072599</v>
      </c>
      <c r="Q235" s="34">
        <v>35.052093995570729</v>
      </c>
      <c r="R235" s="34">
        <v>34.692891983911892</v>
      </c>
      <c r="S235" s="34"/>
      <c r="T235" s="34">
        <v>118.12499999999999</v>
      </c>
      <c r="U235" s="34">
        <v>1.095518376815203</v>
      </c>
      <c r="V235" s="34">
        <v>119.22051837681519</v>
      </c>
      <c r="W235" s="34">
        <v>117.99878680102479</v>
      </c>
      <c r="X235" s="34">
        <v>10.127999999999998</v>
      </c>
      <c r="Y235" s="34">
        <v>9.3929397844523824E-2</v>
      </c>
      <c r="Z235" s="34">
        <v>10.221929397844523</v>
      </c>
      <c r="AA235" s="34">
        <v>10.117178520387549</v>
      </c>
      <c r="AB235" s="34">
        <v>128.25299999999999</v>
      </c>
      <c r="AC235" s="34">
        <v>1.189447774659727</v>
      </c>
      <c r="AD235" s="34">
        <v>129.44244777465971</v>
      </c>
      <c r="AE235" s="34">
        <v>128.11596532141235</v>
      </c>
    </row>
    <row r="236" spans="1:31" x14ac:dyDescent="0.3">
      <c r="A236" s="18">
        <v>45392</v>
      </c>
      <c r="B236" s="2">
        <v>8</v>
      </c>
      <c r="C236" s="2" t="s">
        <v>178</v>
      </c>
      <c r="D236" s="9">
        <v>34.685175000000001</v>
      </c>
      <c r="E236">
        <v>1.0259808E-2</v>
      </c>
      <c r="G236" s="34">
        <v>35.275999999999989</v>
      </c>
      <c r="H236" s="34">
        <v>0.18848269636670467</v>
      </c>
      <c r="I236" s="34">
        <v>35.464482696366694</v>
      </c>
      <c r="J236" s="34">
        <v>35.10062391308265</v>
      </c>
      <c r="K236" s="34">
        <v>3.5790000000000002</v>
      </c>
      <c r="L236" s="34">
        <v>1.9122904249246973E-2</v>
      </c>
      <c r="M236" s="34">
        <v>3.5981229042492471</v>
      </c>
      <c r="N236" s="34">
        <v>3.5612068540912474</v>
      </c>
      <c r="O236" s="34">
        <v>38.85499999999999</v>
      </c>
      <c r="P236" s="34">
        <v>0.20760560061595165</v>
      </c>
      <c r="Q236" s="34">
        <v>39.062605600615939</v>
      </c>
      <c r="R236" s="34">
        <v>38.661830767173896</v>
      </c>
      <c r="S236" s="34"/>
      <c r="T236" s="34">
        <v>130.04500000000002</v>
      </c>
      <c r="U236" s="34">
        <v>0.69484159907608911</v>
      </c>
      <c r="V236" s="34">
        <v>130.7398415990761</v>
      </c>
      <c r="W236" s="34">
        <v>129.39847592631915</v>
      </c>
      <c r="X236" s="34">
        <v>10.848999999999997</v>
      </c>
      <c r="Y236" s="34">
        <v>5.7967138362693592E-2</v>
      </c>
      <c r="Z236" s="34">
        <v>10.90696713836269</v>
      </c>
      <c r="AA236" s="34">
        <v>10.795063749660779</v>
      </c>
      <c r="AB236" s="34">
        <v>140.89400000000001</v>
      </c>
      <c r="AC236" s="34">
        <v>0.75280873743878274</v>
      </c>
      <c r="AD236" s="34">
        <v>141.64680873743879</v>
      </c>
      <c r="AE236" s="34">
        <v>140.19353967597993</v>
      </c>
    </row>
    <row r="237" spans="1:31" x14ac:dyDescent="0.3">
      <c r="A237" s="18">
        <v>45392</v>
      </c>
      <c r="B237" s="2">
        <v>9</v>
      </c>
      <c r="C237" s="2" t="s">
        <v>178</v>
      </c>
      <c r="D237" s="9">
        <v>46.741892</v>
      </c>
      <c r="E237">
        <v>1.0323347E-2</v>
      </c>
      <c r="G237" s="34">
        <v>38.832999999999991</v>
      </c>
      <c r="H237" s="34">
        <v>0.14064800612570097</v>
      </c>
      <c r="I237" s="34">
        <v>38.973648006125693</v>
      </c>
      <c r="J237" s="34">
        <v>38.571309513902598</v>
      </c>
      <c r="K237" s="34">
        <v>3.8080000000000003</v>
      </c>
      <c r="L237" s="34">
        <v>1.3792073940377243E-2</v>
      </c>
      <c r="M237" s="34">
        <v>3.8217920739403777</v>
      </c>
      <c r="N237" s="34">
        <v>3.7823383881992414</v>
      </c>
      <c r="O237" s="34">
        <v>42.640999999999991</v>
      </c>
      <c r="P237" s="34">
        <v>0.15444008006607821</v>
      </c>
      <c r="Q237" s="34">
        <v>42.795440080066072</v>
      </c>
      <c r="R237" s="34">
        <v>42.353647902101841</v>
      </c>
      <c r="S237" s="34"/>
      <c r="T237" s="34">
        <v>141.46400000000003</v>
      </c>
      <c r="U237" s="34">
        <v>0.5123639569069135</v>
      </c>
      <c r="V237" s="34">
        <v>141.97636395690694</v>
      </c>
      <c r="W237" s="34">
        <v>140.5106926859815</v>
      </c>
      <c r="X237" s="34">
        <v>11.555000000000001</v>
      </c>
      <c r="Y237" s="34">
        <v>4.185068654964786E-2</v>
      </c>
      <c r="Z237" s="34">
        <v>11.596850686549649</v>
      </c>
      <c r="AA237" s="34">
        <v>11.477132372805208</v>
      </c>
      <c r="AB237" s="34">
        <v>153.01900000000003</v>
      </c>
      <c r="AC237" s="34">
        <v>0.55421464345656135</v>
      </c>
      <c r="AD237" s="34">
        <v>153.57321464345659</v>
      </c>
      <c r="AE237" s="34">
        <v>151.98782505878671</v>
      </c>
    </row>
    <row r="238" spans="1:31" x14ac:dyDescent="0.3">
      <c r="A238" s="18">
        <v>45392</v>
      </c>
      <c r="B238" s="2">
        <v>10</v>
      </c>
      <c r="C238" s="2" t="s">
        <v>178</v>
      </c>
      <c r="D238" s="9">
        <v>36.420150999999997</v>
      </c>
      <c r="E238">
        <v>1.0242981999999999E-2</v>
      </c>
      <c r="G238" s="34">
        <v>41.370999999999988</v>
      </c>
      <c r="H238" s="34">
        <v>0.11399886981466875</v>
      </c>
      <c r="I238" s="34">
        <v>41.484998869814653</v>
      </c>
      <c r="J238" s="34">
        <v>41.060068773121124</v>
      </c>
      <c r="K238" s="34">
        <v>4.0460000000000003</v>
      </c>
      <c r="L238" s="34">
        <v>1.1148858554788378E-2</v>
      </c>
      <c r="M238" s="34">
        <v>4.0571488585547888</v>
      </c>
      <c r="N238" s="34">
        <v>4.0155915558252921</v>
      </c>
      <c r="O238" s="34">
        <v>45.416999999999987</v>
      </c>
      <c r="P238" s="34">
        <v>0.12514772836945712</v>
      </c>
      <c r="Q238" s="34">
        <v>45.542147728369443</v>
      </c>
      <c r="R238" s="34">
        <v>45.075660328946412</v>
      </c>
      <c r="S238" s="34"/>
      <c r="T238" s="34">
        <v>149.32499999999999</v>
      </c>
      <c r="U238" s="34">
        <v>0.41146893319173855</v>
      </c>
      <c r="V238" s="34">
        <v>149.73646893319173</v>
      </c>
      <c r="W238" s="34">
        <v>148.20272097716548</v>
      </c>
      <c r="X238" s="34">
        <v>12.041</v>
      </c>
      <c r="Y238" s="34">
        <v>3.3179289633763424E-2</v>
      </c>
      <c r="Z238" s="34">
        <v>12.074179289633763</v>
      </c>
      <c r="AA238" s="34">
        <v>11.950503688505272</v>
      </c>
      <c r="AB238" s="34">
        <v>161.36599999999999</v>
      </c>
      <c r="AC238" s="34">
        <v>0.44464822282550198</v>
      </c>
      <c r="AD238" s="34">
        <v>161.81064822282551</v>
      </c>
      <c r="AE238" s="34">
        <v>160.15322466567076</v>
      </c>
    </row>
    <row r="239" spans="1:31" x14ac:dyDescent="0.3">
      <c r="A239" s="18">
        <v>45392</v>
      </c>
      <c r="B239" s="2">
        <v>11</v>
      </c>
      <c r="C239" s="2" t="s">
        <v>178</v>
      </c>
      <c r="D239" s="9">
        <v>23.563618999999999</v>
      </c>
      <c r="E239">
        <v>1.0036089E-2</v>
      </c>
      <c r="G239" s="34">
        <v>42.936000000000007</v>
      </c>
      <c r="H239" s="34">
        <v>5.8571640183790311E-2</v>
      </c>
      <c r="I239" s="34">
        <v>42.9945716401838</v>
      </c>
      <c r="J239" s="34">
        <v>42.563074292686039</v>
      </c>
      <c r="K239" s="34">
        <v>4.2559999999999993</v>
      </c>
      <c r="L239" s="34">
        <v>5.8058715442102539E-3</v>
      </c>
      <c r="M239" s="34">
        <v>4.26180587154421</v>
      </c>
      <c r="N239" s="34">
        <v>4.2190340085166698</v>
      </c>
      <c r="O239" s="34">
        <v>47.192000000000007</v>
      </c>
      <c r="P239" s="34">
        <v>6.4377511728000561E-2</v>
      </c>
      <c r="Q239" s="34">
        <v>47.256377511728012</v>
      </c>
      <c r="R239" s="34">
        <v>46.782108301202712</v>
      </c>
      <c r="S239" s="34"/>
      <c r="T239" s="34">
        <v>153.67200000000003</v>
      </c>
      <c r="U239" s="34">
        <v>0.20963343325702033</v>
      </c>
      <c r="V239" s="34">
        <v>153.88163343325704</v>
      </c>
      <c r="W239" s="34">
        <v>152.3372636646555</v>
      </c>
      <c r="X239" s="34">
        <v>12.215999999999999</v>
      </c>
      <c r="Y239" s="34">
        <v>1.6664597458663645E-2</v>
      </c>
      <c r="Z239" s="34">
        <v>12.232664597458664</v>
      </c>
      <c r="AA239" s="34">
        <v>12.109896486851421</v>
      </c>
      <c r="AB239" s="34">
        <v>165.88800000000003</v>
      </c>
      <c r="AC239" s="34">
        <v>0.22629803071568397</v>
      </c>
      <c r="AD239" s="34">
        <v>166.1142980307157</v>
      </c>
      <c r="AE239" s="34">
        <v>164.44716015150692</v>
      </c>
    </row>
    <row r="240" spans="1:31" x14ac:dyDescent="0.3">
      <c r="A240" s="18">
        <v>45392</v>
      </c>
      <c r="B240" s="2">
        <v>12</v>
      </c>
      <c r="C240" s="2" t="s">
        <v>178</v>
      </c>
      <c r="D240" s="9">
        <v>21.595837</v>
      </c>
      <c r="E240">
        <v>1.0164898E-2</v>
      </c>
      <c r="G240" s="34">
        <v>43.491999999999997</v>
      </c>
      <c r="H240" s="34">
        <v>0.27166799364984856</v>
      </c>
      <c r="I240" s="34">
        <v>43.763667993649847</v>
      </c>
      <c r="J240" s="34">
        <v>43.318814772388535</v>
      </c>
      <c r="K240" s="34">
        <v>4.2639999999999993</v>
      </c>
      <c r="L240" s="34">
        <v>2.6634606937435714E-2</v>
      </c>
      <c r="M240" s="34">
        <v>4.2906346069374353</v>
      </c>
      <c r="N240" s="34">
        <v>4.2470207438026462</v>
      </c>
      <c r="O240" s="34">
        <v>47.756</v>
      </c>
      <c r="P240" s="34">
        <v>0.29830260058728425</v>
      </c>
      <c r="Q240" s="34">
        <v>48.054302600587285</v>
      </c>
      <c r="R240" s="34">
        <v>47.565835516191179</v>
      </c>
      <c r="S240" s="34"/>
      <c r="T240" s="34">
        <v>155.15500000000003</v>
      </c>
      <c r="U240" s="34">
        <v>0.96915863962894933</v>
      </c>
      <c r="V240" s="34">
        <v>156.12415863962897</v>
      </c>
      <c r="W240" s="34">
        <v>154.53717249172132</v>
      </c>
      <c r="X240" s="34">
        <v>12.546000000000001</v>
      </c>
      <c r="Y240" s="34">
        <v>7.8367208873608943E-2</v>
      </c>
      <c r="Z240" s="34">
        <v>12.624367208873609</v>
      </c>
      <c r="AA240" s="34">
        <v>12.496041803880864</v>
      </c>
      <c r="AB240" s="34">
        <v>167.70100000000002</v>
      </c>
      <c r="AC240" s="34">
        <v>1.0475258485025583</v>
      </c>
      <c r="AD240" s="34">
        <v>168.7485258485026</v>
      </c>
      <c r="AE240" s="34">
        <v>167.03321429560219</v>
      </c>
    </row>
    <row r="241" spans="1:31" x14ac:dyDescent="0.3">
      <c r="A241" s="18">
        <v>45392</v>
      </c>
      <c r="B241" s="2">
        <v>13</v>
      </c>
      <c r="C241" s="2" t="s">
        <v>178</v>
      </c>
      <c r="D241" s="9">
        <v>25.713777</v>
      </c>
      <c r="E241">
        <v>1.0101651E-2</v>
      </c>
      <c r="G241" s="34">
        <v>43.308</v>
      </c>
      <c r="H241" s="34">
        <v>0.25923898185456279</v>
      </c>
      <c r="I241" s="34">
        <v>43.567238981854565</v>
      </c>
      <c r="J241" s="34">
        <v>43.127137938626277</v>
      </c>
      <c r="K241" s="34">
        <v>4.2279999999999998</v>
      </c>
      <c r="L241" s="34">
        <v>2.5308543809021231E-2</v>
      </c>
      <c r="M241" s="34">
        <v>4.2533085438090206</v>
      </c>
      <c r="N241" s="34">
        <v>4.2103431053041431</v>
      </c>
      <c r="O241" s="34">
        <v>47.536000000000001</v>
      </c>
      <c r="P241" s="34">
        <v>0.28454752566358404</v>
      </c>
      <c r="Q241" s="34">
        <v>47.820547525663585</v>
      </c>
      <c r="R241" s="34">
        <v>47.337481043930417</v>
      </c>
      <c r="S241" s="34"/>
      <c r="T241" s="34">
        <v>155.06400000000002</v>
      </c>
      <c r="U241" s="34">
        <v>0.92820341466463308</v>
      </c>
      <c r="V241" s="34">
        <v>155.99220341466466</v>
      </c>
      <c r="W241" s="34">
        <v>154.4164246170487</v>
      </c>
      <c r="X241" s="34">
        <v>12.552000000000003</v>
      </c>
      <c r="Y241" s="34">
        <v>7.5135487675221047E-2</v>
      </c>
      <c r="Z241" s="34">
        <v>12.627135487675224</v>
      </c>
      <c r="AA241" s="34">
        <v>12.499580571849013</v>
      </c>
      <c r="AB241" s="34">
        <v>167.61600000000001</v>
      </c>
      <c r="AC241" s="34">
        <v>1.0033389023398542</v>
      </c>
      <c r="AD241" s="34">
        <v>168.61933890233988</v>
      </c>
      <c r="AE241" s="34">
        <v>166.91600518889771</v>
      </c>
    </row>
    <row r="242" spans="1:31" x14ac:dyDescent="0.3">
      <c r="A242" s="18">
        <v>45392</v>
      </c>
      <c r="B242" s="2">
        <v>14</v>
      </c>
      <c r="C242" s="2" t="s">
        <v>178</v>
      </c>
      <c r="D242" s="9">
        <v>37.234794000000001</v>
      </c>
      <c r="E242">
        <v>1.0435309E-2</v>
      </c>
      <c r="G242" s="34">
        <v>43.471999999999994</v>
      </c>
      <c r="H242" s="34">
        <v>0.17573786600081021</v>
      </c>
      <c r="I242" s="34">
        <v>43.647737866000803</v>
      </c>
      <c r="J242" s="34">
        <v>43.192260234218082</v>
      </c>
      <c r="K242" s="34">
        <v>4.1900000000000004</v>
      </c>
      <c r="L242" s="34">
        <v>1.6938297261303713E-2</v>
      </c>
      <c r="M242" s="34">
        <v>4.2069382972613045</v>
      </c>
      <c r="N242" s="34">
        <v>4.1630375961854487</v>
      </c>
      <c r="O242" s="34">
        <v>47.661999999999992</v>
      </c>
      <c r="P242" s="34">
        <v>0.19267616326211393</v>
      </c>
      <c r="Q242" s="34">
        <v>47.854676163262106</v>
      </c>
      <c r="R242" s="34">
        <v>47.355297830403529</v>
      </c>
      <c r="S242" s="34"/>
      <c r="T242" s="34">
        <v>155.60899999999998</v>
      </c>
      <c r="U242" s="34">
        <v>0.62905763688167271</v>
      </c>
      <c r="V242" s="34">
        <v>156.23805763688165</v>
      </c>
      <c r="W242" s="34">
        <v>154.60766522788097</v>
      </c>
      <c r="X242" s="34">
        <v>12.296999999999997</v>
      </c>
      <c r="Y242" s="34">
        <v>4.9711274802446699E-2</v>
      </c>
      <c r="Z242" s="34">
        <v>12.346711274802443</v>
      </c>
      <c r="AA242" s="34">
        <v>12.217869527516095</v>
      </c>
      <c r="AB242" s="34">
        <v>167.90599999999998</v>
      </c>
      <c r="AC242" s="34">
        <v>0.67876891168411946</v>
      </c>
      <c r="AD242" s="34">
        <v>168.58476891168408</v>
      </c>
      <c r="AE242" s="34">
        <v>166.82553475539706</v>
      </c>
    </row>
    <row r="243" spans="1:31" x14ac:dyDescent="0.3">
      <c r="A243" s="18">
        <v>45392</v>
      </c>
      <c r="B243" s="2">
        <v>15</v>
      </c>
      <c r="C243" s="2" t="s">
        <v>178</v>
      </c>
      <c r="D243" s="9">
        <v>34.987119</v>
      </c>
      <c r="E243">
        <v>1.0938481E-2</v>
      </c>
      <c r="G243" s="34">
        <v>43.020999999999994</v>
      </c>
      <c r="H243" s="34">
        <v>0.59719014186616226</v>
      </c>
      <c r="I243" s="34">
        <v>43.618190141866158</v>
      </c>
      <c r="J243" s="34">
        <v>43.141073397744968</v>
      </c>
      <c r="K243" s="34">
        <v>4.2509999999999994</v>
      </c>
      <c r="L243" s="34">
        <v>5.9009676508520389E-2</v>
      </c>
      <c r="M243" s="34">
        <v>4.3100096765085194</v>
      </c>
      <c r="N243" s="34">
        <v>4.2628647175522154</v>
      </c>
      <c r="O243" s="34">
        <v>47.271999999999991</v>
      </c>
      <c r="P243" s="34">
        <v>0.65619981837468266</v>
      </c>
      <c r="Q243" s="34">
        <v>47.928199818374679</v>
      </c>
      <c r="R243" s="34">
        <v>47.40393811529718</v>
      </c>
      <c r="S243" s="34"/>
      <c r="T243" s="34">
        <v>153.76600000000008</v>
      </c>
      <c r="U243" s="34">
        <v>2.134481749708105</v>
      </c>
      <c r="V243" s="34">
        <v>155.90048174970818</v>
      </c>
      <c r="W243" s="34">
        <v>154.19516729219816</v>
      </c>
      <c r="X243" s="34">
        <v>12.240000000000004</v>
      </c>
      <c r="Y243" s="34">
        <v>0.16990789001747589</v>
      </c>
      <c r="Z243" s="34">
        <v>12.409907890017479</v>
      </c>
      <c r="AA243" s="34">
        <v>12.274162348350773</v>
      </c>
      <c r="AB243" s="34">
        <v>166.00600000000009</v>
      </c>
      <c r="AC243" s="34">
        <v>2.304389639725581</v>
      </c>
      <c r="AD243" s="34">
        <v>168.31038963972566</v>
      </c>
      <c r="AE243" s="34">
        <v>166.46932964054895</v>
      </c>
    </row>
    <row r="244" spans="1:31" x14ac:dyDescent="0.3">
      <c r="A244" s="18">
        <v>45392</v>
      </c>
      <c r="B244" s="2">
        <v>16</v>
      </c>
      <c r="C244" s="2" t="s">
        <v>178</v>
      </c>
      <c r="D244" s="9">
        <v>44.432504000000002</v>
      </c>
      <c r="E244">
        <v>1.1890978999999999E-2</v>
      </c>
      <c r="G244" s="34">
        <v>41.730999999999995</v>
      </c>
      <c r="H244" s="34">
        <v>0.33225677432391193</v>
      </c>
      <c r="I244" s="34">
        <v>42.063256774323904</v>
      </c>
      <c r="J244" s="34">
        <v>41.563083471348811</v>
      </c>
      <c r="K244" s="34">
        <v>4.1900000000000004</v>
      </c>
      <c r="L244" s="34">
        <v>3.3360233026220106E-2</v>
      </c>
      <c r="M244" s="34">
        <v>4.2233602330262201</v>
      </c>
      <c r="N244" s="34">
        <v>4.1731403451858702</v>
      </c>
      <c r="O244" s="34">
        <v>45.920999999999992</v>
      </c>
      <c r="P244" s="34">
        <v>0.36561700735013203</v>
      </c>
      <c r="Q244" s="34">
        <v>46.286617007350124</v>
      </c>
      <c r="R244" s="34">
        <v>45.736223816534682</v>
      </c>
      <c r="S244" s="34"/>
      <c r="T244" s="34">
        <v>149.07300000000004</v>
      </c>
      <c r="U244" s="34">
        <v>1.1868997656128188</v>
      </c>
      <c r="V244" s="34">
        <v>150.25989976561286</v>
      </c>
      <c r="W244" s="34">
        <v>148.47316245295784</v>
      </c>
      <c r="X244" s="34">
        <v>12.126999999999999</v>
      </c>
      <c r="Y244" s="34">
        <v>9.6553590909062334E-2</v>
      </c>
      <c r="Z244" s="34">
        <v>12.223553590909061</v>
      </c>
      <c r="AA244" s="34">
        <v>12.078203571854187</v>
      </c>
      <c r="AB244" s="34">
        <v>161.20000000000005</v>
      </c>
      <c r="AC244" s="34">
        <v>1.2834533565218811</v>
      </c>
      <c r="AD244" s="34">
        <v>162.48345335652192</v>
      </c>
      <c r="AE244" s="34">
        <v>160.55136602481201</v>
      </c>
    </row>
    <row r="245" spans="1:31" x14ac:dyDescent="0.3">
      <c r="A245" s="18">
        <v>45392</v>
      </c>
      <c r="B245" s="2">
        <v>17</v>
      </c>
      <c r="C245" s="2" t="s">
        <v>178</v>
      </c>
      <c r="D245" s="9">
        <v>46.373779999999996</v>
      </c>
      <c r="E245">
        <v>1.2603965E-2</v>
      </c>
      <c r="G245" s="34">
        <v>39.645000000000003</v>
      </c>
      <c r="H245" s="34">
        <v>0.25076812415567518</v>
      </c>
      <c r="I245" s="34">
        <v>39.89576812415568</v>
      </c>
      <c r="J245" s="34">
        <v>39.392923259070706</v>
      </c>
      <c r="K245" s="34">
        <v>4.0359999999999996</v>
      </c>
      <c r="L245" s="34">
        <v>2.5529074261377346E-2</v>
      </c>
      <c r="M245" s="34">
        <v>4.0615290742613768</v>
      </c>
      <c r="N245" s="34">
        <v>4.0103377039629038</v>
      </c>
      <c r="O245" s="34">
        <v>43.681000000000004</v>
      </c>
      <c r="P245" s="34">
        <v>0.27629719841705253</v>
      </c>
      <c r="Q245" s="34">
        <v>43.957297198417059</v>
      </c>
      <c r="R245" s="34">
        <v>43.40326096303361</v>
      </c>
      <c r="S245" s="34"/>
      <c r="T245" s="34">
        <v>143.12200000000004</v>
      </c>
      <c r="U245" s="34">
        <v>0.90529538316076552</v>
      </c>
      <c r="V245" s="34">
        <v>144.0272953831608</v>
      </c>
      <c r="W245" s="34">
        <v>142.21198039310678</v>
      </c>
      <c r="X245" s="34">
        <v>11.977</v>
      </c>
      <c r="Y245" s="34">
        <v>7.5758603178522427E-2</v>
      </c>
      <c r="Z245" s="34">
        <v>12.052758603178523</v>
      </c>
      <c r="AA245" s="34">
        <v>11.900846055590611</v>
      </c>
      <c r="AB245" s="34">
        <v>155.09900000000005</v>
      </c>
      <c r="AC245" s="34">
        <v>0.98105398633928798</v>
      </c>
      <c r="AD245" s="34">
        <v>156.08005398633932</v>
      </c>
      <c r="AE245" s="34">
        <v>154.1128264486974</v>
      </c>
    </row>
    <row r="246" spans="1:31" x14ac:dyDescent="0.3">
      <c r="A246" s="18">
        <v>45392</v>
      </c>
      <c r="B246" s="2">
        <v>18</v>
      </c>
      <c r="C246" s="2" t="s">
        <v>178</v>
      </c>
      <c r="D246" s="9">
        <v>53.740519999999997</v>
      </c>
      <c r="E246">
        <v>1.3170117E-2</v>
      </c>
      <c r="G246" s="34">
        <v>37.328999999999994</v>
      </c>
      <c r="H246" s="34">
        <v>0.15494180462670856</v>
      </c>
      <c r="I246" s="34">
        <v>37.483941804626703</v>
      </c>
      <c r="J246" s="34">
        <v>36.990273905438578</v>
      </c>
      <c r="K246" s="34">
        <v>3.9209999999999998</v>
      </c>
      <c r="L246" s="34">
        <v>1.6274928766945924E-2</v>
      </c>
      <c r="M246" s="34">
        <v>3.937274928766946</v>
      </c>
      <c r="N246" s="34">
        <v>3.8854205572939184</v>
      </c>
      <c r="O246" s="34">
        <v>41.249999999999993</v>
      </c>
      <c r="P246" s="34">
        <v>0.17121673339365448</v>
      </c>
      <c r="Q246" s="34">
        <v>41.421216733393649</v>
      </c>
      <c r="R246" s="34">
        <v>40.875694462732497</v>
      </c>
      <c r="S246" s="34"/>
      <c r="T246" s="34">
        <v>136.864</v>
      </c>
      <c r="U246" s="34">
        <v>0.56808259391973659</v>
      </c>
      <c r="V246" s="34">
        <v>137.43208259391974</v>
      </c>
      <c r="W246" s="34">
        <v>135.62208598660416</v>
      </c>
      <c r="X246" s="34">
        <v>11.701000000000001</v>
      </c>
      <c r="Y246" s="34">
        <v>4.8567442362161255E-2</v>
      </c>
      <c r="Z246" s="34">
        <v>11.749567442362162</v>
      </c>
      <c r="AA246" s="34">
        <v>11.594824264446862</v>
      </c>
      <c r="AB246" s="34">
        <v>148.565</v>
      </c>
      <c r="AC246" s="34">
        <v>0.61665003628189785</v>
      </c>
      <c r="AD246" s="34">
        <v>149.18165003628189</v>
      </c>
      <c r="AE246" s="34">
        <v>147.21691025105102</v>
      </c>
    </row>
    <row r="247" spans="1:31" x14ac:dyDescent="0.3">
      <c r="A247" s="18">
        <v>45392</v>
      </c>
      <c r="B247" s="2">
        <v>19</v>
      </c>
      <c r="C247" s="2" t="s">
        <v>178</v>
      </c>
      <c r="D247" s="9">
        <v>36.665866999999999</v>
      </c>
      <c r="E247">
        <v>1.3327955000000001E-2</v>
      </c>
      <c r="G247" s="34">
        <v>35.569999999999993</v>
      </c>
      <c r="H247" s="34">
        <v>0.24189135993789676</v>
      </c>
      <c r="I247" s="34">
        <v>35.811891359937889</v>
      </c>
      <c r="J247" s="34">
        <v>35.334592083427751</v>
      </c>
      <c r="K247" s="34">
        <v>3.7869999999999999</v>
      </c>
      <c r="L247" s="34">
        <v>2.5753235313039503E-2</v>
      </c>
      <c r="M247" s="34">
        <v>3.8127532353130396</v>
      </c>
      <c r="N247" s="34">
        <v>3.7619370317666831</v>
      </c>
      <c r="O247" s="34">
        <v>39.356999999999992</v>
      </c>
      <c r="P247" s="34">
        <v>0.26764459525093626</v>
      </c>
      <c r="Q247" s="34">
        <v>39.624644595250928</v>
      </c>
      <c r="R247" s="34">
        <v>39.096529115194436</v>
      </c>
      <c r="S247" s="34"/>
      <c r="T247" s="34">
        <v>132.25100000000003</v>
      </c>
      <c r="U247" s="34">
        <v>0.89936390900047225</v>
      </c>
      <c r="V247" s="34">
        <v>133.1503639090005</v>
      </c>
      <c r="W247" s="34">
        <v>131.37574185058773</v>
      </c>
      <c r="X247" s="34">
        <v>11.502000000000002</v>
      </c>
      <c r="Y247" s="34">
        <v>7.8218566826136898E-2</v>
      </c>
      <c r="Z247" s="34">
        <v>11.58021856682614</v>
      </c>
      <c r="AA247" s="34">
        <v>11.425877934877317</v>
      </c>
      <c r="AB247" s="34">
        <v>143.75300000000004</v>
      </c>
      <c r="AC247" s="34">
        <v>0.97758247582660918</v>
      </c>
      <c r="AD247" s="34">
        <v>144.73058247582665</v>
      </c>
      <c r="AE247" s="34">
        <v>142.80161978546505</v>
      </c>
    </row>
    <row r="248" spans="1:31" x14ac:dyDescent="0.3">
      <c r="A248" s="18">
        <v>45392</v>
      </c>
      <c r="B248" s="2">
        <v>20</v>
      </c>
      <c r="C248" s="2" t="s">
        <v>178</v>
      </c>
      <c r="D248" s="9">
        <v>47.325172000000002</v>
      </c>
      <c r="E248">
        <v>1.3581908E-2</v>
      </c>
      <c r="G248" s="34">
        <v>34.775999999999996</v>
      </c>
      <c r="H248" s="34">
        <v>5.5749841064662603E-2</v>
      </c>
      <c r="I248" s="34">
        <v>34.831749841064656</v>
      </c>
      <c r="J248" s="34">
        <v>34.358668219244301</v>
      </c>
      <c r="K248" s="34">
        <v>3.7169999999999996</v>
      </c>
      <c r="L248" s="34">
        <v>5.958769244230242E-3</v>
      </c>
      <c r="M248" s="34">
        <v>3.7229587692442299</v>
      </c>
      <c r="N248" s="34">
        <v>3.6723938857525615</v>
      </c>
      <c r="O248" s="34">
        <v>38.492999999999995</v>
      </c>
      <c r="P248" s="34">
        <v>6.1708610308892846E-2</v>
      </c>
      <c r="Q248" s="34">
        <v>38.554708610308886</v>
      </c>
      <c r="R248" s="34">
        <v>38.031062104996863</v>
      </c>
      <c r="S248" s="34"/>
      <c r="T248" s="34">
        <v>131.56800000000001</v>
      </c>
      <c r="U248" s="34">
        <v>0.21091830829294719</v>
      </c>
      <c r="V248" s="34">
        <v>131.77891830829296</v>
      </c>
      <c r="W248" s="34">
        <v>129.98910916349021</v>
      </c>
      <c r="X248" s="34">
        <v>11.350999999999997</v>
      </c>
      <c r="Y248" s="34">
        <v>1.819693023708837E-2</v>
      </c>
      <c r="Z248" s="34">
        <v>11.369196930237086</v>
      </c>
      <c r="AA248" s="34">
        <v>11.214781543496724</v>
      </c>
      <c r="AB248" s="34">
        <v>142.91900000000001</v>
      </c>
      <c r="AC248" s="34">
        <v>0.22911523853003557</v>
      </c>
      <c r="AD248" s="34">
        <v>143.14811523853004</v>
      </c>
      <c r="AE248" s="34">
        <v>141.20389070698693</v>
      </c>
    </row>
    <row r="249" spans="1:31" x14ac:dyDescent="0.3">
      <c r="A249" s="18">
        <v>45392</v>
      </c>
      <c r="B249" s="2">
        <v>21</v>
      </c>
      <c r="C249" s="2" t="s">
        <v>178</v>
      </c>
      <c r="D249" s="9">
        <v>94.558981000000003</v>
      </c>
      <c r="E249">
        <v>1.3581194E-2</v>
      </c>
      <c r="G249" s="34">
        <v>33.468999999999994</v>
      </c>
      <c r="H249" s="34">
        <v>0.21993829730196388</v>
      </c>
      <c r="I249" s="34">
        <v>33.688938297301959</v>
      </c>
      <c r="J249" s="34">
        <v>33.231402290632268</v>
      </c>
      <c r="K249" s="34">
        <v>3.5239999999999996</v>
      </c>
      <c r="L249" s="34">
        <v>2.3157625255971818E-2</v>
      </c>
      <c r="M249" s="34">
        <v>3.5471576252559713</v>
      </c>
      <c r="N249" s="34">
        <v>3.4989829893987907</v>
      </c>
      <c r="O249" s="34">
        <v>36.992999999999995</v>
      </c>
      <c r="P249" s="34">
        <v>0.24309592255793569</v>
      </c>
      <c r="Q249" s="34">
        <v>37.236095922557929</v>
      </c>
      <c r="R249" s="34">
        <v>36.730385280031058</v>
      </c>
      <c r="S249" s="34"/>
      <c r="T249" s="34">
        <v>127.49500000000002</v>
      </c>
      <c r="U249" s="34">
        <v>0.83782106470207929</v>
      </c>
      <c r="V249" s="34">
        <v>128.3328210647021</v>
      </c>
      <c r="W249" s="34">
        <v>126.58990812525509</v>
      </c>
      <c r="X249" s="34">
        <v>10.91</v>
      </c>
      <c r="Y249" s="34">
        <v>7.1694010085883247E-2</v>
      </c>
      <c r="Z249" s="34">
        <v>10.981694010085883</v>
      </c>
      <c r="AA249" s="34">
        <v>10.832549493286269</v>
      </c>
      <c r="AB249" s="34">
        <v>138.40500000000003</v>
      </c>
      <c r="AC249" s="34">
        <v>0.90951507478796256</v>
      </c>
      <c r="AD249" s="34">
        <v>139.31451507478798</v>
      </c>
      <c r="AE249" s="34">
        <v>137.42245761854136</v>
      </c>
    </row>
    <row r="250" spans="1:31" x14ac:dyDescent="0.3">
      <c r="A250" s="18">
        <v>45392</v>
      </c>
      <c r="B250" s="2">
        <v>22</v>
      </c>
      <c r="C250" s="2" t="s">
        <v>178</v>
      </c>
      <c r="D250" s="9">
        <v>44.923858000000003</v>
      </c>
      <c r="E250">
        <v>1.3561170000000001E-2</v>
      </c>
      <c r="G250" s="34">
        <v>30.991000000000003</v>
      </c>
      <c r="H250" s="34">
        <v>0.23860675497979378</v>
      </c>
      <c r="I250" s="34">
        <v>31.229606754979798</v>
      </c>
      <c r="J250" s="34">
        <v>30.80609674874237</v>
      </c>
      <c r="K250" s="34">
        <v>3.3239999999999994</v>
      </c>
      <c r="L250" s="34">
        <v>2.559223173027118E-2</v>
      </c>
      <c r="M250" s="34">
        <v>3.3495922317302704</v>
      </c>
      <c r="N250" s="34">
        <v>3.3041678420450968</v>
      </c>
      <c r="O250" s="34">
        <v>34.315000000000005</v>
      </c>
      <c r="P250" s="34">
        <v>0.26419898671006498</v>
      </c>
      <c r="Q250" s="34">
        <v>34.579198986710068</v>
      </c>
      <c r="R250" s="34">
        <v>34.110264590787466</v>
      </c>
      <c r="S250" s="34"/>
      <c r="T250" s="34">
        <v>118.06600000000002</v>
      </c>
      <c r="U250" s="34">
        <v>0.90901697697539063</v>
      </c>
      <c r="V250" s="34">
        <v>118.97501697697541</v>
      </c>
      <c r="W250" s="34">
        <v>117.36157654599776</v>
      </c>
      <c r="X250" s="34">
        <v>10.142999999999997</v>
      </c>
      <c r="Y250" s="34">
        <v>7.8093263068634344E-2</v>
      </c>
      <c r="Z250" s="34">
        <v>10.221093263068632</v>
      </c>
      <c r="AA250" s="34">
        <v>10.082483279742304</v>
      </c>
      <c r="AB250" s="34">
        <v>128.209</v>
      </c>
      <c r="AC250" s="34">
        <v>0.98711024004402503</v>
      </c>
      <c r="AD250" s="34">
        <v>129.19611024004405</v>
      </c>
      <c r="AE250" s="34">
        <v>127.44405982574007</v>
      </c>
    </row>
    <row r="251" spans="1:31" x14ac:dyDescent="0.3">
      <c r="A251" s="18">
        <v>45392</v>
      </c>
      <c r="B251" s="2">
        <v>23</v>
      </c>
      <c r="C251" s="2" t="s">
        <v>178</v>
      </c>
      <c r="D251" s="9">
        <v>34.378878</v>
      </c>
      <c r="E251">
        <v>1.2842401E-2</v>
      </c>
      <c r="G251" s="34">
        <v>28.575000000000006</v>
      </c>
      <c r="H251" s="34">
        <v>0.17749108959560034</v>
      </c>
      <c r="I251" s="34">
        <v>28.752491089595608</v>
      </c>
      <c r="J251" s="34">
        <v>28.383240069274095</v>
      </c>
      <c r="K251" s="34">
        <v>3.0369999999999999</v>
      </c>
      <c r="L251" s="34">
        <v>1.8864057361394158E-2</v>
      </c>
      <c r="M251" s="34">
        <v>3.055864057361394</v>
      </c>
      <c r="N251" s="34">
        <v>3.0166194257352719</v>
      </c>
      <c r="O251" s="34">
        <v>31.612000000000005</v>
      </c>
      <c r="P251" s="34">
        <v>0.19635514695699449</v>
      </c>
      <c r="Q251" s="34">
        <v>31.808355146957002</v>
      </c>
      <c r="R251" s="34">
        <v>31.399859495009366</v>
      </c>
      <c r="S251" s="34"/>
      <c r="T251" s="34">
        <v>107.89699999999999</v>
      </c>
      <c r="U251" s="34">
        <v>0.67019268920722597</v>
      </c>
      <c r="V251" s="34">
        <v>108.56719268920722</v>
      </c>
      <c r="W251" s="34">
        <v>107.17292926524814</v>
      </c>
      <c r="X251" s="34">
        <v>9.4069999999999965</v>
      </c>
      <c r="Y251" s="34">
        <v>5.8430749950159629E-2</v>
      </c>
      <c r="Z251" s="34">
        <v>9.4654307499501567</v>
      </c>
      <c r="AA251" s="34">
        <v>9.343871892621566</v>
      </c>
      <c r="AB251" s="34">
        <v>117.30399999999999</v>
      </c>
      <c r="AC251" s="34">
        <v>0.72862343915738559</v>
      </c>
      <c r="AD251" s="34">
        <v>118.03262343915738</v>
      </c>
      <c r="AE251" s="34">
        <v>116.51680115786971</v>
      </c>
    </row>
    <row r="252" spans="1:31" x14ac:dyDescent="0.3">
      <c r="A252" s="18">
        <v>45392</v>
      </c>
      <c r="B252" s="2">
        <v>24</v>
      </c>
      <c r="C252" s="2" t="s">
        <v>23</v>
      </c>
      <c r="D252" s="9">
        <v>37.993800999999998</v>
      </c>
      <c r="E252">
        <v>1.1539183999999999E-2</v>
      </c>
      <c r="G252" s="34">
        <v>27.047000000000004</v>
      </c>
      <c r="H252" s="34">
        <v>0.21218400327578379</v>
      </c>
      <c r="I252" s="34">
        <v>27.259184003275788</v>
      </c>
      <c r="J252" s="34">
        <v>26.944635263372131</v>
      </c>
      <c r="K252" s="34">
        <v>2.8759999999999999</v>
      </c>
      <c r="L252" s="34">
        <v>2.2562250653349877E-2</v>
      </c>
      <c r="M252" s="34">
        <v>2.8985622506533497</v>
      </c>
      <c r="N252" s="34">
        <v>2.8651152075076065</v>
      </c>
      <c r="O252" s="34">
        <v>29.923000000000005</v>
      </c>
      <c r="P252" s="34">
        <v>0.23474625392913367</v>
      </c>
      <c r="Q252" s="34">
        <v>30.157746253929137</v>
      </c>
      <c r="R252" s="34">
        <v>29.809750470879738</v>
      </c>
      <c r="S252" s="34"/>
      <c r="T252" s="34">
        <v>100.38099999999999</v>
      </c>
      <c r="U252" s="34">
        <v>0.78749001489357218</v>
      </c>
      <c r="V252" s="34">
        <v>101.16849001489356</v>
      </c>
      <c r="W252" s="34">
        <v>100.00108819360955</v>
      </c>
      <c r="X252" s="34">
        <v>8.9350000000000023</v>
      </c>
      <c r="Y252" s="34">
        <v>7.0095170232156181E-2</v>
      </c>
      <c r="Z252" s="34">
        <v>9.005095170232158</v>
      </c>
      <c r="AA252" s="34">
        <v>8.9011837201253385</v>
      </c>
      <c r="AB252" s="34">
        <v>109.31599999999999</v>
      </c>
      <c r="AC252" s="34">
        <v>0.85758518512572834</v>
      </c>
      <c r="AD252" s="34">
        <v>110.17358518512572</v>
      </c>
      <c r="AE252" s="34">
        <v>108.90227191373489</v>
      </c>
    </row>
    <row r="253" spans="1:31" x14ac:dyDescent="0.3">
      <c r="A253" s="18">
        <v>45393</v>
      </c>
      <c r="B253" s="2">
        <v>1</v>
      </c>
      <c r="C253" s="2" t="s">
        <v>23</v>
      </c>
      <c r="D253" s="9">
        <v>30.448692000000001</v>
      </c>
      <c r="E253">
        <v>1.1100848E-2</v>
      </c>
      <c r="G253" s="34">
        <v>26.186</v>
      </c>
      <c r="H253" s="34">
        <v>0.20792094282151038</v>
      </c>
      <c r="I253" s="34">
        <v>26.393920942821509</v>
      </c>
      <c r="J253" s="34">
        <v>26.100926038311233</v>
      </c>
      <c r="K253" s="34">
        <v>2.7539999999999996</v>
      </c>
      <c r="L253" s="34">
        <v>2.1867191496618022E-2</v>
      </c>
      <c r="M253" s="34">
        <v>2.7758671914966175</v>
      </c>
      <c r="N253" s="34">
        <v>2.7450527117356267</v>
      </c>
      <c r="O253" s="34">
        <v>28.939999999999998</v>
      </c>
      <c r="P253" s="34">
        <v>0.22978813431812842</v>
      </c>
      <c r="Q253" s="34">
        <v>29.169788134318125</v>
      </c>
      <c r="R253" s="34">
        <v>28.845978750046861</v>
      </c>
      <c r="S253" s="34"/>
      <c r="T253" s="34">
        <v>96.016999999999982</v>
      </c>
      <c r="U253" s="34">
        <v>0.76239002394000455</v>
      </c>
      <c r="V253" s="34">
        <v>96.779390023939982</v>
      </c>
      <c r="W253" s="34">
        <v>95.705056725751504</v>
      </c>
      <c r="X253" s="34">
        <v>8.5679999999999978</v>
      </c>
      <c r="Y253" s="34">
        <v>6.8031262433922726E-2</v>
      </c>
      <c r="Z253" s="34">
        <v>8.6360312624339208</v>
      </c>
      <c r="AA253" s="34">
        <v>8.5401639920663932</v>
      </c>
      <c r="AB253" s="34">
        <v>104.58499999999998</v>
      </c>
      <c r="AC253" s="34">
        <v>0.83042128637392731</v>
      </c>
      <c r="AD253" s="34">
        <v>105.4154212863739</v>
      </c>
      <c r="AE253" s="34">
        <v>104.2452207178179</v>
      </c>
    </row>
    <row r="254" spans="1:31" x14ac:dyDescent="0.3">
      <c r="A254" s="18">
        <v>45393</v>
      </c>
      <c r="B254" s="2">
        <v>2</v>
      </c>
      <c r="C254" s="2" t="s">
        <v>23</v>
      </c>
      <c r="D254" s="9">
        <v>65.832125000000005</v>
      </c>
      <c r="E254">
        <v>1.084034E-2</v>
      </c>
      <c r="G254" s="34">
        <v>25.656000000000002</v>
      </c>
      <c r="H254" s="34">
        <v>0.24759321238431695</v>
      </c>
      <c r="I254" s="34">
        <v>25.903593212384319</v>
      </c>
      <c r="J254" s="34">
        <v>25.622789454740381</v>
      </c>
      <c r="K254" s="34">
        <v>2.7659999999999996</v>
      </c>
      <c r="L254" s="34">
        <v>2.6693281316456988E-2</v>
      </c>
      <c r="M254" s="34">
        <v>2.7926932813164567</v>
      </c>
      <c r="N254" s="34">
        <v>2.7624195366312705</v>
      </c>
      <c r="O254" s="34">
        <v>28.422000000000001</v>
      </c>
      <c r="P254" s="34">
        <v>0.27428649370077396</v>
      </c>
      <c r="Q254" s="34">
        <v>28.696286493700775</v>
      </c>
      <c r="R254" s="34">
        <v>28.385208991371652</v>
      </c>
      <c r="S254" s="34"/>
      <c r="T254" s="34">
        <v>93.951000000000022</v>
      </c>
      <c r="U254" s="34">
        <v>0.90667406831614294</v>
      </c>
      <c r="V254" s="34">
        <v>94.857674068316172</v>
      </c>
      <c r="W254" s="34">
        <v>93.829384629806441</v>
      </c>
      <c r="X254" s="34">
        <v>8.3959999999999972</v>
      </c>
      <c r="Y254" s="34">
        <v>8.102559288972265E-2</v>
      </c>
      <c r="Z254" s="34">
        <v>8.4770255928897207</v>
      </c>
      <c r="AA254" s="34">
        <v>8.385131753274095</v>
      </c>
      <c r="AB254" s="34">
        <v>102.34700000000002</v>
      </c>
      <c r="AC254" s="34">
        <v>0.98769966120586561</v>
      </c>
      <c r="AD254" s="34">
        <v>103.33469966120589</v>
      </c>
      <c r="AE254" s="34">
        <v>102.21451638308054</v>
      </c>
    </row>
    <row r="255" spans="1:31" x14ac:dyDescent="0.3">
      <c r="A255" s="18">
        <v>45393</v>
      </c>
      <c r="B255" s="2">
        <v>3</v>
      </c>
      <c r="C255" s="2" t="s">
        <v>23</v>
      </c>
      <c r="D255" s="9">
        <v>21.365435999999999</v>
      </c>
      <c r="E255">
        <v>1.0582332E-2</v>
      </c>
      <c r="G255" s="34">
        <v>25.358000000000001</v>
      </c>
      <c r="H255" s="34">
        <v>0.20727255425670987</v>
      </c>
      <c r="I255" s="34">
        <v>25.565272554256712</v>
      </c>
      <c r="J255" s="34">
        <v>25.294732352417078</v>
      </c>
      <c r="K255" s="34">
        <v>2.7560000000000002</v>
      </c>
      <c r="L255" s="34">
        <v>2.2527137768415979E-2</v>
      </c>
      <c r="M255" s="34">
        <v>2.7785271377684162</v>
      </c>
      <c r="N255" s="34">
        <v>2.7491238411255412</v>
      </c>
      <c r="O255" s="34">
        <v>28.114000000000001</v>
      </c>
      <c r="P255" s="34">
        <v>0.22979969202512585</v>
      </c>
      <c r="Q255" s="34">
        <v>28.343799692025129</v>
      </c>
      <c r="R255" s="34">
        <v>28.04385619354262</v>
      </c>
      <c r="S255" s="34"/>
      <c r="T255" s="34">
        <v>93.085000000000051</v>
      </c>
      <c r="U255" s="34">
        <v>0.76086306936611126</v>
      </c>
      <c r="V255" s="34">
        <v>93.84586306936616</v>
      </c>
      <c r="W255" s="34">
        <v>92.852754989539591</v>
      </c>
      <c r="X255" s="34">
        <v>8.3059999999999992</v>
      </c>
      <c r="Y255" s="34">
        <v>6.7892019704086759E-2</v>
      </c>
      <c r="Z255" s="34">
        <v>8.3738920197040851</v>
      </c>
      <c r="AA255" s="34">
        <v>8.2852767142194264</v>
      </c>
      <c r="AB255" s="34">
        <v>101.39100000000005</v>
      </c>
      <c r="AC255" s="34">
        <v>0.82875508907019801</v>
      </c>
      <c r="AD255" s="34">
        <v>102.21975508907025</v>
      </c>
      <c r="AE255" s="34">
        <v>101.13803170375901</v>
      </c>
    </row>
    <row r="256" spans="1:31" x14ac:dyDescent="0.3">
      <c r="A256" s="18">
        <v>45393</v>
      </c>
      <c r="B256" s="2">
        <v>4</v>
      </c>
      <c r="C256" s="2" t="s">
        <v>23</v>
      </c>
      <c r="D256" s="9">
        <v>33.616833999999997</v>
      </c>
      <c r="E256">
        <v>1.0492784999999999E-2</v>
      </c>
      <c r="G256" s="34">
        <v>25.587999999999997</v>
      </c>
      <c r="H256" s="34">
        <v>0.24559903142992462</v>
      </c>
      <c r="I256" s="34">
        <v>25.833599031429923</v>
      </c>
      <c r="J256" s="34">
        <v>25.562532631016921</v>
      </c>
      <c r="K256" s="34">
        <v>2.7569999999999997</v>
      </c>
      <c r="L256" s="34">
        <v>2.6462268627962415E-2</v>
      </c>
      <c r="M256" s="34">
        <v>2.7834622686279622</v>
      </c>
      <c r="N256" s="34">
        <v>2.7542559974876371</v>
      </c>
      <c r="O256" s="34">
        <v>28.344999999999999</v>
      </c>
      <c r="P256" s="34">
        <v>0.27206130005788703</v>
      </c>
      <c r="Q256" s="34">
        <v>28.617061300057884</v>
      </c>
      <c r="R256" s="34">
        <v>28.316788628504558</v>
      </c>
      <c r="S256" s="34"/>
      <c r="T256" s="34">
        <v>93.406999999999996</v>
      </c>
      <c r="U256" s="34">
        <v>0.89654012540155437</v>
      </c>
      <c r="V256" s="34">
        <v>94.303540125401554</v>
      </c>
      <c r="W256" s="34">
        <v>93.314033354126849</v>
      </c>
      <c r="X256" s="34">
        <v>8.3809999999999985</v>
      </c>
      <c r="Y256" s="34">
        <v>8.0442609129834225E-2</v>
      </c>
      <c r="Z256" s="34">
        <v>8.4614426091298327</v>
      </c>
      <c r="AA256" s="34">
        <v>8.3726585110423954</v>
      </c>
      <c r="AB256" s="34">
        <v>101.788</v>
      </c>
      <c r="AC256" s="34">
        <v>0.97698273453138862</v>
      </c>
      <c r="AD256" s="34">
        <v>102.76498273453139</v>
      </c>
      <c r="AE256" s="34">
        <v>101.68669186516925</v>
      </c>
    </row>
    <row r="257" spans="1:31" x14ac:dyDescent="0.3">
      <c r="A257" s="18">
        <v>45393</v>
      </c>
      <c r="B257" s="2">
        <v>5</v>
      </c>
      <c r="C257" s="2" t="s">
        <v>23</v>
      </c>
      <c r="D257" s="9">
        <v>30.648855000000001</v>
      </c>
      <c r="E257">
        <v>1.0616728000000001E-2</v>
      </c>
      <c r="G257" s="34">
        <v>26.355</v>
      </c>
      <c r="H257" s="34">
        <v>0.27015585473286019</v>
      </c>
      <c r="I257" s="34">
        <v>26.62515585473286</v>
      </c>
      <c r="J257" s="34">
        <v>26.342483817065553</v>
      </c>
      <c r="K257" s="34">
        <v>2.82</v>
      </c>
      <c r="L257" s="34">
        <v>2.890683021615123E-2</v>
      </c>
      <c r="M257" s="34">
        <v>2.8489068302161509</v>
      </c>
      <c r="N257" s="34">
        <v>2.8186607613024037</v>
      </c>
      <c r="O257" s="34">
        <v>29.175000000000001</v>
      </c>
      <c r="P257" s="34">
        <v>0.29906268494901145</v>
      </c>
      <c r="Q257" s="34">
        <v>29.474062684949011</v>
      </c>
      <c r="R257" s="34">
        <v>29.161144578367956</v>
      </c>
      <c r="S257" s="34"/>
      <c r="T257" s="34">
        <v>96.554000000000045</v>
      </c>
      <c r="U257" s="34">
        <v>0.98974116478378271</v>
      </c>
      <c r="V257" s="34">
        <v>97.543741164783825</v>
      </c>
      <c r="W257" s="34">
        <v>96.508145796734908</v>
      </c>
      <c r="X257" s="34">
        <v>8.7659999999999982</v>
      </c>
      <c r="Y257" s="34">
        <v>8.9857189246376479E-2</v>
      </c>
      <c r="Z257" s="34">
        <v>8.8558571892463753</v>
      </c>
      <c r="AA257" s="34">
        <v>8.7618369622613024</v>
      </c>
      <c r="AB257" s="34">
        <v>105.32000000000005</v>
      </c>
      <c r="AC257" s="34">
        <v>1.0795983540301592</v>
      </c>
      <c r="AD257" s="34">
        <v>106.3995983540302</v>
      </c>
      <c r="AE257" s="34">
        <v>105.26998275899621</v>
      </c>
    </row>
    <row r="258" spans="1:31" x14ac:dyDescent="0.3">
      <c r="A258" s="18">
        <v>45393</v>
      </c>
      <c r="B258" s="2">
        <v>6</v>
      </c>
      <c r="C258" s="2" t="s">
        <v>23</v>
      </c>
      <c r="D258" s="9">
        <v>34.924593999999999</v>
      </c>
      <c r="E258">
        <v>1.0726331E-2</v>
      </c>
      <c r="G258" s="34">
        <v>28.145000000000003</v>
      </c>
      <c r="H258" s="34">
        <v>0.23871356260859636</v>
      </c>
      <c r="I258" s="34">
        <v>28.383713562608598</v>
      </c>
      <c r="J258" s="34">
        <v>28.079260455926871</v>
      </c>
      <c r="K258" s="34">
        <v>2.9169999999999998</v>
      </c>
      <c r="L258" s="34">
        <v>2.4740716366291542E-2</v>
      </c>
      <c r="M258" s="34">
        <v>2.9417407163662914</v>
      </c>
      <c r="N258" s="34">
        <v>2.9101866317263694</v>
      </c>
      <c r="O258" s="34">
        <v>31.062000000000005</v>
      </c>
      <c r="P258" s="34">
        <v>0.26345427897488788</v>
      </c>
      <c r="Q258" s="34">
        <v>31.325454278974888</v>
      </c>
      <c r="R258" s="34">
        <v>30.98944708765324</v>
      </c>
      <c r="S258" s="34"/>
      <c r="T258" s="34">
        <v>104.88400000000004</v>
      </c>
      <c r="U258" s="34">
        <v>0.88958014924995654</v>
      </c>
      <c r="V258" s="34">
        <v>105.77358014924999</v>
      </c>
      <c r="W258" s="34">
        <v>104.63901771751411</v>
      </c>
      <c r="X258" s="34">
        <v>9.2569999999999979</v>
      </c>
      <c r="Y258" s="34">
        <v>7.8513819473006785E-2</v>
      </c>
      <c r="Z258" s="34">
        <v>9.3355138194730038</v>
      </c>
      <c r="AA258" s="34">
        <v>9.2353780081902617</v>
      </c>
      <c r="AB258" s="34">
        <v>114.14100000000005</v>
      </c>
      <c r="AC258" s="34">
        <v>0.96809396872296327</v>
      </c>
      <c r="AD258" s="34">
        <v>115.109093968723</v>
      </c>
      <c r="AE258" s="34">
        <v>113.87439572570437</v>
      </c>
    </row>
    <row r="259" spans="1:31" x14ac:dyDescent="0.3">
      <c r="A259" s="18">
        <v>45393</v>
      </c>
      <c r="B259" s="2">
        <v>7</v>
      </c>
      <c r="C259" s="2" t="s">
        <v>23</v>
      </c>
      <c r="D259" s="9">
        <v>46.829467999999999</v>
      </c>
      <c r="E259">
        <v>1.031577E-2</v>
      </c>
      <c r="G259" s="34">
        <v>31.782999999999998</v>
      </c>
      <c r="H259" s="34">
        <v>0.21432249325436678</v>
      </c>
      <c r="I259" s="34">
        <v>31.997322493254366</v>
      </c>
      <c r="J259" s="34">
        <v>31.667245473798129</v>
      </c>
      <c r="K259" s="34">
        <v>3.2309999999999999</v>
      </c>
      <c r="L259" s="34">
        <v>2.1787621549408775E-2</v>
      </c>
      <c r="M259" s="34">
        <v>3.2527876215494085</v>
      </c>
      <c r="N259" s="34">
        <v>3.2192326125866577</v>
      </c>
      <c r="O259" s="34">
        <v>35.013999999999996</v>
      </c>
      <c r="P259" s="34">
        <v>0.23611011480377556</v>
      </c>
      <c r="Q259" s="34">
        <v>35.250110114803775</v>
      </c>
      <c r="R259" s="34">
        <v>34.886478086384784</v>
      </c>
      <c r="S259" s="34"/>
      <c r="T259" s="34">
        <v>118.28300000000002</v>
      </c>
      <c r="U259" s="34">
        <v>0.79761845859756075</v>
      </c>
      <c r="V259" s="34">
        <v>119.08061845859757</v>
      </c>
      <c r="W259" s="34">
        <v>117.85221018712093</v>
      </c>
      <c r="X259" s="34">
        <v>10.286000000000003</v>
      </c>
      <c r="Y259" s="34">
        <v>6.936164508115715E-2</v>
      </c>
      <c r="Z259" s="34">
        <v>10.35536164508116</v>
      </c>
      <c r="AA259" s="34">
        <v>10.248538116083681</v>
      </c>
      <c r="AB259" s="34">
        <v>128.56900000000002</v>
      </c>
      <c r="AC259" s="34">
        <v>0.86698010367871792</v>
      </c>
      <c r="AD259" s="34">
        <v>129.43598010367873</v>
      </c>
      <c r="AE259" s="34">
        <v>128.10074830320463</v>
      </c>
    </row>
    <row r="260" spans="1:31" x14ac:dyDescent="0.3">
      <c r="A260" s="18">
        <v>45393</v>
      </c>
      <c r="B260" s="2">
        <v>8</v>
      </c>
      <c r="C260" s="2" t="s">
        <v>178</v>
      </c>
      <c r="D260" s="9">
        <v>40.322868</v>
      </c>
      <c r="E260">
        <v>1.0208581E-2</v>
      </c>
      <c r="G260" s="34">
        <v>35.395000000000003</v>
      </c>
      <c r="H260" s="34">
        <v>0.2043839090212001</v>
      </c>
      <c r="I260" s="34">
        <v>35.599383909021206</v>
      </c>
      <c r="J260" s="34">
        <v>35.235964714835866</v>
      </c>
      <c r="K260" s="34">
        <v>3.6160000000000001</v>
      </c>
      <c r="L260" s="34">
        <v>2.0880130386231373E-2</v>
      </c>
      <c r="M260" s="34">
        <v>3.6368801303862313</v>
      </c>
      <c r="N260" s="34">
        <v>3.5997527449878928</v>
      </c>
      <c r="O260" s="34">
        <v>39.011000000000003</v>
      </c>
      <c r="P260" s="34">
        <v>0.22526403940743148</v>
      </c>
      <c r="Q260" s="34">
        <v>39.236264039407438</v>
      </c>
      <c r="R260" s="34">
        <v>38.835717459823762</v>
      </c>
      <c r="S260" s="34"/>
      <c r="T260" s="34">
        <v>130.12000000000003</v>
      </c>
      <c r="U260" s="34">
        <v>0.75136132905321551</v>
      </c>
      <c r="V260" s="34">
        <v>130.87136132905326</v>
      </c>
      <c r="W260" s="34">
        <v>129.53535043634534</v>
      </c>
      <c r="X260" s="34">
        <v>10.962999999999999</v>
      </c>
      <c r="Y260" s="34">
        <v>6.3304443977946503E-2</v>
      </c>
      <c r="Z260" s="34">
        <v>11.026304443977946</v>
      </c>
      <c r="AA260" s="34">
        <v>10.913741521930937</v>
      </c>
      <c r="AB260" s="34">
        <v>141.08300000000003</v>
      </c>
      <c r="AC260" s="34">
        <v>0.81466577303116205</v>
      </c>
      <c r="AD260" s="34">
        <v>141.89766577303121</v>
      </c>
      <c r="AE260" s="34">
        <v>140.44909195827628</v>
      </c>
    </row>
    <row r="261" spans="1:31" x14ac:dyDescent="0.3">
      <c r="A261" s="18">
        <v>45393</v>
      </c>
      <c r="B261" s="2">
        <v>9</v>
      </c>
      <c r="C261" s="2" t="s">
        <v>178</v>
      </c>
      <c r="D261" s="9">
        <v>59.396895999999998</v>
      </c>
      <c r="E261">
        <v>1.0103713E-2</v>
      </c>
      <c r="G261" s="34">
        <v>38.855000000000004</v>
      </c>
      <c r="H261" s="34">
        <v>0.24840162731965207</v>
      </c>
      <c r="I261" s="34">
        <v>39.103401627319656</v>
      </c>
      <c r="J261" s="34">
        <v>38.708312079953487</v>
      </c>
      <c r="K261" s="34">
        <v>3.8329999999999993</v>
      </c>
      <c r="L261" s="34">
        <v>2.4504528053435233E-2</v>
      </c>
      <c r="M261" s="34">
        <v>3.8575045280534344</v>
      </c>
      <c r="N261" s="34">
        <v>3.818529409405782</v>
      </c>
      <c r="O261" s="34">
        <v>42.688000000000002</v>
      </c>
      <c r="P261" s="34">
        <v>0.27290615537308732</v>
      </c>
      <c r="Q261" s="34">
        <v>42.960906155373088</v>
      </c>
      <c r="R261" s="34">
        <v>42.526841489359271</v>
      </c>
      <c r="S261" s="34"/>
      <c r="T261" s="34">
        <v>143.15300000000002</v>
      </c>
      <c r="U261" s="34">
        <v>0.91518306924952142</v>
      </c>
      <c r="V261" s="34">
        <v>144.06818306924953</v>
      </c>
      <c r="W261" s="34">
        <v>142.61255949508637</v>
      </c>
      <c r="X261" s="34">
        <v>11.523999999999997</v>
      </c>
      <c r="Y261" s="34">
        <v>7.3673410197700934E-2</v>
      </c>
      <c r="Z261" s="34">
        <v>11.597673410197698</v>
      </c>
      <c r="AA261" s="34">
        <v>11.48049384659333</v>
      </c>
      <c r="AB261" s="34">
        <v>154.67700000000002</v>
      </c>
      <c r="AC261" s="34">
        <v>0.98885647944722233</v>
      </c>
      <c r="AD261" s="34">
        <v>155.66585647944723</v>
      </c>
      <c r="AE261" s="34">
        <v>154.09305334167971</v>
      </c>
    </row>
    <row r="262" spans="1:31" x14ac:dyDescent="0.3">
      <c r="A262" s="18">
        <v>45393</v>
      </c>
      <c r="B262" s="2">
        <v>10</v>
      </c>
      <c r="C262" s="2" t="s">
        <v>178</v>
      </c>
      <c r="D262" s="9">
        <v>46.576137000000003</v>
      </c>
      <c r="E262">
        <v>1.032307E-2</v>
      </c>
      <c r="G262" s="34">
        <v>41.618000000000002</v>
      </c>
      <c r="H262" s="34">
        <v>-0.10867476222010732</v>
      </c>
      <c r="I262" s="34">
        <v>41.509325237779898</v>
      </c>
      <c r="J262" s="34">
        <v>41.080821567697527</v>
      </c>
      <c r="K262" s="34">
        <v>4.0399999999999991</v>
      </c>
      <c r="L262" s="34">
        <v>-1.0549426675218257E-2</v>
      </c>
      <c r="M262" s="34">
        <v>4.0294505733247812</v>
      </c>
      <c r="N262" s="34">
        <v>3.9878542729948094</v>
      </c>
      <c r="O262" s="34">
        <v>45.658000000000001</v>
      </c>
      <c r="P262" s="34">
        <v>-0.11922418889532557</v>
      </c>
      <c r="Q262" s="34">
        <v>45.538775811104678</v>
      </c>
      <c r="R262" s="34">
        <v>45.068675840692336</v>
      </c>
      <c r="S262" s="34"/>
      <c r="T262" s="34">
        <v>153.19300000000007</v>
      </c>
      <c r="U262" s="34">
        <v>-0.40002433679621568</v>
      </c>
      <c r="V262" s="34">
        <v>152.79297566320386</v>
      </c>
      <c r="W262" s="34">
        <v>151.2156830799243</v>
      </c>
      <c r="X262" s="34">
        <v>12.055</v>
      </c>
      <c r="Y262" s="34">
        <v>-3.1478549150929729E-2</v>
      </c>
      <c r="Z262" s="34">
        <v>12.023521450849071</v>
      </c>
      <c r="AA262" s="34">
        <v>11.899401797265455</v>
      </c>
      <c r="AB262" s="34">
        <v>165.24800000000008</v>
      </c>
      <c r="AC262" s="34">
        <v>-0.43150288594714542</v>
      </c>
      <c r="AD262" s="34">
        <v>164.81649711405294</v>
      </c>
      <c r="AE262" s="34">
        <v>163.11508487718976</v>
      </c>
    </row>
    <row r="263" spans="1:31" x14ac:dyDescent="0.3">
      <c r="A263" s="18">
        <v>45393</v>
      </c>
      <c r="B263" s="2">
        <v>11</v>
      </c>
      <c r="C263" s="2" t="s">
        <v>178</v>
      </c>
      <c r="D263" s="9">
        <v>51.512028999999998</v>
      </c>
      <c r="E263">
        <v>9.8875950000000008E-3</v>
      </c>
      <c r="G263" s="34">
        <v>43.585000000000001</v>
      </c>
      <c r="H263" s="34">
        <v>0.16668674331465078</v>
      </c>
      <c r="I263" s="34">
        <v>43.75168674331465</v>
      </c>
      <c r="J263" s="34">
        <v>43.319087784229886</v>
      </c>
      <c r="K263" s="34">
        <v>4.1820000000000004</v>
      </c>
      <c r="L263" s="34">
        <v>1.5993666640859688E-2</v>
      </c>
      <c r="M263" s="34">
        <v>4.1979936666408602</v>
      </c>
      <c r="N263" s="34">
        <v>4.1564856054525503</v>
      </c>
      <c r="O263" s="34">
        <v>47.767000000000003</v>
      </c>
      <c r="P263" s="34">
        <v>0.18268040995551046</v>
      </c>
      <c r="Q263" s="34">
        <v>47.949680409955512</v>
      </c>
      <c r="R263" s="34">
        <v>47.475573389682438</v>
      </c>
      <c r="S263" s="34"/>
      <c r="T263" s="34">
        <v>159.70199999999994</v>
      </c>
      <c r="U263" s="34">
        <v>0.61076531560941483</v>
      </c>
      <c r="V263" s="34">
        <v>160.31276531560937</v>
      </c>
      <c r="W263" s="34">
        <v>158.72765761883858</v>
      </c>
      <c r="X263" s="34">
        <v>12.439999999999996</v>
      </c>
      <c r="Y263" s="34">
        <v>4.7575612867597913E-2</v>
      </c>
      <c r="Z263" s="34">
        <v>12.487575612867595</v>
      </c>
      <c r="AA263" s="34">
        <v>12.364103522675682</v>
      </c>
      <c r="AB263" s="34">
        <v>172.14199999999994</v>
      </c>
      <c r="AC263" s="34">
        <v>0.65834092847701275</v>
      </c>
      <c r="AD263" s="34">
        <v>172.80034092847697</v>
      </c>
      <c r="AE263" s="34">
        <v>171.09176114151427</v>
      </c>
    </row>
    <row r="264" spans="1:31" x14ac:dyDescent="0.3">
      <c r="A264" s="18">
        <v>45393</v>
      </c>
      <c r="B264" s="2">
        <v>12</v>
      </c>
      <c r="C264" s="2" t="s">
        <v>178</v>
      </c>
      <c r="D264" s="9">
        <v>57.521095000000003</v>
      </c>
      <c r="E264">
        <v>1.0202925E-2</v>
      </c>
      <c r="G264" s="34">
        <v>44.601000000000006</v>
      </c>
      <c r="H264" s="34">
        <v>0.50825454733242559</v>
      </c>
      <c r="I264" s="34">
        <v>45.109254547332434</v>
      </c>
      <c r="J264" s="34">
        <v>44.649008206380095</v>
      </c>
      <c r="K264" s="34">
        <v>4.3070000000000004</v>
      </c>
      <c r="L264" s="34">
        <v>4.9080790461217397E-2</v>
      </c>
      <c r="M264" s="34">
        <v>4.3560807904612178</v>
      </c>
      <c r="N264" s="34">
        <v>4.3116360248622012</v>
      </c>
      <c r="O264" s="34">
        <v>48.908000000000008</v>
      </c>
      <c r="P264" s="34">
        <v>0.55733533779364297</v>
      </c>
      <c r="Q264" s="34">
        <v>49.465335337793654</v>
      </c>
      <c r="R264" s="34">
        <v>48.960644231242298</v>
      </c>
      <c r="S264" s="34"/>
      <c r="T264" s="34">
        <v>161.38799999999995</v>
      </c>
      <c r="U264" s="34">
        <v>1.8391108917935801</v>
      </c>
      <c r="V264" s="34">
        <v>163.22711089179353</v>
      </c>
      <c r="W264" s="34">
        <v>161.56171692139787</v>
      </c>
      <c r="X264" s="34">
        <v>12.635999999999997</v>
      </c>
      <c r="Y264" s="34">
        <v>0.14399462927047663</v>
      </c>
      <c r="Z264" s="34">
        <v>12.779994629270474</v>
      </c>
      <c r="AA264" s="34">
        <v>12.649601302567625</v>
      </c>
      <c r="AB264" s="34">
        <v>174.02399999999994</v>
      </c>
      <c r="AC264" s="34">
        <v>1.9831055210640567</v>
      </c>
      <c r="AD264" s="34">
        <v>176.00710552106401</v>
      </c>
      <c r="AE264" s="34">
        <v>174.21131822396549</v>
      </c>
    </row>
    <row r="265" spans="1:31" x14ac:dyDescent="0.3">
      <c r="A265" s="18">
        <v>45393</v>
      </c>
      <c r="B265" s="2">
        <v>13</v>
      </c>
      <c r="C265" s="2" t="s">
        <v>178</v>
      </c>
      <c r="D265" s="9">
        <v>36.811172999999997</v>
      </c>
      <c r="E265">
        <v>1.0466272E-2</v>
      </c>
      <c r="G265" s="34">
        <v>44.293999999999997</v>
      </c>
      <c r="H265" s="34">
        <v>0.3310057558979565</v>
      </c>
      <c r="I265" s="34">
        <v>44.625005755897952</v>
      </c>
      <c r="J265" s="34">
        <v>44.157948307655154</v>
      </c>
      <c r="K265" s="34">
        <v>4.294999999999999</v>
      </c>
      <c r="L265" s="34">
        <v>3.2096214421405221E-2</v>
      </c>
      <c r="M265" s="34">
        <v>4.3270962144214042</v>
      </c>
      <c r="N265" s="34">
        <v>4.2818076484710996</v>
      </c>
      <c r="O265" s="34">
        <v>48.588999999999999</v>
      </c>
      <c r="P265" s="34">
        <v>0.3631019703193617</v>
      </c>
      <c r="Q265" s="34">
        <v>48.952101970319355</v>
      </c>
      <c r="R265" s="34">
        <v>48.439755956126255</v>
      </c>
      <c r="S265" s="34"/>
      <c r="T265" s="34">
        <v>159.55300000000003</v>
      </c>
      <c r="U265" s="34">
        <v>1.1923276599717043</v>
      </c>
      <c r="V265" s="34">
        <v>160.74532765997174</v>
      </c>
      <c r="W265" s="34">
        <v>159.06292333795335</v>
      </c>
      <c r="X265" s="34">
        <v>12.532000000000005</v>
      </c>
      <c r="Y265" s="34">
        <v>9.3650700612118859E-2</v>
      </c>
      <c r="Z265" s="34">
        <v>12.625650700612125</v>
      </c>
      <c r="AA265" s="34">
        <v>12.493507206202528</v>
      </c>
      <c r="AB265" s="34">
        <v>172.08500000000004</v>
      </c>
      <c r="AC265" s="34">
        <v>1.2859783605838231</v>
      </c>
      <c r="AD265" s="34">
        <v>173.37097836058385</v>
      </c>
      <c r="AE265" s="34">
        <v>171.55643054415589</v>
      </c>
    </row>
    <row r="266" spans="1:31" x14ac:dyDescent="0.3">
      <c r="A266" s="18">
        <v>45393</v>
      </c>
      <c r="B266" s="2">
        <v>14</v>
      </c>
      <c r="C266" s="2" t="s">
        <v>178</v>
      </c>
      <c r="D266" s="9">
        <v>32.014983000000001</v>
      </c>
      <c r="E266">
        <v>1.0397610999999999E-2</v>
      </c>
      <c r="G266" s="34">
        <v>44.066000000000003</v>
      </c>
      <c r="H266" s="34">
        <v>0.363236634803426</v>
      </c>
      <c r="I266" s="34">
        <v>44.429236634803431</v>
      </c>
      <c r="J266" s="34">
        <v>43.967278715247794</v>
      </c>
      <c r="K266" s="34">
        <v>4.3400000000000007</v>
      </c>
      <c r="L266" s="34">
        <v>3.577467877835222E-2</v>
      </c>
      <c r="M266" s="34">
        <v>4.3757746787783534</v>
      </c>
      <c r="N266" s="34">
        <v>4.3302770758447657</v>
      </c>
      <c r="O266" s="34">
        <v>48.406000000000006</v>
      </c>
      <c r="P266" s="34">
        <v>0.39901131358177822</v>
      </c>
      <c r="Q266" s="34">
        <v>48.805011313581787</v>
      </c>
      <c r="R266" s="34">
        <v>48.297555791092563</v>
      </c>
      <c r="S266" s="34"/>
      <c r="T266" s="34">
        <v>157.79599999999999</v>
      </c>
      <c r="U266" s="34">
        <v>1.3007145650942087</v>
      </c>
      <c r="V266" s="34">
        <v>159.0967145650942</v>
      </c>
      <c r="W266" s="34">
        <v>157.44248881566833</v>
      </c>
      <c r="X266" s="34">
        <v>12.407000000000004</v>
      </c>
      <c r="Y266" s="34">
        <v>0.10227106903295302</v>
      </c>
      <c r="Z266" s="34">
        <v>12.509271069032957</v>
      </c>
      <c r="AA266" s="34">
        <v>12.379204534563598</v>
      </c>
      <c r="AB266" s="34">
        <v>170.203</v>
      </c>
      <c r="AC266" s="34">
        <v>1.4029856341271616</v>
      </c>
      <c r="AD266" s="34">
        <v>171.60598563412717</v>
      </c>
      <c r="AE266" s="34">
        <v>169.82169335023193</v>
      </c>
    </row>
    <row r="267" spans="1:31" x14ac:dyDescent="0.3">
      <c r="A267" s="18">
        <v>45393</v>
      </c>
      <c r="B267" s="2">
        <v>15</v>
      </c>
      <c r="C267" s="2" t="s">
        <v>178</v>
      </c>
      <c r="D267" s="9">
        <v>32.788682000000001</v>
      </c>
      <c r="E267">
        <v>1.0659187000000001E-2</v>
      </c>
      <c r="G267" s="34">
        <v>43.170999999999999</v>
      </c>
      <c r="H267" s="34">
        <v>0.34323617518142435</v>
      </c>
      <c r="I267" s="34">
        <v>43.514236175181424</v>
      </c>
      <c r="J267" s="34">
        <v>43.050409794628003</v>
      </c>
      <c r="K267" s="34">
        <v>4.32</v>
      </c>
      <c r="L267" s="34">
        <v>3.4346674313399113E-2</v>
      </c>
      <c r="M267" s="34">
        <v>4.3543466743133994</v>
      </c>
      <c r="N267" s="34">
        <v>4.3079328788490647</v>
      </c>
      <c r="O267" s="34">
        <v>47.491</v>
      </c>
      <c r="P267" s="34">
        <v>0.37758284949482346</v>
      </c>
      <c r="Q267" s="34">
        <v>47.868582849494821</v>
      </c>
      <c r="R267" s="34">
        <v>47.358342673477068</v>
      </c>
      <c r="S267" s="34"/>
      <c r="T267" s="34">
        <v>155.41600000000005</v>
      </c>
      <c r="U267" s="34">
        <v>1.2356534109007495</v>
      </c>
      <c r="V267" s="34">
        <v>156.65165341090079</v>
      </c>
      <c r="W267" s="34">
        <v>154.98187414333481</v>
      </c>
      <c r="X267" s="34">
        <v>12.314</v>
      </c>
      <c r="Y267" s="34">
        <v>9.7903923031295526E-2</v>
      </c>
      <c r="Z267" s="34">
        <v>12.411903923031296</v>
      </c>
      <c r="AA267" s="34">
        <v>12.279603118089671</v>
      </c>
      <c r="AB267" s="34">
        <v>167.73000000000005</v>
      </c>
      <c r="AC267" s="34">
        <v>1.333557333932045</v>
      </c>
      <c r="AD267" s="34">
        <v>169.0635573339321</v>
      </c>
      <c r="AE267" s="34">
        <v>167.26147726142449</v>
      </c>
    </row>
    <row r="268" spans="1:31" x14ac:dyDescent="0.3">
      <c r="A268" s="18">
        <v>45393</v>
      </c>
      <c r="B268" s="2">
        <v>16</v>
      </c>
      <c r="C268" s="2" t="s">
        <v>178</v>
      </c>
      <c r="D268" s="9">
        <v>33.629798000000001</v>
      </c>
      <c r="E268">
        <v>1.0959274999999999E-2</v>
      </c>
      <c r="G268" s="34">
        <v>41.635999999999996</v>
      </c>
      <c r="H268" s="34">
        <v>0.18601683971125457</v>
      </c>
      <c r="I268" s="34">
        <v>41.822016839711253</v>
      </c>
      <c r="J268" s="34">
        <v>41.363677856110222</v>
      </c>
      <c r="K268" s="34">
        <v>4.2529999999999992</v>
      </c>
      <c r="L268" s="34">
        <v>1.9001095669419869E-2</v>
      </c>
      <c r="M268" s="34">
        <v>4.2720010956694194</v>
      </c>
      <c r="N268" s="34">
        <v>4.2251830608616769</v>
      </c>
      <c r="O268" s="34">
        <v>45.888999999999996</v>
      </c>
      <c r="P268" s="34">
        <v>0.20501793538067445</v>
      </c>
      <c r="Q268" s="34">
        <v>46.09401793538067</v>
      </c>
      <c r="R268" s="34">
        <v>45.588860916971896</v>
      </c>
      <c r="S268" s="34"/>
      <c r="T268" s="34">
        <v>150.18399999999997</v>
      </c>
      <c r="U268" s="34">
        <v>0.67097591159561576</v>
      </c>
      <c r="V268" s="34">
        <v>150.85497591159557</v>
      </c>
      <c r="W268" s="34">
        <v>149.20171474546203</v>
      </c>
      <c r="X268" s="34">
        <v>12.145000000000003</v>
      </c>
      <c r="Y268" s="34">
        <v>5.4260123890219711E-2</v>
      </c>
      <c r="Z268" s="34">
        <v>12.199260123890223</v>
      </c>
      <c r="AA268" s="34">
        <v>12.065565077395975</v>
      </c>
      <c r="AB268" s="34">
        <v>162.32899999999998</v>
      </c>
      <c r="AC268" s="34">
        <v>0.72523603548583548</v>
      </c>
      <c r="AD268" s="34">
        <v>163.05423603548579</v>
      </c>
      <c r="AE268" s="34">
        <v>161.267279822858</v>
      </c>
    </row>
    <row r="269" spans="1:31" x14ac:dyDescent="0.3">
      <c r="A269" s="18">
        <v>45393</v>
      </c>
      <c r="B269" s="2">
        <v>17</v>
      </c>
      <c r="C269" s="2" t="s">
        <v>178</v>
      </c>
      <c r="D269" s="9">
        <v>29.054811000000001</v>
      </c>
      <c r="E269">
        <v>1.1421756999999999E-2</v>
      </c>
      <c r="G269" s="34">
        <v>39.655999999999999</v>
      </c>
      <c r="H269" s="34">
        <v>0.27446654314829644</v>
      </c>
      <c r="I269" s="34">
        <v>39.930466543148299</v>
      </c>
      <c r="J269" s="34">
        <v>39.474390457395828</v>
      </c>
      <c r="K269" s="34">
        <v>4.0789999999999997</v>
      </c>
      <c r="L269" s="34">
        <v>2.8231516781871618E-2</v>
      </c>
      <c r="M269" s="34">
        <v>4.1072315167818712</v>
      </c>
      <c r="N269" s="34">
        <v>4.0603197164544467</v>
      </c>
      <c r="O269" s="34">
        <v>43.734999999999999</v>
      </c>
      <c r="P269" s="34">
        <v>0.30269805993016807</v>
      </c>
      <c r="Q269" s="34">
        <v>44.037698059930172</v>
      </c>
      <c r="R269" s="34">
        <v>43.534710173850272</v>
      </c>
      <c r="S269" s="34"/>
      <c r="T269" s="34">
        <v>143.91300000000004</v>
      </c>
      <c r="U269" s="34">
        <v>0.99604860863679634</v>
      </c>
      <c r="V269" s="34">
        <v>144.90904860863682</v>
      </c>
      <c r="W269" s="34">
        <v>143.25393266832779</v>
      </c>
      <c r="X269" s="34">
        <v>11.837999999999999</v>
      </c>
      <c r="Y269" s="34">
        <v>8.1932997220837522E-2</v>
      </c>
      <c r="Z269" s="34">
        <v>11.919932997220837</v>
      </c>
      <c r="AA269" s="34">
        <v>11.783786419070298</v>
      </c>
      <c r="AB269" s="34">
        <v>155.75100000000003</v>
      </c>
      <c r="AC269" s="34">
        <v>1.0779816058576339</v>
      </c>
      <c r="AD269" s="34">
        <v>156.82898160585765</v>
      </c>
      <c r="AE269" s="34">
        <v>155.0377190873981</v>
      </c>
    </row>
    <row r="270" spans="1:31" x14ac:dyDescent="0.3">
      <c r="A270" s="18">
        <v>45393</v>
      </c>
      <c r="B270" s="2">
        <v>18</v>
      </c>
      <c r="C270" s="2" t="s">
        <v>178</v>
      </c>
      <c r="D270" s="9">
        <v>29.537754</v>
      </c>
      <c r="E270">
        <v>1.1641846000000001E-2</v>
      </c>
      <c r="G270" s="34">
        <v>37.495000000000005</v>
      </c>
      <c r="H270" s="34">
        <v>0.30524319666926253</v>
      </c>
      <c r="I270" s="34">
        <v>37.800243196669264</v>
      </c>
      <c r="J270" s="34">
        <v>37.360178586611092</v>
      </c>
      <c r="K270" s="34">
        <v>4.0219999999999994</v>
      </c>
      <c r="L270" s="34">
        <v>3.2742716015569363E-2</v>
      </c>
      <c r="M270" s="34">
        <v>4.0547427160155687</v>
      </c>
      <c r="N270" s="34">
        <v>4.0075380257460935</v>
      </c>
      <c r="O270" s="34">
        <v>41.517000000000003</v>
      </c>
      <c r="P270" s="34">
        <v>0.33798591268483191</v>
      </c>
      <c r="Q270" s="34">
        <v>41.854985912684832</v>
      </c>
      <c r="R270" s="34">
        <v>41.367716612357185</v>
      </c>
      <c r="S270" s="34"/>
      <c r="T270" s="34">
        <v>138.60199999999995</v>
      </c>
      <c r="U270" s="34">
        <v>1.1283455806041631</v>
      </c>
      <c r="V270" s="34">
        <v>139.73034558060411</v>
      </c>
      <c r="W270" s="34">
        <v>138.10362641582793</v>
      </c>
      <c r="X270" s="34">
        <v>11.745999999999997</v>
      </c>
      <c r="Y270" s="34">
        <v>9.5623058756558355E-2</v>
      </c>
      <c r="Z270" s="34">
        <v>11.841623058756555</v>
      </c>
      <c r="AA270" s="34">
        <v>11.703764706716463</v>
      </c>
      <c r="AB270" s="34">
        <v>150.34799999999996</v>
      </c>
      <c r="AC270" s="34">
        <v>1.2239686393607214</v>
      </c>
      <c r="AD270" s="34">
        <v>151.57196863936068</v>
      </c>
      <c r="AE270" s="34">
        <v>149.8073911225444</v>
      </c>
    </row>
    <row r="271" spans="1:31" x14ac:dyDescent="0.3">
      <c r="A271" s="18">
        <v>45393</v>
      </c>
      <c r="B271" s="2">
        <v>19</v>
      </c>
      <c r="C271" s="2" t="s">
        <v>178</v>
      </c>
      <c r="D271" s="9">
        <v>30.943411999999999</v>
      </c>
      <c r="E271">
        <v>1.1547462E-2</v>
      </c>
      <c r="G271" s="34">
        <v>36.061999999999998</v>
      </c>
      <c r="H271" s="34">
        <v>0.22762784533138603</v>
      </c>
      <c r="I271" s="34">
        <v>36.289627845331381</v>
      </c>
      <c r="J271" s="34">
        <v>35.870574746793274</v>
      </c>
      <c r="K271" s="34">
        <v>3.952</v>
      </c>
      <c r="L271" s="34">
        <v>2.4945517296590249E-2</v>
      </c>
      <c r="M271" s="34">
        <v>3.9769455172965902</v>
      </c>
      <c r="N271" s="34">
        <v>3.9310218900595375</v>
      </c>
      <c r="O271" s="34">
        <v>40.013999999999996</v>
      </c>
      <c r="P271" s="34">
        <v>0.25257336262797625</v>
      </c>
      <c r="Q271" s="34">
        <v>40.266573362627973</v>
      </c>
      <c r="R271" s="34">
        <v>39.801596636852814</v>
      </c>
      <c r="S271" s="34"/>
      <c r="T271" s="34">
        <v>136.42799999999997</v>
      </c>
      <c r="U271" s="34">
        <v>0.8611505652174124</v>
      </c>
      <c r="V271" s="34">
        <v>137.28915056521737</v>
      </c>
      <c r="W271" s="34">
        <v>135.70380931605325</v>
      </c>
      <c r="X271" s="34">
        <v>11.641</v>
      </c>
      <c r="Y271" s="34">
        <v>7.3479445053038231E-2</v>
      </c>
      <c r="Z271" s="34">
        <v>11.714479445053039</v>
      </c>
      <c r="AA271" s="34">
        <v>11.579206938811508</v>
      </c>
      <c r="AB271" s="34">
        <v>148.06899999999996</v>
      </c>
      <c r="AC271" s="34">
        <v>0.93463001027045067</v>
      </c>
      <c r="AD271" s="34">
        <v>149.0036300102704</v>
      </c>
      <c r="AE271" s="34">
        <v>147.28301625486475</v>
      </c>
    </row>
    <row r="272" spans="1:31" x14ac:dyDescent="0.3">
      <c r="A272" s="18">
        <v>45393</v>
      </c>
      <c r="B272" s="2">
        <v>20</v>
      </c>
      <c r="C272" s="2" t="s">
        <v>178</v>
      </c>
      <c r="D272" s="9">
        <v>35.313701000000002</v>
      </c>
      <c r="E272">
        <v>1.1944366E-2</v>
      </c>
      <c r="G272" s="34">
        <v>35.294000000000004</v>
      </c>
      <c r="H272" s="34">
        <v>0.17304582737982169</v>
      </c>
      <c r="I272" s="34">
        <v>35.467045827379827</v>
      </c>
      <c r="J272" s="34">
        <v>35.043414451078831</v>
      </c>
      <c r="K272" s="34">
        <v>3.7749999999999995</v>
      </c>
      <c r="L272" s="34">
        <v>1.8508754982683364E-2</v>
      </c>
      <c r="M272" s="34">
        <v>3.7935087549826827</v>
      </c>
      <c r="N272" s="34">
        <v>3.7481976979889651</v>
      </c>
      <c r="O272" s="34">
        <v>39.069000000000003</v>
      </c>
      <c r="P272" s="34">
        <v>0.19155458236250505</v>
      </c>
      <c r="Q272" s="34">
        <v>39.260554582362509</v>
      </c>
      <c r="R272" s="34">
        <v>38.791612149067795</v>
      </c>
      <c r="S272" s="34"/>
      <c r="T272" s="34">
        <v>134.51400000000004</v>
      </c>
      <c r="U272" s="34">
        <v>0.65951964708362143</v>
      </c>
      <c r="V272" s="34">
        <v>135.17351964708365</v>
      </c>
      <c r="W272" s="34">
        <v>133.5589576549107</v>
      </c>
      <c r="X272" s="34">
        <v>11.369</v>
      </c>
      <c r="Y272" s="34">
        <v>5.5741996131954227E-2</v>
      </c>
      <c r="Z272" s="34">
        <v>11.424741996131955</v>
      </c>
      <c r="AA272" s="34">
        <v>11.288280696274583</v>
      </c>
      <c r="AB272" s="34">
        <v>145.88300000000004</v>
      </c>
      <c r="AC272" s="34">
        <v>0.71526164321557562</v>
      </c>
      <c r="AD272" s="34">
        <v>146.59826164321561</v>
      </c>
      <c r="AE272" s="34">
        <v>144.8472383511853</v>
      </c>
    </row>
    <row r="273" spans="1:31" x14ac:dyDescent="0.3">
      <c r="A273" s="18">
        <v>45393</v>
      </c>
      <c r="B273" s="2">
        <v>21</v>
      </c>
      <c r="C273" s="2" t="s">
        <v>178</v>
      </c>
      <c r="D273" s="9">
        <v>44.875340000000001</v>
      </c>
      <c r="E273">
        <v>1.1885636E-2</v>
      </c>
      <c r="G273" s="34">
        <v>33.364999999999995</v>
      </c>
      <c r="H273" s="34">
        <v>0.22353789332680254</v>
      </c>
      <c r="I273" s="34">
        <v>33.588537893326794</v>
      </c>
      <c r="J273" s="34">
        <v>33.189316758154504</v>
      </c>
      <c r="K273" s="34">
        <v>3.6189999999999998</v>
      </c>
      <c r="L273" s="34">
        <v>2.4246474927310011E-2</v>
      </c>
      <c r="M273" s="34">
        <v>3.6432464749273099</v>
      </c>
      <c r="N273" s="34">
        <v>3.5999441734680406</v>
      </c>
      <c r="O273" s="34">
        <v>36.983999999999995</v>
      </c>
      <c r="P273" s="34">
        <v>0.24778436825411254</v>
      </c>
      <c r="Q273" s="34">
        <v>37.231784368254104</v>
      </c>
      <c r="R273" s="34">
        <v>36.789260931622543</v>
      </c>
      <c r="S273" s="34"/>
      <c r="T273" s="34">
        <v>130.15199999999999</v>
      </c>
      <c r="U273" s="34">
        <v>0.87198872747699707</v>
      </c>
      <c r="V273" s="34">
        <v>131.02398872747699</v>
      </c>
      <c r="W273" s="34">
        <v>129.46668529019408</v>
      </c>
      <c r="X273" s="34">
        <v>10.904999999999996</v>
      </c>
      <c r="Y273" s="34">
        <v>7.3061013838716646E-2</v>
      </c>
      <c r="Z273" s="34">
        <v>10.978061013838712</v>
      </c>
      <c r="AA273" s="34">
        <v>10.847579776642434</v>
      </c>
      <c r="AB273" s="34">
        <v>141.05699999999999</v>
      </c>
      <c r="AC273" s="34">
        <v>0.94504974131571373</v>
      </c>
      <c r="AD273" s="34">
        <v>142.00204974131572</v>
      </c>
      <c r="AE273" s="34">
        <v>140.31426506683653</v>
      </c>
    </row>
    <row r="274" spans="1:31" x14ac:dyDescent="0.3">
      <c r="A274" s="18">
        <v>45393</v>
      </c>
      <c r="B274" s="2">
        <v>22</v>
      </c>
      <c r="C274" s="2" t="s">
        <v>178</v>
      </c>
      <c r="D274" s="9">
        <v>35.437918000000003</v>
      </c>
      <c r="E274">
        <v>1.2425509E-2</v>
      </c>
      <c r="G274" s="34">
        <v>31.103000000000002</v>
      </c>
      <c r="H274" s="34">
        <v>0.15330976970157711</v>
      </c>
      <c r="I274" s="34">
        <v>31.256309769701577</v>
      </c>
      <c r="J274" s="34">
        <v>30.867934211351365</v>
      </c>
      <c r="K274" s="34">
        <v>3.4379999999999997</v>
      </c>
      <c r="L274" s="34">
        <v>1.6946242749381793E-2</v>
      </c>
      <c r="M274" s="34">
        <v>3.4549462427493816</v>
      </c>
      <c r="N274" s="34">
        <v>3.4120167771155829</v>
      </c>
      <c r="O274" s="34">
        <v>34.541000000000004</v>
      </c>
      <c r="P274" s="34">
        <v>0.17025601245095889</v>
      </c>
      <c r="Q274" s="34">
        <v>34.71125601245096</v>
      </c>
      <c r="R274" s="34">
        <v>34.27995098846695</v>
      </c>
      <c r="S274" s="34"/>
      <c r="T274" s="34">
        <v>121.19500000000002</v>
      </c>
      <c r="U274" s="34">
        <v>0.59738216696082824</v>
      </c>
      <c r="V274" s="34">
        <v>121.79238216696085</v>
      </c>
      <c r="W274" s="34">
        <v>120.27904982621385</v>
      </c>
      <c r="X274" s="34">
        <v>10.162000000000001</v>
      </c>
      <c r="Y274" s="34">
        <v>5.0089505183018565E-2</v>
      </c>
      <c r="Z274" s="34">
        <v>10.21208950518302</v>
      </c>
      <c r="AA274" s="34">
        <v>10.085199095127564</v>
      </c>
      <c r="AB274" s="34">
        <v>131.35700000000003</v>
      </c>
      <c r="AC274" s="34">
        <v>0.64747167214384682</v>
      </c>
      <c r="AD274" s="34">
        <v>132.00447167214386</v>
      </c>
      <c r="AE274" s="34">
        <v>130.36424892134141</v>
      </c>
    </row>
    <row r="275" spans="1:31" x14ac:dyDescent="0.3">
      <c r="A275" s="18">
        <v>45393</v>
      </c>
      <c r="B275" s="2">
        <v>23</v>
      </c>
      <c r="C275" s="2" t="s">
        <v>178</v>
      </c>
      <c r="D275" s="9">
        <v>24.038917999999999</v>
      </c>
      <c r="E275">
        <v>1.2552150999999999E-2</v>
      </c>
      <c r="G275" s="34">
        <v>28.669</v>
      </c>
      <c r="H275" s="34">
        <v>0.19841811870831236</v>
      </c>
      <c r="I275" s="34">
        <v>28.867418118708311</v>
      </c>
      <c r="J275" s="34">
        <v>28.505069927502149</v>
      </c>
      <c r="K275" s="34">
        <v>3.17</v>
      </c>
      <c r="L275" s="34">
        <v>2.1939566650575539E-2</v>
      </c>
      <c r="M275" s="34">
        <v>3.1919395666505754</v>
      </c>
      <c r="N275" s="34">
        <v>3.1518738592271029</v>
      </c>
      <c r="O275" s="34">
        <v>31.838999999999999</v>
      </c>
      <c r="P275" s="34">
        <v>0.22035768535888789</v>
      </c>
      <c r="Q275" s="34">
        <v>32.05935768535889</v>
      </c>
      <c r="R275" s="34">
        <v>31.656943786729251</v>
      </c>
      <c r="S275" s="34"/>
      <c r="T275" s="34">
        <v>111.96400000000004</v>
      </c>
      <c r="U275" s="34">
        <v>0.77490272569875107</v>
      </c>
      <c r="V275" s="34">
        <v>112.73890272569879</v>
      </c>
      <c r="W275" s="34">
        <v>111.32378699511152</v>
      </c>
      <c r="X275" s="34">
        <v>9.4969999999999963</v>
      </c>
      <c r="Y275" s="34">
        <v>6.5728726965462406E-2</v>
      </c>
      <c r="Z275" s="34">
        <v>9.5627287269654584</v>
      </c>
      <c r="AA275" s="34">
        <v>9.4426959120125513</v>
      </c>
      <c r="AB275" s="34">
        <v>121.46100000000004</v>
      </c>
      <c r="AC275" s="34">
        <v>0.84063145266421346</v>
      </c>
      <c r="AD275" s="34">
        <v>122.30163145266425</v>
      </c>
      <c r="AE275" s="34">
        <v>120.76648290712407</v>
      </c>
    </row>
    <row r="276" spans="1:31" x14ac:dyDescent="0.3">
      <c r="A276" s="18">
        <v>45393</v>
      </c>
      <c r="B276" s="2">
        <v>24</v>
      </c>
      <c r="C276" s="2" t="s">
        <v>23</v>
      </c>
      <c r="D276" s="9">
        <v>22.684197000000001</v>
      </c>
      <c r="E276">
        <v>1.2102095E-2</v>
      </c>
      <c r="G276" s="34">
        <v>27.506999999999998</v>
      </c>
      <c r="H276" s="34">
        <v>0.24285707146427485</v>
      </c>
      <c r="I276" s="34">
        <v>27.749857071464273</v>
      </c>
      <c r="J276" s="34">
        <v>27.414025664948991</v>
      </c>
      <c r="K276" s="34">
        <v>2.992</v>
      </c>
      <c r="L276" s="34">
        <v>2.6416125270698747E-2</v>
      </c>
      <c r="M276" s="34">
        <v>3.0184161252706989</v>
      </c>
      <c r="N276" s="34">
        <v>2.9818869665731409</v>
      </c>
      <c r="O276" s="34">
        <v>30.498999999999999</v>
      </c>
      <c r="P276" s="34">
        <v>0.26927319673497357</v>
      </c>
      <c r="Q276" s="34">
        <v>30.768273196734974</v>
      </c>
      <c r="R276" s="34">
        <v>30.39591263152213</v>
      </c>
      <c r="S276" s="34"/>
      <c r="T276" s="34">
        <v>104.58500000000002</v>
      </c>
      <c r="U276" s="34">
        <v>0.92337248042648024</v>
      </c>
      <c r="V276" s="34">
        <v>105.5083724804265</v>
      </c>
      <c r="W276" s="34">
        <v>104.23150013337299</v>
      </c>
      <c r="X276" s="34">
        <v>8.9949999999999992</v>
      </c>
      <c r="Y276" s="34">
        <v>7.9416125270700272E-2</v>
      </c>
      <c r="Z276" s="34">
        <v>9.0744161252706999</v>
      </c>
      <c r="AA276" s="34">
        <v>8.9645966792531411</v>
      </c>
      <c r="AB276" s="34">
        <v>113.58000000000003</v>
      </c>
      <c r="AC276" s="34">
        <v>1.0027886056971804</v>
      </c>
      <c r="AD276" s="34">
        <v>114.5827886056972</v>
      </c>
      <c r="AE276" s="34">
        <v>113.19609681262614</v>
      </c>
    </row>
    <row r="277" spans="1:31" x14ac:dyDescent="0.3">
      <c r="A277" s="18">
        <v>45394</v>
      </c>
      <c r="B277" s="2">
        <v>1</v>
      </c>
      <c r="C277" s="2" t="s">
        <v>23</v>
      </c>
      <c r="D277" s="9">
        <v>18.976645000000001</v>
      </c>
      <c r="E277">
        <v>1.2467990999999999E-2</v>
      </c>
      <c r="G277" s="34">
        <v>26.770000000000003</v>
      </c>
      <c r="H277" s="34">
        <v>0.24775211876548697</v>
      </c>
      <c r="I277" s="34">
        <v>27.01775211876549</v>
      </c>
      <c r="J277" s="34">
        <v>26.680895028508491</v>
      </c>
      <c r="K277" s="34">
        <v>2.8849999999999998</v>
      </c>
      <c r="L277" s="34">
        <v>2.6700219000314902E-2</v>
      </c>
      <c r="M277" s="34">
        <v>2.9117002190003145</v>
      </c>
      <c r="N277" s="34">
        <v>2.8753971668751208</v>
      </c>
      <c r="O277" s="34">
        <v>29.655000000000001</v>
      </c>
      <c r="P277" s="34">
        <v>0.27445233776580186</v>
      </c>
      <c r="Q277" s="34">
        <v>29.929452337765802</v>
      </c>
      <c r="R277" s="34">
        <v>29.556292195383612</v>
      </c>
      <c r="S277" s="34"/>
      <c r="T277" s="34">
        <v>100.19799999999998</v>
      </c>
      <c r="U277" s="34">
        <v>0.92731665282272169</v>
      </c>
      <c r="V277" s="34">
        <v>101.1253166528227</v>
      </c>
      <c r="W277" s="34">
        <v>99.864487114923165</v>
      </c>
      <c r="X277" s="34">
        <v>8.7480000000000011</v>
      </c>
      <c r="Y277" s="34">
        <v>8.0961357301474801E-2</v>
      </c>
      <c r="Z277" s="34">
        <v>8.8289613573014751</v>
      </c>
      <c r="AA277" s="34">
        <v>8.7188819465592928</v>
      </c>
      <c r="AB277" s="34">
        <v>108.94599999999998</v>
      </c>
      <c r="AC277" s="34">
        <v>1.0082780101241964</v>
      </c>
      <c r="AD277" s="34">
        <v>109.95427801012418</v>
      </c>
      <c r="AE277" s="34">
        <v>108.58336906148246</v>
      </c>
    </row>
    <row r="278" spans="1:31" x14ac:dyDescent="0.3">
      <c r="A278" s="18">
        <v>45394</v>
      </c>
      <c r="B278" s="2">
        <v>2</v>
      </c>
      <c r="C278" s="2" t="s">
        <v>23</v>
      </c>
      <c r="D278" s="9">
        <v>21.876308999999999</v>
      </c>
      <c r="E278">
        <v>1.2845406E-2</v>
      </c>
      <c r="G278" s="34">
        <v>26.066000000000006</v>
      </c>
      <c r="H278" s="34">
        <v>0.30872478727972702</v>
      </c>
      <c r="I278" s="34">
        <v>26.374724787279732</v>
      </c>
      <c r="J278" s="34">
        <v>26.035930739248862</v>
      </c>
      <c r="K278" s="34">
        <v>2.8390000000000004</v>
      </c>
      <c r="L278" s="34">
        <v>3.3625016154651459E-2</v>
      </c>
      <c r="M278" s="34">
        <v>2.872625016154652</v>
      </c>
      <c r="N278" s="34">
        <v>2.835724981536389</v>
      </c>
      <c r="O278" s="34">
        <v>28.905000000000008</v>
      </c>
      <c r="P278" s="34">
        <v>0.34234980343437849</v>
      </c>
      <c r="Q278" s="34">
        <v>29.247349803434382</v>
      </c>
      <c r="R278" s="34">
        <v>28.871655720785249</v>
      </c>
      <c r="S278" s="34"/>
      <c r="T278" s="34">
        <v>98.131000000000029</v>
      </c>
      <c r="U278" s="34">
        <v>1.1622601128115895</v>
      </c>
      <c r="V278" s="34">
        <v>99.293260112811623</v>
      </c>
      <c r="W278" s="34">
        <v>98.017797873598951</v>
      </c>
      <c r="X278" s="34">
        <v>8.5739999999999998</v>
      </c>
      <c r="Y278" s="34">
        <v>0.10155015445931016</v>
      </c>
      <c r="Z278" s="34">
        <v>8.6755501544593105</v>
      </c>
      <c r="AA278" s="34">
        <v>8.5641091904519193</v>
      </c>
      <c r="AB278" s="34">
        <v>106.70500000000003</v>
      </c>
      <c r="AC278" s="34">
        <v>1.2638102672708997</v>
      </c>
      <c r="AD278" s="34">
        <v>107.96881026727094</v>
      </c>
      <c r="AE278" s="34">
        <v>106.58190706405087</v>
      </c>
    </row>
    <row r="279" spans="1:31" x14ac:dyDescent="0.3">
      <c r="A279" s="18">
        <v>45394</v>
      </c>
      <c r="B279" s="2">
        <v>3</v>
      </c>
      <c r="C279" s="2" t="s">
        <v>23</v>
      </c>
      <c r="D279" s="9">
        <v>17.464091</v>
      </c>
      <c r="E279">
        <v>1.3118761E-2</v>
      </c>
      <c r="G279" s="34">
        <v>25.729000000000003</v>
      </c>
      <c r="H279" s="34">
        <v>0.27204304426311521</v>
      </c>
      <c r="I279" s="34">
        <v>26.001043044263117</v>
      </c>
      <c r="J279" s="34">
        <v>25.659941574814717</v>
      </c>
      <c r="K279" s="34">
        <v>2.802</v>
      </c>
      <c r="L279" s="34">
        <v>2.9626670683868352E-2</v>
      </c>
      <c r="M279" s="34">
        <v>2.8316266706838684</v>
      </c>
      <c r="N279" s="34">
        <v>2.794479237149941</v>
      </c>
      <c r="O279" s="34">
        <v>28.531000000000002</v>
      </c>
      <c r="P279" s="34">
        <v>0.30166971494698358</v>
      </c>
      <c r="Q279" s="34">
        <v>28.832669714946984</v>
      </c>
      <c r="R279" s="34">
        <v>28.454420811964656</v>
      </c>
      <c r="S279" s="34"/>
      <c r="T279" s="34">
        <v>96.78100000000002</v>
      </c>
      <c r="U279" s="34">
        <v>1.0233043595487021</v>
      </c>
      <c r="V279" s="34">
        <v>97.804304359548723</v>
      </c>
      <c r="W279" s="34">
        <v>96.521233065884545</v>
      </c>
      <c r="X279" s="34">
        <v>8.4489999999999945</v>
      </c>
      <c r="Y279" s="34">
        <v>8.9334668311207538E-2</v>
      </c>
      <c r="Z279" s="34">
        <v>8.5383346683112027</v>
      </c>
      <c r="AA279" s="34">
        <v>8.4263222964596132</v>
      </c>
      <c r="AB279" s="34">
        <v>105.23000000000002</v>
      </c>
      <c r="AC279" s="34">
        <v>1.1126390278599096</v>
      </c>
      <c r="AD279" s="34">
        <v>106.34263902785993</v>
      </c>
      <c r="AE279" s="34">
        <v>104.94755536234416</v>
      </c>
    </row>
    <row r="280" spans="1:31" x14ac:dyDescent="0.3">
      <c r="A280" s="18">
        <v>45394</v>
      </c>
      <c r="B280" s="2">
        <v>4</v>
      </c>
      <c r="C280" s="2" t="s">
        <v>23</v>
      </c>
      <c r="D280" s="9">
        <v>16.682100999999999</v>
      </c>
      <c r="E280">
        <v>1.2976633E-2</v>
      </c>
      <c r="G280" s="34">
        <v>25.587000000000007</v>
      </c>
      <c r="H280" s="34">
        <v>0.3869544919233836</v>
      </c>
      <c r="I280" s="34">
        <v>25.97395449192339</v>
      </c>
      <c r="J280" s="34">
        <v>25.636900016923001</v>
      </c>
      <c r="K280" s="34">
        <v>2.8239999999999998</v>
      </c>
      <c r="L280" s="34">
        <v>4.2707604845884047E-2</v>
      </c>
      <c r="M280" s="34">
        <v>2.8667076048458839</v>
      </c>
      <c r="N280" s="34">
        <v>2.8295073923394898</v>
      </c>
      <c r="O280" s="34">
        <v>28.411000000000008</v>
      </c>
      <c r="P280" s="34">
        <v>0.42966209676926764</v>
      </c>
      <c r="Q280" s="34">
        <v>28.840662096769275</v>
      </c>
      <c r="R280" s="34">
        <v>28.466407409262491</v>
      </c>
      <c r="S280" s="34"/>
      <c r="T280" s="34">
        <v>96.395000000000024</v>
      </c>
      <c r="U280" s="34">
        <v>1.4577902156936944</v>
      </c>
      <c r="V280" s="34">
        <v>97.852790215693716</v>
      </c>
      <c r="W280" s="34">
        <v>96.582990469038677</v>
      </c>
      <c r="X280" s="34">
        <v>8.5129999999999981</v>
      </c>
      <c r="Y280" s="34">
        <v>0.12874286120857323</v>
      </c>
      <c r="Z280" s="34">
        <v>8.6417428612085718</v>
      </c>
      <c r="AA280" s="34">
        <v>8.5296021356182994</v>
      </c>
      <c r="AB280" s="34">
        <v>104.90800000000002</v>
      </c>
      <c r="AC280" s="34">
        <v>1.5865330769022676</v>
      </c>
      <c r="AD280" s="34">
        <v>106.49453307690229</v>
      </c>
      <c r="AE280" s="34">
        <v>105.11259260465698</v>
      </c>
    </row>
    <row r="281" spans="1:31" x14ac:dyDescent="0.3">
      <c r="A281" s="18">
        <v>45394</v>
      </c>
      <c r="B281" s="2">
        <v>5</v>
      </c>
      <c r="C281" s="2" t="s">
        <v>23</v>
      </c>
      <c r="D281" s="9">
        <v>17.308955000000001</v>
      </c>
      <c r="E281">
        <v>1.2377908E-2</v>
      </c>
      <c r="G281" s="34">
        <v>26.37</v>
      </c>
      <c r="H281" s="34">
        <v>0.28612074040387242</v>
      </c>
      <c r="I281" s="34">
        <v>26.656120740403875</v>
      </c>
      <c r="J281" s="34">
        <v>26.326173730242264</v>
      </c>
      <c r="K281" s="34">
        <v>2.923</v>
      </c>
      <c r="L281" s="34">
        <v>3.1715241721673081E-2</v>
      </c>
      <c r="M281" s="34">
        <v>2.9547152417216731</v>
      </c>
      <c r="N281" s="34">
        <v>2.9181420482934444</v>
      </c>
      <c r="O281" s="34">
        <v>29.292999999999999</v>
      </c>
      <c r="P281" s="34">
        <v>0.31783598212554548</v>
      </c>
      <c r="Q281" s="34">
        <v>29.610835982125547</v>
      </c>
      <c r="R281" s="34">
        <v>29.244315778535707</v>
      </c>
      <c r="S281" s="34"/>
      <c r="T281" s="34">
        <v>98.472000000000065</v>
      </c>
      <c r="U281" s="34">
        <v>1.0684445031873395</v>
      </c>
      <c r="V281" s="34">
        <v>99.540444503187402</v>
      </c>
      <c r="W281" s="34">
        <v>98.30834203884784</v>
      </c>
      <c r="X281" s="34">
        <v>9.0240000000000009</v>
      </c>
      <c r="Y281" s="34">
        <v>9.7912535510221652E-2</v>
      </c>
      <c r="Z281" s="34">
        <v>9.1219125355102229</v>
      </c>
      <c r="AA281" s="34">
        <v>9.0090023413616294</v>
      </c>
      <c r="AB281" s="34">
        <v>107.49600000000007</v>
      </c>
      <c r="AC281" s="34">
        <v>1.1663570386975612</v>
      </c>
      <c r="AD281" s="34">
        <v>108.66235703869762</v>
      </c>
      <c r="AE281" s="34">
        <v>107.31734438020948</v>
      </c>
    </row>
    <row r="282" spans="1:31" x14ac:dyDescent="0.3">
      <c r="A282" s="18">
        <v>45394</v>
      </c>
      <c r="B282" s="2">
        <v>6</v>
      </c>
      <c r="C282" s="2" t="s">
        <v>23</v>
      </c>
      <c r="D282" s="9">
        <v>18.749924</v>
      </c>
      <c r="E282">
        <v>1.1774672E-2</v>
      </c>
      <c r="G282" s="34">
        <v>28.074000000000002</v>
      </c>
      <c r="H282" s="34">
        <v>0.41239771368600064</v>
      </c>
      <c r="I282" s="34">
        <v>28.486397713686003</v>
      </c>
      <c r="J282" s="34">
        <v>28.150979724145799</v>
      </c>
      <c r="K282" s="34">
        <v>3.0859999999999999</v>
      </c>
      <c r="L282" s="34">
        <v>4.5332312617902611E-2</v>
      </c>
      <c r="M282" s="34">
        <v>3.1313323126179027</v>
      </c>
      <c r="N282" s="34">
        <v>3.0944619017138253</v>
      </c>
      <c r="O282" s="34">
        <v>31.16</v>
      </c>
      <c r="P282" s="34">
        <v>0.45773002630390325</v>
      </c>
      <c r="Q282" s="34">
        <v>31.617730026303906</v>
      </c>
      <c r="R282" s="34">
        <v>31.245441625859623</v>
      </c>
      <c r="S282" s="34"/>
      <c r="T282" s="34">
        <v>105.00899999999997</v>
      </c>
      <c r="U282" s="34">
        <v>1.542547250710737</v>
      </c>
      <c r="V282" s="34">
        <v>106.55154725071071</v>
      </c>
      <c r="W282" s="34">
        <v>105.29693773074109</v>
      </c>
      <c r="X282" s="34">
        <v>9.668000000000001</v>
      </c>
      <c r="Y282" s="34">
        <v>0.14201970135770658</v>
      </c>
      <c r="Z282" s="34">
        <v>9.8100197013577084</v>
      </c>
      <c r="AA282" s="34">
        <v>9.6945099370606833</v>
      </c>
      <c r="AB282" s="34">
        <v>114.67699999999998</v>
      </c>
      <c r="AC282" s="34">
        <v>1.6845669520684434</v>
      </c>
      <c r="AD282" s="34">
        <v>116.36156695206842</v>
      </c>
      <c r="AE282" s="34">
        <v>114.99144766780178</v>
      </c>
    </row>
    <row r="283" spans="1:31" x14ac:dyDescent="0.3">
      <c r="A283" s="18">
        <v>45394</v>
      </c>
      <c r="B283" s="2">
        <v>7</v>
      </c>
      <c r="C283" s="2" t="s">
        <v>23</v>
      </c>
      <c r="D283" s="9">
        <v>29.514129000000001</v>
      </c>
      <c r="E283">
        <v>1.1541466E-2</v>
      </c>
      <c r="G283" s="34">
        <v>31.667000000000002</v>
      </c>
      <c r="H283" s="34">
        <v>0.2936233422754021</v>
      </c>
      <c r="I283" s="34">
        <v>31.960623342275404</v>
      </c>
      <c r="J283" s="34">
        <v>31.59175089463173</v>
      </c>
      <c r="K283" s="34">
        <v>3.4359999999999999</v>
      </c>
      <c r="L283" s="34">
        <v>3.1859342661391406E-2</v>
      </c>
      <c r="M283" s="34">
        <v>3.4678593426613915</v>
      </c>
      <c r="N283" s="34">
        <v>3.4278351619652829</v>
      </c>
      <c r="O283" s="34">
        <v>35.103000000000002</v>
      </c>
      <c r="P283" s="34">
        <v>0.3254826849367935</v>
      </c>
      <c r="Q283" s="34">
        <v>35.428482684936796</v>
      </c>
      <c r="R283" s="34">
        <v>35.019586056597014</v>
      </c>
      <c r="S283" s="34"/>
      <c r="T283" s="34">
        <v>117.90400000000004</v>
      </c>
      <c r="U283" s="34">
        <v>1.0932316464344276</v>
      </c>
      <c r="V283" s="34">
        <v>118.99723164643447</v>
      </c>
      <c r="W283" s="34">
        <v>117.62382914329304</v>
      </c>
      <c r="X283" s="34">
        <v>10.606999999999999</v>
      </c>
      <c r="Y283" s="34">
        <v>9.8350421306571192E-2</v>
      </c>
      <c r="Z283" s="34">
        <v>10.705350421306571</v>
      </c>
      <c r="AA283" s="34">
        <v>10.581794983400977</v>
      </c>
      <c r="AB283" s="34">
        <v>128.51100000000002</v>
      </c>
      <c r="AC283" s="34">
        <v>1.1915820677409987</v>
      </c>
      <c r="AD283" s="34">
        <v>129.70258206774105</v>
      </c>
      <c r="AE283" s="34">
        <v>128.205624126694</v>
      </c>
    </row>
    <row r="284" spans="1:31" x14ac:dyDescent="0.3">
      <c r="A284" s="18">
        <v>45394</v>
      </c>
      <c r="B284" s="2">
        <v>8</v>
      </c>
      <c r="C284" s="2" t="s">
        <v>178</v>
      </c>
      <c r="D284" s="9">
        <v>34.156762000000001</v>
      </c>
      <c r="E284">
        <v>1.1487808E-2</v>
      </c>
      <c r="G284" s="34">
        <v>34.987999999999992</v>
      </c>
      <c r="H284" s="34">
        <v>0.25411507793457644</v>
      </c>
      <c r="I284" s="34">
        <v>35.242115077934571</v>
      </c>
      <c r="J284" s="34">
        <v>34.837260426405351</v>
      </c>
      <c r="K284" s="34">
        <v>3.8780000000000001</v>
      </c>
      <c r="L284" s="34">
        <v>2.8165607414836164E-2</v>
      </c>
      <c r="M284" s="34">
        <v>3.9061656074148363</v>
      </c>
      <c r="N284" s="34">
        <v>3.8612923269006512</v>
      </c>
      <c r="O284" s="34">
        <v>38.865999999999993</v>
      </c>
      <c r="P284" s="34">
        <v>0.28228068534941259</v>
      </c>
      <c r="Q284" s="34">
        <v>39.148280685349405</v>
      </c>
      <c r="R284" s="34">
        <v>38.698552753306004</v>
      </c>
      <c r="S284" s="34"/>
      <c r="T284" s="34">
        <v>129.41199999999998</v>
      </c>
      <c r="U284" s="34">
        <v>0.93990912500484192</v>
      </c>
      <c r="V284" s="34">
        <v>130.35190912500482</v>
      </c>
      <c r="W284" s="34">
        <v>128.85445142054331</v>
      </c>
      <c r="X284" s="34">
        <v>11.216000000000003</v>
      </c>
      <c r="Y284" s="34">
        <v>8.1460921290562788E-2</v>
      </c>
      <c r="Z284" s="34">
        <v>11.297460921290565</v>
      </c>
      <c r="AA284" s="34">
        <v>11.167677859339275</v>
      </c>
      <c r="AB284" s="34">
        <v>140.62799999999999</v>
      </c>
      <c r="AC284" s="34">
        <v>1.0213700462954047</v>
      </c>
      <c r="AD284" s="34">
        <v>141.64937004629539</v>
      </c>
      <c r="AE284" s="34">
        <v>140.02212927988259</v>
      </c>
    </row>
    <row r="285" spans="1:31" x14ac:dyDescent="0.3">
      <c r="A285" s="18">
        <v>45394</v>
      </c>
      <c r="B285" s="2">
        <v>9</v>
      </c>
      <c r="C285" s="2" t="s">
        <v>178</v>
      </c>
      <c r="D285" s="9">
        <v>25.403544</v>
      </c>
      <c r="E285">
        <v>1.0543627999999999E-2</v>
      </c>
      <c r="G285" s="34">
        <v>38.288999999999994</v>
      </c>
      <c r="H285" s="34">
        <v>0.21813674815703779</v>
      </c>
      <c r="I285" s="34">
        <v>38.507136748157031</v>
      </c>
      <c r="J285" s="34">
        <v>38.101131822939337</v>
      </c>
      <c r="K285" s="34">
        <v>4.1280000000000001</v>
      </c>
      <c r="L285" s="34">
        <v>2.3517681224170181E-2</v>
      </c>
      <c r="M285" s="34">
        <v>4.1515176812241705</v>
      </c>
      <c r="N285" s="34">
        <v>4.1077456231579204</v>
      </c>
      <c r="O285" s="34">
        <v>42.416999999999994</v>
      </c>
      <c r="P285" s="34">
        <v>0.24165442938120796</v>
      </c>
      <c r="Q285" s="34">
        <v>42.658654429381201</v>
      </c>
      <c r="R285" s="34">
        <v>42.208877446097254</v>
      </c>
      <c r="S285" s="34"/>
      <c r="T285" s="34">
        <v>140.40899999999999</v>
      </c>
      <c r="U285" s="34">
        <v>0.7999258970456663</v>
      </c>
      <c r="V285" s="34">
        <v>141.20892589704565</v>
      </c>
      <c r="W285" s="34">
        <v>139.72007151210764</v>
      </c>
      <c r="X285" s="34">
        <v>11.970999999999997</v>
      </c>
      <c r="Y285" s="34">
        <v>6.8200136127553573E-2</v>
      </c>
      <c r="Z285" s="34">
        <v>12.039200136127549</v>
      </c>
      <c r="AA285" s="34">
        <v>11.912263288474671</v>
      </c>
      <c r="AB285" s="34">
        <v>152.38</v>
      </c>
      <c r="AC285" s="34">
        <v>0.8681260331732199</v>
      </c>
      <c r="AD285" s="34">
        <v>153.24812603317321</v>
      </c>
      <c r="AE285" s="34">
        <v>151.6323348005823</v>
      </c>
    </row>
    <row r="286" spans="1:31" x14ac:dyDescent="0.3">
      <c r="A286" s="18">
        <v>45394</v>
      </c>
      <c r="B286" s="2">
        <v>10</v>
      </c>
      <c r="C286" s="2" t="s">
        <v>178</v>
      </c>
      <c r="D286" s="9">
        <v>19.862224999999999</v>
      </c>
      <c r="E286">
        <v>1.0206460000000001E-2</v>
      </c>
      <c r="G286" s="34">
        <v>40.459999999999994</v>
      </c>
      <c r="H286" s="34">
        <v>0.22176639532810408</v>
      </c>
      <c r="I286" s="34">
        <v>40.681766395328097</v>
      </c>
      <c r="J286" s="34">
        <v>40.266549573884838</v>
      </c>
      <c r="K286" s="34">
        <v>4.415</v>
      </c>
      <c r="L286" s="34">
        <v>2.4199175367611955E-2</v>
      </c>
      <c r="M286" s="34">
        <v>4.4391991753676123</v>
      </c>
      <c r="N286" s="34">
        <v>4.3938906665521893</v>
      </c>
      <c r="O286" s="34">
        <v>44.874999999999993</v>
      </c>
      <c r="P286" s="34">
        <v>0.24596557069571603</v>
      </c>
      <c r="Q286" s="34">
        <v>45.120965570695709</v>
      </c>
      <c r="R286" s="34">
        <v>44.660440240437026</v>
      </c>
      <c r="S286" s="34"/>
      <c r="T286" s="34">
        <v>147.00799999999998</v>
      </c>
      <c r="U286" s="34">
        <v>0.80576950678185677</v>
      </c>
      <c r="V286" s="34">
        <v>147.81376950678182</v>
      </c>
      <c r="W286" s="34">
        <v>146.30511418086164</v>
      </c>
      <c r="X286" s="34">
        <v>12.462000000000003</v>
      </c>
      <c r="Y286" s="34">
        <v>6.8305803721671624E-2</v>
      </c>
      <c r="Z286" s="34">
        <v>12.530305803721674</v>
      </c>
      <c r="AA286" s="34">
        <v>12.402415738748221</v>
      </c>
      <c r="AB286" s="34">
        <v>159.46999999999997</v>
      </c>
      <c r="AC286" s="34">
        <v>0.87407531050352838</v>
      </c>
      <c r="AD286" s="34">
        <v>160.34407531050351</v>
      </c>
      <c r="AE286" s="34">
        <v>158.70752991960987</v>
      </c>
    </row>
    <row r="287" spans="1:31" x14ac:dyDescent="0.3">
      <c r="A287" s="18">
        <v>45394</v>
      </c>
      <c r="B287" s="2">
        <v>11</v>
      </c>
      <c r="C287" s="2" t="s">
        <v>178</v>
      </c>
      <c r="D287" s="9">
        <v>19.448409000000002</v>
      </c>
      <c r="E287">
        <v>1.0228496E-2</v>
      </c>
      <c r="G287" s="34">
        <v>42.088000000000001</v>
      </c>
      <c r="H287" s="34">
        <v>0.13667305490601703</v>
      </c>
      <c r="I287" s="34">
        <v>42.22467305490602</v>
      </c>
      <c r="J287" s="34">
        <v>41.792778155462607</v>
      </c>
      <c r="K287" s="34">
        <v>4.4860000000000007</v>
      </c>
      <c r="L287" s="34">
        <v>1.4567461611585071E-2</v>
      </c>
      <c r="M287" s="34">
        <v>4.5005674616115856</v>
      </c>
      <c r="N287" s="34">
        <v>4.4545334253327615</v>
      </c>
      <c r="O287" s="34">
        <v>46.573999999999998</v>
      </c>
      <c r="P287" s="34">
        <v>0.15124051651760209</v>
      </c>
      <c r="Q287" s="34">
        <v>46.725240516517609</v>
      </c>
      <c r="R287" s="34">
        <v>46.247311580795369</v>
      </c>
      <c r="S287" s="34"/>
      <c r="T287" s="34">
        <v>150.37799999999993</v>
      </c>
      <c r="U287" s="34">
        <v>0.48832495368411466</v>
      </c>
      <c r="V287" s="34">
        <v>150.86632495368406</v>
      </c>
      <c r="W287" s="34">
        <v>149.3231893523606</v>
      </c>
      <c r="X287" s="34">
        <v>12.805999999999997</v>
      </c>
      <c r="Y287" s="34">
        <v>4.15851345069011E-2</v>
      </c>
      <c r="Z287" s="34">
        <v>12.847585134506899</v>
      </c>
      <c r="AA287" s="34">
        <v>12.716173661348936</v>
      </c>
      <c r="AB287" s="34">
        <v>163.18399999999991</v>
      </c>
      <c r="AC287" s="34">
        <v>0.5299100881910157</v>
      </c>
      <c r="AD287" s="34">
        <v>163.71391008819094</v>
      </c>
      <c r="AE287" s="34">
        <v>162.03936301370953</v>
      </c>
    </row>
    <row r="288" spans="1:31" x14ac:dyDescent="0.3">
      <c r="A288" s="18">
        <v>45394</v>
      </c>
      <c r="B288" s="2">
        <v>12</v>
      </c>
      <c r="C288" s="2" t="s">
        <v>178</v>
      </c>
      <c r="D288" s="9">
        <v>20.584057000000001</v>
      </c>
      <c r="E288">
        <v>1.0178968E-2</v>
      </c>
      <c r="G288" s="34">
        <v>42.681999999999995</v>
      </c>
      <c r="H288" s="34">
        <v>0.28297340064321719</v>
      </c>
      <c r="I288" s="34">
        <v>42.96497340064321</v>
      </c>
      <c r="J288" s="34">
        <v>42.527634311277211</v>
      </c>
      <c r="K288" s="34">
        <v>4.4939999999999989</v>
      </c>
      <c r="L288" s="34">
        <v>2.9794350369959654E-2</v>
      </c>
      <c r="M288" s="34">
        <v>4.5237943503699585</v>
      </c>
      <c r="N288" s="34">
        <v>4.4777467924389622</v>
      </c>
      <c r="O288" s="34">
        <v>47.175999999999995</v>
      </c>
      <c r="P288" s="34">
        <v>0.31276775101317683</v>
      </c>
      <c r="Q288" s="34">
        <v>47.488767751013171</v>
      </c>
      <c r="R288" s="34">
        <v>47.005381103716175</v>
      </c>
      <c r="S288" s="34"/>
      <c r="T288" s="34">
        <v>151.03999999999994</v>
      </c>
      <c r="U288" s="34">
        <v>1.0013659723806643</v>
      </c>
      <c r="V288" s="34">
        <v>152.04136597238059</v>
      </c>
      <c r="W288" s="34">
        <v>150.49374177347144</v>
      </c>
      <c r="X288" s="34">
        <v>12.791000000000002</v>
      </c>
      <c r="Y288" s="34">
        <v>8.4801854824689382E-2</v>
      </c>
      <c r="Z288" s="34">
        <v>12.875801854824692</v>
      </c>
      <c r="AA288" s="34">
        <v>12.744739479770091</v>
      </c>
      <c r="AB288" s="34">
        <v>163.83099999999993</v>
      </c>
      <c r="AC288" s="34">
        <v>1.0861678272053537</v>
      </c>
      <c r="AD288" s="34">
        <v>164.91716782720528</v>
      </c>
      <c r="AE288" s="34">
        <v>163.23848125324153</v>
      </c>
    </row>
    <row r="289" spans="1:31" x14ac:dyDescent="0.3">
      <c r="A289" s="18">
        <v>45394</v>
      </c>
      <c r="B289" s="2">
        <v>13</v>
      </c>
      <c r="C289" s="2" t="s">
        <v>178</v>
      </c>
      <c r="D289" s="9">
        <v>19.645973999999999</v>
      </c>
      <c r="E289">
        <v>9.9610519999999998E-3</v>
      </c>
      <c r="G289" s="34">
        <v>42.340999999999994</v>
      </c>
      <c r="H289" s="34">
        <v>0.34408517642865366</v>
      </c>
      <c r="I289" s="34">
        <v>42.68508517642865</v>
      </c>
      <c r="J289" s="34">
        <v>42.259896823361814</v>
      </c>
      <c r="K289" s="34">
        <v>4.4669999999999996</v>
      </c>
      <c r="L289" s="34">
        <v>3.6301185213074703E-2</v>
      </c>
      <c r="M289" s="34">
        <v>4.5033011852130747</v>
      </c>
      <c r="N289" s="34">
        <v>4.4584435679355057</v>
      </c>
      <c r="O289" s="34">
        <v>46.807999999999993</v>
      </c>
      <c r="P289" s="34">
        <v>0.38038636164172834</v>
      </c>
      <c r="Q289" s="34">
        <v>47.188386361641726</v>
      </c>
      <c r="R289" s="34">
        <v>46.718340391297318</v>
      </c>
      <c r="S289" s="34"/>
      <c r="T289" s="34">
        <v>150.37299999999999</v>
      </c>
      <c r="U289" s="34">
        <v>1.2220098777805424</v>
      </c>
      <c r="V289" s="34">
        <v>151.59500987778054</v>
      </c>
      <c r="W289" s="34">
        <v>150.08496410144747</v>
      </c>
      <c r="X289" s="34">
        <v>12.882999999999999</v>
      </c>
      <c r="Y289" s="34">
        <v>0.10469401591673191</v>
      </c>
      <c r="Z289" s="34">
        <v>12.98769401591673</v>
      </c>
      <c r="AA289" s="34">
        <v>12.858322920464095</v>
      </c>
      <c r="AB289" s="34">
        <v>163.256</v>
      </c>
      <c r="AC289" s="34">
        <v>1.3267038936972744</v>
      </c>
      <c r="AD289" s="34">
        <v>164.58270389369727</v>
      </c>
      <c r="AE289" s="34">
        <v>162.94328702191157</v>
      </c>
    </row>
    <row r="290" spans="1:31" x14ac:dyDescent="0.3">
      <c r="A290" s="18">
        <v>45394</v>
      </c>
      <c r="B290" s="2">
        <v>14</v>
      </c>
      <c r="C290" s="2" t="s">
        <v>178</v>
      </c>
      <c r="D290" s="9">
        <v>17.607474</v>
      </c>
      <c r="E290">
        <v>9.9478640000000007E-3</v>
      </c>
      <c r="G290" s="34">
        <v>41.938000000000002</v>
      </c>
      <c r="H290" s="34">
        <v>0.24869039230578208</v>
      </c>
      <c r="I290" s="34">
        <v>42.186690392305785</v>
      </c>
      <c r="J290" s="34">
        <v>41.767022933673019</v>
      </c>
      <c r="K290" s="34">
        <v>4.42</v>
      </c>
      <c r="L290" s="34">
        <v>2.6210394725345903E-2</v>
      </c>
      <c r="M290" s="34">
        <v>4.4462103947253455</v>
      </c>
      <c r="N290" s="34">
        <v>4.4019800984032313</v>
      </c>
      <c r="O290" s="34">
        <v>46.358000000000004</v>
      </c>
      <c r="P290" s="34">
        <v>0.27490078703112797</v>
      </c>
      <c r="Q290" s="34">
        <v>46.632900787031133</v>
      </c>
      <c r="R290" s="34">
        <v>46.169003032076247</v>
      </c>
      <c r="S290" s="34"/>
      <c r="T290" s="34">
        <v>149.13200000000003</v>
      </c>
      <c r="U290" s="34">
        <v>0.88434583397744049</v>
      </c>
      <c r="V290" s="34">
        <v>150.01634583397748</v>
      </c>
      <c r="W290" s="34">
        <v>148.52400362784411</v>
      </c>
      <c r="X290" s="34">
        <v>12.809000000000005</v>
      </c>
      <c r="Y290" s="34">
        <v>7.595677512148323E-2</v>
      </c>
      <c r="Z290" s="34">
        <v>12.884956775121488</v>
      </c>
      <c r="AA290" s="34">
        <v>12.756778977476701</v>
      </c>
      <c r="AB290" s="34">
        <v>161.94100000000003</v>
      </c>
      <c r="AC290" s="34">
        <v>0.96030260909892373</v>
      </c>
      <c r="AD290" s="34">
        <v>162.90130260909896</v>
      </c>
      <c r="AE290" s="34">
        <v>161.28078260532081</v>
      </c>
    </row>
    <row r="291" spans="1:31" x14ac:dyDescent="0.3">
      <c r="A291" s="18">
        <v>45394</v>
      </c>
      <c r="B291" s="2">
        <v>15</v>
      </c>
      <c r="C291" s="2" t="s">
        <v>178</v>
      </c>
      <c r="D291" s="9">
        <v>16.513869</v>
      </c>
      <c r="E291">
        <v>1.0338229000000001E-2</v>
      </c>
      <c r="G291" s="34">
        <v>41.033000000000001</v>
      </c>
      <c r="H291" s="34">
        <v>0.1591878455663957</v>
      </c>
      <c r="I291" s="34">
        <v>41.192187845566394</v>
      </c>
      <c r="J291" s="34">
        <v>40.766333574607913</v>
      </c>
      <c r="K291" s="34">
        <v>4.3920000000000003</v>
      </c>
      <c r="L291" s="34">
        <v>1.703879847263446E-2</v>
      </c>
      <c r="M291" s="34">
        <v>4.4090387984726345</v>
      </c>
      <c r="N291" s="34">
        <v>4.3634571457041398</v>
      </c>
      <c r="O291" s="34">
        <v>45.425000000000004</v>
      </c>
      <c r="P291" s="34">
        <v>0.17622664403903016</v>
      </c>
      <c r="Q291" s="34">
        <v>45.601226644039031</v>
      </c>
      <c r="R291" s="34">
        <v>45.129790720312052</v>
      </c>
      <c r="S291" s="34"/>
      <c r="T291" s="34">
        <v>146.25799999999995</v>
      </c>
      <c r="U291" s="34">
        <v>0.56740905897326277</v>
      </c>
      <c r="V291" s="34">
        <v>146.82540905897321</v>
      </c>
      <c r="W291" s="34">
        <v>145.30749435710285</v>
      </c>
      <c r="X291" s="34">
        <v>12.586000000000004</v>
      </c>
      <c r="Y291" s="34">
        <v>4.8827485787016713E-2</v>
      </c>
      <c r="Z291" s="34">
        <v>12.634827485787021</v>
      </c>
      <c r="AA291" s="34">
        <v>12.504205745863461</v>
      </c>
      <c r="AB291" s="34">
        <v>158.84399999999997</v>
      </c>
      <c r="AC291" s="34">
        <v>0.61623654476027945</v>
      </c>
      <c r="AD291" s="34">
        <v>159.46023654476022</v>
      </c>
      <c r="AE291" s="34">
        <v>157.81170010296631</v>
      </c>
    </row>
    <row r="292" spans="1:31" x14ac:dyDescent="0.3">
      <c r="A292" s="18">
        <v>45394</v>
      </c>
      <c r="B292" s="2">
        <v>16</v>
      </c>
      <c r="C292" s="2" t="s">
        <v>178</v>
      </c>
      <c r="D292" s="9">
        <v>15.920627</v>
      </c>
      <c r="E292">
        <v>1.0784531E-2</v>
      </c>
      <c r="G292" s="34">
        <v>39.082999999999998</v>
      </c>
      <c r="H292" s="34">
        <v>0.2764969487372867</v>
      </c>
      <c r="I292" s="34">
        <v>39.359496948737288</v>
      </c>
      <c r="J292" s="34">
        <v>38.935023233749227</v>
      </c>
      <c r="K292" s="34">
        <v>4.3650000000000002</v>
      </c>
      <c r="L292" s="34">
        <v>3.0880668864679182E-2</v>
      </c>
      <c r="M292" s="34">
        <v>4.3958806688646792</v>
      </c>
      <c r="N292" s="34">
        <v>4.348473157519007</v>
      </c>
      <c r="O292" s="34">
        <v>43.448</v>
      </c>
      <c r="P292" s="34">
        <v>0.30737761760196586</v>
      </c>
      <c r="Q292" s="34">
        <v>43.755377617601965</v>
      </c>
      <c r="R292" s="34">
        <v>43.283496391268237</v>
      </c>
      <c r="S292" s="34"/>
      <c r="T292" s="34">
        <v>140.20899999999997</v>
      </c>
      <c r="U292" s="34">
        <v>0.99192387190098574</v>
      </c>
      <c r="V292" s="34">
        <v>141.20092387190095</v>
      </c>
      <c r="W292" s="34">
        <v>139.67813813117581</v>
      </c>
      <c r="X292" s="34">
        <v>12.435</v>
      </c>
      <c r="Y292" s="34">
        <v>8.7972764566388459E-2</v>
      </c>
      <c r="Z292" s="34">
        <v>12.522972764566388</v>
      </c>
      <c r="AA292" s="34">
        <v>12.387918376574767</v>
      </c>
      <c r="AB292" s="34">
        <v>152.64399999999998</v>
      </c>
      <c r="AC292" s="34">
        <v>1.0798966364673741</v>
      </c>
      <c r="AD292" s="34">
        <v>153.72389663646734</v>
      </c>
      <c r="AE292" s="34">
        <v>152.06605650775057</v>
      </c>
    </row>
    <row r="293" spans="1:31" x14ac:dyDescent="0.3">
      <c r="A293" s="18">
        <v>45394</v>
      </c>
      <c r="B293" s="2">
        <v>17</v>
      </c>
      <c r="C293" s="2" t="s">
        <v>178</v>
      </c>
      <c r="D293" s="9">
        <v>16.195333999999999</v>
      </c>
      <c r="E293">
        <v>1.0706248999999999E-2</v>
      </c>
      <c r="G293" s="34">
        <v>37.514999999999993</v>
      </c>
      <c r="H293" s="34">
        <v>0.23561317351115277</v>
      </c>
      <c r="I293" s="34">
        <v>37.750613173511148</v>
      </c>
      <c r="J293" s="34">
        <v>37.346445708972858</v>
      </c>
      <c r="K293" s="34">
        <v>4.1719999999999997</v>
      </c>
      <c r="L293" s="34">
        <v>2.6202270022351846E-2</v>
      </c>
      <c r="M293" s="34">
        <v>4.1982022700223514</v>
      </c>
      <c r="N293" s="34">
        <v>4.1532552711671267</v>
      </c>
      <c r="O293" s="34">
        <v>41.686999999999991</v>
      </c>
      <c r="P293" s="34">
        <v>0.26181544353350461</v>
      </c>
      <c r="Q293" s="34">
        <v>41.948815443533498</v>
      </c>
      <c r="R293" s="34">
        <v>41.499700980139984</v>
      </c>
      <c r="S293" s="34"/>
      <c r="T293" s="34">
        <v>134.69299999999993</v>
      </c>
      <c r="U293" s="34">
        <v>0.84594016206151379</v>
      </c>
      <c r="V293" s="34">
        <v>135.53894016206144</v>
      </c>
      <c r="W293" s="34">
        <v>134.08782651949031</v>
      </c>
      <c r="X293" s="34">
        <v>12.300999999999998</v>
      </c>
      <c r="Y293" s="34">
        <v>7.7256501329086777E-2</v>
      </c>
      <c r="Z293" s="34">
        <v>12.378256501329085</v>
      </c>
      <c r="AA293" s="34">
        <v>12.245731805039988</v>
      </c>
      <c r="AB293" s="34">
        <v>146.99399999999991</v>
      </c>
      <c r="AC293" s="34">
        <v>0.92319666339060058</v>
      </c>
      <c r="AD293" s="34">
        <v>147.91719666339051</v>
      </c>
      <c r="AE293" s="34">
        <v>146.33355832453029</v>
      </c>
    </row>
    <row r="294" spans="1:31" x14ac:dyDescent="0.3">
      <c r="A294" s="18">
        <v>45394</v>
      </c>
      <c r="B294" s="2">
        <v>18</v>
      </c>
      <c r="C294" s="2" t="s">
        <v>178</v>
      </c>
      <c r="D294" s="9">
        <v>15.306587</v>
      </c>
      <c r="E294">
        <v>1.0419087E-2</v>
      </c>
      <c r="G294" s="34">
        <v>35.234000000000002</v>
      </c>
      <c r="H294" s="34">
        <v>0.21174720165413002</v>
      </c>
      <c r="I294" s="34">
        <v>35.445747201654129</v>
      </c>
      <c r="J294" s="34">
        <v>35.076434877780088</v>
      </c>
      <c r="K294" s="34">
        <v>4.048</v>
      </c>
      <c r="L294" s="34">
        <v>2.4327430104328723E-2</v>
      </c>
      <c r="M294" s="34">
        <v>4.0723274301043286</v>
      </c>
      <c r="N294" s="34">
        <v>4.0298974963175853</v>
      </c>
      <c r="O294" s="34">
        <v>39.282000000000004</v>
      </c>
      <c r="P294" s="34">
        <v>0.23607463175845875</v>
      </c>
      <c r="Q294" s="34">
        <v>39.518074631758459</v>
      </c>
      <c r="R294" s="34">
        <v>39.106332374097676</v>
      </c>
      <c r="S294" s="34"/>
      <c r="T294" s="34">
        <v>129.15700000000007</v>
      </c>
      <c r="U294" s="34">
        <v>0.77620007163655791</v>
      </c>
      <c r="V294" s="34">
        <v>129.93320007163663</v>
      </c>
      <c r="W294" s="34">
        <v>128.57941475590184</v>
      </c>
      <c r="X294" s="34">
        <v>12.078999999999995</v>
      </c>
      <c r="Y294" s="34">
        <v>7.2591657171488772E-2</v>
      </c>
      <c r="Z294" s="34">
        <v>12.151591657171483</v>
      </c>
      <c r="AA294" s="34">
        <v>12.024983166506939</v>
      </c>
      <c r="AB294" s="34">
        <v>141.23600000000008</v>
      </c>
      <c r="AC294" s="34">
        <v>0.84879172880804665</v>
      </c>
      <c r="AD294" s="34">
        <v>142.08479172880811</v>
      </c>
      <c r="AE294" s="34">
        <v>140.60439792240876</v>
      </c>
    </row>
    <row r="295" spans="1:31" x14ac:dyDescent="0.3">
      <c r="A295" s="18">
        <v>45394</v>
      </c>
      <c r="B295" s="2">
        <v>19</v>
      </c>
      <c r="C295" s="2" t="s">
        <v>178</v>
      </c>
      <c r="D295" s="9">
        <v>17.477219000000002</v>
      </c>
      <c r="E295">
        <v>1.0890318E-2</v>
      </c>
      <c r="G295" s="34">
        <v>34.375</v>
      </c>
      <c r="H295" s="34">
        <v>8.5813415227834491E-2</v>
      </c>
      <c r="I295" s="34">
        <v>34.460813415227832</v>
      </c>
      <c r="J295" s="34">
        <v>34.085524198597334</v>
      </c>
      <c r="K295" s="34">
        <v>3.9829999999999997</v>
      </c>
      <c r="L295" s="34">
        <v>9.9431224102535208E-3</v>
      </c>
      <c r="M295" s="34">
        <v>3.992943122410253</v>
      </c>
      <c r="N295" s="34">
        <v>3.9494587020512926</v>
      </c>
      <c r="O295" s="34">
        <v>38.357999999999997</v>
      </c>
      <c r="P295" s="34">
        <v>9.5756537638088016E-2</v>
      </c>
      <c r="Q295" s="34">
        <v>38.453756537638085</v>
      </c>
      <c r="R295" s="34">
        <v>38.034982900648629</v>
      </c>
      <c r="S295" s="34"/>
      <c r="T295" s="34">
        <v>126.26800000000003</v>
      </c>
      <c r="U295" s="34">
        <v>0.3152142054978388</v>
      </c>
      <c r="V295" s="34">
        <v>126.58321420549787</v>
      </c>
      <c r="W295" s="34">
        <v>125.20468274933788</v>
      </c>
      <c r="X295" s="34">
        <v>11.860000000000001</v>
      </c>
      <c r="Y295" s="34">
        <v>2.9607188497516139E-2</v>
      </c>
      <c r="Z295" s="34">
        <v>11.889607188497518</v>
      </c>
      <c r="AA295" s="34">
        <v>11.760125585319695</v>
      </c>
      <c r="AB295" s="34">
        <v>138.12800000000004</v>
      </c>
      <c r="AC295" s="34">
        <v>0.34482139399535494</v>
      </c>
      <c r="AD295" s="34">
        <v>138.47282139399539</v>
      </c>
      <c r="AE295" s="34">
        <v>136.96480833465756</v>
      </c>
    </row>
    <row r="296" spans="1:31" x14ac:dyDescent="0.3">
      <c r="A296" s="18">
        <v>45394</v>
      </c>
      <c r="B296" s="2">
        <v>20</v>
      </c>
      <c r="C296" s="2" t="s">
        <v>178</v>
      </c>
      <c r="D296" s="9">
        <v>37.070411</v>
      </c>
      <c r="E296">
        <v>1.084997E-2</v>
      </c>
      <c r="G296" s="34">
        <v>34.347000000000001</v>
      </c>
      <c r="H296" s="34">
        <v>7.0698127815757683E-2</v>
      </c>
      <c r="I296" s="34">
        <v>34.417698127815761</v>
      </c>
      <c r="J296" s="34">
        <v>34.044267135659908</v>
      </c>
      <c r="K296" s="34">
        <v>4</v>
      </c>
      <c r="L296" s="34">
        <v>8.2333977134256466E-3</v>
      </c>
      <c r="M296" s="34">
        <v>4.0082333977134255</v>
      </c>
      <c r="N296" s="34">
        <v>3.9647441855952366</v>
      </c>
      <c r="O296" s="34">
        <v>38.347000000000001</v>
      </c>
      <c r="P296" s="34">
        <v>7.8931525529183325E-2</v>
      </c>
      <c r="Q296" s="34">
        <v>38.425931525529187</v>
      </c>
      <c r="R296" s="34">
        <v>38.009011321255144</v>
      </c>
      <c r="S296" s="34"/>
      <c r="T296" s="34">
        <v>125.92500000000004</v>
      </c>
      <c r="U296" s="34">
        <v>0.25919765176578125</v>
      </c>
      <c r="V296" s="34">
        <v>126.18419765176583</v>
      </c>
      <c r="W296" s="34">
        <v>124.8151028927701</v>
      </c>
      <c r="X296" s="34">
        <v>11.818</v>
      </c>
      <c r="Y296" s="34">
        <v>2.4325573544316071E-2</v>
      </c>
      <c r="Z296" s="34">
        <v>11.842325573544315</v>
      </c>
      <c r="AA296" s="34">
        <v>11.713836696341126</v>
      </c>
      <c r="AB296" s="34">
        <v>137.74300000000005</v>
      </c>
      <c r="AC296" s="34">
        <v>0.28352322531009733</v>
      </c>
      <c r="AD296" s="34">
        <v>138.02652322531014</v>
      </c>
      <c r="AE296" s="34">
        <v>136.52893958911122</v>
      </c>
    </row>
    <row r="297" spans="1:31" x14ac:dyDescent="0.3">
      <c r="A297" s="18">
        <v>45394</v>
      </c>
      <c r="B297" s="2">
        <v>21</v>
      </c>
      <c r="C297" s="2" t="s">
        <v>178</v>
      </c>
      <c r="D297" s="9">
        <v>25.286342999999999</v>
      </c>
      <c r="E297">
        <v>1.0745029999999999E-2</v>
      </c>
      <c r="G297" s="34">
        <v>33.449999999999996</v>
      </c>
      <c r="H297" s="34">
        <v>0.13388510490155039</v>
      </c>
      <c r="I297" s="34">
        <v>33.583885104901547</v>
      </c>
      <c r="J297" s="34">
        <v>33.223025251932825</v>
      </c>
      <c r="K297" s="34">
        <v>3.8039999999999998</v>
      </c>
      <c r="L297" s="34">
        <v>1.5225678297324297E-2</v>
      </c>
      <c r="M297" s="34">
        <v>3.819225678297324</v>
      </c>
      <c r="N297" s="34">
        <v>3.7781879838072485</v>
      </c>
      <c r="O297" s="34">
        <v>37.253999999999998</v>
      </c>
      <c r="P297" s="34">
        <v>0.14911078319887469</v>
      </c>
      <c r="Q297" s="34">
        <v>37.403110783198869</v>
      </c>
      <c r="R297" s="34">
        <v>37.001213235740074</v>
      </c>
      <c r="S297" s="34"/>
      <c r="T297" s="34">
        <v>124.11000000000003</v>
      </c>
      <c r="U297" s="34">
        <v>0.49675576589929515</v>
      </c>
      <c r="V297" s="34">
        <v>124.60675576589932</v>
      </c>
      <c r="W297" s="34">
        <v>123.26785243699206</v>
      </c>
      <c r="X297" s="34">
        <v>11.68</v>
      </c>
      <c r="Y297" s="34">
        <v>4.6749716748882175E-2</v>
      </c>
      <c r="Z297" s="34">
        <v>11.726749716748882</v>
      </c>
      <c r="AA297" s="34">
        <v>11.600745439239924</v>
      </c>
      <c r="AB297" s="34">
        <v>135.79000000000002</v>
      </c>
      <c r="AC297" s="34">
        <v>0.54350548264817733</v>
      </c>
      <c r="AD297" s="34">
        <v>136.33350548264821</v>
      </c>
      <c r="AE297" s="34">
        <v>134.86859787623197</v>
      </c>
    </row>
    <row r="298" spans="1:31" x14ac:dyDescent="0.3">
      <c r="A298" s="18">
        <v>45394</v>
      </c>
      <c r="B298" s="2">
        <v>22</v>
      </c>
      <c r="C298" s="2" t="s">
        <v>178</v>
      </c>
      <c r="D298" s="9">
        <v>21.894037000000001</v>
      </c>
      <c r="E298">
        <v>1.060267E-2</v>
      </c>
      <c r="G298" s="34">
        <v>31.672000000000008</v>
      </c>
      <c r="H298" s="34">
        <v>0.14310180900295399</v>
      </c>
      <c r="I298" s="34">
        <v>31.815101809002961</v>
      </c>
      <c r="J298" s="34">
        <v>31.4777767835057</v>
      </c>
      <c r="K298" s="34">
        <v>3.7360000000000002</v>
      </c>
      <c r="L298" s="34">
        <v>1.6880157818736929E-2</v>
      </c>
      <c r="M298" s="34">
        <v>3.752880157818737</v>
      </c>
      <c r="N298" s="34">
        <v>3.7130896079558369</v>
      </c>
      <c r="O298" s="34">
        <v>35.408000000000008</v>
      </c>
      <c r="P298" s="34">
        <v>0.15998196682169091</v>
      </c>
      <c r="Q298" s="34">
        <v>35.567981966821698</v>
      </c>
      <c r="R298" s="34">
        <v>35.19086639146154</v>
      </c>
      <c r="S298" s="34"/>
      <c r="T298" s="34">
        <v>117.128</v>
      </c>
      <c r="U298" s="34">
        <v>0.52921282788892365</v>
      </c>
      <c r="V298" s="34">
        <v>117.65721282788893</v>
      </c>
      <c r="W298" s="34">
        <v>116.40973222715505</v>
      </c>
      <c r="X298" s="34">
        <v>11.251999999999999</v>
      </c>
      <c r="Y298" s="34">
        <v>5.0839276171420741E-2</v>
      </c>
      <c r="Z298" s="34">
        <v>11.30283927617142</v>
      </c>
      <c r="AA298" s="34">
        <v>11.182999001263136</v>
      </c>
      <c r="AB298" s="34">
        <v>128.38</v>
      </c>
      <c r="AC298" s="34">
        <v>0.58005210406034435</v>
      </c>
      <c r="AD298" s="34">
        <v>128.96005210406034</v>
      </c>
      <c r="AE298" s="34">
        <v>127.59273122841819</v>
      </c>
    </row>
    <row r="299" spans="1:31" x14ac:dyDescent="0.3">
      <c r="A299" s="18">
        <v>45394</v>
      </c>
      <c r="B299" s="2">
        <v>23</v>
      </c>
      <c r="C299" s="2" t="s">
        <v>178</v>
      </c>
      <c r="D299" s="9">
        <v>24.462222000000001</v>
      </c>
      <c r="E299">
        <v>1.1088779999999999E-2</v>
      </c>
      <c r="G299" s="34">
        <v>29.667999999999999</v>
      </c>
      <c r="H299" s="34">
        <v>0.18178884175914534</v>
      </c>
      <c r="I299" s="34">
        <v>29.849788841759146</v>
      </c>
      <c r="J299" s="34">
        <v>29.518791100246425</v>
      </c>
      <c r="K299" s="34">
        <v>3.556</v>
      </c>
      <c r="L299" s="34">
        <v>2.1789170867450483E-2</v>
      </c>
      <c r="M299" s="34">
        <v>3.5777891708674505</v>
      </c>
      <c r="N299" s="34">
        <v>3.5381158538653188</v>
      </c>
      <c r="O299" s="34">
        <v>33.223999999999997</v>
      </c>
      <c r="P299" s="34">
        <v>0.20357801262659581</v>
      </c>
      <c r="Q299" s="34">
        <v>33.427578012626597</v>
      </c>
      <c r="R299" s="34">
        <v>33.056906954111746</v>
      </c>
      <c r="S299" s="34"/>
      <c r="T299" s="34">
        <v>110.21799999999998</v>
      </c>
      <c r="U299" s="34">
        <v>0.67535400300018456</v>
      </c>
      <c r="V299" s="34">
        <v>110.89335400300016</v>
      </c>
      <c r="W299" s="34">
        <v>109.66368199699876</v>
      </c>
      <c r="X299" s="34">
        <v>10.731999999999992</v>
      </c>
      <c r="Y299" s="34">
        <v>6.5759668658458476E-2</v>
      </c>
      <c r="Z299" s="34">
        <v>10.79775966865845</v>
      </c>
      <c r="AA299" s="34">
        <v>10.678025687199824</v>
      </c>
      <c r="AB299" s="34">
        <v>120.94999999999996</v>
      </c>
      <c r="AC299" s="34">
        <v>0.74111367165864306</v>
      </c>
      <c r="AD299" s="34">
        <v>121.6911136716586</v>
      </c>
      <c r="AE299" s="34">
        <v>120.34170768419858</v>
      </c>
    </row>
    <row r="300" spans="1:31" x14ac:dyDescent="0.3">
      <c r="A300" s="18">
        <v>45394</v>
      </c>
      <c r="B300" s="2">
        <v>24</v>
      </c>
      <c r="C300" s="2" t="s">
        <v>23</v>
      </c>
      <c r="D300" s="9">
        <v>15.513748</v>
      </c>
      <c r="E300">
        <v>1.1813865999999999E-2</v>
      </c>
      <c r="G300" s="34">
        <v>28.386000000000003</v>
      </c>
      <c r="H300" s="34">
        <v>0.19080030887362692</v>
      </c>
      <c r="I300" s="34">
        <v>28.576800308873629</v>
      </c>
      <c r="J300" s="34">
        <v>28.239197819315837</v>
      </c>
      <c r="K300" s="34">
        <v>3.3759999999999999</v>
      </c>
      <c r="L300" s="34">
        <v>2.2692237115386614E-2</v>
      </c>
      <c r="M300" s="34">
        <v>3.3986922371153865</v>
      </c>
      <c r="N300" s="34">
        <v>3.3585405424508652</v>
      </c>
      <c r="O300" s="34">
        <v>31.762000000000004</v>
      </c>
      <c r="P300" s="34">
        <v>0.21349254598901354</v>
      </c>
      <c r="Q300" s="34">
        <v>31.975492545989017</v>
      </c>
      <c r="R300" s="34">
        <v>31.597738361766702</v>
      </c>
      <c r="S300" s="34"/>
      <c r="T300" s="34">
        <v>103.23600000000002</v>
      </c>
      <c r="U300" s="34">
        <v>0.69391462998935227</v>
      </c>
      <c r="V300" s="34">
        <v>103.92991462998937</v>
      </c>
      <c r="W300" s="34">
        <v>102.70210054515924</v>
      </c>
      <c r="X300" s="34">
        <v>10.308999999999996</v>
      </c>
      <c r="Y300" s="34">
        <v>6.9293327139372196E-2</v>
      </c>
      <c r="Z300" s="34">
        <v>10.378293327139367</v>
      </c>
      <c r="AA300" s="34">
        <v>10.255685560463849</v>
      </c>
      <c r="AB300" s="34">
        <v>113.54500000000002</v>
      </c>
      <c r="AC300" s="34">
        <v>0.76320795712872447</v>
      </c>
      <c r="AD300" s="34">
        <v>114.30820795712873</v>
      </c>
      <c r="AE300" s="34">
        <v>112.95778610562309</v>
      </c>
    </row>
    <row r="301" spans="1:31" x14ac:dyDescent="0.3">
      <c r="A301" s="18">
        <v>45395</v>
      </c>
      <c r="B301" s="2">
        <v>1</v>
      </c>
      <c r="C301" s="2" t="s">
        <v>23</v>
      </c>
      <c r="D301" s="9">
        <v>17.441002000000001</v>
      </c>
      <c r="E301">
        <v>1.0682834E-2</v>
      </c>
      <c r="G301" s="34">
        <v>27.687000000000001</v>
      </c>
      <c r="H301" s="34">
        <v>1.4914002622624528E-3</v>
      </c>
      <c r="I301" s="34">
        <v>27.688491400262265</v>
      </c>
      <c r="J301" s="34">
        <v>27.392699842922834</v>
      </c>
      <c r="K301" s="34">
        <v>3.2929999999999997</v>
      </c>
      <c r="L301" s="34">
        <v>1.7738220333117551E-4</v>
      </c>
      <c r="M301" s="34">
        <v>3.2931773822033308</v>
      </c>
      <c r="N301" s="34">
        <v>3.2579969148966978</v>
      </c>
      <c r="O301" s="34">
        <v>30.98</v>
      </c>
      <c r="P301" s="34">
        <v>1.6687824655936283E-3</v>
      </c>
      <c r="Q301" s="34">
        <v>30.981668782465597</v>
      </c>
      <c r="R301" s="34">
        <v>30.650696757819532</v>
      </c>
      <c r="S301" s="34"/>
      <c r="T301" s="34">
        <v>99.171000000000035</v>
      </c>
      <c r="U301" s="34">
        <v>5.3419892154740406E-3</v>
      </c>
      <c r="V301" s="34">
        <v>99.176341989215516</v>
      </c>
      <c r="W301" s="34">
        <v>98.116857591017492</v>
      </c>
      <c r="X301" s="34">
        <v>10.181000000000001</v>
      </c>
      <c r="Y301" s="34">
        <v>5.4841427637859048E-4</v>
      </c>
      <c r="Z301" s="34">
        <v>10.18154841427638</v>
      </c>
      <c r="AA301" s="34">
        <v>10.072780622703702</v>
      </c>
      <c r="AB301" s="34">
        <v>109.35200000000003</v>
      </c>
      <c r="AC301" s="34">
        <v>5.8904034918526313E-3</v>
      </c>
      <c r="AD301" s="34">
        <v>109.35789040349189</v>
      </c>
      <c r="AE301" s="34">
        <v>108.1896382137212</v>
      </c>
    </row>
    <row r="302" spans="1:31" x14ac:dyDescent="0.3">
      <c r="A302" s="18">
        <v>45395</v>
      </c>
      <c r="B302" s="2">
        <v>2</v>
      </c>
      <c r="C302" s="2" t="s">
        <v>23</v>
      </c>
      <c r="D302" s="9">
        <v>62.941690000000001</v>
      </c>
      <c r="E302">
        <v>7.476964E-3</v>
      </c>
      <c r="G302" s="34">
        <v>26.823000000000004</v>
      </c>
      <c r="H302" s="34">
        <v>0.13688605444401988</v>
      </c>
      <c r="I302" s="34">
        <v>26.959886054444024</v>
      </c>
      <c r="J302" s="34">
        <v>26.758307956970846</v>
      </c>
      <c r="K302" s="34">
        <v>3.2320000000000002</v>
      </c>
      <c r="L302" s="34">
        <v>1.6493894343029197E-2</v>
      </c>
      <c r="M302" s="34">
        <v>3.2484938943430293</v>
      </c>
      <c r="N302" s="34">
        <v>3.2242050224408065</v>
      </c>
      <c r="O302" s="34">
        <v>30.055000000000003</v>
      </c>
      <c r="P302" s="34">
        <v>0.15337994878704908</v>
      </c>
      <c r="Q302" s="34">
        <v>30.208379948787051</v>
      </c>
      <c r="R302" s="34">
        <v>29.982512979411652</v>
      </c>
      <c r="S302" s="34"/>
      <c r="T302" s="34">
        <v>96.701999999999984</v>
      </c>
      <c r="U302" s="34">
        <v>0.49350017659641376</v>
      </c>
      <c r="V302" s="34">
        <v>97.195500176596397</v>
      </c>
      <c r="W302" s="34">
        <v>96.46877292081399</v>
      </c>
      <c r="X302" s="34">
        <v>9.9600000000000009</v>
      </c>
      <c r="Y302" s="34">
        <v>5.0828956576909293E-2</v>
      </c>
      <c r="Z302" s="34">
        <v>10.01082895657691</v>
      </c>
      <c r="AA302" s="34">
        <v>9.935978348858427</v>
      </c>
      <c r="AB302" s="34">
        <v>106.66199999999998</v>
      </c>
      <c r="AC302" s="34">
        <v>0.5443291331733231</v>
      </c>
      <c r="AD302" s="34">
        <v>107.20632913317331</v>
      </c>
      <c r="AE302" s="34">
        <v>106.40475126967242</v>
      </c>
    </row>
    <row r="303" spans="1:31" x14ac:dyDescent="0.3">
      <c r="A303" s="18">
        <v>45395</v>
      </c>
      <c r="B303" s="2">
        <v>3</v>
      </c>
      <c r="C303" s="2" t="s">
        <v>23</v>
      </c>
      <c r="D303" s="9">
        <v>17.7576</v>
      </c>
      <c r="E303">
        <v>7.4427340000000003E-3</v>
      </c>
      <c r="G303" s="34">
        <v>26.415999999999997</v>
      </c>
      <c r="H303" s="34">
        <v>0.17242245256014516</v>
      </c>
      <c r="I303" s="34">
        <v>26.588422452560142</v>
      </c>
      <c r="J303" s="34">
        <v>26.39053189676611</v>
      </c>
      <c r="K303" s="34">
        <v>3.161</v>
      </c>
      <c r="L303" s="34">
        <v>2.0632471704369281E-2</v>
      </c>
      <c r="M303" s="34">
        <v>3.1816324717043694</v>
      </c>
      <c r="N303" s="34">
        <v>3.1579524275317112</v>
      </c>
      <c r="O303" s="34">
        <v>29.576999999999998</v>
      </c>
      <c r="P303" s="34">
        <v>0.19305492426451443</v>
      </c>
      <c r="Q303" s="34">
        <v>29.77005492426451</v>
      </c>
      <c r="R303" s="34">
        <v>29.548484324297821</v>
      </c>
      <c r="S303" s="34"/>
      <c r="T303" s="34">
        <v>95.124000000000024</v>
      </c>
      <c r="U303" s="34">
        <v>0.62089314723392086</v>
      </c>
      <c r="V303" s="34">
        <v>95.744893147233938</v>
      </c>
      <c r="W303" s="34">
        <v>95.032289375680662</v>
      </c>
      <c r="X303" s="34">
        <v>9.7210000000000001</v>
      </c>
      <c r="Y303" s="34">
        <v>6.3450888148742099E-2</v>
      </c>
      <c r="Z303" s="34">
        <v>9.7844508881487418</v>
      </c>
      <c r="AA303" s="34">
        <v>9.7116278228521882</v>
      </c>
      <c r="AB303" s="34">
        <v>104.84500000000003</v>
      </c>
      <c r="AC303" s="34">
        <v>0.68434403538266297</v>
      </c>
      <c r="AD303" s="34">
        <v>105.52934403538268</v>
      </c>
      <c r="AE303" s="34">
        <v>104.74391719853286</v>
      </c>
    </row>
    <row r="304" spans="1:31" x14ac:dyDescent="0.3">
      <c r="A304" s="18">
        <v>45395</v>
      </c>
      <c r="B304" s="2">
        <v>4</v>
      </c>
      <c r="C304" s="2" t="s">
        <v>23</v>
      </c>
      <c r="D304" s="9">
        <v>18.351391</v>
      </c>
      <c r="E304">
        <v>7.3932729999999997E-3</v>
      </c>
      <c r="G304" s="34">
        <v>26.096</v>
      </c>
      <c r="H304" s="34">
        <v>0.18348615151989395</v>
      </c>
      <c r="I304" s="34">
        <v>26.279486151519894</v>
      </c>
      <c r="J304" s="34">
        <v>26.085194736101986</v>
      </c>
      <c r="K304" s="34">
        <v>3.1589999999999998</v>
      </c>
      <c r="L304" s="34">
        <v>2.2211555512390593E-2</v>
      </c>
      <c r="M304" s="34">
        <v>3.1812115555123905</v>
      </c>
      <c r="N304" s="34">
        <v>3.1576919900117328</v>
      </c>
      <c r="O304" s="34">
        <v>29.254999999999999</v>
      </c>
      <c r="P304" s="34">
        <v>0.20569770703228454</v>
      </c>
      <c r="Q304" s="34">
        <v>29.460697707032285</v>
      </c>
      <c r="R304" s="34">
        <v>29.242886726113717</v>
      </c>
      <c r="S304" s="34"/>
      <c r="T304" s="34">
        <v>94.766999999999996</v>
      </c>
      <c r="U304" s="34">
        <v>0.66632557177673934</v>
      </c>
      <c r="V304" s="34">
        <v>95.433325571776734</v>
      </c>
      <c r="W304" s="34">
        <v>94.7277609425267</v>
      </c>
      <c r="X304" s="34">
        <v>9.6369999999999987</v>
      </c>
      <c r="Y304" s="34">
        <v>6.7759658269359965E-2</v>
      </c>
      <c r="Z304" s="34">
        <v>9.7047596582693583</v>
      </c>
      <c r="AA304" s="34">
        <v>9.6330097207163856</v>
      </c>
      <c r="AB304" s="34">
        <v>104.404</v>
      </c>
      <c r="AC304" s="34">
        <v>0.73408523004609927</v>
      </c>
      <c r="AD304" s="34">
        <v>105.13808523004609</v>
      </c>
      <c r="AE304" s="34">
        <v>104.36077066324309</v>
      </c>
    </row>
    <row r="305" spans="1:31" x14ac:dyDescent="0.3">
      <c r="A305" s="18">
        <v>45395</v>
      </c>
      <c r="B305" s="2">
        <v>5</v>
      </c>
      <c r="C305" s="2" t="s">
        <v>23</v>
      </c>
      <c r="D305" s="9">
        <v>17.130336</v>
      </c>
      <c r="E305">
        <v>7.358481E-3</v>
      </c>
      <c r="G305" s="34">
        <v>26.403999999999993</v>
      </c>
      <c r="H305" s="34">
        <v>0.1472105760119248</v>
      </c>
      <c r="I305" s="34">
        <v>26.551210576011918</v>
      </c>
      <c r="J305" s="34">
        <v>26.355833997461335</v>
      </c>
      <c r="K305" s="34">
        <v>3.2109999999999999</v>
      </c>
      <c r="L305" s="34">
        <v>1.7902331448806645E-2</v>
      </c>
      <c r="M305" s="34">
        <v>3.2289023314488063</v>
      </c>
      <c r="N305" s="34">
        <v>3.2051425149919845</v>
      </c>
      <c r="O305" s="34">
        <v>29.614999999999991</v>
      </c>
      <c r="P305" s="34">
        <v>0.16511290746073146</v>
      </c>
      <c r="Q305" s="34">
        <v>29.780112907460726</v>
      </c>
      <c r="R305" s="34">
        <v>29.560976512453319</v>
      </c>
      <c r="S305" s="34"/>
      <c r="T305" s="34">
        <v>96.445000000000036</v>
      </c>
      <c r="U305" s="34">
        <v>0.53771110450954773</v>
      </c>
      <c r="V305" s="34">
        <v>96.98271110450959</v>
      </c>
      <c r="W305" s="34">
        <v>96.269065667518561</v>
      </c>
      <c r="X305" s="34">
        <v>10.012999999999998</v>
      </c>
      <c r="Y305" s="34">
        <v>5.5825613452787581E-2</v>
      </c>
      <c r="Z305" s="34">
        <v>10.068825613452786</v>
      </c>
      <c r="AA305" s="34">
        <v>9.9947343514838796</v>
      </c>
      <c r="AB305" s="34">
        <v>106.45800000000003</v>
      </c>
      <c r="AC305" s="34">
        <v>0.59353671796233531</v>
      </c>
      <c r="AD305" s="34">
        <v>107.05153671796238</v>
      </c>
      <c r="AE305" s="34">
        <v>106.26380001900245</v>
      </c>
    </row>
    <row r="306" spans="1:31" x14ac:dyDescent="0.3">
      <c r="A306" s="18">
        <v>45395</v>
      </c>
      <c r="B306" s="2">
        <v>6</v>
      </c>
      <c r="C306" s="2" t="s">
        <v>23</v>
      </c>
      <c r="D306" s="9">
        <v>18.849115000000001</v>
      </c>
      <c r="E306">
        <v>7.0676899999999997E-3</v>
      </c>
      <c r="G306" s="34">
        <v>27.245000000000005</v>
      </c>
      <c r="H306" s="34">
        <v>0.1657783159389507</v>
      </c>
      <c r="I306" s="34">
        <v>27.410778315938956</v>
      </c>
      <c r="J306" s="34">
        <v>27.217047432143179</v>
      </c>
      <c r="K306" s="34">
        <v>3.2499999999999996</v>
      </c>
      <c r="L306" s="34">
        <v>1.9775354259555501E-2</v>
      </c>
      <c r="M306" s="34">
        <v>3.2697753542595551</v>
      </c>
      <c r="N306" s="34">
        <v>3.2466655956860087</v>
      </c>
      <c r="O306" s="34">
        <v>30.495000000000005</v>
      </c>
      <c r="P306" s="34">
        <v>0.18555367019850622</v>
      </c>
      <c r="Q306" s="34">
        <v>30.68055367019851</v>
      </c>
      <c r="R306" s="34">
        <v>30.463713027829186</v>
      </c>
      <c r="S306" s="34"/>
      <c r="T306" s="34">
        <v>101.12399999999997</v>
      </c>
      <c r="U306" s="34">
        <v>0.61531166896716616</v>
      </c>
      <c r="V306" s="34">
        <v>101.73931166896713</v>
      </c>
      <c r="W306" s="34">
        <v>101.0202497532775</v>
      </c>
      <c r="X306" s="34">
        <v>10.362999999999998</v>
      </c>
      <c r="Y306" s="34">
        <v>6.3055998828238036E-2</v>
      </c>
      <c r="Z306" s="34">
        <v>10.426055998828236</v>
      </c>
      <c r="AA306" s="34">
        <v>10.352367867105878</v>
      </c>
      <c r="AB306" s="34">
        <v>111.48699999999997</v>
      </c>
      <c r="AC306" s="34">
        <v>0.67836766779540425</v>
      </c>
      <c r="AD306" s="34">
        <v>112.16536766779537</v>
      </c>
      <c r="AE306" s="34">
        <v>111.37261762038338</v>
      </c>
    </row>
    <row r="307" spans="1:31" x14ac:dyDescent="0.3">
      <c r="A307" s="18">
        <v>45395</v>
      </c>
      <c r="B307" s="2">
        <v>7</v>
      </c>
      <c r="C307" s="2" t="s">
        <v>23</v>
      </c>
      <c r="D307" s="9">
        <v>47.325378999999998</v>
      </c>
      <c r="E307">
        <v>6.982027E-3</v>
      </c>
      <c r="G307" s="34">
        <v>28.552</v>
      </c>
      <c r="H307" s="34">
        <v>0.13043360316006464</v>
      </c>
      <c r="I307" s="34">
        <v>28.682433603160064</v>
      </c>
      <c r="J307" s="34">
        <v>28.482172077317095</v>
      </c>
      <c r="K307" s="34">
        <v>3.544</v>
      </c>
      <c r="L307" s="34">
        <v>1.6189993331439795E-2</v>
      </c>
      <c r="M307" s="34">
        <v>3.56018999333144</v>
      </c>
      <c r="N307" s="34">
        <v>3.5353326506728702</v>
      </c>
      <c r="O307" s="34">
        <v>32.095999999999997</v>
      </c>
      <c r="P307" s="34">
        <v>0.14662359649150444</v>
      </c>
      <c r="Q307" s="34">
        <v>32.242623596491505</v>
      </c>
      <c r="R307" s="34">
        <v>32.017504727989966</v>
      </c>
      <c r="S307" s="34"/>
      <c r="T307" s="34">
        <v>106.27900000000001</v>
      </c>
      <c r="U307" s="34">
        <v>0.48551250035894195</v>
      </c>
      <c r="V307" s="34">
        <v>106.76451250035895</v>
      </c>
      <c r="W307" s="34">
        <v>106.01907979143961</v>
      </c>
      <c r="X307" s="34">
        <v>10.882</v>
      </c>
      <c r="Y307" s="34">
        <v>4.9712050630002211E-2</v>
      </c>
      <c r="Z307" s="34">
        <v>10.931712050630003</v>
      </c>
      <c r="AA307" s="34">
        <v>10.855386541936278</v>
      </c>
      <c r="AB307" s="34">
        <v>117.16100000000002</v>
      </c>
      <c r="AC307" s="34">
        <v>0.53522455098894417</v>
      </c>
      <c r="AD307" s="34">
        <v>117.69622455098894</v>
      </c>
      <c r="AE307" s="34">
        <v>116.87446633337589</v>
      </c>
    </row>
    <row r="308" spans="1:31" x14ac:dyDescent="0.3">
      <c r="A308" s="18">
        <v>45395</v>
      </c>
      <c r="B308" s="2">
        <v>8</v>
      </c>
      <c r="C308" s="2" t="s">
        <v>23</v>
      </c>
      <c r="D308" s="9">
        <v>52.897154</v>
      </c>
      <c r="E308">
        <v>7.1422209999999998E-3</v>
      </c>
      <c r="G308" s="34">
        <v>29.478999999999999</v>
      </c>
      <c r="H308" s="34">
        <v>7.7417301379366435E-2</v>
      </c>
      <c r="I308" s="34">
        <v>29.556417301379366</v>
      </c>
      <c r="J308" s="34">
        <v>29.345318837044694</v>
      </c>
      <c r="K308" s="34">
        <v>3.8839999999999995</v>
      </c>
      <c r="L308" s="34">
        <v>1.0200101718425291E-2</v>
      </c>
      <c r="M308" s="34">
        <v>3.8942001017184249</v>
      </c>
      <c r="N308" s="34">
        <v>3.8663868639737298</v>
      </c>
      <c r="O308" s="34">
        <v>33.363</v>
      </c>
      <c r="P308" s="34">
        <v>8.761740309779173E-2</v>
      </c>
      <c r="Q308" s="34">
        <v>33.450617403097787</v>
      </c>
      <c r="R308" s="34">
        <v>33.211705701018424</v>
      </c>
      <c r="S308" s="34"/>
      <c r="T308" s="34">
        <v>108.94400000000005</v>
      </c>
      <c r="U308" s="34">
        <v>0.28610707559529497</v>
      </c>
      <c r="V308" s="34">
        <v>109.23010707559534</v>
      </c>
      <c r="W308" s="34">
        <v>108.44996151100779</v>
      </c>
      <c r="X308" s="34">
        <v>11.268000000000001</v>
      </c>
      <c r="Y308" s="34">
        <v>2.959185019650263E-2</v>
      </c>
      <c r="Z308" s="34">
        <v>11.297591850196504</v>
      </c>
      <c r="AA308" s="34">
        <v>11.216901952434602</v>
      </c>
      <c r="AB308" s="34">
        <v>120.21200000000005</v>
      </c>
      <c r="AC308" s="34">
        <v>0.31569892579179759</v>
      </c>
      <c r="AD308" s="34">
        <v>120.52769892579184</v>
      </c>
      <c r="AE308" s="34">
        <v>119.66686346344238</v>
      </c>
    </row>
    <row r="309" spans="1:31" x14ac:dyDescent="0.3">
      <c r="A309" s="18">
        <v>45395</v>
      </c>
      <c r="B309" s="2">
        <v>9</v>
      </c>
      <c r="C309" s="2" t="s">
        <v>23</v>
      </c>
      <c r="D309" s="9">
        <v>27.718814999999999</v>
      </c>
      <c r="E309">
        <v>7.2835749999999996E-3</v>
      </c>
      <c r="G309" s="34">
        <v>30.568999999999999</v>
      </c>
      <c r="H309" s="34">
        <v>-1.5172769028074521E-2</v>
      </c>
      <c r="I309" s="34">
        <v>30.553827230971926</v>
      </c>
      <c r="J309" s="34">
        <v>30.331286138798099</v>
      </c>
      <c r="K309" s="34">
        <v>4.0090000000000003</v>
      </c>
      <c r="L309" s="34">
        <v>-1.9898469375364178E-3</v>
      </c>
      <c r="M309" s="34">
        <v>4.0070101530624642</v>
      </c>
      <c r="N309" s="34">
        <v>3.9778247940868723</v>
      </c>
      <c r="O309" s="34">
        <v>34.578000000000003</v>
      </c>
      <c r="P309" s="34">
        <v>-1.7162615965610938E-2</v>
      </c>
      <c r="Q309" s="34">
        <v>34.560837384034393</v>
      </c>
      <c r="R309" s="34">
        <v>34.30911093288497</v>
      </c>
      <c r="S309" s="34"/>
      <c r="T309" s="34">
        <v>115.42700000000001</v>
      </c>
      <c r="U309" s="34">
        <v>-5.7291609493393895E-2</v>
      </c>
      <c r="V309" s="34">
        <v>115.36970839050662</v>
      </c>
      <c r="W309" s="34">
        <v>114.52940446671623</v>
      </c>
      <c r="X309" s="34">
        <v>11.673</v>
      </c>
      <c r="Y309" s="34">
        <v>-5.7938346973965089E-3</v>
      </c>
      <c r="Z309" s="34">
        <v>11.667206165302604</v>
      </c>
      <c r="AA309" s="34">
        <v>11.582227194157159</v>
      </c>
      <c r="AB309" s="34">
        <v>127.10000000000001</v>
      </c>
      <c r="AC309" s="34">
        <v>-6.3085444190790402E-2</v>
      </c>
      <c r="AD309" s="34">
        <v>127.03691455580922</v>
      </c>
      <c r="AE309" s="34">
        <v>126.11163166087339</v>
      </c>
    </row>
    <row r="310" spans="1:31" x14ac:dyDescent="0.3">
      <c r="A310" s="18">
        <v>45395</v>
      </c>
      <c r="B310" s="2">
        <v>10</v>
      </c>
      <c r="C310" s="2" t="s">
        <v>23</v>
      </c>
      <c r="D310" s="9">
        <v>23.723288</v>
      </c>
      <c r="E310">
        <v>7.2854219999999997E-3</v>
      </c>
      <c r="G310" s="34">
        <v>32.143999999999998</v>
      </c>
      <c r="H310" s="34">
        <v>0.16980661746032238</v>
      </c>
      <c r="I310" s="34">
        <v>32.313806617460322</v>
      </c>
      <c r="J310" s="34">
        <v>32.07838689982573</v>
      </c>
      <c r="K310" s="34">
        <v>4.1179999999999994</v>
      </c>
      <c r="L310" s="34">
        <v>2.1754095653982317E-2</v>
      </c>
      <c r="M310" s="34">
        <v>4.1397540956539816</v>
      </c>
      <c r="N310" s="34">
        <v>4.1095942400909138</v>
      </c>
      <c r="O310" s="34">
        <v>36.262</v>
      </c>
      <c r="P310" s="34">
        <v>0.1915607131143047</v>
      </c>
      <c r="Q310" s="34">
        <v>36.453560713114307</v>
      </c>
      <c r="R310" s="34">
        <v>36.187981139916644</v>
      </c>
      <c r="S310" s="34"/>
      <c r="T310" s="34">
        <v>121.24500000000002</v>
      </c>
      <c r="U310" s="34">
        <v>0.64049910819987532</v>
      </c>
      <c r="V310" s="34">
        <v>121.88549910819989</v>
      </c>
      <c r="W310" s="34">
        <v>120.99751181151603</v>
      </c>
      <c r="X310" s="34">
        <v>12.041999999999998</v>
      </c>
      <c r="Y310" s="34">
        <v>6.3614089331047854E-2</v>
      </c>
      <c r="Z310" s="34">
        <v>12.105614089331047</v>
      </c>
      <c r="AA310" s="34">
        <v>12.017419582121123</v>
      </c>
      <c r="AB310" s="34">
        <v>133.28700000000001</v>
      </c>
      <c r="AC310" s="34">
        <v>0.70411319753092316</v>
      </c>
      <c r="AD310" s="34">
        <v>133.99111319753095</v>
      </c>
      <c r="AE310" s="34">
        <v>133.01493139363717</v>
      </c>
    </row>
    <row r="311" spans="1:31" x14ac:dyDescent="0.3">
      <c r="A311" s="18">
        <v>45395</v>
      </c>
      <c r="B311" s="2">
        <v>11</v>
      </c>
      <c r="C311" s="2" t="s">
        <v>23</v>
      </c>
      <c r="D311" s="9">
        <v>15.925777999999999</v>
      </c>
      <c r="E311">
        <v>7.15702E-3</v>
      </c>
      <c r="G311" s="34">
        <v>33.924000000000007</v>
      </c>
      <c r="H311" s="34">
        <v>-0.15426742889073697</v>
      </c>
      <c r="I311" s="34">
        <v>33.769732571109273</v>
      </c>
      <c r="J311" s="34">
        <v>33.528041919703192</v>
      </c>
      <c r="K311" s="34">
        <v>4.2910000000000004</v>
      </c>
      <c r="L311" s="34">
        <v>-1.9513074441992465E-2</v>
      </c>
      <c r="M311" s="34">
        <v>4.2714869255580075</v>
      </c>
      <c r="N311" s="34">
        <v>4.2409158082020504</v>
      </c>
      <c r="O311" s="34">
        <v>38.215000000000003</v>
      </c>
      <c r="P311" s="34">
        <v>-0.17378050333272943</v>
      </c>
      <c r="Q311" s="34">
        <v>38.041219496667281</v>
      </c>
      <c r="R311" s="34">
        <v>37.768957727905246</v>
      </c>
      <c r="S311" s="34"/>
      <c r="T311" s="34">
        <v>123.66200000000003</v>
      </c>
      <c r="U311" s="34">
        <v>-0.56234579623530001</v>
      </c>
      <c r="V311" s="34">
        <v>123.09965420376473</v>
      </c>
      <c r="W311" s="34">
        <v>122.21862751663531</v>
      </c>
      <c r="X311" s="34">
        <v>12.157</v>
      </c>
      <c r="Y311" s="34">
        <v>-5.528325471715273E-2</v>
      </c>
      <c r="Z311" s="34">
        <v>12.101716745282847</v>
      </c>
      <c r="AA311" s="34">
        <v>12.015104516502523</v>
      </c>
      <c r="AB311" s="34">
        <v>135.81900000000005</v>
      </c>
      <c r="AC311" s="34">
        <v>-0.61762905095245269</v>
      </c>
      <c r="AD311" s="34">
        <v>135.20137094904757</v>
      </c>
      <c r="AE311" s="34">
        <v>134.23373203313784</v>
      </c>
    </row>
    <row r="312" spans="1:31" x14ac:dyDescent="0.3">
      <c r="A312" s="18">
        <v>45395</v>
      </c>
      <c r="B312" s="2">
        <v>12</v>
      </c>
      <c r="C312" s="2" t="s">
        <v>23</v>
      </c>
      <c r="D312" s="9">
        <v>14.516356</v>
      </c>
      <c r="E312">
        <v>7.2769289999999997E-3</v>
      </c>
      <c r="G312" s="34">
        <v>33.857000000000006</v>
      </c>
      <c r="H312" s="34">
        <v>4.1795317278398372E-2</v>
      </c>
      <c r="I312" s="34">
        <v>33.898795317278406</v>
      </c>
      <c r="J312" s="34">
        <v>33.652116190569039</v>
      </c>
      <c r="K312" s="34">
        <v>4.1370000000000005</v>
      </c>
      <c r="L312" s="34">
        <v>5.1069860761654619E-3</v>
      </c>
      <c r="M312" s="34">
        <v>4.1421069860761657</v>
      </c>
      <c r="N312" s="34">
        <v>4.1119651676280853</v>
      </c>
      <c r="O312" s="34">
        <v>37.994000000000007</v>
      </c>
      <c r="P312" s="34">
        <v>4.6902303354563836E-2</v>
      </c>
      <c r="Q312" s="34">
        <v>38.040902303354571</v>
      </c>
      <c r="R312" s="34">
        <v>37.764081358197124</v>
      </c>
      <c r="S312" s="34"/>
      <c r="T312" s="34">
        <v>123.935</v>
      </c>
      <c r="U312" s="34">
        <v>0.15299355072505838</v>
      </c>
      <c r="V312" s="34">
        <v>124.08799355072506</v>
      </c>
      <c r="W312" s="34">
        <v>123.18501403190398</v>
      </c>
      <c r="X312" s="34">
        <v>11.945000000000002</v>
      </c>
      <c r="Y312" s="34">
        <v>1.4745697046119518E-2</v>
      </c>
      <c r="Z312" s="34">
        <v>11.959745697046122</v>
      </c>
      <c r="AA312" s="34">
        <v>11.872715476750662</v>
      </c>
      <c r="AB312" s="34">
        <v>135.88</v>
      </c>
      <c r="AC312" s="34">
        <v>0.16773924777117791</v>
      </c>
      <c r="AD312" s="34">
        <v>136.04773924777118</v>
      </c>
      <c r="AE312" s="34">
        <v>135.05772950865463</v>
      </c>
    </row>
    <row r="313" spans="1:31" x14ac:dyDescent="0.3">
      <c r="A313" s="18">
        <v>45395</v>
      </c>
      <c r="B313" s="2">
        <v>13</v>
      </c>
      <c r="C313" s="2" t="s">
        <v>23</v>
      </c>
      <c r="D313" s="9">
        <v>11.889939999999999</v>
      </c>
      <c r="E313">
        <v>7.2229590000000002E-3</v>
      </c>
      <c r="G313" s="34">
        <v>33.649999999999984</v>
      </c>
      <c r="H313" s="34">
        <v>0.23642869043527845</v>
      </c>
      <c r="I313" s="34">
        <v>33.88642869043526</v>
      </c>
      <c r="J313" s="34">
        <v>33.641668405347822</v>
      </c>
      <c r="K313" s="34">
        <v>3.9719999999999995</v>
      </c>
      <c r="L313" s="34">
        <v>2.7907719417798699E-2</v>
      </c>
      <c r="M313" s="34">
        <v>3.9999077194177981</v>
      </c>
      <c r="N313" s="34">
        <v>3.9710165499566599</v>
      </c>
      <c r="O313" s="34">
        <v>37.621999999999986</v>
      </c>
      <c r="P313" s="34">
        <v>0.26433640985307716</v>
      </c>
      <c r="Q313" s="34">
        <v>37.886336409853058</v>
      </c>
      <c r="R313" s="34">
        <v>37.612684955304481</v>
      </c>
      <c r="S313" s="34"/>
      <c r="T313" s="34">
        <v>123.68700000000001</v>
      </c>
      <c r="U313" s="34">
        <v>0.86903879446859733</v>
      </c>
      <c r="V313" s="34">
        <v>124.55603879446861</v>
      </c>
      <c r="W313" s="34">
        <v>123.65637563305374</v>
      </c>
      <c r="X313" s="34">
        <v>11.745000000000001</v>
      </c>
      <c r="Y313" s="34">
        <v>8.2521692991451609E-2</v>
      </c>
      <c r="Z313" s="34">
        <v>11.827521692991452</v>
      </c>
      <c r="AA313" s="34">
        <v>11.742091988731364</v>
      </c>
      <c r="AB313" s="34">
        <v>135.43200000000002</v>
      </c>
      <c r="AC313" s="34">
        <v>0.95156048746004895</v>
      </c>
      <c r="AD313" s="34">
        <v>136.38356048746004</v>
      </c>
      <c r="AE313" s="34">
        <v>135.3984676217851</v>
      </c>
    </row>
    <row r="314" spans="1:31" x14ac:dyDescent="0.3">
      <c r="A314" s="18">
        <v>45395</v>
      </c>
      <c r="B314" s="2">
        <v>14</v>
      </c>
      <c r="C314" s="2" t="s">
        <v>23</v>
      </c>
      <c r="D314" s="9">
        <v>11.256651</v>
      </c>
      <c r="E314">
        <v>7.1596369999999999E-3</v>
      </c>
      <c r="G314" s="34">
        <v>33.280999999999992</v>
      </c>
      <c r="H314" s="34">
        <v>0.25003854206484666</v>
      </c>
      <c r="I314" s="34">
        <v>33.531038542064842</v>
      </c>
      <c r="J314" s="34">
        <v>33.290968477870649</v>
      </c>
      <c r="K314" s="34">
        <v>3.8879999999999999</v>
      </c>
      <c r="L314" s="34">
        <v>2.921035580505766E-2</v>
      </c>
      <c r="M314" s="34">
        <v>3.9172103558050577</v>
      </c>
      <c r="N314" s="34">
        <v>3.8891645516048525</v>
      </c>
      <c r="O314" s="34">
        <v>37.16899999999999</v>
      </c>
      <c r="P314" s="34">
        <v>0.27924889786990431</v>
      </c>
      <c r="Q314" s="34">
        <v>37.448248897869902</v>
      </c>
      <c r="R314" s="34">
        <v>37.180133029475499</v>
      </c>
      <c r="S314" s="34"/>
      <c r="T314" s="34">
        <v>122.53700000000002</v>
      </c>
      <c r="U314" s="34">
        <v>0.92061454971305334</v>
      </c>
      <c r="V314" s="34">
        <v>123.45761454971307</v>
      </c>
      <c r="W314" s="34">
        <v>122.57370284465121</v>
      </c>
      <c r="X314" s="34">
        <v>11.595000000000001</v>
      </c>
      <c r="Y314" s="34">
        <v>8.7112673755052369E-2</v>
      </c>
      <c r="Z314" s="34">
        <v>11.682112673755054</v>
      </c>
      <c r="AA314" s="34">
        <v>11.598472987617868</v>
      </c>
      <c r="AB314" s="34">
        <v>134.13200000000003</v>
      </c>
      <c r="AC314" s="34">
        <v>1.0077272234681056</v>
      </c>
      <c r="AD314" s="34">
        <v>135.13972722346813</v>
      </c>
      <c r="AE314" s="34">
        <v>134.17217583226909</v>
      </c>
    </row>
    <row r="315" spans="1:31" x14ac:dyDescent="0.3">
      <c r="A315" s="18">
        <v>45395</v>
      </c>
      <c r="B315" s="2">
        <v>15</v>
      </c>
      <c r="C315" s="2" t="s">
        <v>23</v>
      </c>
      <c r="D315" s="9">
        <v>9.4031300000000009</v>
      </c>
      <c r="E315">
        <v>6.8667809999999998E-3</v>
      </c>
      <c r="G315" s="34">
        <v>32.789000000000009</v>
      </c>
      <c r="H315" s="34">
        <v>0.24908495852720236</v>
      </c>
      <c r="I315" s="34">
        <v>33.038084958527207</v>
      </c>
      <c r="J315" s="34">
        <v>32.811219664457603</v>
      </c>
      <c r="K315" s="34">
        <v>3.8340000000000001</v>
      </c>
      <c r="L315" s="34">
        <v>2.912536920898148E-2</v>
      </c>
      <c r="M315" s="34">
        <v>3.8631253692089818</v>
      </c>
      <c r="N315" s="34">
        <v>3.8365981333230792</v>
      </c>
      <c r="O315" s="34">
        <v>36.623000000000012</v>
      </c>
      <c r="P315" s="34">
        <v>0.27821032773618382</v>
      </c>
      <c r="Q315" s="34">
        <v>36.901210327736187</v>
      </c>
      <c r="R315" s="34">
        <v>36.647817797780682</v>
      </c>
      <c r="S315" s="34"/>
      <c r="T315" s="34">
        <v>121.452</v>
      </c>
      <c r="U315" s="34">
        <v>0.9226224155370939</v>
      </c>
      <c r="V315" s="34">
        <v>122.37462241553709</v>
      </c>
      <c r="W315" s="34">
        <v>121.5343026834519</v>
      </c>
      <c r="X315" s="34">
        <v>11.380000000000003</v>
      </c>
      <c r="Y315" s="34">
        <v>8.6449322273919993E-2</v>
      </c>
      <c r="Z315" s="34">
        <v>11.466449322273922</v>
      </c>
      <c r="AA315" s="34">
        <v>11.387711725930268</v>
      </c>
      <c r="AB315" s="34">
        <v>132.83199999999999</v>
      </c>
      <c r="AC315" s="34">
        <v>1.0090717378110139</v>
      </c>
      <c r="AD315" s="34">
        <v>133.84107173781101</v>
      </c>
      <c r="AE315" s="34">
        <v>132.92201440938217</v>
      </c>
    </row>
    <row r="316" spans="1:31" x14ac:dyDescent="0.3">
      <c r="A316" s="18">
        <v>45395</v>
      </c>
      <c r="B316" s="2">
        <v>16</v>
      </c>
      <c r="C316" s="2" t="s">
        <v>23</v>
      </c>
      <c r="D316" s="9">
        <v>9.8468839999999993</v>
      </c>
      <c r="E316">
        <v>6.7851650000000001E-3</v>
      </c>
      <c r="G316" s="34">
        <v>32.619000000000007</v>
      </c>
      <c r="H316" s="34">
        <v>0.20360709937682628</v>
      </c>
      <c r="I316" s="34">
        <v>32.822607099376832</v>
      </c>
      <c r="J316" s="34">
        <v>32.599900294477386</v>
      </c>
      <c r="K316" s="34">
        <v>3.7469999999999999</v>
      </c>
      <c r="L316" s="34">
        <v>2.3388693747967988E-2</v>
      </c>
      <c r="M316" s="34">
        <v>3.770388693747968</v>
      </c>
      <c r="N316" s="34">
        <v>3.7448059843467534</v>
      </c>
      <c r="O316" s="34">
        <v>36.366000000000007</v>
      </c>
      <c r="P316" s="34">
        <v>0.22699579312479426</v>
      </c>
      <c r="Q316" s="34">
        <v>36.5929957931248</v>
      </c>
      <c r="R316" s="34">
        <v>36.344706278824141</v>
      </c>
      <c r="S316" s="34"/>
      <c r="T316" s="34">
        <v>120.854</v>
      </c>
      <c r="U316" s="34">
        <v>0.75436807958818342</v>
      </c>
      <c r="V316" s="34">
        <v>121.60836807958819</v>
      </c>
      <c r="W316" s="34">
        <v>120.78323523678745</v>
      </c>
      <c r="X316" s="34">
        <v>11.142999999999999</v>
      </c>
      <c r="Y316" s="34">
        <v>6.955436734283621E-2</v>
      </c>
      <c r="Z316" s="34">
        <v>11.212554367342834</v>
      </c>
      <c r="AA316" s="34">
        <v>11.136475335888942</v>
      </c>
      <c r="AB316" s="34">
        <v>131.99699999999999</v>
      </c>
      <c r="AC316" s="34">
        <v>0.82392244693101957</v>
      </c>
      <c r="AD316" s="34">
        <v>132.82092244693104</v>
      </c>
      <c r="AE316" s="34">
        <v>131.91971057267639</v>
      </c>
    </row>
    <row r="317" spans="1:31" x14ac:dyDescent="0.3">
      <c r="A317" s="18">
        <v>45395</v>
      </c>
      <c r="B317" s="2">
        <v>17</v>
      </c>
      <c r="C317" s="2" t="s">
        <v>23</v>
      </c>
      <c r="D317" s="9">
        <v>10.532005</v>
      </c>
      <c r="E317">
        <v>6.9166840000000002E-3</v>
      </c>
      <c r="G317" s="34">
        <v>32.545000000000002</v>
      </c>
      <c r="H317" s="34">
        <v>0.15183172331054939</v>
      </c>
      <c r="I317" s="34">
        <v>32.696831723310552</v>
      </c>
      <c r="J317" s="34">
        <v>32.470678070479238</v>
      </c>
      <c r="K317" s="34">
        <v>3.6419999999999999</v>
      </c>
      <c r="L317" s="34">
        <v>1.699097054223447E-2</v>
      </c>
      <c r="M317" s="34">
        <v>3.6589909705422343</v>
      </c>
      <c r="N317" s="34">
        <v>3.6336828862401402</v>
      </c>
      <c r="O317" s="34">
        <v>36.187000000000005</v>
      </c>
      <c r="P317" s="34">
        <v>0.16882269385278387</v>
      </c>
      <c r="Q317" s="34">
        <v>36.355822693852787</v>
      </c>
      <c r="R317" s="34">
        <v>36.104360956719376</v>
      </c>
      <c r="S317" s="34"/>
      <c r="T317" s="34">
        <v>120.03300000000004</v>
      </c>
      <c r="U317" s="34">
        <v>0.55998823918067842</v>
      </c>
      <c r="V317" s="34">
        <v>120.59298823918073</v>
      </c>
      <c r="W317" s="34">
        <v>119.75888464691459</v>
      </c>
      <c r="X317" s="34">
        <v>11.02</v>
      </c>
      <c r="Y317" s="34">
        <v>5.1411448483092773E-2</v>
      </c>
      <c r="Z317" s="34">
        <v>11.071411448483092</v>
      </c>
      <c r="AA317" s="34">
        <v>10.994833994059952</v>
      </c>
      <c r="AB317" s="34">
        <v>131.05300000000005</v>
      </c>
      <c r="AC317" s="34">
        <v>0.61139968766377117</v>
      </c>
      <c r="AD317" s="34">
        <v>131.66439968766383</v>
      </c>
      <c r="AE317" s="34">
        <v>130.75371864097454</v>
      </c>
    </row>
    <row r="318" spans="1:31" x14ac:dyDescent="0.3">
      <c r="A318" s="18">
        <v>45395</v>
      </c>
      <c r="B318" s="2">
        <v>18</v>
      </c>
      <c r="C318" s="2" t="s">
        <v>23</v>
      </c>
      <c r="D318" s="9">
        <v>13.583147</v>
      </c>
      <c r="E318">
        <v>6.9275209999999999E-3</v>
      </c>
      <c r="G318" s="34">
        <v>32.098000000000006</v>
      </c>
      <c r="H318" s="34">
        <v>0.23488577140001024</v>
      </c>
      <c r="I318" s="34">
        <v>32.332885771400015</v>
      </c>
      <c r="J318" s="34">
        <v>32.108899026228038</v>
      </c>
      <c r="K318" s="34">
        <v>3.6719999999999997</v>
      </c>
      <c r="L318" s="34">
        <v>2.6870850289140675E-2</v>
      </c>
      <c r="M318" s="34">
        <v>3.6988708502891403</v>
      </c>
      <c r="N318" s="34">
        <v>3.6732468447974744</v>
      </c>
      <c r="O318" s="34">
        <v>35.770000000000003</v>
      </c>
      <c r="P318" s="34">
        <v>0.26175662168915093</v>
      </c>
      <c r="Q318" s="34">
        <v>36.031756621689155</v>
      </c>
      <c r="R318" s="34">
        <v>35.782145871025513</v>
      </c>
      <c r="S318" s="34"/>
      <c r="T318" s="34">
        <v>119.312</v>
      </c>
      <c r="U318" s="34">
        <v>0.87309773684584757</v>
      </c>
      <c r="V318" s="34">
        <v>120.18509773684585</v>
      </c>
      <c r="W318" s="34">
        <v>119.35251294838679</v>
      </c>
      <c r="X318" s="34">
        <v>10.945</v>
      </c>
      <c r="Y318" s="34">
        <v>8.009298921967449E-2</v>
      </c>
      <c r="Z318" s="34">
        <v>11.025092989219674</v>
      </c>
      <c r="AA318" s="34">
        <v>10.948716426009902</v>
      </c>
      <c r="AB318" s="34">
        <v>130.25700000000001</v>
      </c>
      <c r="AC318" s="34">
        <v>0.95319072606552202</v>
      </c>
      <c r="AD318" s="34">
        <v>131.21019072606552</v>
      </c>
      <c r="AE318" s="34">
        <v>130.30122937439668</v>
      </c>
    </row>
    <row r="319" spans="1:31" x14ac:dyDescent="0.3">
      <c r="A319" s="18">
        <v>45395</v>
      </c>
      <c r="B319" s="2">
        <v>19</v>
      </c>
      <c r="C319" s="2" t="s">
        <v>23</v>
      </c>
      <c r="D319" s="9">
        <v>18.740549000000001</v>
      </c>
      <c r="E319">
        <v>7.3283230000000003E-3</v>
      </c>
      <c r="G319" s="34">
        <v>31.661000000000001</v>
      </c>
      <c r="H319" s="34">
        <v>0.23115625646925927</v>
      </c>
      <c r="I319" s="34">
        <v>31.89215625646926</v>
      </c>
      <c r="J319" s="34">
        <v>31.658440234255384</v>
      </c>
      <c r="K319" s="34">
        <v>3.7210000000000001</v>
      </c>
      <c r="L319" s="34">
        <v>2.7166938199112908E-2</v>
      </c>
      <c r="M319" s="34">
        <v>3.748166938199113</v>
      </c>
      <c r="N319" s="34">
        <v>3.7206991602180688</v>
      </c>
      <c r="O319" s="34">
        <v>35.382000000000005</v>
      </c>
      <c r="P319" s="34">
        <v>0.25832319466837217</v>
      </c>
      <c r="Q319" s="34">
        <v>35.640323194668376</v>
      </c>
      <c r="R319" s="34">
        <v>35.379139394473455</v>
      </c>
      <c r="S319" s="34"/>
      <c r="T319" s="34">
        <v>117.99200000000003</v>
      </c>
      <c r="U319" s="34">
        <v>0.86145696640412006</v>
      </c>
      <c r="V319" s="34">
        <v>118.85345696640415</v>
      </c>
      <c r="W319" s="34">
        <v>117.98246044408775</v>
      </c>
      <c r="X319" s="34">
        <v>10.880999999999998</v>
      </c>
      <c r="Y319" s="34">
        <v>7.9441938872493276E-2</v>
      </c>
      <c r="Z319" s="34">
        <v>10.960441938872492</v>
      </c>
      <c r="AA319" s="34">
        <v>10.880120280121689</v>
      </c>
      <c r="AB319" s="34">
        <v>128.87300000000002</v>
      </c>
      <c r="AC319" s="34">
        <v>0.94089890527661335</v>
      </c>
      <c r="AD319" s="34">
        <v>129.81389890527663</v>
      </c>
      <c r="AE319" s="34">
        <v>128.86258072420944</v>
      </c>
    </row>
    <row r="320" spans="1:31" x14ac:dyDescent="0.3">
      <c r="A320" s="18">
        <v>45395</v>
      </c>
      <c r="B320" s="2">
        <v>20</v>
      </c>
      <c r="C320" s="2" t="s">
        <v>23</v>
      </c>
      <c r="D320" s="9">
        <v>25.831206999999999</v>
      </c>
      <c r="E320">
        <v>7.6446639999999998E-3</v>
      </c>
      <c r="G320" s="34">
        <v>31.511999999999997</v>
      </c>
      <c r="H320" s="34">
        <v>7.089042019460795E-2</v>
      </c>
      <c r="I320" s="34">
        <v>31.582890420194605</v>
      </c>
      <c r="J320" s="34">
        <v>31.341449834783401</v>
      </c>
      <c r="K320" s="34">
        <v>3.7359999999999998</v>
      </c>
      <c r="L320" s="34">
        <v>8.4046271213206181E-3</v>
      </c>
      <c r="M320" s="34">
        <v>3.7444046271213205</v>
      </c>
      <c r="N320" s="34">
        <v>3.715779911866933</v>
      </c>
      <c r="O320" s="34">
        <v>35.247999999999998</v>
      </c>
      <c r="P320" s="34">
        <v>7.9295047315928568E-2</v>
      </c>
      <c r="Q320" s="34">
        <v>35.327295047315928</v>
      </c>
      <c r="R320" s="34">
        <v>35.057229746650336</v>
      </c>
      <c r="S320" s="34"/>
      <c r="T320" s="34">
        <v>117.12100000000004</v>
      </c>
      <c r="U320" s="34">
        <v>0.26347921120883089</v>
      </c>
      <c r="V320" s="34">
        <v>117.38447921120887</v>
      </c>
      <c r="W320" s="34">
        <v>116.4871143088242</v>
      </c>
      <c r="X320" s="34">
        <v>10.896000000000001</v>
      </c>
      <c r="Y320" s="34">
        <v>2.4511996015500387E-2</v>
      </c>
      <c r="Z320" s="34">
        <v>10.920511996015501</v>
      </c>
      <c r="AA320" s="34">
        <v>10.837028351097993</v>
      </c>
      <c r="AB320" s="34">
        <v>128.01700000000005</v>
      </c>
      <c r="AC320" s="34">
        <v>0.28799120722433125</v>
      </c>
      <c r="AD320" s="34">
        <v>128.30499120722436</v>
      </c>
      <c r="AE320" s="34">
        <v>127.3241426599222</v>
      </c>
    </row>
    <row r="321" spans="1:31" x14ac:dyDescent="0.3">
      <c r="A321" s="18">
        <v>45395</v>
      </c>
      <c r="B321" s="2">
        <v>21</v>
      </c>
      <c r="C321" s="2" t="s">
        <v>23</v>
      </c>
      <c r="D321" s="9">
        <v>36.143265</v>
      </c>
      <c r="E321">
        <v>7.4380440000000004E-3</v>
      </c>
      <c r="G321" s="34">
        <v>31.603000000000002</v>
      </c>
      <c r="H321" s="34">
        <v>2.2640040876306829E-2</v>
      </c>
      <c r="I321" s="34">
        <v>31.625640040876309</v>
      </c>
      <c r="J321" s="34">
        <v>31.390407138724107</v>
      </c>
      <c r="K321" s="34">
        <v>3.6169999999999995</v>
      </c>
      <c r="L321" s="34">
        <v>2.5911789339493653E-3</v>
      </c>
      <c r="M321" s="34">
        <v>3.6195911789339488</v>
      </c>
      <c r="N321" s="34">
        <v>3.5926685004830259</v>
      </c>
      <c r="O321" s="34">
        <v>35.22</v>
      </c>
      <c r="P321" s="34">
        <v>2.5231219810256195E-2</v>
      </c>
      <c r="Q321" s="34">
        <v>35.245231219810258</v>
      </c>
      <c r="R321" s="34">
        <v>34.983075639207136</v>
      </c>
      <c r="S321" s="34"/>
      <c r="T321" s="34">
        <v>116.67500000000005</v>
      </c>
      <c r="U321" s="34">
        <v>8.3584684025032441E-2</v>
      </c>
      <c r="V321" s="34">
        <v>116.75858468402508</v>
      </c>
      <c r="W321" s="34">
        <v>115.89012919376758</v>
      </c>
      <c r="X321" s="34">
        <v>10.893999999999993</v>
      </c>
      <c r="Y321" s="34">
        <v>7.8043415279083136E-3</v>
      </c>
      <c r="Z321" s="34">
        <v>10.901804341527901</v>
      </c>
      <c r="AA321" s="34">
        <v>10.820716241156225</v>
      </c>
      <c r="AB321" s="34">
        <v>127.56900000000005</v>
      </c>
      <c r="AC321" s="34">
        <v>9.1389025552940761E-2</v>
      </c>
      <c r="AD321" s="34">
        <v>127.66038902555299</v>
      </c>
      <c r="AE321" s="34">
        <v>126.7108454349238</v>
      </c>
    </row>
    <row r="322" spans="1:31" x14ac:dyDescent="0.3">
      <c r="A322" s="18">
        <v>45395</v>
      </c>
      <c r="B322" s="2">
        <v>22</v>
      </c>
      <c r="C322" s="2" t="s">
        <v>23</v>
      </c>
      <c r="D322" s="9">
        <v>23.396682999999999</v>
      </c>
      <c r="E322">
        <v>7.2089140000000003E-3</v>
      </c>
      <c r="G322" s="34">
        <v>30.024000000000004</v>
      </c>
      <c r="H322" s="34">
        <v>0.1117395650931057</v>
      </c>
      <c r="I322" s="34">
        <v>30.135739565093111</v>
      </c>
      <c r="J322" s="34">
        <v>29.918493610241956</v>
      </c>
      <c r="K322" s="34">
        <v>3.5139999999999998</v>
      </c>
      <c r="L322" s="34">
        <v>1.3077965352290612E-2</v>
      </c>
      <c r="M322" s="34">
        <v>3.5270779653522903</v>
      </c>
      <c r="N322" s="34">
        <v>3.5016515636287706</v>
      </c>
      <c r="O322" s="34">
        <v>33.538000000000004</v>
      </c>
      <c r="P322" s="34">
        <v>0.12481753044539631</v>
      </c>
      <c r="Q322" s="34">
        <v>33.662817530445402</v>
      </c>
      <c r="R322" s="34">
        <v>33.420145173870729</v>
      </c>
      <c r="S322" s="34"/>
      <c r="T322" s="34">
        <v>110.69900000000001</v>
      </c>
      <c r="U322" s="34">
        <v>0.41198568199579361</v>
      </c>
      <c r="V322" s="34">
        <v>111.1109856819958</v>
      </c>
      <c r="W322" s="34">
        <v>110.30999614175906</v>
      </c>
      <c r="X322" s="34">
        <v>10.595999999999995</v>
      </c>
      <c r="Y322" s="34">
        <v>3.9434866497686759E-2</v>
      </c>
      <c r="Z322" s="34">
        <v>10.635434866497681</v>
      </c>
      <c r="AA322" s="34">
        <v>10.558764931192497</v>
      </c>
      <c r="AB322" s="34">
        <v>121.295</v>
      </c>
      <c r="AC322" s="34">
        <v>0.45142054849348034</v>
      </c>
      <c r="AD322" s="34">
        <v>121.74642054849348</v>
      </c>
      <c r="AE322" s="34">
        <v>120.86876107295156</v>
      </c>
    </row>
    <row r="323" spans="1:31" x14ac:dyDescent="0.3">
      <c r="A323" s="18">
        <v>45395</v>
      </c>
      <c r="B323" s="2">
        <v>23</v>
      </c>
      <c r="C323" s="2" t="s">
        <v>23</v>
      </c>
      <c r="D323" s="9">
        <v>20.414099</v>
      </c>
      <c r="E323">
        <v>7.313707E-3</v>
      </c>
      <c r="G323" s="34">
        <v>28.263000000000005</v>
      </c>
      <c r="H323" s="34">
        <v>0.10393529515212256</v>
      </c>
      <c r="I323" s="34">
        <v>28.366935295152128</v>
      </c>
      <c r="J323" s="34">
        <v>28.159467841915426</v>
      </c>
      <c r="K323" s="34">
        <v>3.2909999999999999</v>
      </c>
      <c r="L323" s="34">
        <v>1.210243273345488E-2</v>
      </c>
      <c r="M323" s="34">
        <v>3.3031024327334548</v>
      </c>
      <c r="N323" s="34">
        <v>3.2789445093494551</v>
      </c>
      <c r="O323" s="34">
        <v>31.554000000000006</v>
      </c>
      <c r="P323" s="34">
        <v>0.11603772788557744</v>
      </c>
      <c r="Q323" s="34">
        <v>31.670037727885582</v>
      </c>
      <c r="R323" s="34">
        <v>31.43841235126488</v>
      </c>
      <c r="S323" s="34"/>
      <c r="T323" s="34">
        <v>104.27700000000003</v>
      </c>
      <c r="U323" s="34">
        <v>0.38347170408583253</v>
      </c>
      <c r="V323" s="34">
        <v>104.66047170408586</v>
      </c>
      <c r="W323" s="34">
        <v>103.89501567956039</v>
      </c>
      <c r="X323" s="34">
        <v>10.051999999999998</v>
      </c>
      <c r="Y323" s="34">
        <v>3.6965558747094632E-2</v>
      </c>
      <c r="Z323" s="34">
        <v>10.088965558747093</v>
      </c>
      <c r="AA323" s="34">
        <v>10.015177820717325</v>
      </c>
      <c r="AB323" s="34">
        <v>114.32900000000002</v>
      </c>
      <c r="AC323" s="34">
        <v>0.42043726283292715</v>
      </c>
      <c r="AD323" s="34">
        <v>114.74943726283296</v>
      </c>
      <c r="AE323" s="34">
        <v>113.91019350027771</v>
      </c>
    </row>
    <row r="324" spans="1:31" x14ac:dyDescent="0.3">
      <c r="A324" s="18">
        <v>45395</v>
      </c>
      <c r="B324" s="2">
        <v>24</v>
      </c>
      <c r="C324" s="2" t="s">
        <v>23</v>
      </c>
      <c r="D324" s="9">
        <v>16.108485000000002</v>
      </c>
      <c r="E324">
        <v>7.615676E-3</v>
      </c>
      <c r="G324" s="34">
        <v>27.211000000000006</v>
      </c>
      <c r="H324" s="34">
        <v>9.5304764197541816E-2</v>
      </c>
      <c r="I324" s="34">
        <v>27.306304764197549</v>
      </c>
      <c r="J324" s="34">
        <v>27.098348794356163</v>
      </c>
      <c r="K324" s="34">
        <v>3.1509999999999998</v>
      </c>
      <c r="L324" s="34">
        <v>1.1036173311765617E-2</v>
      </c>
      <c r="M324" s="34">
        <v>3.1620361733117655</v>
      </c>
      <c r="N324" s="34">
        <v>3.1379551303155431</v>
      </c>
      <c r="O324" s="34">
        <v>30.362000000000005</v>
      </c>
      <c r="P324" s="34">
        <v>0.10634093750930743</v>
      </c>
      <c r="Q324" s="34">
        <v>30.468340937509314</v>
      </c>
      <c r="R324" s="34">
        <v>30.236303924671706</v>
      </c>
      <c r="S324" s="34"/>
      <c r="T324" s="34">
        <v>98.52600000000001</v>
      </c>
      <c r="U324" s="34">
        <v>0.34508093040781318</v>
      </c>
      <c r="V324" s="34">
        <v>98.871080930407828</v>
      </c>
      <c r="W324" s="34">
        <v>98.118110812272064</v>
      </c>
      <c r="X324" s="34">
        <v>9.5459999999999976</v>
      </c>
      <c r="Y324" s="34">
        <v>3.3434246408795477E-2</v>
      </c>
      <c r="Z324" s="34">
        <v>9.5794342464087929</v>
      </c>
      <c r="AA324" s="34">
        <v>9.5064803789248398</v>
      </c>
      <c r="AB324" s="34">
        <v>108.072</v>
      </c>
      <c r="AC324" s="34">
        <v>0.37851517681660868</v>
      </c>
      <c r="AD324" s="34">
        <v>108.45051517681662</v>
      </c>
      <c r="AE324" s="34">
        <v>107.6245911911969</v>
      </c>
    </row>
    <row r="325" spans="1:31" x14ac:dyDescent="0.3">
      <c r="A325" s="18">
        <v>45396</v>
      </c>
      <c r="B325" s="2">
        <v>1</v>
      </c>
      <c r="C325" s="2" t="s">
        <v>23</v>
      </c>
      <c r="D325" s="9">
        <v>14.182511</v>
      </c>
      <c r="E325">
        <v>8.0362939999999994E-3</v>
      </c>
      <c r="G325" s="34">
        <v>26.478999999999999</v>
      </c>
      <c r="H325" s="34">
        <v>0.10408748141500139</v>
      </c>
      <c r="I325" s="34">
        <v>26.583087481414999</v>
      </c>
      <c r="J325" s="34">
        <v>26.369457974986627</v>
      </c>
      <c r="K325" s="34">
        <v>3.0779999999999998</v>
      </c>
      <c r="L325" s="34">
        <v>1.2099447403428162E-2</v>
      </c>
      <c r="M325" s="34">
        <v>3.090099447403428</v>
      </c>
      <c r="N325" s="34">
        <v>3.0652664997548564</v>
      </c>
      <c r="O325" s="34">
        <v>29.556999999999999</v>
      </c>
      <c r="P325" s="34">
        <v>0.11618692881842956</v>
      </c>
      <c r="Q325" s="34">
        <v>29.673186928818428</v>
      </c>
      <c r="R325" s="34">
        <v>29.434724474741483</v>
      </c>
      <c r="S325" s="34"/>
      <c r="T325" s="34">
        <v>94.634999999999977</v>
      </c>
      <c r="U325" s="34">
        <v>0.37200493990364647</v>
      </c>
      <c r="V325" s="34">
        <v>95.007004939903624</v>
      </c>
      <c r="W325" s="34">
        <v>94.243500716147096</v>
      </c>
      <c r="X325" s="34">
        <v>9.2880000000000003</v>
      </c>
      <c r="Y325" s="34">
        <v>3.6510613217362174E-2</v>
      </c>
      <c r="Z325" s="34">
        <v>9.3245106132173632</v>
      </c>
      <c r="AA325" s="34">
        <v>9.2495761045234275</v>
      </c>
      <c r="AB325" s="34">
        <v>103.92299999999997</v>
      </c>
      <c r="AC325" s="34">
        <v>0.40851555312100862</v>
      </c>
      <c r="AD325" s="34">
        <v>104.33151555312099</v>
      </c>
      <c r="AE325" s="34">
        <v>103.49307682067052</v>
      </c>
    </row>
    <row r="326" spans="1:31" x14ac:dyDescent="0.3">
      <c r="A326" s="18">
        <v>45396</v>
      </c>
      <c r="B326" s="2">
        <v>2</v>
      </c>
      <c r="C326" s="2" t="s">
        <v>23</v>
      </c>
      <c r="D326" s="9">
        <v>19.913944000000001</v>
      </c>
      <c r="E326">
        <v>7.8780110000000007E-3</v>
      </c>
      <c r="G326" s="34">
        <v>26.080000000000002</v>
      </c>
      <c r="H326" s="34">
        <v>0.12396651552026595</v>
      </c>
      <c r="I326" s="34">
        <v>26.203966515520268</v>
      </c>
      <c r="J326" s="34">
        <v>25.997531379067368</v>
      </c>
      <c r="K326" s="34">
        <v>3.0449999999999999</v>
      </c>
      <c r="L326" s="34">
        <v>1.4473851217761112E-2</v>
      </c>
      <c r="M326" s="34">
        <v>3.0594738512177608</v>
      </c>
      <c r="N326" s="34">
        <v>3.0353712825636552</v>
      </c>
      <c r="O326" s="34">
        <v>29.125</v>
      </c>
      <c r="P326" s="34">
        <v>0.13844036673802707</v>
      </c>
      <c r="Q326" s="34">
        <v>29.263440366738028</v>
      </c>
      <c r="R326" s="34">
        <v>29.032902661631024</v>
      </c>
      <c r="S326" s="34"/>
      <c r="T326" s="34">
        <v>92.685000000000016</v>
      </c>
      <c r="U326" s="34">
        <v>0.44056121514554647</v>
      </c>
      <c r="V326" s="34">
        <v>93.125561215145567</v>
      </c>
      <c r="W326" s="34">
        <v>92.391917019511482</v>
      </c>
      <c r="X326" s="34">
        <v>9.1589999999999971</v>
      </c>
      <c r="Y326" s="34">
        <v>4.353563326879277E-2</v>
      </c>
      <c r="Z326" s="34">
        <v>9.2025356332687895</v>
      </c>
      <c r="AA326" s="34">
        <v>9.1300379563220062</v>
      </c>
      <c r="AB326" s="34">
        <v>101.84400000000001</v>
      </c>
      <c r="AC326" s="34">
        <v>0.48409684841433925</v>
      </c>
      <c r="AD326" s="34">
        <v>102.32809684841436</v>
      </c>
      <c r="AE326" s="34">
        <v>101.52195497583349</v>
      </c>
    </row>
    <row r="327" spans="1:31" x14ac:dyDescent="0.3">
      <c r="A327" s="18">
        <v>45396</v>
      </c>
      <c r="B327" s="2">
        <v>3</v>
      </c>
      <c r="C327" s="2" t="s">
        <v>23</v>
      </c>
      <c r="D327" s="9">
        <v>15.435860999999999</v>
      </c>
      <c r="E327">
        <v>8.3264589999999996E-3</v>
      </c>
      <c r="G327" s="34">
        <v>25.912000000000003</v>
      </c>
      <c r="H327" s="34">
        <v>0.15771935523184108</v>
      </c>
      <c r="I327" s="34">
        <v>26.069719355231843</v>
      </c>
      <c r="J327" s="34">
        <v>25.852650905878999</v>
      </c>
      <c r="K327" s="34">
        <v>3.0419999999999998</v>
      </c>
      <c r="L327" s="34">
        <v>1.85158335371743E-2</v>
      </c>
      <c r="M327" s="34">
        <v>3.060515833537174</v>
      </c>
      <c r="N327" s="34">
        <v>3.0350325739303763</v>
      </c>
      <c r="O327" s="34">
        <v>28.954000000000001</v>
      </c>
      <c r="P327" s="34">
        <v>0.17623518876901539</v>
      </c>
      <c r="Q327" s="34">
        <v>29.130235188769017</v>
      </c>
      <c r="R327" s="34">
        <v>28.887683479809375</v>
      </c>
      <c r="S327" s="34"/>
      <c r="T327" s="34">
        <v>91.309999999999974</v>
      </c>
      <c r="U327" s="34">
        <v>0.55577934262964657</v>
      </c>
      <c r="V327" s="34">
        <v>91.865779342629622</v>
      </c>
      <c r="W327" s="34">
        <v>91.100862697430173</v>
      </c>
      <c r="X327" s="34">
        <v>9.2909999999999986</v>
      </c>
      <c r="Y327" s="34">
        <v>5.6551811109101388E-2</v>
      </c>
      <c r="Z327" s="34">
        <v>9.3475518111090992</v>
      </c>
      <c r="AA327" s="34">
        <v>9.2697198042035236</v>
      </c>
      <c r="AB327" s="34">
        <v>100.60099999999997</v>
      </c>
      <c r="AC327" s="34">
        <v>0.61233115373874791</v>
      </c>
      <c r="AD327" s="34">
        <v>101.21333115373872</v>
      </c>
      <c r="AE327" s="34">
        <v>100.37058250163369</v>
      </c>
    </row>
    <row r="328" spans="1:31" x14ac:dyDescent="0.3">
      <c r="A328" s="18">
        <v>45396</v>
      </c>
      <c r="B328" s="2">
        <v>4</v>
      </c>
      <c r="C328" s="2" t="s">
        <v>23</v>
      </c>
      <c r="D328" s="9">
        <v>16.652441</v>
      </c>
      <c r="E328">
        <v>8.6118029999999995E-3</v>
      </c>
      <c r="G328" s="34">
        <v>25.807000000000002</v>
      </c>
      <c r="H328" s="34">
        <v>0.16065322416285466</v>
      </c>
      <c r="I328" s="34">
        <v>25.967653224162856</v>
      </c>
      <c r="J328" s="34">
        <v>25.744024910224052</v>
      </c>
      <c r="K328" s="34">
        <v>3.0649999999999999</v>
      </c>
      <c r="L328" s="34">
        <v>1.9080177163527317E-2</v>
      </c>
      <c r="M328" s="34">
        <v>3.0840801771635271</v>
      </c>
      <c r="N328" s="34">
        <v>3.05752068624159</v>
      </c>
      <c r="O328" s="34">
        <v>28.872000000000003</v>
      </c>
      <c r="P328" s="34">
        <v>0.17973340132638196</v>
      </c>
      <c r="Q328" s="34">
        <v>29.051733401326384</v>
      </c>
      <c r="R328" s="34">
        <v>28.801545596465644</v>
      </c>
      <c r="S328" s="34"/>
      <c r="T328" s="34">
        <v>91.103999999999999</v>
      </c>
      <c r="U328" s="34">
        <v>0.5671388124978769</v>
      </c>
      <c r="V328" s="34">
        <v>91.671138812497873</v>
      </c>
      <c r="W328" s="34">
        <v>90.881685024258985</v>
      </c>
      <c r="X328" s="34">
        <v>9.3070000000000004</v>
      </c>
      <c r="Y328" s="34">
        <v>5.7937751667519972E-2</v>
      </c>
      <c r="Z328" s="34">
        <v>9.3649377516675205</v>
      </c>
      <c r="AA328" s="34">
        <v>9.2842887526428974</v>
      </c>
      <c r="AB328" s="34">
        <v>100.411</v>
      </c>
      <c r="AC328" s="34">
        <v>0.62507656416539692</v>
      </c>
      <c r="AD328" s="34">
        <v>101.0360765641654</v>
      </c>
      <c r="AE328" s="34">
        <v>100.16597377690188</v>
      </c>
    </row>
    <row r="329" spans="1:31" x14ac:dyDescent="0.3">
      <c r="A329" s="18">
        <v>45396</v>
      </c>
      <c r="B329" s="2">
        <v>5</v>
      </c>
      <c r="C329" s="2" t="s">
        <v>23</v>
      </c>
      <c r="D329" s="9">
        <v>19.999220000000001</v>
      </c>
      <c r="E329">
        <v>8.3178019999999991E-3</v>
      </c>
      <c r="G329" s="34">
        <v>25.974000000000007</v>
      </c>
      <c r="H329" s="34">
        <v>0.18510162571450489</v>
      </c>
      <c r="I329" s="34">
        <v>26.159101625714513</v>
      </c>
      <c r="J329" s="34">
        <v>25.941515397893941</v>
      </c>
      <c r="K329" s="34">
        <v>3.0730000000000004</v>
      </c>
      <c r="L329" s="34">
        <v>2.1899487788583718E-2</v>
      </c>
      <c r="M329" s="34">
        <v>3.094899487788584</v>
      </c>
      <c r="N329" s="34">
        <v>3.0691567266392572</v>
      </c>
      <c r="O329" s="34">
        <v>29.047000000000008</v>
      </c>
      <c r="P329" s="34">
        <v>0.20700111350308861</v>
      </c>
      <c r="Q329" s="34">
        <v>29.254001113503097</v>
      </c>
      <c r="R329" s="34">
        <v>29.010672124533198</v>
      </c>
      <c r="S329" s="34"/>
      <c r="T329" s="34">
        <v>92.539999999999978</v>
      </c>
      <c r="U329" s="34">
        <v>0.6594788805582612</v>
      </c>
      <c r="V329" s="34">
        <v>93.199478880558246</v>
      </c>
      <c r="W329" s="34">
        <v>92.424264068726586</v>
      </c>
      <c r="X329" s="34">
        <v>9.6379999999999963</v>
      </c>
      <c r="Y329" s="34">
        <v>6.8684433226934516E-2</v>
      </c>
      <c r="Z329" s="34">
        <v>9.7066844332269309</v>
      </c>
      <c r="AA329" s="34">
        <v>9.6259461540348674</v>
      </c>
      <c r="AB329" s="34">
        <v>102.17799999999997</v>
      </c>
      <c r="AC329" s="34">
        <v>0.72816331378519572</v>
      </c>
      <c r="AD329" s="34">
        <v>102.90616331378517</v>
      </c>
      <c r="AE329" s="34">
        <v>102.05021022276145</v>
      </c>
    </row>
    <row r="330" spans="1:31" x14ac:dyDescent="0.3">
      <c r="A330" s="18">
        <v>45396</v>
      </c>
      <c r="B330" s="2">
        <v>6</v>
      </c>
      <c r="C330" s="2" t="s">
        <v>23</v>
      </c>
      <c r="D330" s="9">
        <v>18.749220000000001</v>
      </c>
      <c r="E330">
        <v>8.330868E-3</v>
      </c>
      <c r="G330" s="34">
        <v>26.612999999999996</v>
      </c>
      <c r="H330" s="34">
        <v>0.14865511718733282</v>
      </c>
      <c r="I330" s="34">
        <v>26.761655117187328</v>
      </c>
      <c r="J330" s="34">
        <v>26.538707300944512</v>
      </c>
      <c r="K330" s="34">
        <v>3.08</v>
      </c>
      <c r="L330" s="34">
        <v>1.7204289668093981E-2</v>
      </c>
      <c r="M330" s="34">
        <v>3.097204289668094</v>
      </c>
      <c r="N330" s="34">
        <v>3.0714018895618351</v>
      </c>
      <c r="O330" s="34">
        <v>29.692999999999998</v>
      </c>
      <c r="P330" s="34">
        <v>0.1658594068554268</v>
      </c>
      <c r="Q330" s="34">
        <v>29.858859406855423</v>
      </c>
      <c r="R330" s="34">
        <v>29.610109190506346</v>
      </c>
      <c r="S330" s="34"/>
      <c r="T330" s="34">
        <v>95.491000000000014</v>
      </c>
      <c r="U330" s="34">
        <v>0.53339442360258515</v>
      </c>
      <c r="V330" s="34">
        <v>96.024394423602601</v>
      </c>
      <c r="W330" s="34">
        <v>95.22442786887963</v>
      </c>
      <c r="X330" s="34">
        <v>10.043999999999999</v>
      </c>
      <c r="Y330" s="34">
        <v>5.6103858904654517E-2</v>
      </c>
      <c r="Z330" s="34">
        <v>10.100103858904653</v>
      </c>
      <c r="AA330" s="34">
        <v>10.015961226869827</v>
      </c>
      <c r="AB330" s="34">
        <v>105.53500000000001</v>
      </c>
      <c r="AC330" s="34">
        <v>0.58949828250723968</v>
      </c>
      <c r="AD330" s="34">
        <v>106.12449828250726</v>
      </c>
      <c r="AE330" s="34">
        <v>105.24038909574946</v>
      </c>
    </row>
    <row r="331" spans="1:31" x14ac:dyDescent="0.3">
      <c r="A331" s="18">
        <v>45396</v>
      </c>
      <c r="B331" s="2">
        <v>7</v>
      </c>
      <c r="C331" s="2" t="s">
        <v>23</v>
      </c>
      <c r="D331" s="9">
        <v>17.263534</v>
      </c>
      <c r="E331">
        <v>8.3584990000000001E-3</v>
      </c>
      <c r="G331" s="34">
        <v>27.214999999999993</v>
      </c>
      <c r="H331" s="34">
        <v>4.0896325390071889E-2</v>
      </c>
      <c r="I331" s="34">
        <v>27.255896325390065</v>
      </c>
      <c r="J331" s="34">
        <v>27.028077943210189</v>
      </c>
      <c r="K331" s="34">
        <v>3.3530000000000002</v>
      </c>
      <c r="L331" s="34">
        <v>5.0385955918762111E-3</v>
      </c>
      <c r="M331" s="34">
        <v>3.3580385955918763</v>
      </c>
      <c r="N331" s="34">
        <v>3.3299704333486604</v>
      </c>
      <c r="O331" s="34">
        <v>30.567999999999994</v>
      </c>
      <c r="P331" s="34">
        <v>4.5934920981948096E-2</v>
      </c>
      <c r="Q331" s="34">
        <v>30.61393492098194</v>
      </c>
      <c r="R331" s="34">
        <v>30.358048376558848</v>
      </c>
      <c r="S331" s="34"/>
      <c r="T331" s="34">
        <v>99.180999999999941</v>
      </c>
      <c r="U331" s="34">
        <v>0.14904054560032035</v>
      </c>
      <c r="V331" s="34">
        <v>99.330040545600255</v>
      </c>
      <c r="W331" s="34">
        <v>98.499790501029906</v>
      </c>
      <c r="X331" s="34">
        <v>10.319000000000003</v>
      </c>
      <c r="Y331" s="34">
        <v>1.5506492070554915E-2</v>
      </c>
      <c r="Z331" s="34">
        <v>10.334506492070558</v>
      </c>
      <c r="AA331" s="34">
        <v>10.248125529891093</v>
      </c>
      <c r="AB331" s="34">
        <v>109.49999999999994</v>
      </c>
      <c r="AC331" s="34">
        <v>0.16454703767087525</v>
      </c>
      <c r="AD331" s="34">
        <v>109.66454703767081</v>
      </c>
      <c r="AE331" s="34">
        <v>108.747916030921</v>
      </c>
    </row>
    <row r="332" spans="1:31" x14ac:dyDescent="0.3">
      <c r="A332" s="18">
        <v>45396</v>
      </c>
      <c r="B332" s="2">
        <v>8</v>
      </c>
      <c r="C332" s="2" t="s">
        <v>23</v>
      </c>
      <c r="D332" s="9">
        <v>14.367073</v>
      </c>
      <c r="E332">
        <v>8.2126620000000008E-3</v>
      </c>
      <c r="G332" s="34">
        <v>27.590000000000003</v>
      </c>
      <c r="H332" s="34">
        <v>8.5868827704893319E-2</v>
      </c>
      <c r="I332" s="34">
        <v>27.675868827704896</v>
      </c>
      <c r="J332" s="34">
        <v>27.448576271466617</v>
      </c>
      <c r="K332" s="34">
        <v>3.4579999999999997</v>
      </c>
      <c r="L332" s="34">
        <v>1.0762392395923198E-2</v>
      </c>
      <c r="M332" s="34">
        <v>3.4687623923959228</v>
      </c>
      <c r="N332" s="34">
        <v>3.4402746193088634</v>
      </c>
      <c r="O332" s="34">
        <v>31.048000000000002</v>
      </c>
      <c r="P332" s="34">
        <v>9.6631220100816512E-2</v>
      </c>
      <c r="Q332" s="34">
        <v>31.14463122010082</v>
      </c>
      <c r="R332" s="34">
        <v>30.88885089077548</v>
      </c>
      <c r="S332" s="34"/>
      <c r="T332" s="34">
        <v>100.31700000000001</v>
      </c>
      <c r="U332" s="34">
        <v>0.31221831057889748</v>
      </c>
      <c r="V332" s="34">
        <v>100.62921831057891</v>
      </c>
      <c r="W332" s="34">
        <v>99.802784553269902</v>
      </c>
      <c r="X332" s="34">
        <v>10.362999999999996</v>
      </c>
      <c r="Y332" s="34">
        <v>3.225294170010181E-2</v>
      </c>
      <c r="Z332" s="34">
        <v>10.395252941700099</v>
      </c>
      <c r="AA332" s="34">
        <v>10.309880242885409</v>
      </c>
      <c r="AB332" s="34">
        <v>110.68</v>
      </c>
      <c r="AC332" s="34">
        <v>0.34447125227899927</v>
      </c>
      <c r="AD332" s="34">
        <v>111.024471252279</v>
      </c>
      <c r="AE332" s="34">
        <v>110.11266479615531</v>
      </c>
    </row>
    <row r="333" spans="1:31" x14ac:dyDescent="0.3">
      <c r="A333" s="18">
        <v>45396</v>
      </c>
      <c r="B333" s="2">
        <v>9</v>
      </c>
      <c r="C333" s="2" t="s">
        <v>23</v>
      </c>
      <c r="D333" s="9">
        <v>10.576518999999999</v>
      </c>
      <c r="E333">
        <v>7.3599410000000001E-3</v>
      </c>
      <c r="G333" s="34">
        <v>28.438000000000002</v>
      </c>
      <c r="H333" s="34">
        <v>-1.8974428858888642E-2</v>
      </c>
      <c r="I333" s="34">
        <v>28.419025571141113</v>
      </c>
      <c r="J333" s="34">
        <v>28.209863219660022</v>
      </c>
      <c r="K333" s="34">
        <v>3.5110000000000001</v>
      </c>
      <c r="L333" s="34">
        <v>-2.3426126915942762E-3</v>
      </c>
      <c r="M333" s="34">
        <v>3.5086573873084057</v>
      </c>
      <c r="N333" s="34">
        <v>3.4828338759486015</v>
      </c>
      <c r="O333" s="34">
        <v>31.949000000000002</v>
      </c>
      <c r="P333" s="34">
        <v>-2.1317041550482918E-2</v>
      </c>
      <c r="Q333" s="34">
        <v>31.92768295844952</v>
      </c>
      <c r="R333" s="34">
        <v>31.692697095608622</v>
      </c>
      <c r="S333" s="34"/>
      <c r="T333" s="34">
        <v>105.52200000000002</v>
      </c>
      <c r="U333" s="34">
        <v>-7.0406487166736323E-2</v>
      </c>
      <c r="V333" s="34">
        <v>105.45159351283328</v>
      </c>
      <c r="W333" s="34">
        <v>104.67547600622285</v>
      </c>
      <c r="X333" s="34">
        <v>10.580000000000002</v>
      </c>
      <c r="Y333" s="34">
        <v>-7.0591974585780251E-3</v>
      </c>
      <c r="Z333" s="34">
        <v>10.572940802541424</v>
      </c>
      <c r="AA333" s="34">
        <v>10.495124582038226</v>
      </c>
      <c r="AB333" s="34">
        <v>116.10200000000002</v>
      </c>
      <c r="AC333" s="34">
        <v>-7.7465684625314349E-2</v>
      </c>
      <c r="AD333" s="34">
        <v>116.02453431537471</v>
      </c>
      <c r="AE333" s="34">
        <v>115.17060058826108</v>
      </c>
    </row>
    <row r="334" spans="1:31" x14ac:dyDescent="0.3">
      <c r="A334" s="18">
        <v>45396</v>
      </c>
      <c r="B334" s="2">
        <v>10</v>
      </c>
      <c r="C334" s="2" t="s">
        <v>23</v>
      </c>
      <c r="D334" s="9">
        <v>10.368371</v>
      </c>
      <c r="E334">
        <v>6.8095719999999998E-3</v>
      </c>
      <c r="G334" s="34">
        <v>29.422999999999998</v>
      </c>
      <c r="H334" s="34">
        <v>-0.1210694451542485</v>
      </c>
      <c r="I334" s="34">
        <v>29.30193055484575</v>
      </c>
      <c r="J334" s="34">
        <v>29.10239694899353</v>
      </c>
      <c r="K334" s="34">
        <v>3.4709999999999996</v>
      </c>
      <c r="L334" s="34">
        <v>-1.4282433610794159E-2</v>
      </c>
      <c r="M334" s="34">
        <v>3.4567175663892056</v>
      </c>
      <c r="N334" s="34">
        <v>3.4331787992372136</v>
      </c>
      <c r="O334" s="34">
        <v>32.893999999999998</v>
      </c>
      <c r="P334" s="34">
        <v>-0.13535187876504265</v>
      </c>
      <c r="Q334" s="34">
        <v>32.758648121234955</v>
      </c>
      <c r="R334" s="34">
        <v>32.535575748230741</v>
      </c>
      <c r="S334" s="34"/>
      <c r="T334" s="34">
        <v>111.54100000000005</v>
      </c>
      <c r="U334" s="34">
        <v>-0.45896771172042417</v>
      </c>
      <c r="V334" s="34">
        <v>111.08203228827963</v>
      </c>
      <c r="W334" s="34">
        <v>110.32561119150627</v>
      </c>
      <c r="X334" s="34">
        <v>10.776999999999999</v>
      </c>
      <c r="Y334" s="34">
        <v>-4.4345084132390855E-2</v>
      </c>
      <c r="Z334" s="34">
        <v>10.732654915867608</v>
      </c>
      <c r="AA334" s="34">
        <v>10.659570129466854</v>
      </c>
      <c r="AB334" s="34">
        <v>122.31800000000005</v>
      </c>
      <c r="AC334" s="34">
        <v>-0.50331279585281496</v>
      </c>
      <c r="AD334" s="34">
        <v>121.81468720414725</v>
      </c>
      <c r="AE334" s="34">
        <v>120.98518132097313</v>
      </c>
    </row>
    <row r="335" spans="1:31" x14ac:dyDescent="0.3">
      <c r="A335" s="18">
        <v>45396</v>
      </c>
      <c r="B335" s="2">
        <v>11</v>
      </c>
      <c r="C335" s="2" t="s">
        <v>23</v>
      </c>
      <c r="D335" s="9">
        <v>10.933665</v>
      </c>
      <c r="E335">
        <v>6.6814450000000003E-3</v>
      </c>
      <c r="G335" s="34">
        <v>31.151999999999997</v>
      </c>
      <c r="H335" s="34">
        <v>3.373165296302591E-3</v>
      </c>
      <c r="I335" s="34">
        <v>31.1553731652963</v>
      </c>
      <c r="J335" s="34">
        <v>30.947210253037898</v>
      </c>
      <c r="K335" s="34">
        <v>3.5670000000000002</v>
      </c>
      <c r="L335" s="34">
        <v>3.8623782138903897E-4</v>
      </c>
      <c r="M335" s="34">
        <v>3.5673862378213892</v>
      </c>
      <c r="N335" s="34">
        <v>3.5435509428796288</v>
      </c>
      <c r="O335" s="34">
        <v>34.718999999999994</v>
      </c>
      <c r="P335" s="34">
        <v>3.75940311769163E-3</v>
      </c>
      <c r="Q335" s="34">
        <v>34.722759403117692</v>
      </c>
      <c r="R335" s="34">
        <v>34.490761195917528</v>
      </c>
      <c r="S335" s="34"/>
      <c r="T335" s="34">
        <v>116.93400000000005</v>
      </c>
      <c r="U335" s="34">
        <v>1.2661713878975585E-2</v>
      </c>
      <c r="V335" s="34">
        <v>116.94666171387902</v>
      </c>
      <c r="W335" s="34">
        <v>116.16528902570414</v>
      </c>
      <c r="X335" s="34">
        <v>10.724999999999998</v>
      </c>
      <c r="Y335" s="34">
        <v>1.1613122047651927E-3</v>
      </c>
      <c r="Z335" s="34">
        <v>10.726161312204763</v>
      </c>
      <c r="AA335" s="34">
        <v>10.654495055336138</v>
      </c>
      <c r="AB335" s="34">
        <v>127.65900000000005</v>
      </c>
      <c r="AC335" s="34">
        <v>1.3823026083740777E-2</v>
      </c>
      <c r="AD335" s="34">
        <v>127.67282302608379</v>
      </c>
      <c r="AE335" s="34">
        <v>126.81978408104028</v>
      </c>
    </row>
    <row r="336" spans="1:31" x14ac:dyDescent="0.3">
      <c r="A336" s="18">
        <v>45396</v>
      </c>
      <c r="B336" s="2">
        <v>12</v>
      </c>
      <c r="C336" s="2" t="s">
        <v>23</v>
      </c>
      <c r="D336" s="9">
        <v>12.908478000000001</v>
      </c>
      <c r="E336">
        <v>6.6078980000000001E-3</v>
      </c>
      <c r="G336" s="34">
        <v>32.032999999999994</v>
      </c>
      <c r="H336" s="34">
        <v>0.20038992807807199</v>
      </c>
      <c r="I336" s="34">
        <v>32.233389928078068</v>
      </c>
      <c r="J336" s="34">
        <v>32.0203949752391</v>
      </c>
      <c r="K336" s="34">
        <v>3.5369999999999999</v>
      </c>
      <c r="L336" s="34">
        <v>2.2126531252525231E-2</v>
      </c>
      <c r="M336" s="34">
        <v>3.5591265312525251</v>
      </c>
      <c r="N336" s="34">
        <v>3.5356081861649149</v>
      </c>
      <c r="O336" s="34">
        <v>35.569999999999993</v>
      </c>
      <c r="P336" s="34">
        <v>0.22251645933059722</v>
      </c>
      <c r="Q336" s="34">
        <v>35.792516459330592</v>
      </c>
      <c r="R336" s="34">
        <v>35.556003161404014</v>
      </c>
      <c r="S336" s="34"/>
      <c r="T336" s="34">
        <v>120.89299999999999</v>
      </c>
      <c r="U336" s="34">
        <v>0.75627445369282797</v>
      </c>
      <c r="V336" s="34">
        <v>121.64927445369281</v>
      </c>
      <c r="W336" s="34">
        <v>120.8454284563288</v>
      </c>
      <c r="X336" s="34">
        <v>10.767000000000003</v>
      </c>
      <c r="Y336" s="34">
        <v>6.7355488265744765E-2</v>
      </c>
      <c r="Z336" s="34">
        <v>10.834355488265748</v>
      </c>
      <c r="AA336" s="34">
        <v>10.762763172303549</v>
      </c>
      <c r="AB336" s="34">
        <v>131.66</v>
      </c>
      <c r="AC336" s="34">
        <v>0.82362994195857275</v>
      </c>
      <c r="AD336" s="34">
        <v>132.48362994195855</v>
      </c>
      <c r="AE336" s="34">
        <v>131.60819162863234</v>
      </c>
    </row>
    <row r="337" spans="1:31" x14ac:dyDescent="0.3">
      <c r="A337" s="18">
        <v>45396</v>
      </c>
      <c r="B337" s="2">
        <v>13</v>
      </c>
      <c r="C337" s="2" t="s">
        <v>23</v>
      </c>
      <c r="D337" s="9">
        <v>14.46236</v>
      </c>
      <c r="E337">
        <v>6.9498939999999999E-3</v>
      </c>
      <c r="G337" s="34">
        <v>32.323</v>
      </c>
      <c r="H337" s="34">
        <v>9.0742783470812244E-2</v>
      </c>
      <c r="I337" s="34">
        <v>32.413742783470809</v>
      </c>
      <c r="J337" s="34">
        <v>32.188470706982422</v>
      </c>
      <c r="K337" s="34">
        <v>3.5859999999999994</v>
      </c>
      <c r="L337" s="34">
        <v>1.0067246899308003E-2</v>
      </c>
      <c r="M337" s="34">
        <v>3.5960672468993073</v>
      </c>
      <c r="N337" s="34">
        <v>3.5710749607164853</v>
      </c>
      <c r="O337" s="34">
        <v>35.908999999999999</v>
      </c>
      <c r="P337" s="34">
        <v>0.10081003037012025</v>
      </c>
      <c r="Q337" s="34">
        <v>36.009810030370119</v>
      </c>
      <c r="R337" s="34">
        <v>35.759545667698909</v>
      </c>
      <c r="S337" s="34"/>
      <c r="T337" s="34">
        <v>122.79100000000001</v>
      </c>
      <c r="U337" s="34">
        <v>0.34472038873757099</v>
      </c>
      <c r="V337" s="34">
        <v>123.13572038873758</v>
      </c>
      <c r="W337" s="34">
        <v>122.27994018442222</v>
      </c>
      <c r="X337" s="34">
        <v>10.853</v>
      </c>
      <c r="Y337" s="34">
        <v>3.046844132687947E-2</v>
      </c>
      <c r="Z337" s="34">
        <v>10.88346844132688</v>
      </c>
      <c r="AA337" s="34">
        <v>10.807829489307313</v>
      </c>
      <c r="AB337" s="34">
        <v>133.64400000000001</v>
      </c>
      <c r="AC337" s="34">
        <v>0.37518883006445047</v>
      </c>
      <c r="AD337" s="34">
        <v>134.01918883006445</v>
      </c>
      <c r="AE337" s="34">
        <v>133.08776967372953</v>
      </c>
    </row>
    <row r="338" spans="1:31" x14ac:dyDescent="0.3">
      <c r="A338" s="18">
        <v>45396</v>
      </c>
      <c r="B338" s="2">
        <v>14</v>
      </c>
      <c r="C338" s="2" t="s">
        <v>23</v>
      </c>
      <c r="D338" s="9">
        <v>15.075139999999999</v>
      </c>
      <c r="E338">
        <v>6.867794E-3</v>
      </c>
      <c r="G338" s="34">
        <v>32.813999999999986</v>
      </c>
      <c r="H338" s="34">
        <v>9.1627628827221322E-2</v>
      </c>
      <c r="I338" s="34">
        <v>32.905627628827204</v>
      </c>
      <c r="J338" s="34">
        <v>32.679638556831712</v>
      </c>
      <c r="K338" s="34">
        <v>3.6190000000000002</v>
      </c>
      <c r="L338" s="34">
        <v>1.0105454645142748E-2</v>
      </c>
      <c r="M338" s="34">
        <v>3.6291054546451429</v>
      </c>
      <c r="N338" s="34">
        <v>3.6041815059783637</v>
      </c>
      <c r="O338" s="34">
        <v>36.432999999999986</v>
      </c>
      <c r="P338" s="34">
        <v>0.10173308347236407</v>
      </c>
      <c r="Q338" s="34">
        <v>36.534733083472346</v>
      </c>
      <c r="R338" s="34">
        <v>36.283820062810079</v>
      </c>
      <c r="S338" s="34"/>
      <c r="T338" s="34">
        <v>125.03000000000002</v>
      </c>
      <c r="U338" s="34">
        <v>0.34912544743912627</v>
      </c>
      <c r="V338" s="34">
        <v>125.37912544743914</v>
      </c>
      <c r="W338" s="34">
        <v>124.51804744196596</v>
      </c>
      <c r="X338" s="34">
        <v>10.876999999999999</v>
      </c>
      <c r="Y338" s="34">
        <v>3.0372210603818086E-2</v>
      </c>
      <c r="Z338" s="34">
        <v>10.907372210603818</v>
      </c>
      <c r="AA338" s="34">
        <v>10.832462625180066</v>
      </c>
      <c r="AB338" s="34">
        <v>135.90700000000001</v>
      </c>
      <c r="AC338" s="34">
        <v>0.37949765804294433</v>
      </c>
      <c r="AD338" s="34">
        <v>136.28649765804295</v>
      </c>
      <c r="AE338" s="34">
        <v>135.35051006714602</v>
      </c>
    </row>
    <row r="339" spans="1:31" x14ac:dyDescent="0.3">
      <c r="A339" s="18">
        <v>45396</v>
      </c>
      <c r="B339" s="2">
        <v>15</v>
      </c>
      <c r="C339" s="2" t="s">
        <v>23</v>
      </c>
      <c r="D339" s="9">
        <v>14.424058</v>
      </c>
      <c r="E339">
        <v>6.9004929999999997E-3</v>
      </c>
      <c r="G339" s="34">
        <v>33.286000000000001</v>
      </c>
      <c r="H339" s="34">
        <v>0.15955733012725662</v>
      </c>
      <c r="I339" s="34">
        <v>33.445557330127258</v>
      </c>
      <c r="J339" s="34">
        <v>33.21476649588962</v>
      </c>
      <c r="K339" s="34">
        <v>3.6560000000000001</v>
      </c>
      <c r="L339" s="34">
        <v>1.7525133658152083E-2</v>
      </c>
      <c r="M339" s="34">
        <v>3.6735251336581523</v>
      </c>
      <c r="N339" s="34">
        <v>3.6481759991880205</v>
      </c>
      <c r="O339" s="34">
        <v>36.942</v>
      </c>
      <c r="P339" s="34">
        <v>0.17708246378540871</v>
      </c>
      <c r="Q339" s="34">
        <v>37.119082463785411</v>
      </c>
      <c r="R339" s="34">
        <v>36.86294249507764</v>
      </c>
      <c r="S339" s="34"/>
      <c r="T339" s="34">
        <v>126.98800000000006</v>
      </c>
      <c r="U339" s="34">
        <v>0.6087203700715037</v>
      </c>
      <c r="V339" s="34">
        <v>127.59672037007157</v>
      </c>
      <c r="W339" s="34">
        <v>126.71624009433494</v>
      </c>
      <c r="X339" s="34">
        <v>11.162999999999997</v>
      </c>
      <c r="Y339" s="34">
        <v>5.3510138683247166E-2</v>
      </c>
      <c r="Z339" s="34">
        <v>11.216510138683244</v>
      </c>
      <c r="AA339" s="34">
        <v>11.139110688986833</v>
      </c>
      <c r="AB339" s="34">
        <v>138.15100000000007</v>
      </c>
      <c r="AC339" s="34">
        <v>0.66223050875475087</v>
      </c>
      <c r="AD339" s="34">
        <v>138.8132305087548</v>
      </c>
      <c r="AE339" s="34">
        <v>137.85535078332177</v>
      </c>
    </row>
    <row r="340" spans="1:31" x14ac:dyDescent="0.3">
      <c r="A340" s="18">
        <v>45396</v>
      </c>
      <c r="B340" s="2">
        <v>16</v>
      </c>
      <c r="C340" s="2" t="s">
        <v>23</v>
      </c>
      <c r="D340" s="9">
        <v>15.285226</v>
      </c>
      <c r="E340">
        <v>6.8944089999999998E-3</v>
      </c>
      <c r="G340" s="34">
        <v>33.523999999999994</v>
      </c>
      <c r="H340" s="34">
        <v>0.36366262507807851</v>
      </c>
      <c r="I340" s="34">
        <v>33.887662625078072</v>
      </c>
      <c r="J340" s="34">
        <v>33.654027218886768</v>
      </c>
      <c r="K340" s="34">
        <v>3.6550000000000002</v>
      </c>
      <c r="L340" s="34">
        <v>3.9648815614496395E-2</v>
      </c>
      <c r="M340" s="34">
        <v>3.6946488156144968</v>
      </c>
      <c r="N340" s="34">
        <v>3.6691763955682846</v>
      </c>
      <c r="O340" s="34">
        <v>37.178999999999995</v>
      </c>
      <c r="P340" s="34">
        <v>0.40331144069257491</v>
      </c>
      <c r="Q340" s="34">
        <v>37.582311440692571</v>
      </c>
      <c r="R340" s="34">
        <v>37.323203614455053</v>
      </c>
      <c r="S340" s="34"/>
      <c r="T340" s="34">
        <v>128.34100000000012</v>
      </c>
      <c r="U340" s="34">
        <v>1.3922212434418841</v>
      </c>
      <c r="V340" s="34">
        <v>129.73322124344202</v>
      </c>
      <c r="W340" s="34">
        <v>128.83878735530223</v>
      </c>
      <c r="X340" s="34">
        <v>11.247999999999998</v>
      </c>
      <c r="Y340" s="34">
        <v>0.12201638249845563</v>
      </c>
      <c r="Z340" s="34">
        <v>11.370016382498454</v>
      </c>
      <c r="AA340" s="34">
        <v>11.291626839220809</v>
      </c>
      <c r="AB340" s="34">
        <v>139.58900000000011</v>
      </c>
      <c r="AC340" s="34">
        <v>1.5142376259403398</v>
      </c>
      <c r="AD340" s="34">
        <v>141.10323762594047</v>
      </c>
      <c r="AE340" s="34">
        <v>140.13041419452304</v>
      </c>
    </row>
    <row r="341" spans="1:31" x14ac:dyDescent="0.3">
      <c r="A341" s="18">
        <v>45396</v>
      </c>
      <c r="B341" s="2">
        <v>17</v>
      </c>
      <c r="C341" s="2" t="s">
        <v>23</v>
      </c>
      <c r="D341" s="9">
        <v>15.315699</v>
      </c>
      <c r="E341">
        <v>6.9527909999999998E-3</v>
      </c>
      <c r="G341" s="34">
        <v>33.764000000000003</v>
      </c>
      <c r="H341" s="34">
        <v>0.69579624459895317</v>
      </c>
      <c r="I341" s="34">
        <v>34.459796244598955</v>
      </c>
      <c r="J341" s="34">
        <v>34.22020448340767</v>
      </c>
      <c r="K341" s="34">
        <v>3.6480000000000001</v>
      </c>
      <c r="L341" s="34">
        <v>7.5176658580055122E-2</v>
      </c>
      <c r="M341" s="34">
        <v>3.7231766585800554</v>
      </c>
      <c r="N341" s="34">
        <v>3.6972901894168699</v>
      </c>
      <c r="O341" s="34">
        <v>37.412000000000006</v>
      </c>
      <c r="P341" s="34">
        <v>0.77097290317900824</v>
      </c>
      <c r="Q341" s="34">
        <v>38.182972903179014</v>
      </c>
      <c r="R341" s="34">
        <v>37.917494672824539</v>
      </c>
      <c r="S341" s="34"/>
      <c r="T341" s="34">
        <v>128.64400000000003</v>
      </c>
      <c r="U341" s="34">
        <v>2.6510488120538964</v>
      </c>
      <c r="V341" s="34">
        <v>131.29504881205392</v>
      </c>
      <c r="W341" s="34">
        <v>130.38218177832891</v>
      </c>
      <c r="X341" s="34">
        <v>11.151999999999997</v>
      </c>
      <c r="Y341" s="34">
        <v>0.22981636416797549</v>
      </c>
      <c r="Z341" s="34">
        <v>11.381816364167973</v>
      </c>
      <c r="AA341" s="34">
        <v>11.302680973787533</v>
      </c>
      <c r="AB341" s="34">
        <v>139.79600000000002</v>
      </c>
      <c r="AC341" s="34">
        <v>2.8808651762218718</v>
      </c>
      <c r="AD341" s="34">
        <v>142.6768651762219</v>
      </c>
      <c r="AE341" s="34">
        <v>141.68486275211646</v>
      </c>
    </row>
    <row r="342" spans="1:31" x14ac:dyDescent="0.3">
      <c r="A342" s="18">
        <v>45396</v>
      </c>
      <c r="B342" s="2">
        <v>18</v>
      </c>
      <c r="C342" s="2" t="s">
        <v>23</v>
      </c>
      <c r="D342" s="9">
        <v>37.316733999999997</v>
      </c>
      <c r="E342">
        <v>7.3103170000000002E-3</v>
      </c>
      <c r="G342" s="34">
        <v>33.850999999999999</v>
      </c>
      <c r="H342" s="34">
        <v>0.71553456967377815</v>
      </c>
      <c r="I342" s="34">
        <v>34.566534569673777</v>
      </c>
      <c r="J342" s="34">
        <v>34.313842244378002</v>
      </c>
      <c r="K342" s="34">
        <v>3.6590000000000003</v>
      </c>
      <c r="L342" s="34">
        <v>7.7343091502063588E-2</v>
      </c>
      <c r="M342" s="34">
        <v>3.7363430915020639</v>
      </c>
      <c r="N342" s="34">
        <v>3.7090292390824238</v>
      </c>
      <c r="O342" s="34">
        <v>37.51</v>
      </c>
      <c r="P342" s="34">
        <v>0.79287766117584169</v>
      </c>
      <c r="Q342" s="34">
        <v>38.302877661175842</v>
      </c>
      <c r="R342" s="34">
        <v>38.022871483460428</v>
      </c>
      <c r="S342" s="34"/>
      <c r="T342" s="34">
        <v>128.21</v>
      </c>
      <c r="U342" s="34">
        <v>2.7100731788684267</v>
      </c>
      <c r="V342" s="34">
        <v>130.92007317886842</v>
      </c>
      <c r="W342" s="34">
        <v>129.9630059422677</v>
      </c>
      <c r="X342" s="34">
        <v>11.07</v>
      </c>
      <c r="Y342" s="34">
        <v>0.23399508688927134</v>
      </c>
      <c r="Z342" s="34">
        <v>11.303995086889271</v>
      </c>
      <c r="AA342" s="34">
        <v>11.221359299437669</v>
      </c>
      <c r="AB342" s="34">
        <v>139.28</v>
      </c>
      <c r="AC342" s="34">
        <v>2.9440682657576982</v>
      </c>
      <c r="AD342" s="34">
        <v>142.22406826575769</v>
      </c>
      <c r="AE342" s="34">
        <v>141.18436524170536</v>
      </c>
    </row>
    <row r="343" spans="1:31" x14ac:dyDescent="0.3">
      <c r="A343" s="18">
        <v>45396</v>
      </c>
      <c r="B343" s="2">
        <v>19</v>
      </c>
      <c r="C343" s="2" t="s">
        <v>23</v>
      </c>
      <c r="D343" s="9">
        <v>48.264004999999997</v>
      </c>
      <c r="E343">
        <v>7.8663580000000004E-3</v>
      </c>
      <c r="G343" s="34">
        <v>33.285000000000004</v>
      </c>
      <c r="H343" s="34">
        <v>0.16340843151836171</v>
      </c>
      <c r="I343" s="34">
        <v>33.448408431518367</v>
      </c>
      <c r="J343" s="34">
        <v>33.185291276265822</v>
      </c>
      <c r="K343" s="34">
        <v>3.6279999999999997</v>
      </c>
      <c r="L343" s="34">
        <v>1.7811199926351697E-2</v>
      </c>
      <c r="M343" s="34">
        <v>3.6458111999263512</v>
      </c>
      <c r="N343" s="34">
        <v>3.6171319438273208</v>
      </c>
      <c r="O343" s="34">
        <v>36.913000000000004</v>
      </c>
      <c r="P343" s="34">
        <v>0.1812196314447134</v>
      </c>
      <c r="Q343" s="34">
        <v>37.094219631444716</v>
      </c>
      <c r="R343" s="34">
        <v>36.802423220093146</v>
      </c>
      <c r="S343" s="34"/>
      <c r="T343" s="34">
        <v>125.43500000000004</v>
      </c>
      <c r="U343" s="34">
        <v>0.61580701840185392</v>
      </c>
      <c r="V343" s="34">
        <v>126.0508070184019</v>
      </c>
      <c r="W343" s="34">
        <v>125.05924624420624</v>
      </c>
      <c r="X343" s="34">
        <v>10.815000000000001</v>
      </c>
      <c r="Y343" s="34">
        <v>5.3094853143190089E-2</v>
      </c>
      <c r="Z343" s="34">
        <v>10.868094853143191</v>
      </c>
      <c r="AA343" s="34">
        <v>10.782602528250409</v>
      </c>
      <c r="AB343" s="34">
        <v>136.25000000000006</v>
      </c>
      <c r="AC343" s="34">
        <v>0.66890187154504399</v>
      </c>
      <c r="AD343" s="34">
        <v>136.91890187154507</v>
      </c>
      <c r="AE343" s="34">
        <v>135.84184877245664</v>
      </c>
    </row>
    <row r="344" spans="1:31" x14ac:dyDescent="0.3">
      <c r="A344" s="18">
        <v>45396</v>
      </c>
      <c r="B344" s="2">
        <v>20</v>
      </c>
      <c r="C344" s="2" t="s">
        <v>23</v>
      </c>
      <c r="D344" s="9">
        <v>63.825586000000001</v>
      </c>
      <c r="E344">
        <v>7.6635610000000002E-3</v>
      </c>
      <c r="G344" s="34">
        <v>32.160000000000004</v>
      </c>
      <c r="H344" s="34">
        <v>1.1662699998267518E-2</v>
      </c>
      <c r="I344" s="34">
        <v>32.171662699998272</v>
      </c>
      <c r="J344" s="34">
        <v>31.925113200425411</v>
      </c>
      <c r="K344" s="34">
        <v>3.5649999999999999</v>
      </c>
      <c r="L344" s="34">
        <v>1.2928335041611843E-3</v>
      </c>
      <c r="M344" s="34">
        <v>3.566292833504161</v>
      </c>
      <c r="N344" s="34">
        <v>3.538962330830739</v>
      </c>
      <c r="O344" s="34">
        <v>35.725000000000001</v>
      </c>
      <c r="P344" s="34">
        <v>1.2955533502428701E-2</v>
      </c>
      <c r="Q344" s="34">
        <v>35.737955533502436</v>
      </c>
      <c r="R344" s="34">
        <v>35.46407553125615</v>
      </c>
      <c r="S344" s="34"/>
      <c r="T344" s="34">
        <v>121.84</v>
      </c>
      <c r="U344" s="34">
        <v>4.4184806212341859E-2</v>
      </c>
      <c r="V344" s="34">
        <v>121.88418480621235</v>
      </c>
      <c r="W344" s="34">
        <v>120.95011792101467</v>
      </c>
      <c r="X344" s="34">
        <v>10.520999999999999</v>
      </c>
      <c r="Y344" s="34">
        <v>3.815400083388449E-3</v>
      </c>
      <c r="Z344" s="34">
        <v>10.524815400083387</v>
      </c>
      <c r="AA344" s="34">
        <v>10.444157835251108</v>
      </c>
      <c r="AB344" s="34">
        <v>132.36099999999999</v>
      </c>
      <c r="AC344" s="34">
        <v>4.8000206295730305E-2</v>
      </c>
      <c r="AD344" s="34">
        <v>132.40900020629573</v>
      </c>
      <c r="AE344" s="34">
        <v>131.39427575626578</v>
      </c>
    </row>
    <row r="345" spans="1:31" x14ac:dyDescent="0.3">
      <c r="A345" s="18">
        <v>45396</v>
      </c>
      <c r="B345" s="2">
        <v>21</v>
      </c>
      <c r="C345" s="2" t="s">
        <v>23</v>
      </c>
      <c r="D345" s="9">
        <v>140.73236600000001</v>
      </c>
      <c r="E345">
        <v>7.6372530000000001E-3</v>
      </c>
      <c r="G345" s="34">
        <v>30.753</v>
      </c>
      <c r="H345" s="34">
        <v>6.1284807644441538E-2</v>
      </c>
      <c r="I345" s="34">
        <v>30.814284807644441</v>
      </c>
      <c r="J345" s="34">
        <v>30.578948318554406</v>
      </c>
      <c r="K345" s="34">
        <v>3.3820000000000001</v>
      </c>
      <c r="L345" s="34">
        <v>6.7396748107014367E-3</v>
      </c>
      <c r="M345" s="34">
        <v>3.3887396748107017</v>
      </c>
      <c r="N345" s="34">
        <v>3.3628590125630349</v>
      </c>
      <c r="O345" s="34">
        <v>34.134999999999998</v>
      </c>
      <c r="P345" s="34">
        <v>6.8024482455142976E-2</v>
      </c>
      <c r="Q345" s="34">
        <v>34.203024482455142</v>
      </c>
      <c r="R345" s="34">
        <v>33.941807331117438</v>
      </c>
      <c r="S345" s="34"/>
      <c r="T345" s="34">
        <v>118.90199999999996</v>
      </c>
      <c r="U345" s="34">
        <v>0.23694879194027849</v>
      </c>
      <c r="V345" s="34">
        <v>119.13894879194024</v>
      </c>
      <c r="W345" s="34">
        <v>118.22905449786215</v>
      </c>
      <c r="X345" s="34">
        <v>10.222999999999999</v>
      </c>
      <c r="Y345" s="34">
        <v>2.0372470606091302E-2</v>
      </c>
      <c r="Z345" s="34">
        <v>10.24337247060609</v>
      </c>
      <c r="AA345" s="34">
        <v>10.165141243474837</v>
      </c>
      <c r="AB345" s="34">
        <v>129.12499999999994</v>
      </c>
      <c r="AC345" s="34">
        <v>0.25732126254636978</v>
      </c>
      <c r="AD345" s="34">
        <v>129.38232126254633</v>
      </c>
      <c r="AE345" s="34">
        <v>128.394195741337</v>
      </c>
    </row>
    <row r="346" spans="1:31" x14ac:dyDescent="0.3">
      <c r="A346" s="18">
        <v>45396</v>
      </c>
      <c r="B346" s="2">
        <v>22</v>
      </c>
      <c r="C346" s="2" t="s">
        <v>23</v>
      </c>
      <c r="D346" s="9">
        <v>47.589179000000001</v>
      </c>
      <c r="E346">
        <v>7.3801580000000004E-3</v>
      </c>
      <c r="G346" s="34">
        <v>29.222999999999999</v>
      </c>
      <c r="H346" s="34">
        <v>2.9789632373533749E-2</v>
      </c>
      <c r="I346" s="34">
        <v>29.252789632373531</v>
      </c>
      <c r="J346" s="34">
        <v>29.036899422945851</v>
      </c>
      <c r="K346" s="34">
        <v>3.1430000000000002</v>
      </c>
      <c r="L346" s="34">
        <v>3.2039425982964302E-3</v>
      </c>
      <c r="M346" s="34">
        <v>3.1462039425982966</v>
      </c>
      <c r="N346" s="34">
        <v>3.1229844604016983</v>
      </c>
      <c r="O346" s="34">
        <v>32.366</v>
      </c>
      <c r="P346" s="34">
        <v>3.2993574971830177E-2</v>
      </c>
      <c r="Q346" s="34">
        <v>32.398993574971826</v>
      </c>
      <c r="R346" s="34">
        <v>32.159883883347547</v>
      </c>
      <c r="S346" s="34"/>
      <c r="T346" s="34">
        <v>112.49899999999998</v>
      </c>
      <c r="U346" s="34">
        <v>0.11468034946412664</v>
      </c>
      <c r="V346" s="34">
        <v>112.6136803494641</v>
      </c>
      <c r="W346" s="34">
        <v>111.78257359552356</v>
      </c>
      <c r="X346" s="34">
        <v>9.7739999999999991</v>
      </c>
      <c r="Y346" s="34">
        <v>9.9635173260417768E-3</v>
      </c>
      <c r="Z346" s="34">
        <v>9.7839635173260415</v>
      </c>
      <c r="AA346" s="34">
        <v>9.7117563207019391</v>
      </c>
      <c r="AB346" s="34">
        <v>122.27299999999998</v>
      </c>
      <c r="AC346" s="34">
        <v>0.12464386679016842</v>
      </c>
      <c r="AD346" s="34">
        <v>122.39764386679015</v>
      </c>
      <c r="AE346" s="34">
        <v>121.4943299162255</v>
      </c>
    </row>
    <row r="347" spans="1:31" x14ac:dyDescent="0.3">
      <c r="A347" s="18">
        <v>45396</v>
      </c>
      <c r="B347" s="2">
        <v>23</v>
      </c>
      <c r="C347" s="2" t="s">
        <v>23</v>
      </c>
      <c r="D347" s="9">
        <v>41.672533999999999</v>
      </c>
      <c r="E347">
        <v>7.094492E-3</v>
      </c>
      <c r="G347" s="34">
        <v>27.618000000000006</v>
      </c>
      <c r="H347" s="34">
        <v>7.2501389388497178E-2</v>
      </c>
      <c r="I347" s="34">
        <v>27.690501389388501</v>
      </c>
      <c r="J347" s="34">
        <v>27.494051348805495</v>
      </c>
      <c r="K347" s="34">
        <v>2.92</v>
      </c>
      <c r="L347" s="34">
        <v>7.665437649880937E-3</v>
      </c>
      <c r="M347" s="34">
        <v>2.927665437649881</v>
      </c>
      <c r="N347" s="34">
        <v>2.9068951386237973</v>
      </c>
      <c r="O347" s="34">
        <v>30.538000000000004</v>
      </c>
      <c r="P347" s="34">
        <v>8.0166827038378116E-2</v>
      </c>
      <c r="Q347" s="34">
        <v>30.618166827038383</v>
      </c>
      <c r="R347" s="34">
        <v>30.400946487429295</v>
      </c>
      <c r="S347" s="34"/>
      <c r="T347" s="34">
        <v>106.06700000000004</v>
      </c>
      <c r="U347" s="34">
        <v>0.27844177233216494</v>
      </c>
      <c r="V347" s="34">
        <v>106.34544177233219</v>
      </c>
      <c r="W347" s="34">
        <v>105.59097488644191</v>
      </c>
      <c r="X347" s="34">
        <v>9.2679999999999971</v>
      </c>
      <c r="Y347" s="34">
        <v>2.4329889088731682E-2</v>
      </c>
      <c r="Z347" s="34">
        <v>9.2923298890887285</v>
      </c>
      <c r="AA347" s="34">
        <v>9.2264055290292273</v>
      </c>
      <c r="AB347" s="34">
        <v>115.33500000000004</v>
      </c>
      <c r="AC347" s="34">
        <v>0.30277166142089662</v>
      </c>
      <c r="AD347" s="34">
        <v>115.63777166142093</v>
      </c>
      <c r="AE347" s="34">
        <v>114.81738041547113</v>
      </c>
    </row>
    <row r="348" spans="1:31" x14ac:dyDescent="0.3">
      <c r="A348" s="18">
        <v>45396</v>
      </c>
      <c r="B348" s="2">
        <v>24</v>
      </c>
      <c r="C348" s="2" t="s">
        <v>23</v>
      </c>
      <c r="D348" s="9">
        <v>31.638631</v>
      </c>
      <c r="E348">
        <v>7.0404259999999998E-3</v>
      </c>
      <c r="G348" s="34">
        <v>26.463000000000005</v>
      </c>
      <c r="H348" s="34">
        <v>4.3839354636615119E-2</v>
      </c>
      <c r="I348" s="34">
        <v>26.506839354636618</v>
      </c>
      <c r="J348" s="34">
        <v>26.32021991366641</v>
      </c>
      <c r="K348" s="34">
        <v>2.7849999999999997</v>
      </c>
      <c r="L348" s="34">
        <v>4.613709808524092E-3</v>
      </c>
      <c r="M348" s="34">
        <v>2.7896137098085236</v>
      </c>
      <c r="N348" s="34">
        <v>2.7699736409160312</v>
      </c>
      <c r="O348" s="34">
        <v>29.248000000000005</v>
      </c>
      <c r="P348" s="34">
        <v>4.8453064445139207E-2</v>
      </c>
      <c r="Q348" s="34">
        <v>29.296453064445142</v>
      </c>
      <c r="R348" s="34">
        <v>29.090193554582441</v>
      </c>
      <c r="S348" s="34"/>
      <c r="T348" s="34">
        <v>99.803000000000026</v>
      </c>
      <c r="U348" s="34">
        <v>0.16533647397491211</v>
      </c>
      <c r="V348" s="34">
        <v>99.968336473974944</v>
      </c>
      <c r="W348" s="34">
        <v>99.264516798686827</v>
      </c>
      <c r="X348" s="34">
        <v>8.7539999999999978</v>
      </c>
      <c r="Y348" s="34">
        <v>1.4502124116272854E-2</v>
      </c>
      <c r="Z348" s="34">
        <v>8.7685021241162708</v>
      </c>
      <c r="AA348" s="34">
        <v>8.7067681337805869</v>
      </c>
      <c r="AB348" s="34">
        <v>108.55700000000002</v>
      </c>
      <c r="AC348" s="34">
        <v>0.17983859809118496</v>
      </c>
      <c r="AD348" s="34">
        <v>108.73683859809121</v>
      </c>
      <c r="AE348" s="34">
        <v>107.97128493246741</v>
      </c>
    </row>
    <row r="349" spans="1:31" x14ac:dyDescent="0.3">
      <c r="A349" s="18">
        <v>45397</v>
      </c>
      <c r="B349" s="2">
        <v>1</v>
      </c>
      <c r="C349" s="2" t="s">
        <v>23</v>
      </c>
      <c r="D349" s="9">
        <v>18.492927999999999</v>
      </c>
      <c r="E349">
        <v>6.9891839999999998E-3</v>
      </c>
      <c r="G349" s="34">
        <v>25.444000000000003</v>
      </c>
      <c r="H349" s="34">
        <v>0.15443718185443239</v>
      </c>
      <c r="I349" s="34">
        <v>25.598437181854436</v>
      </c>
      <c r="J349" s="34">
        <v>25.419524994278014</v>
      </c>
      <c r="K349" s="34">
        <v>2.6649999999999996</v>
      </c>
      <c r="L349" s="34">
        <v>1.6175722749648725E-2</v>
      </c>
      <c r="M349" s="34">
        <v>2.6811757227496482</v>
      </c>
      <c r="N349" s="34">
        <v>2.6624364922870178</v>
      </c>
      <c r="O349" s="34">
        <v>28.109000000000002</v>
      </c>
      <c r="P349" s="34">
        <v>0.17061290460408113</v>
      </c>
      <c r="Q349" s="34">
        <v>28.279612904604086</v>
      </c>
      <c r="R349" s="34">
        <v>28.081961486565032</v>
      </c>
      <c r="S349" s="34"/>
      <c r="T349" s="34">
        <v>94.370000000000019</v>
      </c>
      <c r="U349" s="34">
        <v>0.57279660633559126</v>
      </c>
      <c r="V349" s="34">
        <v>94.942796606335605</v>
      </c>
      <c r="W349" s="34">
        <v>94.279223931379349</v>
      </c>
      <c r="X349" s="34">
        <v>8.3780000000000001</v>
      </c>
      <c r="Y349" s="34">
        <v>5.0851859360809396E-2</v>
      </c>
      <c r="Z349" s="34">
        <v>8.4288518593608099</v>
      </c>
      <c r="AA349" s="34">
        <v>8.3699410628069941</v>
      </c>
      <c r="AB349" s="34">
        <v>102.74800000000002</v>
      </c>
      <c r="AC349" s="34">
        <v>0.62364846569640064</v>
      </c>
      <c r="AD349" s="34">
        <v>103.37164846569641</v>
      </c>
      <c r="AE349" s="34">
        <v>102.64916499418635</v>
      </c>
    </row>
    <row r="350" spans="1:31" x14ac:dyDescent="0.3">
      <c r="A350" s="18">
        <v>45397</v>
      </c>
      <c r="B350" s="2">
        <v>2</v>
      </c>
      <c r="C350" s="2" t="s">
        <v>23</v>
      </c>
      <c r="D350" s="9">
        <v>13.391829</v>
      </c>
      <c r="E350">
        <v>6.9918319999999999E-3</v>
      </c>
      <c r="G350" s="34">
        <v>24.992999999999995</v>
      </c>
      <c r="H350" s="34">
        <v>0.11933898850046383</v>
      </c>
      <c r="I350" s="34">
        <v>25.112338988500458</v>
      </c>
      <c r="J350" s="34">
        <v>24.936757733165813</v>
      </c>
      <c r="K350" s="34">
        <v>2.6070000000000002</v>
      </c>
      <c r="L350" s="34">
        <v>1.2448155204285572E-2</v>
      </c>
      <c r="M350" s="34">
        <v>2.6194481552042856</v>
      </c>
      <c r="N350" s="34">
        <v>2.6011334137703872</v>
      </c>
      <c r="O350" s="34">
        <v>27.599999999999994</v>
      </c>
      <c r="P350" s="34">
        <v>0.13178714370474939</v>
      </c>
      <c r="Q350" s="34">
        <v>27.731787143704743</v>
      </c>
      <c r="R350" s="34">
        <v>27.5378911469362</v>
      </c>
      <c r="S350" s="34"/>
      <c r="T350" s="34">
        <v>92.48</v>
      </c>
      <c r="U350" s="34">
        <v>0.44158242934113145</v>
      </c>
      <c r="V350" s="34">
        <v>92.921582429341129</v>
      </c>
      <c r="W350" s="34">
        <v>92.271890335821027</v>
      </c>
      <c r="X350" s="34">
        <v>8.1919999999999984</v>
      </c>
      <c r="Y350" s="34">
        <v>3.9115952218453161E-2</v>
      </c>
      <c r="Z350" s="34">
        <v>8.2311159522184507</v>
      </c>
      <c r="AA350" s="34">
        <v>8.1735653723080191</v>
      </c>
      <c r="AB350" s="34">
        <v>100.672</v>
      </c>
      <c r="AC350" s="34">
        <v>0.48069838155958461</v>
      </c>
      <c r="AD350" s="34">
        <v>101.15269838155957</v>
      </c>
      <c r="AE350" s="34">
        <v>100.44545570812905</v>
      </c>
    </row>
    <row r="351" spans="1:31" x14ac:dyDescent="0.3">
      <c r="A351" s="18">
        <v>45397</v>
      </c>
      <c r="B351" s="2">
        <v>3</v>
      </c>
      <c r="C351" s="2" t="s">
        <v>23</v>
      </c>
      <c r="D351" s="9">
        <v>14.267135</v>
      </c>
      <c r="E351">
        <v>6.9239430000000001E-3</v>
      </c>
      <c r="G351" s="34">
        <v>24.606999999999999</v>
      </c>
      <c r="H351" s="34">
        <v>0.20153292180711382</v>
      </c>
      <c r="I351" s="34">
        <v>24.808532921807114</v>
      </c>
      <c r="J351" s="34">
        <v>24.636760053942897</v>
      </c>
      <c r="K351" s="34">
        <v>2.5609999999999995</v>
      </c>
      <c r="L351" s="34">
        <v>2.0974755669038014E-2</v>
      </c>
      <c r="M351" s="34">
        <v>2.5819747556690373</v>
      </c>
      <c r="N351" s="34">
        <v>2.5640973096333459</v>
      </c>
      <c r="O351" s="34">
        <v>27.167999999999999</v>
      </c>
      <c r="P351" s="34">
        <v>0.22250767747615183</v>
      </c>
      <c r="Q351" s="34">
        <v>27.390507677476151</v>
      </c>
      <c r="R351" s="34">
        <v>27.200857363576244</v>
      </c>
      <c r="S351" s="34"/>
      <c r="T351" s="34">
        <v>91.759000000000029</v>
      </c>
      <c r="U351" s="34">
        <v>0.75151214581618908</v>
      </c>
      <c r="V351" s="34">
        <v>92.510512145816222</v>
      </c>
      <c r="W351" s="34">
        <v>91.869974632817787</v>
      </c>
      <c r="X351" s="34">
        <v>8.1449999999999996</v>
      </c>
      <c r="Y351" s="34">
        <v>6.6708076893523871E-2</v>
      </c>
      <c r="Z351" s="34">
        <v>8.2117080768935242</v>
      </c>
      <c r="AA351" s="34">
        <v>8.1548506782364747</v>
      </c>
      <c r="AB351" s="34">
        <v>99.904000000000025</v>
      </c>
      <c r="AC351" s="34">
        <v>0.81822022270971295</v>
      </c>
      <c r="AD351" s="34">
        <v>100.72222022270975</v>
      </c>
      <c r="AE351" s="34">
        <v>100.02482531105426</v>
      </c>
    </row>
    <row r="352" spans="1:31" x14ac:dyDescent="0.3">
      <c r="A352" s="18">
        <v>45397</v>
      </c>
      <c r="B352" s="2">
        <v>4</v>
      </c>
      <c r="C352" s="2" t="s">
        <v>23</v>
      </c>
      <c r="D352" s="9">
        <v>13.871039</v>
      </c>
      <c r="E352">
        <v>6.9257470000000003E-3</v>
      </c>
      <c r="G352" s="34">
        <v>24.614999999999998</v>
      </c>
      <c r="H352" s="34">
        <v>0.20726329427552329</v>
      </c>
      <c r="I352" s="34">
        <v>24.822263294275523</v>
      </c>
      <c r="J352" s="34">
        <v>24.650350578731985</v>
      </c>
      <c r="K352" s="34">
        <v>2.6199999999999997</v>
      </c>
      <c r="L352" s="34">
        <v>2.2060931586507047E-2</v>
      </c>
      <c r="M352" s="34">
        <v>2.6420609315865069</v>
      </c>
      <c r="N352" s="34">
        <v>2.6237626860157541</v>
      </c>
      <c r="O352" s="34">
        <v>27.234999999999999</v>
      </c>
      <c r="P352" s="34">
        <v>0.22932422586203033</v>
      </c>
      <c r="Q352" s="34">
        <v>27.464324225862029</v>
      </c>
      <c r="R352" s="34">
        <v>27.27411326474774</v>
      </c>
      <c r="S352" s="34"/>
      <c r="T352" s="34">
        <v>91.600999999999971</v>
      </c>
      <c r="U352" s="34">
        <v>0.77129900544108076</v>
      </c>
      <c r="V352" s="34">
        <v>92.37229900544105</v>
      </c>
      <c r="W352" s="34">
        <v>91.732551832721015</v>
      </c>
      <c r="X352" s="34">
        <v>8.1589999999999989</v>
      </c>
      <c r="Y352" s="34">
        <v>6.8700435425309542E-2</v>
      </c>
      <c r="Z352" s="34">
        <v>8.2277004354253087</v>
      </c>
      <c r="AA352" s="34">
        <v>8.1707174638177626</v>
      </c>
      <c r="AB352" s="34">
        <v>99.759999999999962</v>
      </c>
      <c r="AC352" s="34">
        <v>0.83999944086639033</v>
      </c>
      <c r="AD352" s="34">
        <v>100.59999944086636</v>
      </c>
      <c r="AE352" s="34">
        <v>99.903269296538781</v>
      </c>
    </row>
    <row r="353" spans="1:31" x14ac:dyDescent="0.3">
      <c r="A353" s="18">
        <v>45397</v>
      </c>
      <c r="B353" s="2">
        <v>5</v>
      </c>
      <c r="C353" s="2" t="s">
        <v>23</v>
      </c>
      <c r="D353" s="9">
        <v>16.870222999999999</v>
      </c>
      <c r="E353">
        <v>6.780627E-3</v>
      </c>
      <c r="G353" s="34">
        <v>25.499999999999996</v>
      </c>
      <c r="H353" s="34">
        <v>0.23887893298099597</v>
      </c>
      <c r="I353" s="34">
        <v>25.738878932980992</v>
      </c>
      <c r="J353" s="34">
        <v>25.564353195538288</v>
      </c>
      <c r="K353" s="34">
        <v>2.6449999999999996</v>
      </c>
      <c r="L353" s="34">
        <v>2.4777834420969976E-2</v>
      </c>
      <c r="M353" s="34">
        <v>2.6697778344209695</v>
      </c>
      <c r="N353" s="34">
        <v>2.651675066752893</v>
      </c>
      <c r="O353" s="34">
        <v>28.144999999999996</v>
      </c>
      <c r="P353" s="34">
        <v>0.26365676740196592</v>
      </c>
      <c r="Q353" s="34">
        <v>28.408656767401961</v>
      </c>
      <c r="R353" s="34">
        <v>28.216028262291182</v>
      </c>
      <c r="S353" s="34"/>
      <c r="T353" s="34">
        <v>95.366000000000014</v>
      </c>
      <c r="U353" s="34">
        <v>0.89336973814375176</v>
      </c>
      <c r="V353" s="34">
        <v>96.259369738143761</v>
      </c>
      <c r="W353" s="34">
        <v>95.606670856694322</v>
      </c>
      <c r="X353" s="34">
        <v>8.4029999999999969</v>
      </c>
      <c r="Y353" s="34">
        <v>7.8717634268208186E-2</v>
      </c>
      <c r="Z353" s="34">
        <v>8.4817176342682057</v>
      </c>
      <c r="AA353" s="34">
        <v>8.4242062706709095</v>
      </c>
      <c r="AB353" s="34">
        <v>103.76900000000001</v>
      </c>
      <c r="AC353" s="34">
        <v>0.97208737241195997</v>
      </c>
      <c r="AD353" s="34">
        <v>104.74108737241197</v>
      </c>
      <c r="AE353" s="34">
        <v>104.03087712736523</v>
      </c>
    </row>
    <row r="354" spans="1:31" x14ac:dyDescent="0.3">
      <c r="A354" s="18">
        <v>45397</v>
      </c>
      <c r="B354" s="2">
        <v>6</v>
      </c>
      <c r="C354" s="2" t="s">
        <v>23</v>
      </c>
      <c r="D354" s="9">
        <v>28.786225999999999</v>
      </c>
      <c r="E354">
        <v>6.877368E-3</v>
      </c>
      <c r="G354" s="34">
        <v>27.27</v>
      </c>
      <c r="H354" s="34">
        <v>0.19150296889652096</v>
      </c>
      <c r="I354" s="34">
        <v>27.461502968896522</v>
      </c>
      <c r="J354" s="34">
        <v>27.272640107146326</v>
      </c>
      <c r="K354" s="34">
        <v>2.7590000000000003</v>
      </c>
      <c r="L354" s="34">
        <v>1.9375016178419559E-2</v>
      </c>
      <c r="M354" s="34">
        <v>2.77837501617842</v>
      </c>
      <c r="N354" s="34">
        <v>2.759267108750155</v>
      </c>
      <c r="O354" s="34">
        <v>30.029</v>
      </c>
      <c r="P354" s="34">
        <v>0.21087798507494052</v>
      </c>
      <c r="Q354" s="34">
        <v>30.239877985074941</v>
      </c>
      <c r="R354" s="34">
        <v>30.031907215896481</v>
      </c>
      <c r="S354" s="34"/>
      <c r="T354" s="34">
        <v>103.35800000000002</v>
      </c>
      <c r="U354" s="34">
        <v>0.72582925776335228</v>
      </c>
      <c r="V354" s="34">
        <v>104.08382925776337</v>
      </c>
      <c r="W354" s="34">
        <v>103.36800646110856</v>
      </c>
      <c r="X354" s="34">
        <v>9.0049999999999972</v>
      </c>
      <c r="Y354" s="34">
        <v>6.32374123547184E-2</v>
      </c>
      <c r="Z354" s="34">
        <v>9.0682374123547156</v>
      </c>
      <c r="AA354" s="34">
        <v>9.0058718065585843</v>
      </c>
      <c r="AB354" s="34">
        <v>112.36300000000001</v>
      </c>
      <c r="AC354" s="34">
        <v>0.78906667011807063</v>
      </c>
      <c r="AD354" s="34">
        <v>113.15206667011809</v>
      </c>
      <c r="AE354" s="34">
        <v>112.37387826766715</v>
      </c>
    </row>
    <row r="355" spans="1:31" x14ac:dyDescent="0.3">
      <c r="A355" s="18">
        <v>45397</v>
      </c>
      <c r="B355" s="2">
        <v>7</v>
      </c>
      <c r="C355" s="2" t="s">
        <v>23</v>
      </c>
      <c r="D355" s="9">
        <v>55.951422999999998</v>
      </c>
      <c r="E355">
        <v>6.961816E-3</v>
      </c>
      <c r="G355" s="34">
        <v>30.856999999999996</v>
      </c>
      <c r="H355" s="34">
        <v>0.16295313042226639</v>
      </c>
      <c r="I355" s="34">
        <v>31.019953130422262</v>
      </c>
      <c r="J355" s="34">
        <v>30.803997924399638</v>
      </c>
      <c r="K355" s="34">
        <v>3.093</v>
      </c>
      <c r="L355" s="34">
        <v>1.6333863706649059E-2</v>
      </c>
      <c r="M355" s="34">
        <v>3.1093338637066492</v>
      </c>
      <c r="N355" s="34">
        <v>3.0876872534649542</v>
      </c>
      <c r="O355" s="34">
        <v>33.949999999999996</v>
      </c>
      <c r="P355" s="34">
        <v>0.17928699412891544</v>
      </c>
      <c r="Q355" s="34">
        <v>34.129286994128911</v>
      </c>
      <c r="R355" s="34">
        <v>33.891685177864595</v>
      </c>
      <c r="S355" s="34"/>
      <c r="T355" s="34">
        <v>116.627</v>
      </c>
      <c r="U355" s="34">
        <v>0.61589703282100217</v>
      </c>
      <c r="V355" s="34">
        <v>117.24289703282099</v>
      </c>
      <c r="W355" s="34">
        <v>116.42667355637154</v>
      </c>
      <c r="X355" s="34">
        <v>9.9339999999999993</v>
      </c>
      <c r="Y355" s="34">
        <v>5.2460589092095611E-2</v>
      </c>
      <c r="Z355" s="34">
        <v>9.9864605890920952</v>
      </c>
      <c r="AA355" s="34">
        <v>9.9169366879795842</v>
      </c>
      <c r="AB355" s="34">
        <v>126.56099999999999</v>
      </c>
      <c r="AC355" s="34">
        <v>0.66835762191309778</v>
      </c>
      <c r="AD355" s="34">
        <v>127.22935762191308</v>
      </c>
      <c r="AE355" s="34">
        <v>126.34361024435113</v>
      </c>
    </row>
    <row r="356" spans="1:31" x14ac:dyDescent="0.3">
      <c r="A356" s="18">
        <v>45397</v>
      </c>
      <c r="B356" s="2">
        <v>8</v>
      </c>
      <c r="C356" s="2" t="s">
        <v>178</v>
      </c>
      <c r="D356" s="9">
        <v>22.205914</v>
      </c>
      <c r="E356">
        <v>7.0496270000000002E-3</v>
      </c>
      <c r="G356" s="34">
        <v>34.565000000000005</v>
      </c>
      <c r="H356" s="34">
        <v>0.24525972486566877</v>
      </c>
      <c r="I356" s="34">
        <v>34.810259724865674</v>
      </c>
      <c r="J356" s="34">
        <v>34.56486037803225</v>
      </c>
      <c r="K356" s="34">
        <v>3.4060000000000001</v>
      </c>
      <c r="L356" s="34">
        <v>2.4167644232387323E-2</v>
      </c>
      <c r="M356" s="34">
        <v>3.4301676442323874</v>
      </c>
      <c r="N356" s="34">
        <v>3.4059862417930802</v>
      </c>
      <c r="O356" s="34">
        <v>37.971000000000004</v>
      </c>
      <c r="P356" s="34">
        <v>0.26942736909805609</v>
      </c>
      <c r="Q356" s="34">
        <v>38.240427369098057</v>
      </c>
      <c r="R356" s="34">
        <v>37.97084661982533</v>
      </c>
      <c r="S356" s="34"/>
      <c r="T356" s="34">
        <v>128.62600000000003</v>
      </c>
      <c r="U356" s="34">
        <v>0.91267980241780744</v>
      </c>
      <c r="V356" s="34">
        <v>129.53867980241785</v>
      </c>
      <c r="W356" s="34">
        <v>128.62548042773835</v>
      </c>
      <c r="X356" s="34">
        <v>10.589000000000004</v>
      </c>
      <c r="Y356" s="34">
        <v>7.5135403633807815E-2</v>
      </c>
      <c r="Z356" s="34">
        <v>10.664135403633813</v>
      </c>
      <c r="AA356" s="34">
        <v>10.5889572267607</v>
      </c>
      <c r="AB356" s="34">
        <v>139.21500000000003</v>
      </c>
      <c r="AC356" s="34">
        <v>0.98781520605161521</v>
      </c>
      <c r="AD356" s="34">
        <v>140.20281520605167</v>
      </c>
      <c r="AE356" s="34">
        <v>139.21443765449905</v>
      </c>
    </row>
    <row r="357" spans="1:31" x14ac:dyDescent="0.3">
      <c r="A357" s="18">
        <v>45397</v>
      </c>
      <c r="B357" s="2">
        <v>9</v>
      </c>
      <c r="C357" s="2" t="s">
        <v>178</v>
      </c>
      <c r="D357" s="9">
        <v>19.258182999999999</v>
      </c>
      <c r="E357">
        <v>6.8404429999999999E-3</v>
      </c>
      <c r="G357" s="34">
        <v>38.344999999999999</v>
      </c>
      <c r="H357" s="34">
        <v>9.6941580442432868E-2</v>
      </c>
      <c r="I357" s="34">
        <v>38.441941580442432</v>
      </c>
      <c r="J357" s="34">
        <v>38.178981670252085</v>
      </c>
      <c r="K357" s="34">
        <v>3.6429999999999998</v>
      </c>
      <c r="L357" s="34">
        <v>9.2100189738370825E-3</v>
      </c>
      <c r="M357" s="34">
        <v>3.6522100189738369</v>
      </c>
      <c r="N357" s="34">
        <v>3.6272272845150177</v>
      </c>
      <c r="O357" s="34">
        <v>41.988</v>
      </c>
      <c r="P357" s="34">
        <v>0.10615159941626995</v>
      </c>
      <c r="Q357" s="34">
        <v>42.094151599416271</v>
      </c>
      <c r="R357" s="34">
        <v>41.806208954767101</v>
      </c>
      <c r="S357" s="34"/>
      <c r="T357" s="34">
        <v>142.33899999999994</v>
      </c>
      <c r="U357" s="34">
        <v>0.35985311301591982</v>
      </c>
      <c r="V357" s="34">
        <v>142.69885311301587</v>
      </c>
      <c r="W357" s="34">
        <v>141.72272974213092</v>
      </c>
      <c r="X357" s="34">
        <v>11.265000000000001</v>
      </c>
      <c r="Y357" s="34">
        <v>2.8479512418411953E-2</v>
      </c>
      <c r="Z357" s="34">
        <v>11.293479512418413</v>
      </c>
      <c r="AA357" s="34">
        <v>11.216227109542048</v>
      </c>
      <c r="AB357" s="34">
        <v>153.60399999999993</v>
      </c>
      <c r="AC357" s="34">
        <v>0.38833262543433178</v>
      </c>
      <c r="AD357" s="34">
        <v>153.99233262543427</v>
      </c>
      <c r="AE357" s="34">
        <v>152.93895685167297</v>
      </c>
    </row>
    <row r="358" spans="1:31" x14ac:dyDescent="0.3">
      <c r="A358" s="18">
        <v>45397</v>
      </c>
      <c r="B358" s="2">
        <v>10</v>
      </c>
      <c r="C358" s="2" t="s">
        <v>178</v>
      </c>
      <c r="D358" s="9">
        <v>17.637207</v>
      </c>
      <c r="E358">
        <v>7.0055220000000001E-3</v>
      </c>
      <c r="G358" s="34">
        <v>41.226999999999997</v>
      </c>
      <c r="H358" s="34">
        <v>0.19366897148841541</v>
      </c>
      <c r="I358" s="34">
        <v>41.420668971488411</v>
      </c>
      <c r="J358" s="34">
        <v>41.130495563753932</v>
      </c>
      <c r="K358" s="34">
        <v>3.8750000000000004</v>
      </c>
      <c r="L358" s="34">
        <v>1.8203295522779002E-2</v>
      </c>
      <c r="M358" s="34">
        <v>3.8932032955227793</v>
      </c>
      <c r="N358" s="34">
        <v>3.8659293741855216</v>
      </c>
      <c r="O358" s="34">
        <v>45.101999999999997</v>
      </c>
      <c r="P358" s="34">
        <v>0.21187226701119441</v>
      </c>
      <c r="Q358" s="34">
        <v>45.313872267011192</v>
      </c>
      <c r="R358" s="34">
        <v>44.996424937939452</v>
      </c>
      <c r="S358" s="34"/>
      <c r="T358" s="34">
        <v>152.25299999999999</v>
      </c>
      <c r="U358" s="34">
        <v>0.71522744599475374</v>
      </c>
      <c r="V358" s="34">
        <v>152.96822744599473</v>
      </c>
      <c r="W358" s="34">
        <v>151.8966051633208</v>
      </c>
      <c r="X358" s="34">
        <v>11.839999999999995</v>
      </c>
      <c r="Y358" s="34">
        <v>5.561987586831052E-2</v>
      </c>
      <c r="Z358" s="34">
        <v>11.895619875868306</v>
      </c>
      <c r="AA358" s="34">
        <v>11.812284849124273</v>
      </c>
      <c r="AB358" s="34">
        <v>164.09299999999999</v>
      </c>
      <c r="AC358" s="34">
        <v>0.77084732186306426</v>
      </c>
      <c r="AD358" s="34">
        <v>164.86384732186303</v>
      </c>
      <c r="AE358" s="34">
        <v>163.70889001244507</v>
      </c>
    </row>
    <row r="359" spans="1:31" x14ac:dyDescent="0.3">
      <c r="A359" s="18">
        <v>45397</v>
      </c>
      <c r="B359" s="2">
        <v>11</v>
      </c>
      <c r="C359" s="2" t="s">
        <v>178</v>
      </c>
      <c r="D359" s="9">
        <v>21.220866999999998</v>
      </c>
      <c r="E359">
        <v>7.0039079999999997E-3</v>
      </c>
      <c r="G359" s="34">
        <v>43.807999999999993</v>
      </c>
      <c r="H359" s="34">
        <v>0.42495203928340058</v>
      </c>
      <c r="I359" s="34">
        <v>44.23295203928339</v>
      </c>
      <c r="J359" s="34">
        <v>43.92314851263184</v>
      </c>
      <c r="K359" s="34">
        <v>4.089999999999999</v>
      </c>
      <c r="L359" s="34">
        <v>3.9674348079554153E-2</v>
      </c>
      <c r="M359" s="34">
        <v>4.1296743480795532</v>
      </c>
      <c r="N359" s="34">
        <v>4.1007504888756445</v>
      </c>
      <c r="O359" s="34">
        <v>47.897999999999989</v>
      </c>
      <c r="P359" s="34">
        <v>0.46462638736295475</v>
      </c>
      <c r="Q359" s="34">
        <v>48.362626387362944</v>
      </c>
      <c r="R359" s="34">
        <v>48.023899001507488</v>
      </c>
      <c r="S359" s="34"/>
      <c r="T359" s="34">
        <v>159.32599999999988</v>
      </c>
      <c r="U359" s="34">
        <v>1.5455147144555113</v>
      </c>
      <c r="V359" s="34">
        <v>160.8715147144554</v>
      </c>
      <c r="W359" s="34">
        <v>159.74478542557472</v>
      </c>
      <c r="X359" s="34">
        <v>12.299999999999999</v>
      </c>
      <c r="Y359" s="34">
        <v>0.11931405412677656</v>
      </c>
      <c r="Z359" s="34">
        <v>12.419314054126776</v>
      </c>
      <c r="AA359" s="34">
        <v>12.332330321068566</v>
      </c>
      <c r="AB359" s="34">
        <v>171.62599999999989</v>
      </c>
      <c r="AC359" s="34">
        <v>1.6648287685822878</v>
      </c>
      <c r="AD359" s="34">
        <v>173.29082876858217</v>
      </c>
      <c r="AE359" s="34">
        <v>172.07711574664327</v>
      </c>
    </row>
    <row r="360" spans="1:31" x14ac:dyDescent="0.3">
      <c r="A360" s="18">
        <v>45397</v>
      </c>
      <c r="B360" s="2">
        <v>12</v>
      </c>
      <c r="C360" s="2" t="s">
        <v>178</v>
      </c>
      <c r="D360" s="9">
        <v>39.265692999999999</v>
      </c>
      <c r="E360">
        <v>7.2799079999999999E-3</v>
      </c>
      <c r="G360" s="34">
        <v>44.667999999999999</v>
      </c>
      <c r="H360" s="34">
        <v>-0.34293312054331204</v>
      </c>
      <c r="I360" s="34">
        <v>44.325066879456685</v>
      </c>
      <c r="J360" s="34">
        <v>44.002384470480393</v>
      </c>
      <c r="K360" s="34">
        <v>4.0990000000000002</v>
      </c>
      <c r="L360" s="34">
        <v>-3.1469572425607509E-2</v>
      </c>
      <c r="M360" s="34">
        <v>4.0675304275743924</v>
      </c>
      <c r="N360" s="34">
        <v>4.0379191802744501</v>
      </c>
      <c r="O360" s="34">
        <v>48.766999999999996</v>
      </c>
      <c r="P360" s="34">
        <v>-0.37440269296891954</v>
      </c>
      <c r="Q360" s="34">
        <v>48.392597307031075</v>
      </c>
      <c r="R360" s="34">
        <v>48.040303650754844</v>
      </c>
      <c r="S360" s="34"/>
      <c r="T360" s="34">
        <v>162.73199999999989</v>
      </c>
      <c r="U360" s="34">
        <v>-1.2493550768392185</v>
      </c>
      <c r="V360" s="34">
        <v>161.48264492316068</v>
      </c>
      <c r="W360" s="34">
        <v>160.3070661245234</v>
      </c>
      <c r="X360" s="34">
        <v>12.620999999999999</v>
      </c>
      <c r="Y360" s="34">
        <v>-9.689618774910766E-2</v>
      </c>
      <c r="Z360" s="34">
        <v>12.524103812250891</v>
      </c>
      <c r="AA360" s="34">
        <v>12.432929488715255</v>
      </c>
      <c r="AB360" s="34">
        <v>175.35299999999989</v>
      </c>
      <c r="AC360" s="34">
        <v>-1.3462512645883262</v>
      </c>
      <c r="AD360" s="34">
        <v>174.00674873541158</v>
      </c>
      <c r="AE360" s="34">
        <v>172.73999561323865</v>
      </c>
    </row>
    <row r="361" spans="1:31" x14ac:dyDescent="0.3">
      <c r="A361" s="18">
        <v>45397</v>
      </c>
      <c r="B361" s="2">
        <v>13</v>
      </c>
      <c r="C361" s="2" t="s">
        <v>178</v>
      </c>
      <c r="D361" s="9">
        <v>25.436032000000001</v>
      </c>
      <c r="E361">
        <v>7.3913090000000004E-3</v>
      </c>
      <c r="G361" s="34">
        <v>44.868000000000002</v>
      </c>
      <c r="H361" s="34">
        <v>-1.7380096809392189</v>
      </c>
      <c r="I361" s="34">
        <v>43.129990319060781</v>
      </c>
      <c r="J361" s="34">
        <v>42.811203233445596</v>
      </c>
      <c r="K361" s="34">
        <v>4.1100000000000003</v>
      </c>
      <c r="L361" s="34">
        <v>-0.1592052195029908</v>
      </c>
      <c r="M361" s="34">
        <v>3.9507947804970094</v>
      </c>
      <c r="N361" s="34">
        <v>3.921593235478769</v>
      </c>
      <c r="O361" s="34">
        <v>48.978000000000002</v>
      </c>
      <c r="P361" s="34">
        <v>-1.8972149004422096</v>
      </c>
      <c r="Q361" s="34">
        <v>47.080785099557787</v>
      </c>
      <c r="R361" s="34">
        <v>46.732796468924363</v>
      </c>
      <c r="S361" s="34"/>
      <c r="T361" s="34">
        <v>163.93099999999998</v>
      </c>
      <c r="U361" s="34">
        <v>-6.3500415665072456</v>
      </c>
      <c r="V361" s="34">
        <v>157.58095843349273</v>
      </c>
      <c r="W361" s="34">
        <v>156.41622887719464</v>
      </c>
      <c r="X361" s="34">
        <v>12.746</v>
      </c>
      <c r="Y361" s="34">
        <v>-0.4937298607749685</v>
      </c>
      <c r="Z361" s="34">
        <v>12.252270139225033</v>
      </c>
      <c r="AA361" s="34">
        <v>12.161709824674547</v>
      </c>
      <c r="AB361" s="34">
        <v>176.67699999999999</v>
      </c>
      <c r="AC361" s="34">
        <v>-6.8437714272822143</v>
      </c>
      <c r="AD361" s="34">
        <v>169.83322857271776</v>
      </c>
      <c r="AE361" s="34">
        <v>168.57793870186919</v>
      </c>
    </row>
    <row r="362" spans="1:31" x14ac:dyDescent="0.3">
      <c r="A362" s="18">
        <v>45397</v>
      </c>
      <c r="B362" s="2">
        <v>14</v>
      </c>
      <c r="C362" s="2" t="s">
        <v>178</v>
      </c>
      <c r="D362" s="9">
        <v>45.076278000000002</v>
      </c>
      <c r="E362">
        <v>7.4951169999999999E-3</v>
      </c>
      <c r="G362" s="34">
        <v>45.167999999999999</v>
      </c>
      <c r="H362" s="34">
        <v>-4.0019565814543849</v>
      </c>
      <c r="I362" s="34">
        <v>41.166043418545613</v>
      </c>
      <c r="J362" s="34">
        <v>40.85749910669653</v>
      </c>
      <c r="K362" s="34">
        <v>4.1429999999999998</v>
      </c>
      <c r="L362" s="34">
        <v>-0.36707638409859888</v>
      </c>
      <c r="M362" s="34">
        <v>3.7759236159014007</v>
      </c>
      <c r="N362" s="34">
        <v>3.7476226266171566</v>
      </c>
      <c r="O362" s="34">
        <v>49.311</v>
      </c>
      <c r="P362" s="34">
        <v>-4.369032965552984</v>
      </c>
      <c r="Q362" s="34">
        <v>44.941967034447011</v>
      </c>
      <c r="R362" s="34">
        <v>44.605121733313688</v>
      </c>
      <c r="S362" s="34"/>
      <c r="T362" s="34">
        <v>165.07599999999996</v>
      </c>
      <c r="U362" s="34">
        <v>-14.625995940492469</v>
      </c>
      <c r="V362" s="34">
        <v>150.45000405950751</v>
      </c>
      <c r="W362" s="34">
        <v>149.32236367643102</v>
      </c>
      <c r="X362" s="34">
        <v>12.755999999999998</v>
      </c>
      <c r="Y362" s="34">
        <v>-1.1302018719675904</v>
      </c>
      <c r="Z362" s="34">
        <v>11.625798128032407</v>
      </c>
      <c r="AA362" s="34">
        <v>11.538661410844423</v>
      </c>
      <c r="AB362" s="34">
        <v>177.83199999999997</v>
      </c>
      <c r="AC362" s="34">
        <v>-15.75619781246006</v>
      </c>
      <c r="AD362" s="34">
        <v>162.07580218753992</v>
      </c>
      <c r="AE362" s="34">
        <v>160.86102508727544</v>
      </c>
    </row>
    <row r="363" spans="1:31" x14ac:dyDescent="0.3">
      <c r="A363" s="18">
        <v>45397</v>
      </c>
      <c r="B363" s="2">
        <v>15</v>
      </c>
      <c r="C363" s="2" t="s">
        <v>178</v>
      </c>
      <c r="D363" s="9">
        <v>34.827443000000002</v>
      </c>
      <c r="E363">
        <v>7.5653719999999999E-3</v>
      </c>
      <c r="G363" s="34">
        <v>44.595999999999989</v>
      </c>
      <c r="H363" s="34">
        <v>-4.611959936857895</v>
      </c>
      <c r="I363" s="34">
        <v>39.984040063142096</v>
      </c>
      <c r="J363" s="34">
        <v>39.681545926001526</v>
      </c>
      <c r="K363" s="34">
        <v>4.1360000000000001</v>
      </c>
      <c r="L363" s="34">
        <v>-0.42773043095444113</v>
      </c>
      <c r="M363" s="34">
        <v>3.7082695690455592</v>
      </c>
      <c r="N363" s="34">
        <v>3.6802151302794499</v>
      </c>
      <c r="O363" s="34">
        <v>48.731999999999992</v>
      </c>
      <c r="P363" s="34">
        <v>-5.0396903678123364</v>
      </c>
      <c r="Q363" s="34">
        <v>43.692309632187659</v>
      </c>
      <c r="R363" s="34">
        <v>43.361761056280976</v>
      </c>
      <c r="S363" s="34"/>
      <c r="T363" s="34">
        <v>163.52899999999991</v>
      </c>
      <c r="U363" s="34">
        <v>-16.911588405113338</v>
      </c>
      <c r="V363" s="34">
        <v>146.61741159488656</v>
      </c>
      <c r="W363" s="34">
        <v>145.50819633449413</v>
      </c>
      <c r="X363" s="34">
        <v>12.75</v>
      </c>
      <c r="Y363" s="34">
        <v>-1.3185597182468869</v>
      </c>
      <c r="Z363" s="34">
        <v>11.431440281753114</v>
      </c>
      <c r="AA363" s="34">
        <v>11.344957183525867</v>
      </c>
      <c r="AB363" s="34">
        <v>176.27899999999991</v>
      </c>
      <c r="AC363" s="34">
        <v>-18.230148123360227</v>
      </c>
      <c r="AD363" s="34">
        <v>158.04885187663967</v>
      </c>
      <c r="AE363" s="34">
        <v>156.85315351802001</v>
      </c>
    </row>
    <row r="364" spans="1:31" x14ac:dyDescent="0.3">
      <c r="A364" s="18">
        <v>45397</v>
      </c>
      <c r="B364" s="2">
        <v>16</v>
      </c>
      <c r="C364" s="2" t="s">
        <v>178</v>
      </c>
      <c r="D364" s="9">
        <v>28.384364999999999</v>
      </c>
      <c r="E364">
        <v>7.3250570000000003E-3</v>
      </c>
      <c r="G364" s="34">
        <v>43.517999999999994</v>
      </c>
      <c r="H364" s="34">
        <v>-3.1146552244952144</v>
      </c>
      <c r="I364" s="34">
        <v>40.403344775504777</v>
      </c>
      <c r="J364" s="34">
        <v>40.107387972033557</v>
      </c>
      <c r="K364" s="34">
        <v>4.1829999999999998</v>
      </c>
      <c r="L364" s="34">
        <v>-0.29938422730969905</v>
      </c>
      <c r="M364" s="34">
        <v>3.8836157726903009</v>
      </c>
      <c r="N364" s="34">
        <v>3.8551680657892455</v>
      </c>
      <c r="O364" s="34">
        <v>47.700999999999993</v>
      </c>
      <c r="P364" s="34">
        <v>-3.4140394518049133</v>
      </c>
      <c r="Q364" s="34">
        <v>44.286960548195076</v>
      </c>
      <c r="R364" s="34">
        <v>43.9625560378228</v>
      </c>
      <c r="S364" s="34"/>
      <c r="T364" s="34">
        <v>159.05399999999995</v>
      </c>
      <c r="U364" s="34">
        <v>-11.383757803135753</v>
      </c>
      <c r="V364" s="34">
        <v>147.67024219686419</v>
      </c>
      <c r="W364" s="34">
        <v>146.58854925556835</v>
      </c>
      <c r="X364" s="34">
        <v>12.454999999999998</v>
      </c>
      <c r="Y364" s="34">
        <v>-0.89142494648393522</v>
      </c>
      <c r="Z364" s="34">
        <v>11.563575053516063</v>
      </c>
      <c r="AA364" s="34">
        <v>11.47887120712528</v>
      </c>
      <c r="AB364" s="34">
        <v>171.50899999999996</v>
      </c>
      <c r="AC364" s="34">
        <v>-12.275182749619688</v>
      </c>
      <c r="AD364" s="34">
        <v>159.23381725038027</v>
      </c>
      <c r="AE364" s="34">
        <v>158.06742046269363</v>
      </c>
    </row>
    <row r="365" spans="1:31" x14ac:dyDescent="0.3">
      <c r="A365" s="18">
        <v>45397</v>
      </c>
      <c r="B365" s="2">
        <v>17</v>
      </c>
      <c r="C365" s="2" t="s">
        <v>178</v>
      </c>
      <c r="D365" s="9">
        <v>30.192802</v>
      </c>
      <c r="E365">
        <v>7.0646789999999999E-3</v>
      </c>
      <c r="G365" s="34">
        <v>41.286000000000001</v>
      </c>
      <c r="H365" s="34">
        <v>0.33764574559081167</v>
      </c>
      <c r="I365" s="34">
        <v>41.623645745590814</v>
      </c>
      <c r="J365" s="34">
        <v>41.329588049588502</v>
      </c>
      <c r="K365" s="34">
        <v>4.0790000000000006</v>
      </c>
      <c r="L365" s="34">
        <v>3.3358935141813713E-2</v>
      </c>
      <c r="M365" s="34">
        <v>4.1123589351418142</v>
      </c>
      <c r="N365" s="34">
        <v>4.0833064393322553</v>
      </c>
      <c r="O365" s="34">
        <v>45.365000000000002</v>
      </c>
      <c r="P365" s="34">
        <v>0.37100468073262538</v>
      </c>
      <c r="Q365" s="34">
        <v>45.736004680732627</v>
      </c>
      <c r="R365" s="34">
        <v>45.412894488920756</v>
      </c>
      <c r="S365" s="34"/>
      <c r="T365" s="34">
        <v>153.02499999999989</v>
      </c>
      <c r="U365" s="34">
        <v>1.2514712061966264</v>
      </c>
      <c r="V365" s="34">
        <v>154.2764712061965</v>
      </c>
      <c r="W365" s="34">
        <v>153.18655745987198</v>
      </c>
      <c r="X365" s="34">
        <v>12.189000000000004</v>
      </c>
      <c r="Y365" s="34">
        <v>9.9684251150666203E-2</v>
      </c>
      <c r="Z365" s="34">
        <v>12.28868425115067</v>
      </c>
      <c r="AA365" s="34">
        <v>12.201868641583935</v>
      </c>
      <c r="AB365" s="34">
        <v>165.21399999999988</v>
      </c>
      <c r="AC365" s="34">
        <v>1.3511554573472926</v>
      </c>
      <c r="AD365" s="34">
        <v>166.56515545734717</v>
      </c>
      <c r="AE365" s="34">
        <v>165.38842610145591</v>
      </c>
    </row>
    <row r="366" spans="1:31" x14ac:dyDescent="0.3">
      <c r="A366" s="18">
        <v>45397</v>
      </c>
      <c r="B366" s="2">
        <v>18</v>
      </c>
      <c r="C366" s="2" t="s">
        <v>178</v>
      </c>
      <c r="D366" s="9">
        <v>35.077216999999997</v>
      </c>
      <c r="E366">
        <v>7.3492419999999998E-3</v>
      </c>
      <c r="G366" s="34">
        <v>38.774999999999991</v>
      </c>
      <c r="H366" s="34">
        <v>0.27746806434472404</v>
      </c>
      <c r="I366" s="34">
        <v>39.052468064344716</v>
      </c>
      <c r="J366" s="34">
        <v>38.765462025842574</v>
      </c>
      <c r="K366" s="34">
        <v>3.9370000000000003</v>
      </c>
      <c r="L366" s="34">
        <v>2.8172579479695134E-2</v>
      </c>
      <c r="M366" s="34">
        <v>3.9651725794796953</v>
      </c>
      <c r="N366" s="34">
        <v>3.936031566621335</v>
      </c>
      <c r="O366" s="34">
        <v>42.711999999999989</v>
      </c>
      <c r="P366" s="34">
        <v>0.30564064382441919</v>
      </c>
      <c r="Q366" s="34">
        <v>43.017640643824407</v>
      </c>
      <c r="R366" s="34">
        <v>42.701493592463912</v>
      </c>
      <c r="S366" s="34"/>
      <c r="T366" s="34">
        <v>145.51800000000003</v>
      </c>
      <c r="U366" s="34">
        <v>1.0413049074742893</v>
      </c>
      <c r="V366" s="34">
        <v>146.55930490747431</v>
      </c>
      <c r="W366" s="34">
        <v>145.4822051083575</v>
      </c>
      <c r="X366" s="34">
        <v>11.920999999999999</v>
      </c>
      <c r="Y366" s="34">
        <v>8.5304881884034955E-2</v>
      </c>
      <c r="Z366" s="34">
        <v>12.006304881884034</v>
      </c>
      <c r="AA366" s="34">
        <v>11.918067641781287</v>
      </c>
      <c r="AB366" s="34">
        <v>157.43900000000002</v>
      </c>
      <c r="AC366" s="34">
        <v>1.1266097893583242</v>
      </c>
      <c r="AD366" s="34">
        <v>158.56560978935835</v>
      </c>
      <c r="AE366" s="34">
        <v>157.40027275013878</v>
      </c>
    </row>
    <row r="367" spans="1:31" x14ac:dyDescent="0.3">
      <c r="A367" s="18">
        <v>45397</v>
      </c>
      <c r="B367" s="2">
        <v>19</v>
      </c>
      <c r="C367" s="2" t="s">
        <v>178</v>
      </c>
      <c r="D367" s="9">
        <v>51.873339000000001</v>
      </c>
      <c r="E367">
        <v>7.495229E-3</v>
      </c>
      <c r="G367" s="34">
        <v>36.448999999999998</v>
      </c>
      <c r="H367" s="34">
        <v>0.30104463258820374</v>
      </c>
      <c r="I367" s="34">
        <v>36.7500446325882</v>
      </c>
      <c r="J367" s="34">
        <v>36.474594632306733</v>
      </c>
      <c r="K367" s="34">
        <v>3.839</v>
      </c>
      <c r="L367" s="34">
        <v>3.1707600880850347E-2</v>
      </c>
      <c r="M367" s="34">
        <v>3.8707076008808503</v>
      </c>
      <c r="N367" s="34">
        <v>3.8416957610202078</v>
      </c>
      <c r="O367" s="34">
        <v>40.287999999999997</v>
      </c>
      <c r="P367" s="34">
        <v>0.33275223346905408</v>
      </c>
      <c r="Q367" s="34">
        <v>40.620752233469048</v>
      </c>
      <c r="R367" s="34">
        <v>40.316290393326938</v>
      </c>
      <c r="S367" s="34"/>
      <c r="T367" s="34">
        <v>139.25700000000012</v>
      </c>
      <c r="U367" s="34">
        <v>1.1501707152551655</v>
      </c>
      <c r="V367" s="34">
        <v>140.40717071525529</v>
      </c>
      <c r="W367" s="34">
        <v>139.35478681750237</v>
      </c>
      <c r="X367" s="34">
        <v>11.670999999999998</v>
      </c>
      <c r="Y367" s="34">
        <v>9.6394740786768504E-2</v>
      </c>
      <c r="Z367" s="34">
        <v>11.767394740786767</v>
      </c>
      <c r="AA367" s="34">
        <v>11.679195422471174</v>
      </c>
      <c r="AB367" s="34">
        <v>150.92800000000011</v>
      </c>
      <c r="AC367" s="34">
        <v>1.2465654560419339</v>
      </c>
      <c r="AD367" s="34">
        <v>152.17456545604205</v>
      </c>
      <c r="AE367" s="34">
        <v>151.03398223997354</v>
      </c>
    </row>
    <row r="368" spans="1:31" x14ac:dyDescent="0.3">
      <c r="A368" s="18">
        <v>45397</v>
      </c>
      <c r="B368" s="2">
        <v>20</v>
      </c>
      <c r="C368" s="2" t="s">
        <v>178</v>
      </c>
      <c r="D368" s="9">
        <v>81.586455999999998</v>
      </c>
      <c r="E368">
        <v>7.720485E-3</v>
      </c>
      <c r="G368" s="34">
        <v>34.54</v>
      </c>
      <c r="H368" s="34">
        <v>9.7271855732338736E-2</v>
      </c>
      <c r="I368" s="34">
        <v>34.637271855732337</v>
      </c>
      <c r="J368" s="34">
        <v>34.369855317929236</v>
      </c>
      <c r="K368" s="34">
        <v>3.6879999999999997</v>
      </c>
      <c r="L368" s="34">
        <v>1.0386178458044739E-2</v>
      </c>
      <c r="M368" s="34">
        <v>3.6983861784580445</v>
      </c>
      <c r="N368" s="34">
        <v>3.6698328434430518</v>
      </c>
      <c r="O368" s="34">
        <v>38.228000000000002</v>
      </c>
      <c r="P368" s="34">
        <v>0.10765803419038347</v>
      </c>
      <c r="Q368" s="34">
        <v>38.335658034190381</v>
      </c>
      <c r="R368" s="34">
        <v>38.03968816137229</v>
      </c>
      <c r="S368" s="34"/>
      <c r="T368" s="34">
        <v>133.49399999999997</v>
      </c>
      <c r="U368" s="34">
        <v>0.37594699215786986</v>
      </c>
      <c r="V368" s="34">
        <v>133.86994699215785</v>
      </c>
      <c r="W368" s="34">
        <v>132.83640607445409</v>
      </c>
      <c r="X368" s="34">
        <v>11.413999999999996</v>
      </c>
      <c r="Y368" s="34">
        <v>3.2144208492441061E-2</v>
      </c>
      <c r="Z368" s="34">
        <v>11.446144208492438</v>
      </c>
      <c r="AA368" s="34">
        <v>11.357774423822935</v>
      </c>
      <c r="AB368" s="34">
        <v>144.90799999999996</v>
      </c>
      <c r="AC368" s="34">
        <v>0.4080912006503109</v>
      </c>
      <c r="AD368" s="34">
        <v>145.31609120065028</v>
      </c>
      <c r="AE368" s="34">
        <v>144.19418049827703</v>
      </c>
    </row>
    <row r="369" spans="1:31" x14ac:dyDescent="0.3">
      <c r="A369" s="18">
        <v>45397</v>
      </c>
      <c r="B369" s="2">
        <v>21</v>
      </c>
      <c r="C369" s="2" t="s">
        <v>178</v>
      </c>
      <c r="D369" s="9">
        <v>120.39682999999999</v>
      </c>
      <c r="E369">
        <v>7.3439009999999999E-3</v>
      </c>
      <c r="G369" s="34">
        <v>32.855999999999995</v>
      </c>
      <c r="H369" s="34">
        <v>0.12582530983359336</v>
      </c>
      <c r="I369" s="34">
        <v>32.981825309833589</v>
      </c>
      <c r="J369" s="34">
        <v>32.739610049958877</v>
      </c>
      <c r="K369" s="34">
        <v>3.468</v>
      </c>
      <c r="L369" s="34">
        <v>1.3281049869214202E-2</v>
      </c>
      <c r="M369" s="34">
        <v>3.4812810498692142</v>
      </c>
      <c r="N369" s="34">
        <v>3.4557148664857986</v>
      </c>
      <c r="O369" s="34">
        <v>36.323999999999998</v>
      </c>
      <c r="P369" s="34">
        <v>0.13910635970280755</v>
      </c>
      <c r="Q369" s="34">
        <v>36.463106359702806</v>
      </c>
      <c r="R369" s="34">
        <v>36.195324916444676</v>
      </c>
      <c r="S369" s="34"/>
      <c r="T369" s="34">
        <v>127.45699999999999</v>
      </c>
      <c r="U369" s="34">
        <v>0.48810921948686115</v>
      </c>
      <c r="V369" s="34">
        <v>127.94510921948685</v>
      </c>
      <c r="W369" s="34">
        <v>127.00549300394475</v>
      </c>
      <c r="X369" s="34">
        <v>10.913</v>
      </c>
      <c r="Y369" s="34">
        <v>4.1792415577489785E-2</v>
      </c>
      <c r="Z369" s="34">
        <v>10.95479241557749</v>
      </c>
      <c r="AA369" s="34">
        <v>10.874341504601938</v>
      </c>
      <c r="AB369" s="34">
        <v>138.37</v>
      </c>
      <c r="AC369" s="34">
        <v>0.52990163506435095</v>
      </c>
      <c r="AD369" s="34">
        <v>138.89990163506434</v>
      </c>
      <c r="AE369" s="34">
        <v>137.87983450854668</v>
      </c>
    </row>
    <row r="370" spans="1:31" x14ac:dyDescent="0.3">
      <c r="A370" s="18">
        <v>45397</v>
      </c>
      <c r="B370" s="2">
        <v>22</v>
      </c>
      <c r="C370" s="2" t="s">
        <v>178</v>
      </c>
      <c r="D370" s="9">
        <v>42.233559999999997</v>
      </c>
      <c r="E370">
        <v>7.7022030000000003E-3</v>
      </c>
      <c r="G370" s="34">
        <v>30.185000000000002</v>
      </c>
      <c r="H370" s="34">
        <v>0.16906315157276297</v>
      </c>
      <c r="I370" s="34">
        <v>30.354063151572767</v>
      </c>
      <c r="J370" s="34">
        <v>30.120269995304533</v>
      </c>
      <c r="K370" s="34">
        <v>3.2310000000000003</v>
      </c>
      <c r="L370" s="34">
        <v>1.8096506302189733E-2</v>
      </c>
      <c r="M370" s="34">
        <v>3.2490965063021902</v>
      </c>
      <c r="N370" s="34">
        <v>3.2240713054440597</v>
      </c>
      <c r="O370" s="34">
        <v>33.416000000000004</v>
      </c>
      <c r="P370" s="34">
        <v>0.1871596578749527</v>
      </c>
      <c r="Q370" s="34">
        <v>33.603159657874954</v>
      </c>
      <c r="R370" s="34">
        <v>33.344341300748596</v>
      </c>
      <c r="S370" s="34"/>
      <c r="T370" s="34">
        <v>116.726</v>
      </c>
      <c r="U370" s="34">
        <v>0.65377059567607509</v>
      </c>
      <c r="V370" s="34">
        <v>117.37977059567608</v>
      </c>
      <c r="W370" s="34">
        <v>116.47568777445474</v>
      </c>
      <c r="X370" s="34">
        <v>10.122</v>
      </c>
      <c r="Y370" s="34">
        <v>5.6692304794417975E-2</v>
      </c>
      <c r="Z370" s="34">
        <v>10.178692304794417</v>
      </c>
      <c r="AA370" s="34">
        <v>10.100293950388352</v>
      </c>
      <c r="AB370" s="34">
        <v>126.848</v>
      </c>
      <c r="AC370" s="34">
        <v>0.7104629004704931</v>
      </c>
      <c r="AD370" s="34">
        <v>127.55846290047049</v>
      </c>
      <c r="AE370" s="34">
        <v>126.57598172484309</v>
      </c>
    </row>
    <row r="371" spans="1:31" x14ac:dyDescent="0.3">
      <c r="A371" s="18">
        <v>45397</v>
      </c>
      <c r="B371" s="2">
        <v>23</v>
      </c>
      <c r="C371" s="2" t="s">
        <v>178</v>
      </c>
      <c r="D371" s="9">
        <v>35.505578</v>
      </c>
      <c r="E371">
        <v>7.6851790000000003E-3</v>
      </c>
      <c r="G371" s="34">
        <v>27.753</v>
      </c>
      <c r="H371" s="34">
        <v>0.10799476626312286</v>
      </c>
      <c r="I371" s="34">
        <v>27.860994766263122</v>
      </c>
      <c r="J371" s="34">
        <v>27.646878034366328</v>
      </c>
      <c r="K371" s="34">
        <v>2.9309999999999996</v>
      </c>
      <c r="L371" s="34">
        <v>1.1405349328620801E-2</v>
      </c>
      <c r="M371" s="34">
        <v>2.9424053493286202</v>
      </c>
      <c r="N371" s="34">
        <v>2.9197924375284723</v>
      </c>
      <c r="O371" s="34">
        <v>30.684000000000001</v>
      </c>
      <c r="P371" s="34">
        <v>0.11940011559174367</v>
      </c>
      <c r="Q371" s="34">
        <v>30.803400115591742</v>
      </c>
      <c r="R371" s="34">
        <v>30.566670471894799</v>
      </c>
      <c r="S371" s="34"/>
      <c r="T371" s="34">
        <v>106.03400000000002</v>
      </c>
      <c r="U371" s="34">
        <v>0.41260826022210112</v>
      </c>
      <c r="V371" s="34">
        <v>106.44660826022212</v>
      </c>
      <c r="W371" s="34">
        <v>105.62854702179943</v>
      </c>
      <c r="X371" s="34">
        <v>9.3039999999999967</v>
      </c>
      <c r="Y371" s="34">
        <v>3.6204493399347629E-2</v>
      </c>
      <c r="Z371" s="34">
        <v>9.3402044933993444</v>
      </c>
      <c r="AA371" s="34">
        <v>9.2684233499709663</v>
      </c>
      <c r="AB371" s="34">
        <v>115.33800000000002</v>
      </c>
      <c r="AC371" s="34">
        <v>0.44881275362144873</v>
      </c>
      <c r="AD371" s="34">
        <v>115.78681275362146</v>
      </c>
      <c r="AE371" s="34">
        <v>114.89697037177041</v>
      </c>
    </row>
    <row r="372" spans="1:31" x14ac:dyDescent="0.3">
      <c r="A372" s="18">
        <v>45397</v>
      </c>
      <c r="B372" s="2">
        <v>24</v>
      </c>
      <c r="C372" s="2" t="s">
        <v>23</v>
      </c>
      <c r="D372" s="9">
        <v>26.656144000000001</v>
      </c>
      <c r="E372">
        <v>7.7551759999999999E-3</v>
      </c>
      <c r="G372" s="34">
        <v>26.345000000000002</v>
      </c>
      <c r="H372" s="34">
        <v>0.17064226155748324</v>
      </c>
      <c r="I372" s="34">
        <v>26.515642261557485</v>
      </c>
      <c r="J372" s="34">
        <v>26.310008789066067</v>
      </c>
      <c r="K372" s="34">
        <v>2.754</v>
      </c>
      <c r="L372" s="34">
        <v>1.7838253495134137E-2</v>
      </c>
      <c r="M372" s="34">
        <v>2.771838253495134</v>
      </c>
      <c r="N372" s="34">
        <v>2.7503421599957467</v>
      </c>
      <c r="O372" s="34">
        <v>29.099000000000004</v>
      </c>
      <c r="P372" s="34">
        <v>0.18848051505261737</v>
      </c>
      <c r="Q372" s="34">
        <v>29.287480515052618</v>
      </c>
      <c r="R372" s="34">
        <v>29.060350949061814</v>
      </c>
      <c r="S372" s="34"/>
      <c r="T372" s="34">
        <v>98.111000000000061</v>
      </c>
      <c r="U372" s="34">
        <v>0.63548616146009684</v>
      </c>
      <c r="V372" s="34">
        <v>98.746486161460155</v>
      </c>
      <c r="W372" s="34">
        <v>97.980689781896473</v>
      </c>
      <c r="X372" s="34">
        <v>8.6859999999999999</v>
      </c>
      <c r="Y372" s="34">
        <v>5.6261100166570488E-2</v>
      </c>
      <c r="Z372" s="34">
        <v>8.7422611001665711</v>
      </c>
      <c r="AA372" s="34">
        <v>8.6744633266968254</v>
      </c>
      <c r="AB372" s="34">
        <v>106.79700000000005</v>
      </c>
      <c r="AC372" s="34">
        <v>0.69174726162666733</v>
      </c>
      <c r="AD372" s="34">
        <v>107.48874726162673</v>
      </c>
      <c r="AE372" s="34">
        <v>106.6551531085933</v>
      </c>
    </row>
    <row r="373" spans="1:31" x14ac:dyDescent="0.3">
      <c r="A373" s="18">
        <v>45398</v>
      </c>
      <c r="B373" s="2">
        <v>1</v>
      </c>
      <c r="C373" s="2" t="s">
        <v>23</v>
      </c>
      <c r="D373" s="9">
        <v>22.693515000000001</v>
      </c>
      <c r="E373">
        <v>8.2699309999999995E-3</v>
      </c>
      <c r="G373" s="34">
        <v>25.400000000000002</v>
      </c>
      <c r="H373" s="34">
        <v>0.21506308985399325</v>
      </c>
      <c r="I373" s="34">
        <v>25.615063089853994</v>
      </c>
      <c r="J373" s="34">
        <v>25.403228285540255</v>
      </c>
      <c r="K373" s="34">
        <v>2.6550000000000002</v>
      </c>
      <c r="L373" s="34">
        <v>2.2480019825289448E-2</v>
      </c>
      <c r="M373" s="34">
        <v>2.6774800198252895</v>
      </c>
      <c r="N373" s="34">
        <v>2.655337444807456</v>
      </c>
      <c r="O373" s="34">
        <v>28.055000000000003</v>
      </c>
      <c r="P373" s="34">
        <v>0.23754310967928269</v>
      </c>
      <c r="Q373" s="34">
        <v>28.292543109679283</v>
      </c>
      <c r="R373" s="34">
        <v>28.058565730347709</v>
      </c>
      <c r="S373" s="34"/>
      <c r="T373" s="34">
        <v>93.440000000000012</v>
      </c>
      <c r="U373" s="34">
        <v>0.79116122503768227</v>
      </c>
      <c r="V373" s="34">
        <v>94.231161225037695</v>
      </c>
      <c r="W373" s="34">
        <v>93.451876023656766</v>
      </c>
      <c r="X373" s="34">
        <v>8.365000000000002</v>
      </c>
      <c r="Y373" s="34">
        <v>7.0826879788529667E-2</v>
      </c>
      <c r="Z373" s="34">
        <v>8.4358268797885323</v>
      </c>
      <c r="AA373" s="34">
        <v>8.3660631735647364</v>
      </c>
      <c r="AB373" s="34">
        <v>101.80500000000001</v>
      </c>
      <c r="AC373" s="34">
        <v>0.86198810482621191</v>
      </c>
      <c r="AD373" s="34">
        <v>102.66698810482623</v>
      </c>
      <c r="AE373" s="34">
        <v>101.81793919722151</v>
      </c>
    </row>
    <row r="374" spans="1:31" x14ac:dyDescent="0.3">
      <c r="A374" s="18">
        <v>45398</v>
      </c>
      <c r="B374" s="2">
        <v>2</v>
      </c>
      <c r="C374" s="2" t="s">
        <v>23</v>
      </c>
      <c r="D374" s="9">
        <v>18.184415999999999</v>
      </c>
      <c r="E374">
        <v>7.6932939999999998E-3</v>
      </c>
      <c r="G374" s="34">
        <v>24.957000000000004</v>
      </c>
      <c r="H374" s="34">
        <v>0.29928453657921333</v>
      </c>
      <c r="I374" s="34">
        <v>25.256284536579219</v>
      </c>
      <c r="J374" s="34">
        <v>25.061980514291662</v>
      </c>
      <c r="K374" s="34">
        <v>2.5919999999999996</v>
      </c>
      <c r="L374" s="34">
        <v>3.1083284001014577E-2</v>
      </c>
      <c r="M374" s="34">
        <v>2.6230832840010141</v>
      </c>
      <c r="N374" s="34">
        <v>2.6029031331107091</v>
      </c>
      <c r="O374" s="34">
        <v>27.549000000000003</v>
      </c>
      <c r="P374" s="34">
        <v>0.3303678205802279</v>
      </c>
      <c r="Q374" s="34">
        <v>27.879367820580235</v>
      </c>
      <c r="R374" s="34">
        <v>27.66488364740237</v>
      </c>
      <c r="S374" s="34"/>
      <c r="T374" s="34">
        <v>90.871000000000009</v>
      </c>
      <c r="U374" s="34">
        <v>1.0897257332006929</v>
      </c>
      <c r="V374" s="34">
        <v>91.960725733200704</v>
      </c>
      <c r="W374" s="34">
        <v>91.253244833681833</v>
      </c>
      <c r="X374" s="34">
        <v>8.2099999999999991</v>
      </c>
      <c r="Y374" s="34">
        <v>9.8454383351979036E-2</v>
      </c>
      <c r="Z374" s="34">
        <v>8.3084543833519788</v>
      </c>
      <c r="AA374" s="34">
        <v>8.2445350010952634</v>
      </c>
      <c r="AB374" s="34">
        <v>99.081000000000003</v>
      </c>
      <c r="AC374" s="34">
        <v>1.188180116552672</v>
      </c>
      <c r="AD374" s="34">
        <v>100.26918011655269</v>
      </c>
      <c r="AE374" s="34">
        <v>99.497779834777091</v>
      </c>
    </row>
    <row r="375" spans="1:31" x14ac:dyDescent="0.3">
      <c r="A375" s="18">
        <v>45398</v>
      </c>
      <c r="B375" s="2">
        <v>3</v>
      </c>
      <c r="C375" s="2" t="s">
        <v>23</v>
      </c>
      <c r="D375" s="9">
        <v>16.890637000000002</v>
      </c>
      <c r="E375">
        <v>7.5424259999999996E-3</v>
      </c>
      <c r="G375" s="34">
        <v>24.547000000000001</v>
      </c>
      <c r="H375" s="34">
        <v>0.24917747020181327</v>
      </c>
      <c r="I375" s="34">
        <v>24.796177470201815</v>
      </c>
      <c r="J375" s="34">
        <v>24.60915413654995</v>
      </c>
      <c r="K375" s="34">
        <v>2.6180000000000003</v>
      </c>
      <c r="L375" s="34">
        <v>2.6575411129194901E-2</v>
      </c>
      <c r="M375" s="34">
        <v>2.6445754111291953</v>
      </c>
      <c r="N375" s="34">
        <v>2.6246288967893339</v>
      </c>
      <c r="O375" s="34">
        <v>27.164999999999999</v>
      </c>
      <c r="P375" s="34">
        <v>0.27575288133100817</v>
      </c>
      <c r="Q375" s="34">
        <v>27.440752881331012</v>
      </c>
      <c r="R375" s="34">
        <v>27.233783033339286</v>
      </c>
      <c r="S375" s="34"/>
      <c r="T375" s="34">
        <v>89.392000000000024</v>
      </c>
      <c r="U375" s="34">
        <v>0.90742137191023331</v>
      </c>
      <c r="V375" s="34">
        <v>90.299421371910256</v>
      </c>
      <c r="W375" s="34">
        <v>89.618344668369801</v>
      </c>
      <c r="X375" s="34">
        <v>8.1689999999999987</v>
      </c>
      <c r="Y375" s="34">
        <v>8.2923809592969092E-2</v>
      </c>
      <c r="Z375" s="34">
        <v>8.2519238095929683</v>
      </c>
      <c r="AA375" s="34">
        <v>8.1896842849014746</v>
      </c>
      <c r="AB375" s="34">
        <v>97.561000000000021</v>
      </c>
      <c r="AC375" s="34">
        <v>0.99034518150320239</v>
      </c>
      <c r="AD375" s="34">
        <v>98.551345181503223</v>
      </c>
      <c r="AE375" s="34">
        <v>97.808028953271275</v>
      </c>
    </row>
    <row r="376" spans="1:31" x14ac:dyDescent="0.3">
      <c r="A376" s="18">
        <v>45398</v>
      </c>
      <c r="B376" s="2">
        <v>4</v>
      </c>
      <c r="C376" s="2" t="s">
        <v>23</v>
      </c>
      <c r="D376" s="9">
        <v>13.799450999999999</v>
      </c>
      <c r="E376">
        <v>7.4521270000000002E-3</v>
      </c>
      <c r="G376" s="34">
        <v>24.725000000000005</v>
      </c>
      <c r="H376" s="34">
        <v>0.27105251664677582</v>
      </c>
      <c r="I376" s="34">
        <v>24.996052516646781</v>
      </c>
      <c r="J376" s="34">
        <v>24.80977875879406</v>
      </c>
      <c r="K376" s="34">
        <v>2.6470000000000002</v>
      </c>
      <c r="L376" s="34">
        <v>2.9018241114823685E-2</v>
      </c>
      <c r="M376" s="34">
        <v>2.6760182411148241</v>
      </c>
      <c r="N376" s="34">
        <v>2.65607621332772</v>
      </c>
      <c r="O376" s="34">
        <v>27.372000000000007</v>
      </c>
      <c r="P376" s="34">
        <v>0.30007075776159953</v>
      </c>
      <c r="Q376" s="34">
        <v>27.672070757761606</v>
      </c>
      <c r="R376" s="34">
        <v>27.465854972121779</v>
      </c>
      <c r="S376" s="34"/>
      <c r="T376" s="34">
        <v>89.804000000000002</v>
      </c>
      <c r="U376" s="34">
        <v>0.98449343599381423</v>
      </c>
      <c r="V376" s="34">
        <v>90.788493435993814</v>
      </c>
      <c r="W376" s="34">
        <v>90.11192605277013</v>
      </c>
      <c r="X376" s="34">
        <v>8.1810000000000009</v>
      </c>
      <c r="Y376" s="34">
        <v>8.9685769006563124E-2</v>
      </c>
      <c r="Z376" s="34">
        <v>8.2706857690065636</v>
      </c>
      <c r="AA376" s="34">
        <v>8.2090515682788343</v>
      </c>
      <c r="AB376" s="34">
        <v>97.984999999999999</v>
      </c>
      <c r="AC376" s="34">
        <v>1.0741792050003773</v>
      </c>
      <c r="AD376" s="34">
        <v>99.059179205000376</v>
      </c>
      <c r="AE376" s="34">
        <v>98.320977621048968</v>
      </c>
    </row>
    <row r="377" spans="1:31" x14ac:dyDescent="0.3">
      <c r="A377" s="18">
        <v>45398</v>
      </c>
      <c r="B377" s="2">
        <v>5</v>
      </c>
      <c r="C377" s="2" t="s">
        <v>23</v>
      </c>
      <c r="D377" s="9">
        <v>17.969345000000001</v>
      </c>
      <c r="E377">
        <v>7.3250709999999998E-3</v>
      </c>
      <c r="G377" s="34">
        <v>25.535</v>
      </c>
      <c r="H377" s="34">
        <v>0.28689065936698788</v>
      </c>
      <c r="I377" s="34">
        <v>25.821890659366989</v>
      </c>
      <c r="J377" s="34">
        <v>25.632743476932887</v>
      </c>
      <c r="K377" s="34">
        <v>2.698</v>
      </c>
      <c r="L377" s="34">
        <v>3.0312551359785909E-2</v>
      </c>
      <c r="M377" s="34">
        <v>2.7283125513597857</v>
      </c>
      <c r="N377" s="34">
        <v>2.708327468210884</v>
      </c>
      <c r="O377" s="34">
        <v>28.233000000000001</v>
      </c>
      <c r="P377" s="34">
        <v>0.31720321072677377</v>
      </c>
      <c r="Q377" s="34">
        <v>28.550203210726774</v>
      </c>
      <c r="R377" s="34">
        <v>28.34107094514377</v>
      </c>
      <c r="S377" s="34"/>
      <c r="T377" s="34">
        <v>93.192000000000007</v>
      </c>
      <c r="U377" s="34">
        <v>1.0470301283621828</v>
      </c>
      <c r="V377" s="34">
        <v>94.239030128362188</v>
      </c>
      <c r="W377" s="34">
        <v>93.548722541700798</v>
      </c>
      <c r="X377" s="34">
        <v>8.706999999999999</v>
      </c>
      <c r="Y377" s="34">
        <v>9.782482753508373E-2</v>
      </c>
      <c r="Z377" s="34">
        <v>8.8048248275350822</v>
      </c>
      <c r="AA377" s="34">
        <v>8.7403288605308251</v>
      </c>
      <c r="AB377" s="34">
        <v>101.899</v>
      </c>
      <c r="AC377" s="34">
        <v>1.1448549558972665</v>
      </c>
      <c r="AD377" s="34">
        <v>103.04385495589727</v>
      </c>
      <c r="AE377" s="34">
        <v>102.28905140223162</v>
      </c>
    </row>
    <row r="378" spans="1:31" x14ac:dyDescent="0.3">
      <c r="A378" s="18">
        <v>45398</v>
      </c>
      <c r="B378" s="2">
        <v>6</v>
      </c>
      <c r="C378" s="2" t="s">
        <v>23</v>
      </c>
      <c r="D378" s="9">
        <v>14.379491</v>
      </c>
      <c r="E378">
        <v>7.3583700000000004E-3</v>
      </c>
      <c r="G378" s="34">
        <v>27.459</v>
      </c>
      <c r="H378" s="34">
        <v>0.26400718595112427</v>
      </c>
      <c r="I378" s="34">
        <v>27.723007185951126</v>
      </c>
      <c r="J378" s="34">
        <v>27.519011041564241</v>
      </c>
      <c r="K378" s="34">
        <v>2.8289999999999993</v>
      </c>
      <c r="L378" s="34">
        <v>2.7199691505726008E-2</v>
      </c>
      <c r="M378" s="34">
        <v>2.8561996915057253</v>
      </c>
      <c r="N378" s="34">
        <v>2.8351827173817403</v>
      </c>
      <c r="O378" s="34">
        <v>30.288</v>
      </c>
      <c r="P378" s="34">
        <v>0.29120687745685025</v>
      </c>
      <c r="Q378" s="34">
        <v>30.579206877456851</v>
      </c>
      <c r="R378" s="34">
        <v>30.354193758945982</v>
      </c>
      <c r="S378" s="34"/>
      <c r="T378" s="34">
        <v>101.39</v>
      </c>
      <c r="U378" s="34">
        <v>0.97482386771493823</v>
      </c>
      <c r="V378" s="34">
        <v>102.36482386771493</v>
      </c>
      <c r="W378" s="34">
        <v>101.61158561871146</v>
      </c>
      <c r="X378" s="34">
        <v>9.2959999999999976</v>
      </c>
      <c r="Y378" s="34">
        <v>8.9377282515810869E-2</v>
      </c>
      <c r="Z378" s="34">
        <v>9.3853772825158082</v>
      </c>
      <c r="AA378" s="34">
        <v>9.3163162038814633</v>
      </c>
      <c r="AB378" s="34">
        <v>110.68599999999999</v>
      </c>
      <c r="AC378" s="34">
        <v>1.0642011502307491</v>
      </c>
      <c r="AD378" s="34">
        <v>111.75020115023074</v>
      </c>
      <c r="AE378" s="34">
        <v>110.92790182259293</v>
      </c>
    </row>
    <row r="379" spans="1:31" x14ac:dyDescent="0.3">
      <c r="A379" s="18">
        <v>45398</v>
      </c>
      <c r="B379" s="2">
        <v>7</v>
      </c>
      <c r="C379" s="2" t="s">
        <v>23</v>
      </c>
      <c r="D379" s="9">
        <v>18.270624000000002</v>
      </c>
      <c r="E379">
        <v>7.48667E-3</v>
      </c>
      <c r="G379" s="34">
        <v>31.091000000000001</v>
      </c>
      <c r="H379" s="34">
        <v>0.18181611733815245</v>
      </c>
      <c r="I379" s="34">
        <v>31.272816117338152</v>
      </c>
      <c r="J379" s="34">
        <v>31.038686863096959</v>
      </c>
      <c r="K379" s="34">
        <v>3.29</v>
      </c>
      <c r="L379" s="34">
        <v>1.9239491365427987E-2</v>
      </c>
      <c r="M379" s="34">
        <v>3.3092394913654282</v>
      </c>
      <c r="N379" s="34">
        <v>3.2844643073426072</v>
      </c>
      <c r="O379" s="34">
        <v>34.381</v>
      </c>
      <c r="P379" s="34">
        <v>0.20105560870358044</v>
      </c>
      <c r="Q379" s="34">
        <v>34.582055608703584</v>
      </c>
      <c r="R379" s="34">
        <v>34.323151170439566</v>
      </c>
      <c r="S379" s="34"/>
      <c r="T379" s="34">
        <v>114.48499999999994</v>
      </c>
      <c r="U379" s="34">
        <v>0.66949336442888208</v>
      </c>
      <c r="V379" s="34">
        <v>115.15449336442883</v>
      </c>
      <c r="W379" s="34">
        <v>114.29236967359216</v>
      </c>
      <c r="X379" s="34">
        <v>10.165999999999999</v>
      </c>
      <c r="Y379" s="34">
        <v>5.9449443532200885E-2</v>
      </c>
      <c r="Z379" s="34">
        <v>10.225449443532199</v>
      </c>
      <c r="AA379" s="34">
        <v>10.148894877946789</v>
      </c>
      <c r="AB379" s="34">
        <v>124.65099999999994</v>
      </c>
      <c r="AC379" s="34">
        <v>0.72894280796108291</v>
      </c>
      <c r="AD379" s="34">
        <v>125.37994280796103</v>
      </c>
      <c r="AE379" s="34">
        <v>124.44126455153895</v>
      </c>
    </row>
    <row r="380" spans="1:31" x14ac:dyDescent="0.3">
      <c r="A380" s="18">
        <v>45398</v>
      </c>
      <c r="B380" s="2">
        <v>8</v>
      </c>
      <c r="C380" s="2" t="s">
        <v>178</v>
      </c>
      <c r="D380" s="9">
        <v>17.865428999999999</v>
      </c>
      <c r="E380">
        <v>7.2861239999999997E-3</v>
      </c>
      <c r="G380" s="34">
        <v>34.60499999999999</v>
      </c>
      <c r="H380" s="34">
        <v>0.19942365322636954</v>
      </c>
      <c r="I380" s="34">
        <v>34.804423653226358</v>
      </c>
      <c r="J380" s="34">
        <v>34.55083430674042</v>
      </c>
      <c r="K380" s="34">
        <v>3.5960000000000001</v>
      </c>
      <c r="L380" s="34">
        <v>2.0723232394221212E-2</v>
      </c>
      <c r="M380" s="34">
        <v>3.6167232323942211</v>
      </c>
      <c r="N380" s="34">
        <v>3.5903713384493163</v>
      </c>
      <c r="O380" s="34">
        <v>38.200999999999993</v>
      </c>
      <c r="P380" s="34">
        <v>0.22014688562059076</v>
      </c>
      <c r="Q380" s="34">
        <v>38.42114688562058</v>
      </c>
      <c r="R380" s="34">
        <v>38.141205645189736</v>
      </c>
      <c r="S380" s="34"/>
      <c r="T380" s="34">
        <v>125.71600000000001</v>
      </c>
      <c r="U380" s="34">
        <v>0.72448328244491489</v>
      </c>
      <c r="V380" s="34">
        <v>126.44048328244493</v>
      </c>
      <c r="W380" s="34">
        <v>125.51922224262911</v>
      </c>
      <c r="X380" s="34">
        <v>10.686</v>
      </c>
      <c r="Y380" s="34">
        <v>6.1581885807744124E-2</v>
      </c>
      <c r="Z380" s="34">
        <v>10.747581885807744</v>
      </c>
      <c r="AA380" s="34">
        <v>10.669273671487595</v>
      </c>
      <c r="AB380" s="34">
        <v>136.40200000000002</v>
      </c>
      <c r="AC380" s="34">
        <v>0.78606516825265904</v>
      </c>
      <c r="AD380" s="34">
        <v>137.18806516825268</v>
      </c>
      <c r="AE380" s="34">
        <v>136.18849591411671</v>
      </c>
    </row>
    <row r="381" spans="1:31" x14ac:dyDescent="0.3">
      <c r="A381" s="18">
        <v>45398</v>
      </c>
      <c r="B381" s="2">
        <v>9</v>
      </c>
      <c r="C381" s="2" t="s">
        <v>178</v>
      </c>
      <c r="D381" s="9">
        <v>15.612097</v>
      </c>
      <c r="E381">
        <v>7.1323970000000004E-3</v>
      </c>
      <c r="G381" s="34">
        <v>37.731999999999999</v>
      </c>
      <c r="H381" s="34">
        <v>7.5614385487867739E-2</v>
      </c>
      <c r="I381" s="34">
        <v>37.807614385487867</v>
      </c>
      <c r="J381" s="34">
        <v>37.537955470067658</v>
      </c>
      <c r="K381" s="34">
        <v>3.7849999999999997</v>
      </c>
      <c r="L381" s="34">
        <v>7.5850855791259235E-3</v>
      </c>
      <c r="M381" s="34">
        <v>3.7925850855791254</v>
      </c>
      <c r="N381" s="34">
        <v>3.7655348630924963</v>
      </c>
      <c r="O381" s="34">
        <v>41.516999999999996</v>
      </c>
      <c r="P381" s="34">
        <v>8.3199471066993658E-2</v>
      </c>
      <c r="Q381" s="34">
        <v>41.600199471066993</v>
      </c>
      <c r="R381" s="34">
        <v>41.303490333160156</v>
      </c>
      <c r="S381" s="34"/>
      <c r="T381" s="34">
        <v>139.12699999999998</v>
      </c>
      <c r="U381" s="34">
        <v>0.27880850762669812</v>
      </c>
      <c r="V381" s="34">
        <v>139.40580850762669</v>
      </c>
      <c r="W381" s="34">
        <v>138.41151093724432</v>
      </c>
      <c r="X381" s="34">
        <v>11.378</v>
      </c>
      <c r="Y381" s="34">
        <v>2.2801348406682898E-2</v>
      </c>
      <c r="Z381" s="34">
        <v>11.400801348406683</v>
      </c>
      <c r="AA381" s="34">
        <v>11.31948630707171</v>
      </c>
      <c r="AB381" s="34">
        <v>150.505</v>
      </c>
      <c r="AC381" s="34">
        <v>0.30160985603338103</v>
      </c>
      <c r="AD381" s="34">
        <v>150.80660985603336</v>
      </c>
      <c r="AE381" s="34">
        <v>149.73099724431603</v>
      </c>
    </row>
    <row r="382" spans="1:31" x14ac:dyDescent="0.3">
      <c r="A382" s="18">
        <v>45398</v>
      </c>
      <c r="B382" s="2">
        <v>10</v>
      </c>
      <c r="C382" s="2" t="s">
        <v>178</v>
      </c>
      <c r="D382" s="9">
        <v>15.586695000000001</v>
      </c>
      <c r="E382">
        <v>7.15469E-3</v>
      </c>
      <c r="G382" s="34">
        <v>40.510999999999996</v>
      </c>
      <c r="H382" s="34">
        <v>4.4783978268801324E-2</v>
      </c>
      <c r="I382" s="34">
        <v>40.555783978268799</v>
      </c>
      <c r="J382" s="34">
        <v>40.265619916197316</v>
      </c>
      <c r="K382" s="34">
        <v>3.9539999999999997</v>
      </c>
      <c r="L382" s="34">
        <v>4.3710560113263174E-3</v>
      </c>
      <c r="M382" s="34">
        <v>3.9583710560113259</v>
      </c>
      <c r="N382" s="34">
        <v>3.9300501382005923</v>
      </c>
      <c r="O382" s="34">
        <v>44.464999999999996</v>
      </c>
      <c r="P382" s="34">
        <v>4.9155034280127644E-2</v>
      </c>
      <c r="Q382" s="34">
        <v>44.514155034280122</v>
      </c>
      <c r="R382" s="34">
        <v>44.195670054397908</v>
      </c>
      <c r="S382" s="34"/>
      <c r="T382" s="34">
        <v>149.0809999999999</v>
      </c>
      <c r="U382" s="34">
        <v>0.16480561487722264</v>
      </c>
      <c r="V382" s="34">
        <v>149.24580561487713</v>
      </c>
      <c r="W382" s="34">
        <v>148.17799814190241</v>
      </c>
      <c r="X382" s="34">
        <v>11.823</v>
      </c>
      <c r="Y382" s="34">
        <v>1.3070054431439314E-2</v>
      </c>
      <c r="Z382" s="34">
        <v>11.83607005443144</v>
      </c>
      <c r="AA382" s="34">
        <v>11.751386642373699</v>
      </c>
      <c r="AB382" s="34">
        <v>160.90399999999991</v>
      </c>
      <c r="AC382" s="34">
        <v>0.17787566930866197</v>
      </c>
      <c r="AD382" s="34">
        <v>161.08187566930857</v>
      </c>
      <c r="AE382" s="34">
        <v>159.9293847842761</v>
      </c>
    </row>
    <row r="383" spans="1:31" x14ac:dyDescent="0.3">
      <c r="A383" s="18">
        <v>45398</v>
      </c>
      <c r="B383" s="2">
        <v>11</v>
      </c>
      <c r="C383" s="2" t="s">
        <v>178</v>
      </c>
      <c r="D383" s="9">
        <v>19.529609000000001</v>
      </c>
      <c r="E383">
        <v>7.2999349999999996E-3</v>
      </c>
      <c r="G383" s="34">
        <v>42.501999999999995</v>
      </c>
      <c r="H383" s="34">
        <v>7.2271681933338688E-2</v>
      </c>
      <c r="I383" s="34">
        <v>42.574271681933332</v>
      </c>
      <c r="J383" s="34">
        <v>42.26348226598288</v>
      </c>
      <c r="K383" s="34">
        <v>4.032</v>
      </c>
      <c r="L383" s="34">
        <v>6.8561343361541009E-3</v>
      </c>
      <c r="M383" s="34">
        <v>4.0388561343361538</v>
      </c>
      <c r="N383" s="34">
        <v>4.009372747081148</v>
      </c>
      <c r="O383" s="34">
        <v>46.533999999999992</v>
      </c>
      <c r="P383" s="34">
        <v>7.9127816269492793E-2</v>
      </c>
      <c r="Q383" s="34">
        <v>46.613127816269483</v>
      </c>
      <c r="R383" s="34">
        <v>46.272855013064031</v>
      </c>
      <c r="S383" s="34"/>
      <c r="T383" s="34">
        <v>156.12400000000005</v>
      </c>
      <c r="U383" s="34">
        <v>0.26547795562939563</v>
      </c>
      <c r="V383" s="34">
        <v>156.38947795562945</v>
      </c>
      <c r="W383" s="34">
        <v>155.24784493186942</v>
      </c>
      <c r="X383" s="34">
        <v>12.110000000000003</v>
      </c>
      <c r="Y383" s="34">
        <v>2.0592209030462844E-2</v>
      </c>
      <c r="Z383" s="34">
        <v>12.130592209030466</v>
      </c>
      <c r="AA383" s="34">
        <v>12.042039674393036</v>
      </c>
      <c r="AB383" s="34">
        <v>168.23400000000007</v>
      </c>
      <c r="AC383" s="34">
        <v>0.28607016465985846</v>
      </c>
      <c r="AD383" s="34">
        <v>168.5200701646599</v>
      </c>
      <c r="AE383" s="34">
        <v>167.28988460626246</v>
      </c>
    </row>
    <row r="384" spans="1:31" x14ac:dyDescent="0.3">
      <c r="A384" s="18">
        <v>45398</v>
      </c>
      <c r="B384" s="2">
        <v>12</v>
      </c>
      <c r="C384" s="2" t="s">
        <v>178</v>
      </c>
      <c r="D384" s="9">
        <v>21.891088</v>
      </c>
      <c r="E384">
        <v>7.483862E-3</v>
      </c>
      <c r="G384" s="34">
        <v>44.168999999999997</v>
      </c>
      <c r="H384" s="34">
        <v>0.34195899677408093</v>
      </c>
      <c r="I384" s="34">
        <v>44.510958996774079</v>
      </c>
      <c r="J384" s="34">
        <v>44.177845122154565</v>
      </c>
      <c r="K384" s="34">
        <v>4.1219999999999999</v>
      </c>
      <c r="L384" s="34">
        <v>3.1912766526359243E-2</v>
      </c>
      <c r="M384" s="34">
        <v>4.1539127665263589</v>
      </c>
      <c r="N384" s="34">
        <v>4.122825456621638</v>
      </c>
      <c r="O384" s="34">
        <v>48.290999999999997</v>
      </c>
      <c r="P384" s="34">
        <v>0.37387176330044014</v>
      </c>
      <c r="Q384" s="34">
        <v>48.66487176330044</v>
      </c>
      <c r="R384" s="34">
        <v>48.300670578776206</v>
      </c>
      <c r="S384" s="34"/>
      <c r="T384" s="34">
        <v>161.02400000000006</v>
      </c>
      <c r="U384" s="34">
        <v>1.246657282178669</v>
      </c>
      <c r="V384" s="34">
        <v>162.27065728217872</v>
      </c>
      <c r="W384" s="34">
        <v>161.0562460764296</v>
      </c>
      <c r="X384" s="34">
        <v>12.395000000000001</v>
      </c>
      <c r="Y384" s="34">
        <v>9.5962819285352483E-2</v>
      </c>
      <c r="Z384" s="34">
        <v>12.490962819285354</v>
      </c>
      <c r="AA384" s="34">
        <v>12.397482177298691</v>
      </c>
      <c r="AB384" s="34">
        <v>173.41900000000007</v>
      </c>
      <c r="AC384" s="34">
        <v>1.3426201014640216</v>
      </c>
      <c r="AD384" s="34">
        <v>174.76162010146408</v>
      </c>
      <c r="AE384" s="34">
        <v>173.45372825372829</v>
      </c>
    </row>
    <row r="385" spans="1:31" x14ac:dyDescent="0.3">
      <c r="A385" s="18">
        <v>45398</v>
      </c>
      <c r="B385" s="2">
        <v>13</v>
      </c>
      <c r="C385" s="2" t="s">
        <v>178</v>
      </c>
      <c r="D385" s="9">
        <v>27.069580999999999</v>
      </c>
      <c r="E385">
        <v>7.6414569999999999E-3</v>
      </c>
      <c r="G385" s="34">
        <v>44.606999999999999</v>
      </c>
      <c r="H385" s="34">
        <v>0.43658186322525538</v>
      </c>
      <c r="I385" s="34">
        <v>45.043581863225256</v>
      </c>
      <c r="J385" s="34">
        <v>44.699383269291445</v>
      </c>
      <c r="K385" s="34">
        <v>4.1459999999999999</v>
      </c>
      <c r="L385" s="34">
        <v>4.057812462016968E-2</v>
      </c>
      <c r="M385" s="34">
        <v>4.1865781246201692</v>
      </c>
      <c r="N385" s="34">
        <v>4.1545865679037437</v>
      </c>
      <c r="O385" s="34">
        <v>48.753</v>
      </c>
      <c r="P385" s="34">
        <v>0.47715998784542507</v>
      </c>
      <c r="Q385" s="34">
        <v>49.230159987845425</v>
      </c>
      <c r="R385" s="34">
        <v>48.853969837195187</v>
      </c>
      <c r="S385" s="34"/>
      <c r="T385" s="34">
        <v>163.57000000000002</v>
      </c>
      <c r="U385" s="34">
        <v>1.6009078254030764</v>
      </c>
      <c r="V385" s="34">
        <v>165.17090782540311</v>
      </c>
      <c r="W385" s="34">
        <v>163.90876143560433</v>
      </c>
      <c r="X385" s="34">
        <v>12.495999999999999</v>
      </c>
      <c r="Y385" s="34">
        <v>0.12230203696421618</v>
      </c>
      <c r="Z385" s="34">
        <v>12.618302036964215</v>
      </c>
      <c r="AA385" s="34">
        <v>12.521879824535741</v>
      </c>
      <c r="AB385" s="34">
        <v>176.06600000000003</v>
      </c>
      <c r="AC385" s="34">
        <v>1.7232098623672927</v>
      </c>
      <c r="AD385" s="34">
        <v>177.78920986236733</v>
      </c>
      <c r="AE385" s="34">
        <v>176.43064126014008</v>
      </c>
    </row>
    <row r="386" spans="1:31" x14ac:dyDescent="0.3">
      <c r="A386" s="18">
        <v>45398</v>
      </c>
      <c r="B386" s="2">
        <v>14</v>
      </c>
      <c r="C386" s="2" t="s">
        <v>178</v>
      </c>
      <c r="D386" s="9">
        <v>24.715833</v>
      </c>
      <c r="E386">
        <v>7.7171749999999997E-3</v>
      </c>
      <c r="G386" s="34">
        <v>45.752999999999993</v>
      </c>
      <c r="H386" s="34">
        <v>0.36205041334771693</v>
      </c>
      <c r="I386" s="34">
        <v>46.11505041334771</v>
      </c>
      <c r="J386" s="34">
        <v>45.759172499174085</v>
      </c>
      <c r="K386" s="34">
        <v>4.1559999999999997</v>
      </c>
      <c r="L386" s="34">
        <v>3.2887056977096846E-2</v>
      </c>
      <c r="M386" s="34">
        <v>4.1888870569770962</v>
      </c>
      <c r="N386" s="34">
        <v>4.1565606825031685</v>
      </c>
      <c r="O386" s="34">
        <v>49.908999999999992</v>
      </c>
      <c r="P386" s="34">
        <v>0.39493747032481374</v>
      </c>
      <c r="Q386" s="34">
        <v>50.303937470324804</v>
      </c>
      <c r="R386" s="34">
        <v>49.915733181677254</v>
      </c>
      <c r="S386" s="34"/>
      <c r="T386" s="34">
        <v>166.13399999999999</v>
      </c>
      <c r="U386" s="34">
        <v>1.3146434850416282</v>
      </c>
      <c r="V386" s="34">
        <v>167.4486434850416</v>
      </c>
      <c r="W386" s="34">
        <v>166.15641299975493</v>
      </c>
      <c r="X386" s="34">
        <v>12.497000000000002</v>
      </c>
      <c r="Y386" s="34">
        <v>9.8890652320206759E-2</v>
      </c>
      <c r="Z386" s="34">
        <v>12.595890652320209</v>
      </c>
      <c r="AA386" s="34">
        <v>12.49868595987539</v>
      </c>
      <c r="AB386" s="34">
        <v>178.631</v>
      </c>
      <c r="AC386" s="34">
        <v>1.4135341373618349</v>
      </c>
      <c r="AD386" s="34">
        <v>180.04453413736181</v>
      </c>
      <c r="AE386" s="34">
        <v>178.65509895963032</v>
      </c>
    </row>
    <row r="387" spans="1:31" x14ac:dyDescent="0.3">
      <c r="A387" s="18">
        <v>45398</v>
      </c>
      <c r="B387" s="2">
        <v>15</v>
      </c>
      <c r="C387" s="2" t="s">
        <v>178</v>
      </c>
      <c r="D387" s="9">
        <v>20.877528999999999</v>
      </c>
      <c r="E387">
        <v>7.9570100000000005E-3</v>
      </c>
      <c r="G387" s="34">
        <v>46.039000000000016</v>
      </c>
      <c r="H387" s="34">
        <v>0.40170573551325872</v>
      </c>
      <c r="I387" s="34">
        <v>46.440705735513276</v>
      </c>
      <c r="J387" s="34">
        <v>46.071176575568735</v>
      </c>
      <c r="K387" s="34">
        <v>4.1879999999999988</v>
      </c>
      <c r="L387" s="34">
        <v>3.6541706386531564E-2</v>
      </c>
      <c r="M387" s="34">
        <v>4.22454170638653</v>
      </c>
      <c r="N387" s="34">
        <v>4.1909269857833955</v>
      </c>
      <c r="O387" s="34">
        <v>50.227000000000018</v>
      </c>
      <c r="P387" s="34">
        <v>0.43824744189979026</v>
      </c>
      <c r="Q387" s="34">
        <v>50.665247441899808</v>
      </c>
      <c r="R387" s="34">
        <v>50.262103561352134</v>
      </c>
      <c r="S387" s="34"/>
      <c r="T387" s="34">
        <v>167.095</v>
      </c>
      <c r="U387" s="34">
        <v>1.4579599877405667</v>
      </c>
      <c r="V387" s="34">
        <v>168.55295998774056</v>
      </c>
      <c r="W387" s="34">
        <v>167.21178239958851</v>
      </c>
      <c r="X387" s="34">
        <v>12.68</v>
      </c>
      <c r="Y387" s="34">
        <v>0.11063725811394945</v>
      </c>
      <c r="Z387" s="34">
        <v>12.79063725811395</v>
      </c>
      <c r="AA387" s="34">
        <v>12.688862029544763</v>
      </c>
      <c r="AB387" s="34">
        <v>179.77500000000001</v>
      </c>
      <c r="AC387" s="34">
        <v>1.5685972458545161</v>
      </c>
      <c r="AD387" s="34">
        <v>181.34359724585451</v>
      </c>
      <c r="AE387" s="34">
        <v>179.90064442913328</v>
      </c>
    </row>
    <row r="388" spans="1:31" x14ac:dyDescent="0.3">
      <c r="A388" s="18">
        <v>45398</v>
      </c>
      <c r="B388" s="2">
        <v>16</v>
      </c>
      <c r="C388" s="2" t="s">
        <v>178</v>
      </c>
      <c r="D388" s="9">
        <v>24.008793000000001</v>
      </c>
      <c r="E388">
        <v>8.0620280000000006E-3</v>
      </c>
      <c r="G388" s="34">
        <v>45.20300000000001</v>
      </c>
      <c r="H388" s="34">
        <v>0.38642359931791687</v>
      </c>
      <c r="I388" s="34">
        <v>45.589423599317925</v>
      </c>
      <c r="J388" s="34">
        <v>45.221880389756365</v>
      </c>
      <c r="K388" s="34">
        <v>4.242</v>
      </c>
      <c r="L388" s="34">
        <v>3.6263276957427676E-2</v>
      </c>
      <c r="M388" s="34">
        <v>4.2782632769574276</v>
      </c>
      <c r="N388" s="34">
        <v>4.2437717986272254</v>
      </c>
      <c r="O388" s="34">
        <v>49.445000000000007</v>
      </c>
      <c r="P388" s="34">
        <v>0.42268687627534451</v>
      </c>
      <c r="Q388" s="34">
        <v>49.86768687627535</v>
      </c>
      <c r="R388" s="34">
        <v>49.465652188383586</v>
      </c>
      <c r="S388" s="34"/>
      <c r="T388" s="34">
        <v>164.37999999999994</v>
      </c>
      <c r="U388" s="34">
        <v>1.405223353668543</v>
      </c>
      <c r="V388" s="34">
        <v>165.78522335366847</v>
      </c>
      <c r="W388" s="34">
        <v>164.44865824100495</v>
      </c>
      <c r="X388" s="34">
        <v>12.767999999999997</v>
      </c>
      <c r="Y388" s="34">
        <v>0.10914887321839613</v>
      </c>
      <c r="Z388" s="34">
        <v>12.877148873218394</v>
      </c>
      <c r="AA388" s="34">
        <v>12.773332938442339</v>
      </c>
      <c r="AB388" s="34">
        <v>177.14799999999994</v>
      </c>
      <c r="AC388" s="34">
        <v>1.5143722268869391</v>
      </c>
      <c r="AD388" s="34">
        <v>178.66237222688687</v>
      </c>
      <c r="AE388" s="34">
        <v>177.22199117944729</v>
      </c>
    </row>
    <row r="389" spans="1:31" x14ac:dyDescent="0.3">
      <c r="A389" s="18">
        <v>45398</v>
      </c>
      <c r="B389" s="2">
        <v>17</v>
      </c>
      <c r="C389" s="2" t="s">
        <v>178</v>
      </c>
      <c r="D389" s="9">
        <v>30.203337000000001</v>
      </c>
      <c r="E389">
        <v>8.5943119999999998E-3</v>
      </c>
      <c r="G389" s="34">
        <v>43.216000000000001</v>
      </c>
      <c r="H389" s="34">
        <v>0.52246962024442656</v>
      </c>
      <c r="I389" s="34">
        <v>43.73846962024443</v>
      </c>
      <c r="J389" s="34">
        <v>43.362567565925524</v>
      </c>
      <c r="K389" s="34">
        <v>4.1579999999999995</v>
      </c>
      <c r="L389" s="34">
        <v>5.0269082769722452E-2</v>
      </c>
      <c r="M389" s="34">
        <v>4.2082690827697222</v>
      </c>
      <c r="N389" s="34">
        <v>4.1721019052924451</v>
      </c>
      <c r="O389" s="34">
        <v>47.374000000000002</v>
      </c>
      <c r="P389" s="34">
        <v>0.57273870301414898</v>
      </c>
      <c r="Q389" s="34">
        <v>47.946738703014155</v>
      </c>
      <c r="R389" s="34">
        <v>47.534669471217967</v>
      </c>
      <c r="S389" s="34"/>
      <c r="T389" s="34">
        <v>158.71799999999999</v>
      </c>
      <c r="U389" s="34">
        <v>1.9188572099674865</v>
      </c>
      <c r="V389" s="34">
        <v>160.63685720996747</v>
      </c>
      <c r="W389" s="34">
        <v>159.25629394040556</v>
      </c>
      <c r="X389" s="34">
        <v>12.651999999999997</v>
      </c>
      <c r="Y389" s="34">
        <v>0.15295921962542769</v>
      </c>
      <c r="Z389" s="34">
        <v>12.804959219625426</v>
      </c>
      <c r="AA389" s="34">
        <v>12.694909404944687</v>
      </c>
      <c r="AB389" s="34">
        <v>171.36999999999998</v>
      </c>
      <c r="AC389" s="34">
        <v>2.0718164295929142</v>
      </c>
      <c r="AD389" s="34">
        <v>173.4418164295929</v>
      </c>
      <c r="AE389" s="34">
        <v>171.95120334535025</v>
      </c>
    </row>
    <row r="390" spans="1:31" x14ac:dyDescent="0.3">
      <c r="A390" s="18">
        <v>45398</v>
      </c>
      <c r="B390" s="2">
        <v>18</v>
      </c>
      <c r="C390" s="2" t="s">
        <v>178</v>
      </c>
      <c r="D390" s="9">
        <v>44.078291999999998</v>
      </c>
      <c r="E390">
        <v>9.4383950000000005E-3</v>
      </c>
      <c r="G390" s="34">
        <v>41.268999999999998</v>
      </c>
      <c r="H390" s="34">
        <v>0.46657480471793639</v>
      </c>
      <c r="I390" s="34">
        <v>41.735574804717935</v>
      </c>
      <c r="J390" s="34">
        <v>41.341657964158962</v>
      </c>
      <c r="K390" s="34">
        <v>4.0789999999999997</v>
      </c>
      <c r="L390" s="34">
        <v>4.6115937591035945E-2</v>
      </c>
      <c r="M390" s="34">
        <v>4.125115937591036</v>
      </c>
      <c r="N390" s="34">
        <v>4.0861814639512568</v>
      </c>
      <c r="O390" s="34">
        <v>45.347999999999999</v>
      </c>
      <c r="P390" s="34">
        <v>0.51269074230897238</v>
      </c>
      <c r="Q390" s="34">
        <v>45.860690742308968</v>
      </c>
      <c r="R390" s="34">
        <v>45.427839428110218</v>
      </c>
      <c r="S390" s="34"/>
      <c r="T390" s="34">
        <v>152.21799999999999</v>
      </c>
      <c r="U390" s="34">
        <v>1.720930568333491</v>
      </c>
      <c r="V390" s="34">
        <v>153.93893056833349</v>
      </c>
      <c r="W390" s="34">
        <v>152.48599413575198</v>
      </c>
      <c r="X390" s="34">
        <v>12.370000000000001</v>
      </c>
      <c r="Y390" s="34">
        <v>0.13985147045871898</v>
      </c>
      <c r="Z390" s="34">
        <v>12.50985147045872</v>
      </c>
      <c r="AA390" s="34">
        <v>12.3917785508892</v>
      </c>
      <c r="AB390" s="34">
        <v>164.58799999999999</v>
      </c>
      <c r="AC390" s="34">
        <v>1.86078203879221</v>
      </c>
      <c r="AD390" s="34">
        <v>166.44878203879222</v>
      </c>
      <c r="AE390" s="34">
        <v>164.87777268664118</v>
      </c>
    </row>
    <row r="391" spans="1:31" x14ac:dyDescent="0.3">
      <c r="A391" s="18">
        <v>45398</v>
      </c>
      <c r="B391" s="2">
        <v>19</v>
      </c>
      <c r="C391" s="2" t="s">
        <v>178</v>
      </c>
      <c r="D391" s="9">
        <v>60.201614999999997</v>
      </c>
      <c r="E391">
        <v>1.0179277E-2</v>
      </c>
      <c r="G391" s="34">
        <v>38.998999999999995</v>
      </c>
      <c r="H391" s="34">
        <v>0.41687820549098503</v>
      </c>
      <c r="I391" s="34">
        <v>39.415878205490984</v>
      </c>
      <c r="J391" s="34">
        <v>39.014653063039027</v>
      </c>
      <c r="K391" s="34">
        <v>3.9719999999999995</v>
      </c>
      <c r="L391" s="34">
        <v>4.2458530531813442E-2</v>
      </c>
      <c r="M391" s="34">
        <v>4.0144585305318126</v>
      </c>
      <c r="N391" s="34">
        <v>3.9735942451445165</v>
      </c>
      <c r="O391" s="34">
        <v>42.970999999999997</v>
      </c>
      <c r="P391" s="34">
        <v>0.45933673602279845</v>
      </c>
      <c r="Q391" s="34">
        <v>43.430336736022795</v>
      </c>
      <c r="R391" s="34">
        <v>42.988247308183546</v>
      </c>
      <c r="S391" s="34"/>
      <c r="T391" s="34">
        <v>146.86599999999999</v>
      </c>
      <c r="U391" s="34">
        <v>1.5699180627103004</v>
      </c>
      <c r="V391" s="34">
        <v>148.4359180627103</v>
      </c>
      <c r="W391" s="34">
        <v>146.92494773600066</v>
      </c>
      <c r="X391" s="34">
        <v>12.075000000000005</v>
      </c>
      <c r="Y391" s="34">
        <v>0.12907521555177431</v>
      </c>
      <c r="Z391" s="34">
        <v>12.204075215551779</v>
      </c>
      <c r="AA391" s="34">
        <v>12.079846553403842</v>
      </c>
      <c r="AB391" s="34">
        <v>158.941</v>
      </c>
      <c r="AC391" s="34">
        <v>1.6989932782620747</v>
      </c>
      <c r="AD391" s="34">
        <v>160.63999327826207</v>
      </c>
      <c r="AE391" s="34">
        <v>159.00479428940451</v>
      </c>
    </row>
    <row r="392" spans="1:31" x14ac:dyDescent="0.3">
      <c r="A392" s="18">
        <v>45398</v>
      </c>
      <c r="B392" s="2">
        <v>20</v>
      </c>
      <c r="C392" s="2" t="s">
        <v>178</v>
      </c>
      <c r="D392" s="9">
        <v>29.25516</v>
      </c>
      <c r="E392">
        <v>9.8218400000000001E-3</v>
      </c>
      <c r="G392" s="34">
        <v>36.679000000000009</v>
      </c>
      <c r="H392" s="34">
        <v>0.1619216425973963</v>
      </c>
      <c r="I392" s="34">
        <v>36.840921642597408</v>
      </c>
      <c r="J392" s="34">
        <v>36.479076004771279</v>
      </c>
      <c r="K392" s="34">
        <v>3.8369999999999997</v>
      </c>
      <c r="L392" s="34">
        <v>1.6938666338946251E-2</v>
      </c>
      <c r="M392" s="34">
        <v>3.8539386663389461</v>
      </c>
      <c r="N392" s="34">
        <v>3.8160858973883518</v>
      </c>
      <c r="O392" s="34">
        <v>40.516000000000005</v>
      </c>
      <c r="P392" s="34">
        <v>0.17886030893634255</v>
      </c>
      <c r="Q392" s="34">
        <v>40.694860308936356</v>
      </c>
      <c r="R392" s="34">
        <v>40.295161902159634</v>
      </c>
      <c r="S392" s="34"/>
      <c r="T392" s="34">
        <v>140.62900000000005</v>
      </c>
      <c r="U392" s="34">
        <v>0.62081514427408724</v>
      </c>
      <c r="V392" s="34">
        <v>141.24981514427412</v>
      </c>
      <c r="W392" s="34">
        <v>139.8624820598975</v>
      </c>
      <c r="X392" s="34">
        <v>11.595999999999997</v>
      </c>
      <c r="Y392" s="34">
        <v>5.1191236608397354E-2</v>
      </c>
      <c r="Z392" s="34">
        <v>11.647191236608395</v>
      </c>
      <c r="AA392" s="34">
        <v>11.532794387833025</v>
      </c>
      <c r="AB392" s="34">
        <v>152.22500000000005</v>
      </c>
      <c r="AC392" s="34">
        <v>0.67200638088248454</v>
      </c>
      <c r="AD392" s="34">
        <v>152.89700638088252</v>
      </c>
      <c r="AE392" s="34">
        <v>151.39527644773054</v>
      </c>
    </row>
    <row r="393" spans="1:31" x14ac:dyDescent="0.3">
      <c r="A393" s="18">
        <v>45398</v>
      </c>
      <c r="B393" s="2">
        <v>21</v>
      </c>
      <c r="C393" s="2" t="s">
        <v>178</v>
      </c>
      <c r="D393" s="9">
        <v>45.791103999999997</v>
      </c>
      <c r="E393">
        <v>9.4499709999999997E-3</v>
      </c>
      <c r="G393" s="34">
        <v>34.203000000000003</v>
      </c>
      <c r="H393" s="34">
        <v>0.23333652645938241</v>
      </c>
      <c r="I393" s="34">
        <v>34.436336526459385</v>
      </c>
      <c r="J393" s="34">
        <v>34.1109141449381</v>
      </c>
      <c r="K393" s="34">
        <v>3.5009999999999999</v>
      </c>
      <c r="L393" s="34">
        <v>2.3884196682580409E-2</v>
      </c>
      <c r="M393" s="34">
        <v>3.5248841966825801</v>
      </c>
      <c r="N393" s="34">
        <v>3.4915741432455714</v>
      </c>
      <c r="O393" s="34">
        <v>37.704000000000001</v>
      </c>
      <c r="P393" s="34">
        <v>0.25722072314196281</v>
      </c>
      <c r="Q393" s="34">
        <v>37.961220723141963</v>
      </c>
      <c r="R393" s="34">
        <v>37.602488288183672</v>
      </c>
      <c r="S393" s="34"/>
      <c r="T393" s="34">
        <v>134.36899999999997</v>
      </c>
      <c r="U393" s="34">
        <v>0.91667969838378938</v>
      </c>
      <c r="V393" s="34">
        <v>135.28567969838377</v>
      </c>
      <c r="W393" s="34">
        <v>134.00723394851875</v>
      </c>
      <c r="X393" s="34">
        <v>10.978999999999997</v>
      </c>
      <c r="Y393" s="34">
        <v>7.489991299001722E-2</v>
      </c>
      <c r="Z393" s="34">
        <v>11.053899912990016</v>
      </c>
      <c r="AA393" s="34">
        <v>10.949440879375357</v>
      </c>
      <c r="AB393" s="34">
        <v>145.34799999999996</v>
      </c>
      <c r="AC393" s="34">
        <v>0.99157961137380657</v>
      </c>
      <c r="AD393" s="34">
        <v>146.33957961137378</v>
      </c>
      <c r="AE393" s="34">
        <v>144.95667482789409</v>
      </c>
    </row>
    <row r="394" spans="1:31" x14ac:dyDescent="0.3">
      <c r="A394" s="18">
        <v>45398</v>
      </c>
      <c r="B394" s="2">
        <v>22</v>
      </c>
      <c r="C394" s="2" t="s">
        <v>178</v>
      </c>
      <c r="D394" s="9">
        <v>42.212473000000003</v>
      </c>
      <c r="E394">
        <v>9.0546199999999993E-3</v>
      </c>
      <c r="G394" s="34">
        <v>31.150000000000006</v>
      </c>
      <c r="H394" s="34">
        <v>0.13475346542045577</v>
      </c>
      <c r="I394" s="34">
        <v>31.284753465420462</v>
      </c>
      <c r="J394" s="34">
        <v>31.001481910997395</v>
      </c>
      <c r="K394" s="34">
        <v>3.2199999999999998</v>
      </c>
      <c r="L394" s="34">
        <v>1.3929571706384189E-2</v>
      </c>
      <c r="M394" s="34">
        <v>3.2339295717063838</v>
      </c>
      <c r="N394" s="34">
        <v>3.2046475683278199</v>
      </c>
      <c r="O394" s="34">
        <v>34.370000000000005</v>
      </c>
      <c r="P394" s="34">
        <v>0.14868303712683995</v>
      </c>
      <c r="Q394" s="34">
        <v>34.518683037126848</v>
      </c>
      <c r="R394" s="34">
        <v>34.206129479325213</v>
      </c>
      <c r="S394" s="34"/>
      <c r="T394" s="34">
        <v>122.08500000000008</v>
      </c>
      <c r="U394" s="34">
        <v>0.52813408750742696</v>
      </c>
      <c r="V394" s="34">
        <v>122.6131340875075</v>
      </c>
      <c r="W394" s="34">
        <v>121.50291875133607</v>
      </c>
      <c r="X394" s="34">
        <v>10.154999999999999</v>
      </c>
      <c r="Y394" s="34">
        <v>4.393006232246318E-2</v>
      </c>
      <c r="Z394" s="34">
        <v>10.198930062322463</v>
      </c>
      <c r="AA394" s="34">
        <v>10.106582626201556</v>
      </c>
      <c r="AB394" s="34">
        <v>132.24000000000007</v>
      </c>
      <c r="AC394" s="34">
        <v>0.57206414982989018</v>
      </c>
      <c r="AD394" s="34">
        <v>132.81206414982998</v>
      </c>
      <c r="AE394" s="34">
        <v>131.60950137753761</v>
      </c>
    </row>
    <row r="395" spans="1:31" x14ac:dyDescent="0.3">
      <c r="A395" s="18">
        <v>45398</v>
      </c>
      <c r="B395" s="2">
        <v>23</v>
      </c>
      <c r="C395" s="2" t="s">
        <v>178</v>
      </c>
      <c r="D395" s="9">
        <v>38.722423999999997</v>
      </c>
      <c r="E395">
        <v>8.5613129999999992E-3</v>
      </c>
      <c r="G395" s="34">
        <v>28.371999999999996</v>
      </c>
      <c r="H395" s="34">
        <v>0.18550739853159423</v>
      </c>
      <c r="I395" s="34">
        <v>28.557507398531591</v>
      </c>
      <c r="J395" s="34">
        <v>28.313017639192946</v>
      </c>
      <c r="K395" s="34">
        <v>2.9430000000000001</v>
      </c>
      <c r="L395" s="34">
        <v>1.9242502251462075E-2</v>
      </c>
      <c r="M395" s="34">
        <v>2.962242502251462</v>
      </c>
      <c r="N395" s="34">
        <v>2.9368818170077842</v>
      </c>
      <c r="O395" s="34">
        <v>31.314999999999998</v>
      </c>
      <c r="P395" s="34">
        <v>0.2047499007830563</v>
      </c>
      <c r="Q395" s="34">
        <v>31.519749900783054</v>
      </c>
      <c r="R395" s="34">
        <v>31.24989945620073</v>
      </c>
      <c r="S395" s="34"/>
      <c r="T395" s="34">
        <v>110.02900000000001</v>
      </c>
      <c r="U395" s="34">
        <v>0.71941327904387375</v>
      </c>
      <c r="V395" s="34">
        <v>110.74841327904389</v>
      </c>
      <c r="W395" s="34">
        <v>109.80026144870864</v>
      </c>
      <c r="X395" s="34">
        <v>9.2359999999999989</v>
      </c>
      <c r="Y395" s="34">
        <v>6.0388634316854803E-2</v>
      </c>
      <c r="Z395" s="34">
        <v>9.2963886343168536</v>
      </c>
      <c r="AA395" s="34">
        <v>9.2167993414488247</v>
      </c>
      <c r="AB395" s="34">
        <v>119.26500000000001</v>
      </c>
      <c r="AC395" s="34">
        <v>0.77980191336072857</v>
      </c>
      <c r="AD395" s="34">
        <v>120.04480191336074</v>
      </c>
      <c r="AE395" s="34">
        <v>119.01706079015746</v>
      </c>
    </row>
    <row r="396" spans="1:31" x14ac:dyDescent="0.3">
      <c r="A396" s="18">
        <v>45398</v>
      </c>
      <c r="B396" s="2">
        <v>24</v>
      </c>
      <c r="C396" s="2" t="s">
        <v>23</v>
      </c>
      <c r="D396" s="9">
        <v>28.545337</v>
      </c>
      <c r="E396">
        <v>8.3155320000000005E-3</v>
      </c>
      <c r="G396" s="34">
        <v>26.587999999999997</v>
      </c>
      <c r="H396" s="34">
        <v>0.25032653414086031</v>
      </c>
      <c r="I396" s="34">
        <v>26.838326534140858</v>
      </c>
      <c r="J396" s="34">
        <v>26.615151571019759</v>
      </c>
      <c r="K396" s="34">
        <v>2.7699999999999991</v>
      </c>
      <c r="L396" s="34">
        <v>2.6079603564396831E-2</v>
      </c>
      <c r="M396" s="34">
        <v>2.796079603564396</v>
      </c>
      <c r="N396" s="34">
        <v>2.7728287141464087</v>
      </c>
      <c r="O396" s="34">
        <v>29.357999999999997</v>
      </c>
      <c r="P396" s="34">
        <v>0.27640613770525713</v>
      </c>
      <c r="Q396" s="34">
        <v>29.634406137705255</v>
      </c>
      <c r="R396" s="34">
        <v>29.387980285166169</v>
      </c>
      <c r="S396" s="34"/>
      <c r="T396" s="34">
        <v>101.23699999999999</v>
      </c>
      <c r="U396" s="34">
        <v>0.95314831265301181</v>
      </c>
      <c r="V396" s="34">
        <v>102.19014831265301</v>
      </c>
      <c r="W396" s="34">
        <v>101.34038286427439</v>
      </c>
      <c r="X396" s="34">
        <v>8.7109999999999985</v>
      </c>
      <c r="Y396" s="34">
        <v>8.2014233447458784E-2</v>
      </c>
      <c r="Z396" s="34">
        <v>8.7930142334474581</v>
      </c>
      <c r="AA396" s="34">
        <v>8.7198956422127694</v>
      </c>
      <c r="AB396" s="34">
        <v>109.94799999999999</v>
      </c>
      <c r="AC396" s="34">
        <v>1.0351625461004705</v>
      </c>
      <c r="AD396" s="34">
        <v>110.98316254610046</v>
      </c>
      <c r="AE396" s="34">
        <v>110.06027850648715</v>
      </c>
    </row>
    <row r="397" spans="1:31" x14ac:dyDescent="0.3">
      <c r="A397" s="18">
        <v>45399</v>
      </c>
      <c r="B397" s="2">
        <v>1</v>
      </c>
      <c r="C397" s="2" t="s">
        <v>23</v>
      </c>
      <c r="D397" s="9">
        <v>18.352263000000001</v>
      </c>
      <c r="E397">
        <v>9.0083119999999992E-3</v>
      </c>
      <c r="G397" s="34">
        <v>25.669</v>
      </c>
      <c r="H397" s="34">
        <v>0.1397161136451924</v>
      </c>
      <c r="I397" s="34">
        <v>25.808716113645193</v>
      </c>
      <c r="J397" s="34">
        <v>25.576223146574051</v>
      </c>
      <c r="K397" s="34">
        <v>2.6559999999999997</v>
      </c>
      <c r="L397" s="34">
        <v>1.4456581785096068E-2</v>
      </c>
      <c r="M397" s="34">
        <v>2.6704565817850958</v>
      </c>
      <c r="N397" s="34">
        <v>2.6464002757139222</v>
      </c>
      <c r="O397" s="34">
        <v>28.324999999999999</v>
      </c>
      <c r="P397" s="34">
        <v>0.15417269543028847</v>
      </c>
      <c r="Q397" s="34">
        <v>28.47917269543029</v>
      </c>
      <c r="R397" s="34">
        <v>28.222623422287974</v>
      </c>
      <c r="S397" s="34"/>
      <c r="T397" s="34">
        <v>95.899000000000015</v>
      </c>
      <c r="U397" s="34">
        <v>0.52197731047022888</v>
      </c>
      <c r="V397" s="34">
        <v>96.420977310470249</v>
      </c>
      <c r="W397" s="34">
        <v>95.552387063512612</v>
      </c>
      <c r="X397" s="34">
        <v>8.3770000000000007</v>
      </c>
      <c r="Y397" s="34">
        <v>4.5595928318429887E-2</v>
      </c>
      <c r="Z397" s="34">
        <v>8.4225959283184313</v>
      </c>
      <c r="AA397" s="34">
        <v>8.3467225563462097</v>
      </c>
      <c r="AB397" s="34">
        <v>104.27600000000001</v>
      </c>
      <c r="AC397" s="34">
        <v>0.56757323878865873</v>
      </c>
      <c r="AD397" s="34">
        <v>104.84357323878868</v>
      </c>
      <c r="AE397" s="34">
        <v>103.89910961985882</v>
      </c>
    </row>
    <row r="398" spans="1:31" x14ac:dyDescent="0.3">
      <c r="A398" s="18">
        <v>45399</v>
      </c>
      <c r="B398" s="2">
        <v>2</v>
      </c>
      <c r="C398" s="2" t="s">
        <v>23</v>
      </c>
      <c r="D398" s="9">
        <v>73.989065999999994</v>
      </c>
      <c r="E398">
        <v>8.5196869999999997E-3</v>
      </c>
      <c r="G398" s="34">
        <v>25.087000000000003</v>
      </c>
      <c r="H398" s="34">
        <v>0.10855542571800671</v>
      </c>
      <c r="I398" s="34">
        <v>25.195555425718009</v>
      </c>
      <c r="J398" s="34">
        <v>24.980897179699738</v>
      </c>
      <c r="K398" s="34">
        <v>2.58</v>
      </c>
      <c r="L398" s="34">
        <v>1.1164068974068532E-2</v>
      </c>
      <c r="M398" s="34">
        <v>2.5911640689740687</v>
      </c>
      <c r="N398" s="34">
        <v>2.5690881621407633</v>
      </c>
      <c r="O398" s="34">
        <v>27.667000000000002</v>
      </c>
      <c r="P398" s="34">
        <v>0.11971949469207524</v>
      </c>
      <c r="Q398" s="34">
        <v>27.786719494692079</v>
      </c>
      <c r="R398" s="34">
        <v>27.5499853418405</v>
      </c>
      <c r="S398" s="34"/>
      <c r="T398" s="34">
        <v>92.881999999999977</v>
      </c>
      <c r="U398" s="34">
        <v>0.40191513738350121</v>
      </c>
      <c r="V398" s="34">
        <v>93.283915137383474</v>
      </c>
      <c r="W398" s="34">
        <v>92.4891653782784</v>
      </c>
      <c r="X398" s="34">
        <v>8.1619999999999973</v>
      </c>
      <c r="Y398" s="34">
        <v>3.5318267816413694E-2</v>
      </c>
      <c r="Z398" s="34">
        <v>8.1973182678164118</v>
      </c>
      <c r="AA398" s="34">
        <v>8.1274796819352328</v>
      </c>
      <c r="AB398" s="34">
        <v>101.04399999999997</v>
      </c>
      <c r="AC398" s="34">
        <v>0.43723340519991488</v>
      </c>
      <c r="AD398" s="34">
        <v>101.48123340519989</v>
      </c>
      <c r="AE398" s="34">
        <v>100.61664506021363</v>
      </c>
    </row>
    <row r="399" spans="1:31" x14ac:dyDescent="0.3">
      <c r="A399" s="18">
        <v>45399</v>
      </c>
      <c r="B399" s="2">
        <v>3</v>
      </c>
      <c r="C399" s="2" t="s">
        <v>23</v>
      </c>
      <c r="D399" s="9">
        <v>15.86487</v>
      </c>
      <c r="E399">
        <v>8.6317970000000001E-3</v>
      </c>
      <c r="G399" s="34">
        <v>24.631999999999998</v>
      </c>
      <c r="H399" s="34">
        <v>0.16397236156779979</v>
      </c>
      <c r="I399" s="34">
        <v>24.795972361567799</v>
      </c>
      <c r="J399" s="34">
        <v>24.581938561725135</v>
      </c>
      <c r="K399" s="34">
        <v>2.5589999999999997</v>
      </c>
      <c r="L399" s="34">
        <v>1.7034965624066242E-2</v>
      </c>
      <c r="M399" s="34">
        <v>2.576034965624066</v>
      </c>
      <c r="N399" s="34">
        <v>2.5537991547358971</v>
      </c>
      <c r="O399" s="34">
        <v>27.190999999999999</v>
      </c>
      <c r="P399" s="34">
        <v>0.18100732719186602</v>
      </c>
      <c r="Q399" s="34">
        <v>27.372007327191866</v>
      </c>
      <c r="R399" s="34">
        <v>27.135737716461033</v>
      </c>
      <c r="S399" s="34"/>
      <c r="T399" s="34">
        <v>91.591999999999985</v>
      </c>
      <c r="U399" s="34">
        <v>0.60971730028897042</v>
      </c>
      <c r="V399" s="34">
        <v>92.201717300288948</v>
      </c>
      <c r="W399" s="34">
        <v>91.405850793501457</v>
      </c>
      <c r="X399" s="34">
        <v>7.9509999999999996</v>
      </c>
      <c r="Y399" s="34">
        <v>5.2928883031242949E-2</v>
      </c>
      <c r="Z399" s="34">
        <v>8.0039288830312429</v>
      </c>
      <c r="AA399" s="34">
        <v>7.9348405937104802</v>
      </c>
      <c r="AB399" s="34">
        <v>99.542999999999978</v>
      </c>
      <c r="AC399" s="34">
        <v>0.66264618332021341</v>
      </c>
      <c r="AD399" s="34">
        <v>100.2056461833202</v>
      </c>
      <c r="AE399" s="34">
        <v>99.340691387211933</v>
      </c>
    </row>
    <row r="400" spans="1:31" x14ac:dyDescent="0.3">
      <c r="A400" s="18">
        <v>45399</v>
      </c>
      <c r="B400" s="2">
        <v>4</v>
      </c>
      <c r="C400" s="2" t="s">
        <v>23</v>
      </c>
      <c r="D400" s="9">
        <v>14.588200000000001</v>
      </c>
      <c r="E400">
        <v>8.6936229999999993E-3</v>
      </c>
      <c r="G400" s="34">
        <v>24.457000000000001</v>
      </c>
      <c r="H400" s="34">
        <v>0.1253051789953564</v>
      </c>
      <c r="I400" s="34">
        <v>24.582305178995359</v>
      </c>
      <c r="J400" s="34">
        <v>24.368595885298227</v>
      </c>
      <c r="K400" s="34">
        <v>2.593</v>
      </c>
      <c r="L400" s="34">
        <v>1.3285207880564221E-2</v>
      </c>
      <c r="M400" s="34">
        <v>2.6062852078805641</v>
      </c>
      <c r="N400" s="34">
        <v>2.5836271468527738</v>
      </c>
      <c r="O400" s="34">
        <v>27.05</v>
      </c>
      <c r="P400" s="34">
        <v>0.13859038687592062</v>
      </c>
      <c r="Q400" s="34">
        <v>27.188590386875923</v>
      </c>
      <c r="R400" s="34">
        <v>26.952223032151</v>
      </c>
      <c r="S400" s="34"/>
      <c r="T400" s="34">
        <v>91.734000000000009</v>
      </c>
      <c r="U400" s="34">
        <v>0.46999817189189291</v>
      </c>
      <c r="V400" s="34">
        <v>92.203998171891897</v>
      </c>
      <c r="W400" s="34">
        <v>91.402411372692782</v>
      </c>
      <c r="X400" s="34">
        <v>7.98</v>
      </c>
      <c r="Y400" s="34">
        <v>4.0885445000733697E-2</v>
      </c>
      <c r="Z400" s="34">
        <v>8.0208854450007347</v>
      </c>
      <c r="AA400" s="34">
        <v>7.9511548908157117</v>
      </c>
      <c r="AB400" s="34">
        <v>99.714000000000013</v>
      </c>
      <c r="AC400" s="34">
        <v>0.51088361689262662</v>
      </c>
      <c r="AD400" s="34">
        <v>100.22488361689263</v>
      </c>
      <c r="AE400" s="34">
        <v>99.353566263508498</v>
      </c>
    </row>
    <row r="401" spans="1:31" x14ac:dyDescent="0.3">
      <c r="A401" s="18">
        <v>45399</v>
      </c>
      <c r="B401" s="2">
        <v>5</v>
      </c>
      <c r="C401" s="2" t="s">
        <v>23</v>
      </c>
      <c r="D401" s="9">
        <v>15.399079</v>
      </c>
      <c r="E401">
        <v>8.6861830000000001E-3</v>
      </c>
      <c r="G401" s="34">
        <v>25.421000000000003</v>
      </c>
      <c r="H401" s="34">
        <v>0.20701760976287673</v>
      </c>
      <c r="I401" s="34">
        <v>25.628017609762878</v>
      </c>
      <c r="J401" s="34">
        <v>25.405407958877255</v>
      </c>
      <c r="K401" s="34">
        <v>2.6419999999999999</v>
      </c>
      <c r="L401" s="34">
        <v>2.1515303292298501E-2</v>
      </c>
      <c r="M401" s="34">
        <v>2.6635153032922982</v>
      </c>
      <c r="N401" s="34">
        <v>2.6403795219446007</v>
      </c>
      <c r="O401" s="34">
        <v>28.063000000000002</v>
      </c>
      <c r="P401" s="34">
        <v>0.22853291305517523</v>
      </c>
      <c r="Q401" s="34">
        <v>28.291532913055178</v>
      </c>
      <c r="R401" s="34">
        <v>28.045787480821858</v>
      </c>
      <c r="S401" s="34"/>
      <c r="T401" s="34">
        <v>95.186000000000007</v>
      </c>
      <c r="U401" s="34">
        <v>0.77515354246053192</v>
      </c>
      <c r="V401" s="34">
        <v>95.961153542460536</v>
      </c>
      <c r="W401" s="34">
        <v>95.127617401899627</v>
      </c>
      <c r="X401" s="34">
        <v>8.256000000000002</v>
      </c>
      <c r="Y401" s="34">
        <v>6.7233286896751135E-2</v>
      </c>
      <c r="Z401" s="34">
        <v>8.3232332868967536</v>
      </c>
      <c r="AA401" s="34">
        <v>8.2509361594150761</v>
      </c>
      <c r="AB401" s="34">
        <v>103.44200000000001</v>
      </c>
      <c r="AC401" s="34">
        <v>0.84238682935728304</v>
      </c>
      <c r="AD401" s="34">
        <v>104.28438682935729</v>
      </c>
      <c r="AE401" s="34">
        <v>103.3785535613147</v>
      </c>
    </row>
    <row r="402" spans="1:31" x14ac:dyDescent="0.3">
      <c r="A402" s="18">
        <v>45399</v>
      </c>
      <c r="B402" s="2">
        <v>6</v>
      </c>
      <c r="C402" s="2" t="s">
        <v>23</v>
      </c>
      <c r="D402" s="9">
        <v>17.907817000000001</v>
      </c>
      <c r="E402">
        <v>8.6995679999999995E-3</v>
      </c>
      <c r="G402" s="34">
        <v>27.526999999999997</v>
      </c>
      <c r="H402" s="34">
        <v>0.18715487390307617</v>
      </c>
      <c r="I402" s="34">
        <v>27.714154873903073</v>
      </c>
      <c r="J402" s="34">
        <v>27.473053699015022</v>
      </c>
      <c r="K402" s="34">
        <v>2.762</v>
      </c>
      <c r="L402" s="34">
        <v>1.877871768519259E-2</v>
      </c>
      <c r="M402" s="34">
        <v>2.7807787176851928</v>
      </c>
      <c r="N402" s="34">
        <v>2.7565871441377374</v>
      </c>
      <c r="O402" s="34">
        <v>30.288999999999998</v>
      </c>
      <c r="P402" s="34">
        <v>0.20593359158826877</v>
      </c>
      <c r="Q402" s="34">
        <v>30.494933591588264</v>
      </c>
      <c r="R402" s="34">
        <v>30.229640843152758</v>
      </c>
      <c r="S402" s="34"/>
      <c r="T402" s="34">
        <v>103.85799999999999</v>
      </c>
      <c r="U402" s="34">
        <v>0.70612601786702811</v>
      </c>
      <c r="V402" s="34">
        <v>104.56412601786701</v>
      </c>
      <c r="W402" s="34">
        <v>103.65446329321401</v>
      </c>
      <c r="X402" s="34">
        <v>8.8489999999999949</v>
      </c>
      <c r="Y402" s="34">
        <v>6.0163965530872242E-2</v>
      </c>
      <c r="Z402" s="34">
        <v>8.9091639655308672</v>
      </c>
      <c r="AA402" s="34">
        <v>8.8316580877895809</v>
      </c>
      <c r="AB402" s="34">
        <v>112.70699999999998</v>
      </c>
      <c r="AC402" s="34">
        <v>0.76628998339790033</v>
      </c>
      <c r="AD402" s="34">
        <v>113.47328998339788</v>
      </c>
      <c r="AE402" s="34">
        <v>112.48612138100358</v>
      </c>
    </row>
    <row r="403" spans="1:31" x14ac:dyDescent="0.3">
      <c r="A403" s="18">
        <v>45399</v>
      </c>
      <c r="B403" s="2">
        <v>7</v>
      </c>
      <c r="C403" s="2" t="s">
        <v>23</v>
      </c>
      <c r="D403" s="9">
        <v>26.780232999999999</v>
      </c>
      <c r="E403">
        <v>8.7077809999999995E-3</v>
      </c>
      <c r="G403" s="34">
        <v>31.233000000000001</v>
      </c>
      <c r="H403" s="34">
        <v>0.17290906614327956</v>
      </c>
      <c r="I403" s="34">
        <v>31.40590906614328</v>
      </c>
      <c r="J403" s="34">
        <v>31.132433287889391</v>
      </c>
      <c r="K403" s="34">
        <v>3.0550000000000002</v>
      </c>
      <c r="L403" s="34">
        <v>1.6912790864397242E-2</v>
      </c>
      <c r="M403" s="34">
        <v>3.0719127908643973</v>
      </c>
      <c r="N403" s="34">
        <v>3.0451632470304513</v>
      </c>
      <c r="O403" s="34">
        <v>34.288000000000004</v>
      </c>
      <c r="P403" s="34">
        <v>0.18982185700767679</v>
      </c>
      <c r="Q403" s="34">
        <v>34.477821857007676</v>
      </c>
      <c r="R403" s="34">
        <v>34.177596534919843</v>
      </c>
      <c r="S403" s="34"/>
      <c r="T403" s="34">
        <v>117.53400000000002</v>
      </c>
      <c r="U403" s="34">
        <v>0.65068018378267289</v>
      </c>
      <c r="V403" s="34">
        <v>118.18468018378269</v>
      </c>
      <c r="W403" s="34">
        <v>117.15555387118727</v>
      </c>
      <c r="X403" s="34">
        <v>9.8030000000000008</v>
      </c>
      <c r="Y403" s="34">
        <v>5.4270405513481557E-2</v>
      </c>
      <c r="Z403" s="34">
        <v>9.8572704055134821</v>
      </c>
      <c r="AA403" s="34">
        <v>9.7714354535644894</v>
      </c>
      <c r="AB403" s="34">
        <v>127.33700000000002</v>
      </c>
      <c r="AC403" s="34">
        <v>0.70495058929615451</v>
      </c>
      <c r="AD403" s="34">
        <v>128.04195058929616</v>
      </c>
      <c r="AE403" s="34">
        <v>126.92698932475176</v>
      </c>
    </row>
    <row r="404" spans="1:31" x14ac:dyDescent="0.3">
      <c r="A404" s="18">
        <v>45399</v>
      </c>
      <c r="B404" s="2">
        <v>8</v>
      </c>
      <c r="C404" s="2" t="s">
        <v>178</v>
      </c>
      <c r="D404" s="9">
        <v>28.680412</v>
      </c>
      <c r="E404">
        <v>8.1431509999999995E-3</v>
      </c>
      <c r="G404" s="34">
        <v>34.741000000000007</v>
      </c>
      <c r="H404" s="34">
        <v>0.10806981200907974</v>
      </c>
      <c r="I404" s="34">
        <v>34.849069812009084</v>
      </c>
      <c r="J404" s="34">
        <v>34.565288574320356</v>
      </c>
      <c r="K404" s="34">
        <v>3.3900000000000006</v>
      </c>
      <c r="L404" s="34">
        <v>1.054536895054202E-2</v>
      </c>
      <c r="M404" s="34">
        <v>3.4005453689505427</v>
      </c>
      <c r="N404" s="34">
        <v>3.3728542145288278</v>
      </c>
      <c r="O404" s="34">
        <v>38.131000000000007</v>
      </c>
      <c r="P404" s="34">
        <v>0.11861518095962176</v>
      </c>
      <c r="Q404" s="34">
        <v>38.24961518095963</v>
      </c>
      <c r="R404" s="34">
        <v>37.938142788849184</v>
      </c>
      <c r="S404" s="34"/>
      <c r="T404" s="34">
        <v>130.55300000000005</v>
      </c>
      <c r="U404" s="34">
        <v>0.40611491227141966</v>
      </c>
      <c r="V404" s="34">
        <v>130.95911491227147</v>
      </c>
      <c r="W404" s="34">
        <v>129.8926950647145</v>
      </c>
      <c r="X404" s="34">
        <v>10.466999999999997</v>
      </c>
      <c r="Y404" s="34">
        <v>3.255999315791247E-2</v>
      </c>
      <c r="Z404" s="34">
        <v>10.499559993157909</v>
      </c>
      <c r="AA404" s="34">
        <v>10.414060490700066</v>
      </c>
      <c r="AB404" s="34">
        <v>141.02000000000004</v>
      </c>
      <c r="AC404" s="34">
        <v>0.43867490542933213</v>
      </c>
      <c r="AD404" s="34">
        <v>141.45867490542938</v>
      </c>
      <c r="AE404" s="34">
        <v>140.30675555541455</v>
      </c>
    </row>
    <row r="405" spans="1:31" x14ac:dyDescent="0.3">
      <c r="A405" s="18">
        <v>45399</v>
      </c>
      <c r="B405" s="2">
        <v>9</v>
      </c>
      <c r="C405" s="2" t="s">
        <v>178</v>
      </c>
      <c r="D405" s="9">
        <v>27.867089</v>
      </c>
      <c r="E405">
        <v>7.5789780000000001E-3</v>
      </c>
      <c r="G405" s="34">
        <v>38.629999999999988</v>
      </c>
      <c r="H405" s="34">
        <v>0.1092656213104448</v>
      </c>
      <c r="I405" s="34">
        <v>38.73926562131043</v>
      </c>
      <c r="J405" s="34">
        <v>38.445661579430364</v>
      </c>
      <c r="K405" s="34">
        <v>3.6560000000000001</v>
      </c>
      <c r="L405" s="34">
        <v>1.0341059060600215E-2</v>
      </c>
      <c r="M405" s="34">
        <v>3.6663410590606005</v>
      </c>
      <c r="N405" s="34">
        <v>3.6385539408334835</v>
      </c>
      <c r="O405" s="34">
        <v>42.285999999999987</v>
      </c>
      <c r="P405" s="34">
        <v>0.11960668037104502</v>
      </c>
      <c r="Q405" s="34">
        <v>42.405606680371029</v>
      </c>
      <c r="R405" s="34">
        <v>42.084215520263847</v>
      </c>
      <c r="S405" s="34"/>
      <c r="T405" s="34">
        <v>143.98199999999997</v>
      </c>
      <c r="U405" s="34">
        <v>0.40725557047684346</v>
      </c>
      <c r="V405" s="34">
        <v>144.38925557047682</v>
      </c>
      <c r="W405" s="34">
        <v>143.2949325790718</v>
      </c>
      <c r="X405" s="34">
        <v>11.334999999999996</v>
      </c>
      <c r="Y405" s="34">
        <v>3.2061243012008585E-2</v>
      </c>
      <c r="Z405" s="34">
        <v>11.367061243012005</v>
      </c>
      <c r="AA405" s="34">
        <v>11.280910535926564</v>
      </c>
      <c r="AB405" s="34">
        <v>155.31699999999998</v>
      </c>
      <c r="AC405" s="34">
        <v>0.43931681348885204</v>
      </c>
      <c r="AD405" s="34">
        <v>155.75631681348884</v>
      </c>
      <c r="AE405" s="34">
        <v>154.57584311499835</v>
      </c>
    </row>
    <row r="406" spans="1:31" x14ac:dyDescent="0.3">
      <c r="A406" s="18">
        <v>45399</v>
      </c>
      <c r="B406" s="2">
        <v>10</v>
      </c>
      <c r="C406" s="2" t="s">
        <v>178</v>
      </c>
      <c r="D406" s="9">
        <v>20.895251999999999</v>
      </c>
      <c r="E406">
        <v>7.4961259999999997E-3</v>
      </c>
      <c r="G406" s="34">
        <v>41.216999999999999</v>
      </c>
      <c r="H406" s="34">
        <v>1.6563495052479962E-2</v>
      </c>
      <c r="I406" s="34">
        <v>41.233563495052479</v>
      </c>
      <c r="J406" s="34">
        <v>40.924471507664563</v>
      </c>
      <c r="K406" s="34">
        <v>3.9780000000000002</v>
      </c>
      <c r="L406" s="34">
        <v>1.5986021136609966E-3</v>
      </c>
      <c r="M406" s="34">
        <v>3.9795986021136613</v>
      </c>
      <c r="N406" s="34">
        <v>3.9497670295627931</v>
      </c>
      <c r="O406" s="34">
        <v>45.195</v>
      </c>
      <c r="P406" s="34">
        <v>1.8162097166140957E-2</v>
      </c>
      <c r="Q406" s="34">
        <v>45.213162097166141</v>
      </c>
      <c r="R406" s="34">
        <v>44.874238537227356</v>
      </c>
      <c r="S406" s="34"/>
      <c r="T406" s="34">
        <v>152.71100000000004</v>
      </c>
      <c r="U406" s="34">
        <v>6.1368558918874938E-2</v>
      </c>
      <c r="V406" s="34">
        <v>152.77236855891891</v>
      </c>
      <c r="W406" s="34">
        <v>151.62716763488282</v>
      </c>
      <c r="X406" s="34">
        <v>11.655999999999999</v>
      </c>
      <c r="Y406" s="34">
        <v>4.6840890489775197E-3</v>
      </c>
      <c r="Z406" s="34">
        <v>11.660684089048976</v>
      </c>
      <c r="AA406" s="34">
        <v>11.573274131871269</v>
      </c>
      <c r="AB406" s="34">
        <v>164.36700000000005</v>
      </c>
      <c r="AC406" s="34">
        <v>6.6052647967852457E-2</v>
      </c>
      <c r="AD406" s="34">
        <v>164.43305264796788</v>
      </c>
      <c r="AE406" s="34">
        <v>163.2004417667541</v>
      </c>
    </row>
    <row r="407" spans="1:31" x14ac:dyDescent="0.3">
      <c r="A407" s="18">
        <v>45399</v>
      </c>
      <c r="B407" s="2">
        <v>11</v>
      </c>
      <c r="C407" s="2" t="s">
        <v>178</v>
      </c>
      <c r="D407" s="9">
        <v>23.441092000000001</v>
      </c>
      <c r="E407">
        <v>7.4425519999999998E-3</v>
      </c>
      <c r="G407" s="34">
        <v>43.714999999999996</v>
      </c>
      <c r="H407" s="34">
        <v>0.17449500240044075</v>
      </c>
      <c r="I407" s="34">
        <v>43.889495002400437</v>
      </c>
      <c r="J407" s="34">
        <v>43.562845153591333</v>
      </c>
      <c r="K407" s="34">
        <v>4.1749999999999998</v>
      </c>
      <c r="L407" s="34">
        <v>1.6665140913229785E-2</v>
      </c>
      <c r="M407" s="34">
        <v>4.1916651409132299</v>
      </c>
      <c r="N407" s="34">
        <v>4.1604684551353959</v>
      </c>
      <c r="O407" s="34">
        <v>47.889999999999993</v>
      </c>
      <c r="P407" s="34">
        <v>0.19116014331367054</v>
      </c>
      <c r="Q407" s="34">
        <v>48.081160143313667</v>
      </c>
      <c r="R407" s="34">
        <v>47.723313608726727</v>
      </c>
      <c r="S407" s="34"/>
      <c r="T407" s="34">
        <v>160.98999999999998</v>
      </c>
      <c r="U407" s="34">
        <v>0.64261581691517677</v>
      </c>
      <c r="V407" s="34">
        <v>161.63261581691515</v>
      </c>
      <c r="W407" s="34">
        <v>160.42965666880173</v>
      </c>
      <c r="X407" s="34">
        <v>12.236000000000001</v>
      </c>
      <c r="Y407" s="34">
        <v>4.8841835739947236E-2</v>
      </c>
      <c r="Z407" s="34">
        <v>12.284841835739948</v>
      </c>
      <c r="AA407" s="34">
        <v>12.193411261565679</v>
      </c>
      <c r="AB407" s="34">
        <v>173.22599999999997</v>
      </c>
      <c r="AC407" s="34">
        <v>0.69145765265512404</v>
      </c>
      <c r="AD407" s="34">
        <v>173.91745765265509</v>
      </c>
      <c r="AE407" s="34">
        <v>172.6230679303674</v>
      </c>
    </row>
    <row r="408" spans="1:31" x14ac:dyDescent="0.3">
      <c r="A408" s="18">
        <v>45399</v>
      </c>
      <c r="B408" s="2">
        <v>12</v>
      </c>
      <c r="C408" s="2" t="s">
        <v>178</v>
      </c>
      <c r="D408" s="9">
        <v>21.835222999999999</v>
      </c>
      <c r="E408">
        <v>7.437679E-3</v>
      </c>
      <c r="G408" s="34">
        <v>44.912000000000006</v>
      </c>
      <c r="H408" s="34">
        <v>0.33167115406441472</v>
      </c>
      <c r="I408" s="34">
        <v>45.243671154064423</v>
      </c>
      <c r="J408" s="34">
        <v>44.907163251238927</v>
      </c>
      <c r="K408" s="34">
        <v>4.2190000000000012</v>
      </c>
      <c r="L408" s="34">
        <v>3.1156942442949895E-2</v>
      </c>
      <c r="M408" s="34">
        <v>4.2501569424429508</v>
      </c>
      <c r="N408" s="34">
        <v>4.2185456394054386</v>
      </c>
      <c r="O408" s="34">
        <v>49.131000000000007</v>
      </c>
      <c r="P408" s="34">
        <v>0.36282809650736464</v>
      </c>
      <c r="Q408" s="34">
        <v>49.493828096507372</v>
      </c>
      <c r="R408" s="34">
        <v>49.125708890644368</v>
      </c>
      <c r="S408" s="34"/>
      <c r="T408" s="34">
        <v>164.691</v>
      </c>
      <c r="U408" s="34">
        <v>1.2162284920293578</v>
      </c>
      <c r="V408" s="34">
        <v>165.90722849202936</v>
      </c>
      <c r="W408" s="34">
        <v>164.673263782726</v>
      </c>
      <c r="X408" s="34">
        <v>12.515999999999998</v>
      </c>
      <c r="Y408" s="34">
        <v>9.2429554779796336E-2</v>
      </c>
      <c r="Z408" s="34">
        <v>12.608429554779795</v>
      </c>
      <c r="AA408" s="34">
        <v>12.514652103057228</v>
      </c>
      <c r="AB408" s="34">
        <v>177.20699999999999</v>
      </c>
      <c r="AC408" s="34">
        <v>1.3086580468091542</v>
      </c>
      <c r="AD408" s="34">
        <v>178.51565804680916</v>
      </c>
      <c r="AE408" s="34">
        <v>177.18791588578321</v>
      </c>
    </row>
    <row r="409" spans="1:31" x14ac:dyDescent="0.3">
      <c r="A409" s="18">
        <v>45399</v>
      </c>
      <c r="B409" s="2">
        <v>13</v>
      </c>
      <c r="C409" s="2" t="s">
        <v>178</v>
      </c>
      <c r="D409" s="9">
        <v>21.661864000000001</v>
      </c>
      <c r="E409">
        <v>7.6653880000000004E-3</v>
      </c>
      <c r="G409" s="34">
        <v>45.041000000000004</v>
      </c>
      <c r="H409" s="34">
        <v>0.24175400696911695</v>
      </c>
      <c r="I409" s="34">
        <v>45.282754006969121</v>
      </c>
      <c r="J409" s="34">
        <v>44.935644127797147</v>
      </c>
      <c r="K409" s="34">
        <v>4.282</v>
      </c>
      <c r="L409" s="34">
        <v>2.2983296504113116E-2</v>
      </c>
      <c r="M409" s="34">
        <v>4.3049832965041128</v>
      </c>
      <c r="N409" s="34">
        <v>4.2719839292028894</v>
      </c>
      <c r="O409" s="34">
        <v>49.323000000000008</v>
      </c>
      <c r="P409" s="34">
        <v>0.26473730347323005</v>
      </c>
      <c r="Q409" s="34">
        <v>49.587737303473233</v>
      </c>
      <c r="R409" s="34">
        <v>49.207628057000036</v>
      </c>
      <c r="S409" s="34"/>
      <c r="T409" s="34">
        <v>166.69900000000007</v>
      </c>
      <c r="U409" s="34">
        <v>0.89474370479662624</v>
      </c>
      <c r="V409" s="34">
        <v>167.59374370479671</v>
      </c>
      <c r="W409" s="34">
        <v>166.30907263292687</v>
      </c>
      <c r="X409" s="34">
        <v>12.731000000000002</v>
      </c>
      <c r="Y409" s="34">
        <v>6.8332636103191055E-2</v>
      </c>
      <c r="Z409" s="34">
        <v>12.799332636103193</v>
      </c>
      <c r="AA409" s="34">
        <v>12.701220785306399</v>
      </c>
      <c r="AB409" s="34">
        <v>179.43000000000006</v>
      </c>
      <c r="AC409" s="34">
        <v>0.96307634089981731</v>
      </c>
      <c r="AD409" s="34">
        <v>180.39307634089991</v>
      </c>
      <c r="AE409" s="34">
        <v>179.01029341823326</v>
      </c>
    </row>
    <row r="410" spans="1:31" x14ac:dyDescent="0.3">
      <c r="A410" s="18">
        <v>45399</v>
      </c>
      <c r="B410" s="2">
        <v>14</v>
      </c>
      <c r="C410" s="2" t="s">
        <v>178</v>
      </c>
      <c r="D410" s="9">
        <v>36.282961999999998</v>
      </c>
      <c r="E410">
        <v>8.7590110000000006E-3</v>
      </c>
      <c r="G410" s="34">
        <v>45.908000000000001</v>
      </c>
      <c r="H410" s="34">
        <v>6.928953014644211E-2</v>
      </c>
      <c r="I410" s="34">
        <v>45.977289530146443</v>
      </c>
      <c r="J410" s="34">
        <v>45.57457394540171</v>
      </c>
      <c r="K410" s="34">
        <v>4.2789999999999999</v>
      </c>
      <c r="L410" s="34">
        <v>6.4583492963454251E-3</v>
      </c>
      <c r="M410" s="34">
        <v>4.2854583492963449</v>
      </c>
      <c r="N410" s="34">
        <v>4.2479219724748161</v>
      </c>
      <c r="O410" s="34">
        <v>50.186999999999998</v>
      </c>
      <c r="P410" s="34">
        <v>7.5747879442787533E-2</v>
      </c>
      <c r="Q410" s="34">
        <v>50.262747879442784</v>
      </c>
      <c r="R410" s="34">
        <v>49.822495917876523</v>
      </c>
      <c r="S410" s="34"/>
      <c r="T410" s="34">
        <v>169.65900000000008</v>
      </c>
      <c r="U410" s="34">
        <v>0.25606849340235316</v>
      </c>
      <c r="V410" s="34">
        <v>169.91506849340243</v>
      </c>
      <c r="W410" s="34">
        <v>168.42678053940296</v>
      </c>
      <c r="X410" s="34">
        <v>12.907</v>
      </c>
      <c r="Y410" s="34">
        <v>1.9480699782175839E-2</v>
      </c>
      <c r="Z410" s="34">
        <v>12.926480699782175</v>
      </c>
      <c r="AA410" s="34">
        <v>12.813257513141496</v>
      </c>
      <c r="AB410" s="34">
        <v>182.56600000000009</v>
      </c>
      <c r="AC410" s="34">
        <v>0.27554919318452897</v>
      </c>
      <c r="AD410" s="34">
        <v>182.84154919318462</v>
      </c>
      <c r="AE410" s="34">
        <v>181.24003805254446</v>
      </c>
    </row>
    <row r="411" spans="1:31" x14ac:dyDescent="0.3">
      <c r="A411" s="18">
        <v>45399</v>
      </c>
      <c r="B411" s="2">
        <v>15</v>
      </c>
      <c r="C411" s="2" t="s">
        <v>178</v>
      </c>
      <c r="D411" s="9">
        <v>22.057124999999999</v>
      </c>
      <c r="E411">
        <v>8.3044239999999995E-3</v>
      </c>
      <c r="G411" s="34">
        <v>46.453999999999979</v>
      </c>
      <c r="H411" s="34">
        <v>0.55506819120475615</v>
      </c>
      <c r="I411" s="34">
        <v>47.009068191204733</v>
      </c>
      <c r="J411" s="34">
        <v>46.618684957100058</v>
      </c>
      <c r="K411" s="34">
        <v>4.3870000000000005</v>
      </c>
      <c r="L411" s="34">
        <v>5.2419256787688169E-2</v>
      </c>
      <c r="M411" s="34">
        <v>4.4394192567876889</v>
      </c>
      <c r="N411" s="34">
        <v>4.4025524369655589</v>
      </c>
      <c r="O411" s="34">
        <v>50.84099999999998</v>
      </c>
      <c r="P411" s="34">
        <v>0.60748744799244436</v>
      </c>
      <c r="Q411" s="34">
        <v>51.44848744799242</v>
      </c>
      <c r="R411" s="34">
        <v>51.021237394065615</v>
      </c>
      <c r="S411" s="34"/>
      <c r="T411" s="34">
        <v>172.14999999999989</v>
      </c>
      <c r="U411" s="34">
        <v>2.0569808652839097</v>
      </c>
      <c r="V411" s="34">
        <v>174.20698086528381</v>
      </c>
      <c r="W411" s="34">
        <v>172.76029223241861</v>
      </c>
      <c r="X411" s="34">
        <v>13.240999999999998</v>
      </c>
      <c r="Y411" s="34">
        <v>0.15821367201408224</v>
      </c>
      <c r="Z411" s="34">
        <v>13.39921367201408</v>
      </c>
      <c r="AA411" s="34">
        <v>13.287940920415078</v>
      </c>
      <c r="AB411" s="34">
        <v>185.39099999999988</v>
      </c>
      <c r="AC411" s="34">
        <v>2.2151945372979918</v>
      </c>
      <c r="AD411" s="34">
        <v>187.60619453729788</v>
      </c>
      <c r="AE411" s="34">
        <v>186.04823315283369</v>
      </c>
    </row>
    <row r="412" spans="1:31" x14ac:dyDescent="0.3">
      <c r="A412" s="18">
        <v>45399</v>
      </c>
      <c r="B412" s="2">
        <v>16</v>
      </c>
      <c r="C412" s="2" t="s">
        <v>178</v>
      </c>
      <c r="D412" s="9">
        <v>27.964666000000001</v>
      </c>
      <c r="E412">
        <v>7.9668680000000002E-3</v>
      </c>
      <c r="G412" s="34">
        <v>45.558999999999997</v>
      </c>
      <c r="H412" s="34">
        <v>0.54692962806941492</v>
      </c>
      <c r="I412" s="34">
        <v>46.105929628069411</v>
      </c>
      <c r="J412" s="34">
        <v>45.738609772705296</v>
      </c>
      <c r="K412" s="34">
        <v>4.3879999999999999</v>
      </c>
      <c r="L412" s="34">
        <v>5.2677346034122621E-2</v>
      </c>
      <c r="M412" s="34">
        <v>4.4406773460341222</v>
      </c>
      <c r="N412" s="34">
        <v>4.4052990557876779</v>
      </c>
      <c r="O412" s="34">
        <v>49.946999999999996</v>
      </c>
      <c r="P412" s="34">
        <v>0.59960697410353758</v>
      </c>
      <c r="Q412" s="34">
        <v>50.546606974103533</v>
      </c>
      <c r="R412" s="34">
        <v>50.143908828492975</v>
      </c>
      <c r="S412" s="34"/>
      <c r="T412" s="34">
        <v>168.50100000000009</v>
      </c>
      <c r="U412" s="34">
        <v>2.0228316964666591</v>
      </c>
      <c r="V412" s="34">
        <v>170.52383169646674</v>
      </c>
      <c r="W412" s="34">
        <v>169.16529083848678</v>
      </c>
      <c r="X412" s="34">
        <v>13.047000000000002</v>
      </c>
      <c r="Y412" s="34">
        <v>0.15662746893965315</v>
      </c>
      <c r="Z412" s="34">
        <v>13.203627468939656</v>
      </c>
      <c r="AA412" s="34">
        <v>13.098435911773439</v>
      </c>
      <c r="AB412" s="34">
        <v>181.54800000000009</v>
      </c>
      <c r="AC412" s="34">
        <v>2.1794591654063122</v>
      </c>
      <c r="AD412" s="34">
        <v>183.7274591654064</v>
      </c>
      <c r="AE412" s="34">
        <v>182.26372675026022</v>
      </c>
    </row>
    <row r="413" spans="1:31" x14ac:dyDescent="0.3">
      <c r="A413" s="18">
        <v>45399</v>
      </c>
      <c r="B413" s="2">
        <v>17</v>
      </c>
      <c r="C413" s="2" t="s">
        <v>178</v>
      </c>
      <c r="D413" s="9">
        <v>26.359124000000001</v>
      </c>
      <c r="E413">
        <v>7.9065260000000005E-3</v>
      </c>
      <c r="G413" s="34">
        <v>44.134999999999998</v>
      </c>
      <c r="H413" s="34">
        <v>0.41981771886885433</v>
      </c>
      <c r="I413" s="34">
        <v>44.554817718868854</v>
      </c>
      <c r="J413" s="34">
        <v>44.202543894149358</v>
      </c>
      <c r="K413" s="34">
        <v>4.3360000000000003</v>
      </c>
      <c r="L413" s="34">
        <v>4.1244582055406202E-2</v>
      </c>
      <c r="M413" s="34">
        <v>4.3772445820554067</v>
      </c>
      <c r="N413" s="34">
        <v>4.3426357839590262</v>
      </c>
      <c r="O413" s="34">
        <v>48.470999999999997</v>
      </c>
      <c r="P413" s="34">
        <v>0.46106230092426054</v>
      </c>
      <c r="Q413" s="34">
        <v>48.932062300924258</v>
      </c>
      <c r="R413" s="34">
        <v>48.545179678108383</v>
      </c>
      <c r="S413" s="34"/>
      <c r="T413" s="34">
        <v>163.33800000000002</v>
      </c>
      <c r="U413" s="34">
        <v>1.5536917766987866</v>
      </c>
      <c r="V413" s="34">
        <v>164.89169177669882</v>
      </c>
      <c r="W413" s="34">
        <v>163.58797132848238</v>
      </c>
      <c r="X413" s="34">
        <v>12.918999999999997</v>
      </c>
      <c r="Y413" s="34">
        <v>0.12288716687587466</v>
      </c>
      <c r="Z413" s="34">
        <v>13.041887166875872</v>
      </c>
      <c r="AA413" s="34">
        <v>12.938771146901901</v>
      </c>
      <c r="AB413" s="34">
        <v>176.25700000000001</v>
      </c>
      <c r="AC413" s="34">
        <v>1.6765789435746612</v>
      </c>
      <c r="AD413" s="34">
        <v>177.9335789435747</v>
      </c>
      <c r="AE413" s="34">
        <v>176.52674247538428</v>
      </c>
    </row>
    <row r="414" spans="1:31" x14ac:dyDescent="0.3">
      <c r="A414" s="18">
        <v>45399</v>
      </c>
      <c r="B414" s="2">
        <v>18</v>
      </c>
      <c r="C414" s="2" t="s">
        <v>178</v>
      </c>
      <c r="D414" s="9">
        <v>31.615950999999999</v>
      </c>
      <c r="E414">
        <v>8.2374979999999993E-3</v>
      </c>
      <c r="G414" s="34">
        <v>42.392999999999994</v>
      </c>
      <c r="H414" s="34">
        <v>0.44600161994063997</v>
      </c>
      <c r="I414" s="34">
        <v>42.839001619940632</v>
      </c>
      <c r="J414" s="34">
        <v>42.486115429774379</v>
      </c>
      <c r="K414" s="34">
        <v>4.1960000000000006</v>
      </c>
      <c r="L414" s="34">
        <v>4.4144618150895806E-2</v>
      </c>
      <c r="M414" s="34">
        <v>4.2401446181508966</v>
      </c>
      <c r="N414" s="34">
        <v>4.2052164353391683</v>
      </c>
      <c r="O414" s="34">
        <v>46.588999999999992</v>
      </c>
      <c r="P414" s="34">
        <v>0.49014623809153579</v>
      </c>
      <c r="Q414" s="34">
        <v>47.079146238091525</v>
      </c>
      <c r="R414" s="34">
        <v>46.691331865113547</v>
      </c>
      <c r="S414" s="34"/>
      <c r="T414" s="34">
        <v>156.96900000000008</v>
      </c>
      <c r="U414" s="34">
        <v>1.6514148156644342</v>
      </c>
      <c r="V414" s="34">
        <v>158.6204148156645</v>
      </c>
      <c r="W414" s="34">
        <v>157.3137794658613</v>
      </c>
      <c r="X414" s="34">
        <v>12.761000000000003</v>
      </c>
      <c r="Y414" s="34">
        <v>0.1342539256967544</v>
      </c>
      <c r="Z414" s="34">
        <v>12.895253925696757</v>
      </c>
      <c r="AA414" s="34">
        <v>12.789029297274338</v>
      </c>
      <c r="AB414" s="34">
        <v>169.73000000000008</v>
      </c>
      <c r="AC414" s="34">
        <v>1.7856687413611885</v>
      </c>
      <c r="AD414" s="34">
        <v>171.51566874136125</v>
      </c>
      <c r="AE414" s="34">
        <v>170.10280876313564</v>
      </c>
    </row>
    <row r="415" spans="1:31" x14ac:dyDescent="0.3">
      <c r="A415" s="18">
        <v>45399</v>
      </c>
      <c r="B415" s="2">
        <v>19</v>
      </c>
      <c r="C415" s="2" t="s">
        <v>178</v>
      </c>
      <c r="D415" s="9">
        <v>26.564810000000001</v>
      </c>
      <c r="E415">
        <v>8.1777099999999995E-3</v>
      </c>
      <c r="G415" s="34">
        <v>39.916999999999994</v>
      </c>
      <c r="H415" s="34">
        <v>0.44029162540393602</v>
      </c>
      <c r="I415" s="34">
        <v>40.357291625403931</v>
      </c>
      <c r="J415" s="34">
        <v>40.027261398105949</v>
      </c>
      <c r="K415" s="34">
        <v>4.0399999999999991</v>
      </c>
      <c r="L415" s="34">
        <v>4.4561920150109006E-2</v>
      </c>
      <c r="M415" s="34">
        <v>4.084561920150108</v>
      </c>
      <c r="N415" s="34">
        <v>4.0511595572900774</v>
      </c>
      <c r="O415" s="34">
        <v>43.956999999999994</v>
      </c>
      <c r="P415" s="34">
        <v>0.48485354555404503</v>
      </c>
      <c r="Q415" s="34">
        <v>44.441853545554039</v>
      </c>
      <c r="R415" s="34">
        <v>44.078420955396027</v>
      </c>
      <c r="S415" s="34"/>
      <c r="T415" s="34">
        <v>149.69</v>
      </c>
      <c r="U415" s="34">
        <v>1.6511073829875791</v>
      </c>
      <c r="V415" s="34">
        <v>151.34110738298759</v>
      </c>
      <c r="W415" s="34">
        <v>150.10348369573066</v>
      </c>
      <c r="X415" s="34">
        <v>12.382999999999999</v>
      </c>
      <c r="Y415" s="34">
        <v>0.13658669733138612</v>
      </c>
      <c r="Z415" s="34">
        <v>12.519586697331386</v>
      </c>
      <c r="AA415" s="34">
        <v>12.417205148000752</v>
      </c>
      <c r="AB415" s="34">
        <v>162.07300000000001</v>
      </c>
      <c r="AC415" s="34">
        <v>1.7876940803189652</v>
      </c>
      <c r="AD415" s="34">
        <v>163.86069408031898</v>
      </c>
      <c r="AE415" s="34">
        <v>162.52068884373142</v>
      </c>
    </row>
    <row r="416" spans="1:31" x14ac:dyDescent="0.3">
      <c r="A416" s="18">
        <v>45399</v>
      </c>
      <c r="B416" s="2">
        <v>20</v>
      </c>
      <c r="C416" s="2" t="s">
        <v>178</v>
      </c>
      <c r="D416" s="9">
        <v>29.649614</v>
      </c>
      <c r="E416">
        <v>8.6928920000000007E-3</v>
      </c>
      <c r="G416" s="34">
        <v>37.573999999999998</v>
      </c>
      <c r="H416" s="34">
        <v>0.46266891018241313</v>
      </c>
      <c r="I416" s="34">
        <v>38.036668910182414</v>
      </c>
      <c r="J416" s="34">
        <v>37.706020255306441</v>
      </c>
      <c r="K416" s="34">
        <v>3.8279999999999994</v>
      </c>
      <c r="L416" s="34">
        <v>4.7136226863742942E-2</v>
      </c>
      <c r="M416" s="34">
        <v>3.8751362268637424</v>
      </c>
      <c r="N416" s="34">
        <v>3.8414500861583285</v>
      </c>
      <c r="O416" s="34">
        <v>41.402000000000001</v>
      </c>
      <c r="P416" s="34">
        <v>0.50980513704615604</v>
      </c>
      <c r="Q416" s="34">
        <v>41.911805137046159</v>
      </c>
      <c r="R416" s="34">
        <v>41.547470341464773</v>
      </c>
      <c r="S416" s="34"/>
      <c r="T416" s="34">
        <v>142.93900000000005</v>
      </c>
      <c r="U416" s="34">
        <v>1.7600849351297168</v>
      </c>
      <c r="V416" s="34">
        <v>144.69908493512978</v>
      </c>
      <c r="W416" s="34">
        <v>143.44123141728986</v>
      </c>
      <c r="X416" s="34">
        <v>12.017999999999999</v>
      </c>
      <c r="Y416" s="34">
        <v>0.14798411035748765</v>
      </c>
      <c r="Z416" s="34">
        <v>12.165984110357487</v>
      </c>
      <c r="AA416" s="34">
        <v>12.060226524412434</v>
      </c>
      <c r="AB416" s="34">
        <v>154.95700000000005</v>
      </c>
      <c r="AC416" s="34">
        <v>1.9080690454872045</v>
      </c>
      <c r="AD416" s="34">
        <v>156.86506904548727</v>
      </c>
      <c r="AE416" s="34">
        <v>155.50145794170228</v>
      </c>
    </row>
    <row r="417" spans="1:31" x14ac:dyDescent="0.3">
      <c r="A417" s="18">
        <v>45399</v>
      </c>
      <c r="B417" s="2">
        <v>21</v>
      </c>
      <c r="C417" s="2" t="s">
        <v>178</v>
      </c>
      <c r="D417" s="9">
        <v>45.531497999999999</v>
      </c>
      <c r="E417">
        <v>8.6168619999999994E-3</v>
      </c>
      <c r="G417" s="34">
        <v>33.530999999999999</v>
      </c>
      <c r="H417" s="34">
        <v>0.28649546310936164</v>
      </c>
      <c r="I417" s="34">
        <v>33.81749546310936</v>
      </c>
      <c r="J417" s="34">
        <v>33.526094771518117</v>
      </c>
      <c r="K417" s="34">
        <v>3.3999999999999995</v>
      </c>
      <c r="L417" s="34">
        <v>2.9050269141147878E-2</v>
      </c>
      <c r="M417" s="34">
        <v>3.4290502691411473</v>
      </c>
      <c r="N417" s="34">
        <v>3.3995026161808952</v>
      </c>
      <c r="O417" s="34">
        <v>36.930999999999997</v>
      </c>
      <c r="P417" s="34">
        <v>0.31554573225050953</v>
      </c>
      <c r="Q417" s="34">
        <v>37.24654573225051</v>
      </c>
      <c r="R417" s="34">
        <v>36.925597387699014</v>
      </c>
      <c r="S417" s="34"/>
      <c r="T417" s="34">
        <v>128.72900000000001</v>
      </c>
      <c r="U417" s="34">
        <v>1.0998859106678902</v>
      </c>
      <c r="V417" s="34">
        <v>129.82888591066791</v>
      </c>
      <c r="W417" s="34">
        <v>128.71016831716193</v>
      </c>
      <c r="X417" s="34">
        <v>11.088999999999997</v>
      </c>
      <c r="Y417" s="34">
        <v>9.4746598384173181E-2</v>
      </c>
      <c r="Z417" s="34">
        <v>11.18374659838417</v>
      </c>
      <c r="AA417" s="34">
        <v>11.087377797302924</v>
      </c>
      <c r="AB417" s="34">
        <v>139.81800000000001</v>
      </c>
      <c r="AC417" s="34">
        <v>1.1946325090520633</v>
      </c>
      <c r="AD417" s="34">
        <v>141.01263250905208</v>
      </c>
      <c r="AE417" s="34">
        <v>139.79754611446486</v>
      </c>
    </row>
    <row r="418" spans="1:31" x14ac:dyDescent="0.3">
      <c r="A418" s="18">
        <v>45399</v>
      </c>
      <c r="B418" s="2">
        <v>22</v>
      </c>
      <c r="C418" s="2" t="s">
        <v>178</v>
      </c>
      <c r="D418" s="9">
        <v>40.141263000000002</v>
      </c>
      <c r="E418">
        <v>8.1859680000000001E-3</v>
      </c>
      <c r="G418" s="34">
        <v>30.867000000000001</v>
      </c>
      <c r="H418" s="34">
        <v>9.4574149439218214E-2</v>
      </c>
      <c r="I418" s="34">
        <v>30.961574149439219</v>
      </c>
      <c r="J418" s="34">
        <v>30.70812369422228</v>
      </c>
      <c r="K418" s="34">
        <v>3.17</v>
      </c>
      <c r="L418" s="34">
        <v>9.7126398329063952E-3</v>
      </c>
      <c r="M418" s="34">
        <v>3.1797126398329065</v>
      </c>
      <c r="N418" s="34">
        <v>3.1536836139140387</v>
      </c>
      <c r="O418" s="34">
        <v>34.036999999999999</v>
      </c>
      <c r="P418" s="34">
        <v>0.10428678927212461</v>
      </c>
      <c r="Q418" s="34">
        <v>34.141286789272122</v>
      </c>
      <c r="R418" s="34">
        <v>33.861807308136321</v>
      </c>
      <c r="S418" s="34"/>
      <c r="T418" s="34">
        <v>119.12500000000001</v>
      </c>
      <c r="U418" s="34">
        <v>0.36498997479336731</v>
      </c>
      <c r="V418" s="34">
        <v>119.48998997479337</v>
      </c>
      <c r="W418" s="34">
        <v>118.51184874053939</v>
      </c>
      <c r="X418" s="34">
        <v>10.045</v>
      </c>
      <c r="Y418" s="34">
        <v>3.0777118965786984E-2</v>
      </c>
      <c r="Z418" s="34">
        <v>10.075777118965787</v>
      </c>
      <c r="AA418" s="34">
        <v>9.9932971298948008</v>
      </c>
      <c r="AB418" s="34">
        <v>129.17000000000002</v>
      </c>
      <c r="AC418" s="34">
        <v>0.39576709375915431</v>
      </c>
      <c r="AD418" s="34">
        <v>129.56576709375915</v>
      </c>
      <c r="AE418" s="34">
        <v>128.50514587043421</v>
      </c>
    </row>
    <row r="419" spans="1:31" x14ac:dyDescent="0.3">
      <c r="A419" s="18">
        <v>45399</v>
      </c>
      <c r="B419" s="2">
        <v>23</v>
      </c>
      <c r="C419" s="2" t="s">
        <v>178</v>
      </c>
      <c r="D419" s="9">
        <v>29.127528000000002</v>
      </c>
      <c r="E419">
        <v>7.7999030000000004E-3</v>
      </c>
      <c r="G419" s="34">
        <v>28.603000000000005</v>
      </c>
      <c r="H419" s="34">
        <v>0.28787609354755028</v>
      </c>
      <c r="I419" s="34">
        <v>28.890876093547554</v>
      </c>
      <c r="J419" s="34">
        <v>28.665530062432865</v>
      </c>
      <c r="K419" s="34">
        <v>2.8639999999999994</v>
      </c>
      <c r="L419" s="34">
        <v>2.882484815998964E-2</v>
      </c>
      <c r="M419" s="34">
        <v>2.892824848159989</v>
      </c>
      <c r="N419" s="34">
        <v>2.8702610949483511</v>
      </c>
      <c r="O419" s="34">
        <v>31.467000000000006</v>
      </c>
      <c r="P419" s="34">
        <v>0.31670094170753993</v>
      </c>
      <c r="Q419" s="34">
        <v>31.783700941707544</v>
      </c>
      <c r="R419" s="34">
        <v>31.535791157381215</v>
      </c>
      <c r="S419" s="34"/>
      <c r="T419" s="34">
        <v>109.34500000000003</v>
      </c>
      <c r="U419" s="34">
        <v>1.1005073401026775</v>
      </c>
      <c r="V419" s="34">
        <v>110.44550734010271</v>
      </c>
      <c r="W419" s="34">
        <v>109.58404309606412</v>
      </c>
      <c r="X419" s="34">
        <v>9.3509999999999991</v>
      </c>
      <c r="Y419" s="34">
        <v>9.4113531824044402E-2</v>
      </c>
      <c r="Z419" s="34">
        <v>9.4451135318240436</v>
      </c>
      <c r="AA419" s="34">
        <v>9.3714425624518292</v>
      </c>
      <c r="AB419" s="34">
        <v>118.69600000000003</v>
      </c>
      <c r="AC419" s="34">
        <v>1.194620871926722</v>
      </c>
      <c r="AD419" s="34">
        <v>119.89062087192676</v>
      </c>
      <c r="AE419" s="34">
        <v>118.95548565851595</v>
      </c>
    </row>
    <row r="420" spans="1:31" x14ac:dyDescent="0.3">
      <c r="A420" s="18">
        <v>45399</v>
      </c>
      <c r="B420" s="2">
        <v>24</v>
      </c>
      <c r="C420" s="2" t="s">
        <v>23</v>
      </c>
      <c r="D420" s="9">
        <v>24.651738999999999</v>
      </c>
      <c r="E420">
        <v>7.5798059999999997E-3</v>
      </c>
      <c r="G420" s="34">
        <v>27.040000000000003</v>
      </c>
      <c r="H420" s="34">
        <v>0.78791724885090375</v>
      </c>
      <c r="I420" s="34">
        <v>27.827917248850905</v>
      </c>
      <c r="J420" s="34">
        <v>27.616987034720562</v>
      </c>
      <c r="K420" s="34">
        <v>2.665</v>
      </c>
      <c r="L420" s="34">
        <v>7.7655305776170788E-2</v>
      </c>
      <c r="M420" s="34">
        <v>2.7426553057761707</v>
      </c>
      <c r="N420" s="34">
        <v>2.7218665106335167</v>
      </c>
      <c r="O420" s="34">
        <v>29.705000000000002</v>
      </c>
      <c r="P420" s="34">
        <v>0.8655725546270745</v>
      </c>
      <c r="Q420" s="34">
        <v>30.570572554627077</v>
      </c>
      <c r="R420" s="34">
        <v>30.33885354535408</v>
      </c>
      <c r="S420" s="34"/>
      <c r="T420" s="34">
        <v>101.04299999999992</v>
      </c>
      <c r="U420" s="34">
        <v>2.9442870775015457</v>
      </c>
      <c r="V420" s="34">
        <v>103.98728707750146</v>
      </c>
      <c r="W420" s="34">
        <v>103.1990836149877</v>
      </c>
      <c r="X420" s="34">
        <v>8.7390000000000008</v>
      </c>
      <c r="Y420" s="34">
        <v>0.25464529725251656</v>
      </c>
      <c r="Z420" s="34">
        <v>8.9936452972525167</v>
      </c>
      <c r="AA420" s="34">
        <v>8.92547521066653</v>
      </c>
      <c r="AB420" s="34">
        <v>109.78199999999993</v>
      </c>
      <c r="AC420" s="34">
        <v>3.1989323747540621</v>
      </c>
      <c r="AD420" s="34">
        <v>112.98093237475398</v>
      </c>
      <c r="AE420" s="34">
        <v>112.12455882565423</v>
      </c>
    </row>
    <row r="421" spans="1:31" x14ac:dyDescent="0.3">
      <c r="A421" s="18">
        <v>45400</v>
      </c>
      <c r="B421" s="2">
        <v>1</v>
      </c>
      <c r="C421" s="2" t="s">
        <v>23</v>
      </c>
      <c r="D421" s="9">
        <v>23.25855</v>
      </c>
      <c r="E421">
        <v>7.9113599999999992E-3</v>
      </c>
      <c r="G421" s="34">
        <v>26.002999999999993</v>
      </c>
      <c r="H421" s="34">
        <v>0.93760623721957836</v>
      </c>
      <c r="I421" s="34">
        <v>26.940606237219573</v>
      </c>
      <c r="J421" s="34">
        <v>26.727469402658681</v>
      </c>
      <c r="K421" s="34">
        <v>2.64</v>
      </c>
      <c r="L421" s="34">
        <v>9.5192111151009021E-2</v>
      </c>
      <c r="M421" s="34">
        <v>2.7351921111510094</v>
      </c>
      <c r="N421" s="34">
        <v>2.7135530216905335</v>
      </c>
      <c r="O421" s="34">
        <v>28.642999999999994</v>
      </c>
      <c r="P421" s="34">
        <v>1.0327983483705874</v>
      </c>
      <c r="Q421" s="34">
        <v>29.675798348370581</v>
      </c>
      <c r="R421" s="34">
        <v>29.441022424349214</v>
      </c>
      <c r="S421" s="34"/>
      <c r="T421" s="34">
        <v>96.486000000000033</v>
      </c>
      <c r="U421" s="34">
        <v>3.4790553168622194</v>
      </c>
      <c r="V421" s="34">
        <v>99.965055316862248</v>
      </c>
      <c r="W421" s="34">
        <v>99.174195776830629</v>
      </c>
      <c r="X421" s="34">
        <v>8.3699999999999974</v>
      </c>
      <c r="Y421" s="34">
        <v>0.30180226149013079</v>
      </c>
      <c r="Z421" s="34">
        <v>8.6718022614901287</v>
      </c>
      <c r="AA421" s="34">
        <v>8.6031965119506655</v>
      </c>
      <c r="AB421" s="34">
        <v>104.85600000000002</v>
      </c>
      <c r="AC421" s="34">
        <v>3.7808575783523501</v>
      </c>
      <c r="AD421" s="34">
        <v>108.63685757835238</v>
      </c>
      <c r="AE421" s="34">
        <v>107.7773922887813</v>
      </c>
    </row>
    <row r="422" spans="1:31" x14ac:dyDescent="0.3">
      <c r="A422" s="18">
        <v>45400</v>
      </c>
      <c r="B422" s="2">
        <v>2</v>
      </c>
      <c r="C422" s="2" t="s">
        <v>23</v>
      </c>
      <c r="D422" s="9">
        <v>17.823747999999998</v>
      </c>
      <c r="E422">
        <v>7.8095650000000001E-3</v>
      </c>
      <c r="G422" s="34">
        <v>25.564</v>
      </c>
      <c r="H422" s="34">
        <v>0.91251225100306999</v>
      </c>
      <c r="I422" s="34">
        <v>26.476512251003069</v>
      </c>
      <c r="J422" s="34">
        <v>26.269742207605564</v>
      </c>
      <c r="K422" s="34">
        <v>2.6070000000000002</v>
      </c>
      <c r="L422" s="34">
        <v>9.3057402533445605E-2</v>
      </c>
      <c r="M422" s="34">
        <v>2.7000574025334458</v>
      </c>
      <c r="N422" s="34">
        <v>2.6789711287446298</v>
      </c>
      <c r="O422" s="34">
        <v>28.170999999999999</v>
      </c>
      <c r="P422" s="34">
        <v>1.0055696535365155</v>
      </c>
      <c r="Q422" s="34">
        <v>29.176569653536514</v>
      </c>
      <c r="R422" s="34">
        <v>28.948713336350195</v>
      </c>
      <c r="S422" s="34"/>
      <c r="T422" s="34">
        <v>94.595999999999989</v>
      </c>
      <c r="U422" s="34">
        <v>3.3766237246082929</v>
      </c>
      <c r="V422" s="34">
        <v>97.972623724608283</v>
      </c>
      <c r="W422" s="34">
        <v>97.207500151410414</v>
      </c>
      <c r="X422" s="34">
        <v>8.2099999999999991</v>
      </c>
      <c r="Y422" s="34">
        <v>0.29305764280766716</v>
      </c>
      <c r="Z422" s="34">
        <v>8.5030576428076667</v>
      </c>
      <c r="AA422" s="34">
        <v>8.4366524614474141</v>
      </c>
      <c r="AB422" s="34">
        <v>102.80599999999998</v>
      </c>
      <c r="AC422" s="34">
        <v>3.6696813674159601</v>
      </c>
      <c r="AD422" s="34">
        <v>106.47568136741594</v>
      </c>
      <c r="AE422" s="34">
        <v>105.64415261285782</v>
      </c>
    </row>
    <row r="423" spans="1:31" x14ac:dyDescent="0.3">
      <c r="A423" s="18">
        <v>45400</v>
      </c>
      <c r="B423" s="2">
        <v>3</v>
      </c>
      <c r="C423" s="2" t="s">
        <v>23</v>
      </c>
      <c r="D423" s="9">
        <v>17.545705000000002</v>
      </c>
      <c r="E423">
        <v>7.5277369999999996E-3</v>
      </c>
      <c r="G423" s="34">
        <v>25.149000000000001</v>
      </c>
      <c r="H423" s="34">
        <v>0.8005022091180729</v>
      </c>
      <c r="I423" s="34">
        <v>25.949502209118073</v>
      </c>
      <c r="J423" s="34">
        <v>25.754161181206914</v>
      </c>
      <c r="K423" s="34">
        <v>2.5840000000000001</v>
      </c>
      <c r="L423" s="34">
        <v>8.2249700121718575E-2</v>
      </c>
      <c r="M423" s="34">
        <v>2.6662497001217185</v>
      </c>
      <c r="N423" s="34">
        <v>2.6461788736028735</v>
      </c>
      <c r="O423" s="34">
        <v>27.733000000000001</v>
      </c>
      <c r="P423" s="34">
        <v>0.88275190923979152</v>
      </c>
      <c r="Q423" s="34">
        <v>28.615751909239791</v>
      </c>
      <c r="R423" s="34">
        <v>28.400340054809789</v>
      </c>
      <c r="S423" s="34"/>
      <c r="T423" s="34">
        <v>93.198000000000008</v>
      </c>
      <c r="U423" s="34">
        <v>2.9665276903807771</v>
      </c>
      <c r="V423" s="34">
        <v>96.16452769038078</v>
      </c>
      <c r="W423" s="34">
        <v>95.440626417198374</v>
      </c>
      <c r="X423" s="34">
        <v>8.0409999999999986</v>
      </c>
      <c r="Y423" s="34">
        <v>0.25594807998403207</v>
      </c>
      <c r="Z423" s="34">
        <v>8.2969480799840305</v>
      </c>
      <c r="AA423" s="34">
        <v>8.2344908369352563</v>
      </c>
      <c r="AB423" s="34">
        <v>101.239</v>
      </c>
      <c r="AC423" s="34">
        <v>3.222475770364809</v>
      </c>
      <c r="AD423" s="34">
        <v>104.46147577036481</v>
      </c>
      <c r="AE423" s="34">
        <v>103.67511725413362</v>
      </c>
    </row>
    <row r="424" spans="1:31" x14ac:dyDescent="0.3">
      <c r="A424" s="18">
        <v>45400</v>
      </c>
      <c r="B424" s="2">
        <v>4</v>
      </c>
      <c r="C424" s="2" t="s">
        <v>23</v>
      </c>
      <c r="D424" s="9">
        <v>18.448331</v>
      </c>
      <c r="E424">
        <v>7.549783E-3</v>
      </c>
      <c r="G424" s="34">
        <v>24.994</v>
      </c>
      <c r="H424" s="34">
        <v>0.44933152873928539</v>
      </c>
      <c r="I424" s="34">
        <v>25.443331528739286</v>
      </c>
      <c r="J424" s="34">
        <v>25.251239896900248</v>
      </c>
      <c r="K424" s="34">
        <v>2.5819999999999999</v>
      </c>
      <c r="L424" s="34">
        <v>4.6418100632345159E-2</v>
      </c>
      <c r="M424" s="34">
        <v>2.628418100632345</v>
      </c>
      <c r="N424" s="34">
        <v>2.6085741143392989</v>
      </c>
      <c r="O424" s="34">
        <v>27.576000000000001</v>
      </c>
      <c r="P424" s="34">
        <v>0.49574962937163053</v>
      </c>
      <c r="Q424" s="34">
        <v>28.071749629371631</v>
      </c>
      <c r="R424" s="34">
        <v>27.859814011239546</v>
      </c>
      <c r="S424" s="34"/>
      <c r="T424" s="34">
        <v>93.135000000000019</v>
      </c>
      <c r="U424" s="34">
        <v>1.6743415191299253</v>
      </c>
      <c r="V424" s="34">
        <v>94.809341519129944</v>
      </c>
      <c r="W424" s="34">
        <v>94.093551564287623</v>
      </c>
      <c r="X424" s="34">
        <v>8.0799999999999965</v>
      </c>
      <c r="Y424" s="34">
        <v>0.14525881220346581</v>
      </c>
      <c r="Z424" s="34">
        <v>8.225258812203462</v>
      </c>
      <c r="AA424" s="34">
        <v>8.1631598930524891</v>
      </c>
      <c r="AB424" s="34">
        <v>101.21500000000002</v>
      </c>
      <c r="AC424" s="34">
        <v>1.8196003313333913</v>
      </c>
      <c r="AD424" s="34">
        <v>103.03460033133341</v>
      </c>
      <c r="AE424" s="34">
        <v>102.25671145734012</v>
      </c>
    </row>
    <row r="425" spans="1:31" x14ac:dyDescent="0.3">
      <c r="A425" s="18">
        <v>45400</v>
      </c>
      <c r="B425" s="2">
        <v>5</v>
      </c>
      <c r="C425" s="2" t="s">
        <v>23</v>
      </c>
      <c r="D425" s="9">
        <v>22.193618000000001</v>
      </c>
      <c r="E425">
        <v>7.4602269999999998E-3</v>
      </c>
      <c r="G425" s="34">
        <v>25.937000000000005</v>
      </c>
      <c r="H425" s="34">
        <v>0.16913035511918342</v>
      </c>
      <c r="I425" s="34">
        <v>26.106130355119188</v>
      </c>
      <c r="J425" s="34">
        <v>25.911372696578407</v>
      </c>
      <c r="K425" s="34">
        <v>2.6229999999999998</v>
      </c>
      <c r="L425" s="34">
        <v>1.710409536483086E-2</v>
      </c>
      <c r="M425" s="34">
        <v>2.6401040953648307</v>
      </c>
      <c r="N425" s="34">
        <v>2.6204083195097794</v>
      </c>
      <c r="O425" s="34">
        <v>28.560000000000006</v>
      </c>
      <c r="P425" s="34">
        <v>0.18623445048401427</v>
      </c>
      <c r="Q425" s="34">
        <v>28.746234450484017</v>
      </c>
      <c r="R425" s="34">
        <v>28.531781016088186</v>
      </c>
      <c r="S425" s="34"/>
      <c r="T425" s="34">
        <v>96.192999999999984</v>
      </c>
      <c r="U425" s="34">
        <v>0.62725667000731034</v>
      </c>
      <c r="V425" s="34">
        <v>96.820256670007296</v>
      </c>
      <c r="W425" s="34">
        <v>96.097955577050769</v>
      </c>
      <c r="X425" s="34">
        <v>8.4199999999999982</v>
      </c>
      <c r="Y425" s="34">
        <v>5.4905254659502793E-2</v>
      </c>
      <c r="Z425" s="34">
        <v>8.4749052546595003</v>
      </c>
      <c r="AA425" s="34">
        <v>8.4116805376562471</v>
      </c>
      <c r="AB425" s="34">
        <v>104.61299999999999</v>
      </c>
      <c r="AC425" s="34">
        <v>0.68216192466681314</v>
      </c>
      <c r="AD425" s="34">
        <v>105.2951619246668</v>
      </c>
      <c r="AE425" s="34">
        <v>104.50963611470702</v>
      </c>
    </row>
    <row r="426" spans="1:31" x14ac:dyDescent="0.3">
      <c r="A426" s="18">
        <v>45400</v>
      </c>
      <c r="B426" s="2">
        <v>6</v>
      </c>
      <c r="C426" s="2" t="s">
        <v>23</v>
      </c>
      <c r="D426" s="9">
        <v>29.361977</v>
      </c>
      <c r="E426">
        <v>7.4205240000000004E-3</v>
      </c>
      <c r="G426" s="34">
        <v>27.669999999999998</v>
      </c>
      <c r="H426" s="34">
        <v>0.15520487358647453</v>
      </c>
      <c r="I426" s="34">
        <v>27.825204873586472</v>
      </c>
      <c r="J426" s="34">
        <v>27.618727273017104</v>
      </c>
      <c r="K426" s="34">
        <v>2.7360000000000002</v>
      </c>
      <c r="L426" s="34">
        <v>1.5346604052497086E-2</v>
      </c>
      <c r="M426" s="34">
        <v>2.7513466040524972</v>
      </c>
      <c r="N426" s="34">
        <v>2.730930170544807</v>
      </c>
      <c r="O426" s="34">
        <v>30.405999999999999</v>
      </c>
      <c r="P426" s="34">
        <v>0.1705514776389716</v>
      </c>
      <c r="Q426" s="34">
        <v>30.576551477638969</v>
      </c>
      <c r="R426" s="34">
        <v>30.34965744356191</v>
      </c>
      <c r="S426" s="34"/>
      <c r="T426" s="34">
        <v>104.53099999999998</v>
      </c>
      <c r="U426" s="34">
        <v>0.58632889920013609</v>
      </c>
      <c r="V426" s="34">
        <v>105.11732889920012</v>
      </c>
      <c r="W426" s="34">
        <v>104.3373032372877</v>
      </c>
      <c r="X426" s="34">
        <v>8.8820000000000014</v>
      </c>
      <c r="Y426" s="34">
        <v>4.982037178153477E-2</v>
      </c>
      <c r="Z426" s="34">
        <v>8.9318203717815354</v>
      </c>
      <c r="AA426" s="34">
        <v>8.8655415843490406</v>
      </c>
      <c r="AB426" s="34">
        <v>113.41299999999998</v>
      </c>
      <c r="AC426" s="34">
        <v>0.63614927098167084</v>
      </c>
      <c r="AD426" s="34">
        <v>114.04914927098166</v>
      </c>
      <c r="AE426" s="34">
        <v>113.20284482163675</v>
      </c>
    </row>
    <row r="427" spans="1:31" x14ac:dyDescent="0.3">
      <c r="A427" s="18">
        <v>45400</v>
      </c>
      <c r="B427" s="2">
        <v>7</v>
      </c>
      <c r="C427" s="2" t="s">
        <v>23</v>
      </c>
      <c r="D427" s="9">
        <v>25.270648000000001</v>
      </c>
      <c r="E427">
        <v>7.1111789999999996E-3</v>
      </c>
      <c r="G427" s="34">
        <v>31.148</v>
      </c>
      <c r="H427" s="34">
        <v>2.7435679012347072E-2</v>
      </c>
      <c r="I427" s="34">
        <v>31.175435679012345</v>
      </c>
      <c r="J427" s="34">
        <v>30.953741575495901</v>
      </c>
      <c r="K427" s="34">
        <v>3.0960000000000001</v>
      </c>
      <c r="L427" s="34">
        <v>2.7270085470086857E-3</v>
      </c>
      <c r="M427" s="34">
        <v>3.0987270085470087</v>
      </c>
      <c r="N427" s="34">
        <v>3.0766914061170962</v>
      </c>
      <c r="O427" s="34">
        <v>34.244</v>
      </c>
      <c r="P427" s="34">
        <v>3.0162687559355757E-2</v>
      </c>
      <c r="Q427" s="34">
        <v>34.274162687559354</v>
      </c>
      <c r="R427" s="34">
        <v>34.030432981612996</v>
      </c>
      <c r="S427" s="34"/>
      <c r="T427" s="34">
        <v>117.95900000000005</v>
      </c>
      <c r="U427" s="34">
        <v>0.10390025878443077</v>
      </c>
      <c r="V427" s="34">
        <v>118.06290025878448</v>
      </c>
      <c r="W427" s="34">
        <v>117.22333384178512</v>
      </c>
      <c r="X427" s="34">
        <v>9.8469999999999995</v>
      </c>
      <c r="Y427" s="34">
        <v>8.6734021842359565E-3</v>
      </c>
      <c r="Z427" s="34">
        <v>9.8556734021842356</v>
      </c>
      <c r="AA427" s="34">
        <v>9.7855879444557647</v>
      </c>
      <c r="AB427" s="34">
        <v>127.80600000000004</v>
      </c>
      <c r="AC427" s="34">
        <v>0.11257366096866672</v>
      </c>
      <c r="AD427" s="34">
        <v>127.91857366096872</v>
      </c>
      <c r="AE427" s="34">
        <v>127.00892178624089</v>
      </c>
    </row>
    <row r="428" spans="1:31" x14ac:dyDescent="0.3">
      <c r="A428" s="18">
        <v>45400</v>
      </c>
      <c r="B428" s="2">
        <v>8</v>
      </c>
      <c r="C428" s="2" t="s">
        <v>178</v>
      </c>
      <c r="D428" s="9">
        <v>27.116205999999998</v>
      </c>
      <c r="E428">
        <v>7.0232640000000004E-3</v>
      </c>
      <c r="G428" s="34">
        <v>34.885000000000005</v>
      </c>
      <c r="H428" s="34">
        <v>8.9166113865754321E-2</v>
      </c>
      <c r="I428" s="34">
        <v>34.974166113865756</v>
      </c>
      <c r="J428" s="34">
        <v>34.728533312068222</v>
      </c>
      <c r="K428" s="34">
        <v>3.3810000000000002</v>
      </c>
      <c r="L428" s="34">
        <v>8.6418412205852193E-3</v>
      </c>
      <c r="M428" s="34">
        <v>3.3896418412205853</v>
      </c>
      <c r="N428" s="34">
        <v>3.3658354917042472</v>
      </c>
      <c r="O428" s="34">
        <v>38.266000000000005</v>
      </c>
      <c r="P428" s="34">
        <v>9.7807955086339535E-2</v>
      </c>
      <c r="Q428" s="34">
        <v>38.363807955086344</v>
      </c>
      <c r="R428" s="34">
        <v>38.094368803772468</v>
      </c>
      <c r="S428" s="34"/>
      <c r="T428" s="34">
        <v>128.84299999999999</v>
      </c>
      <c r="U428" s="34">
        <v>0.32932290694583294</v>
      </c>
      <c r="V428" s="34">
        <v>129.17232290694582</v>
      </c>
      <c r="W428" s="34">
        <v>128.2651115816771</v>
      </c>
      <c r="X428" s="34">
        <v>10.466000000000001</v>
      </c>
      <c r="Y428" s="34">
        <v>2.6751112160498341E-2</v>
      </c>
      <c r="Z428" s="34">
        <v>10.4927511121605</v>
      </c>
      <c r="AA428" s="34">
        <v>10.419057751013503</v>
      </c>
      <c r="AB428" s="34">
        <v>139.309</v>
      </c>
      <c r="AC428" s="34">
        <v>0.3560740191063313</v>
      </c>
      <c r="AD428" s="34">
        <v>139.66507401910633</v>
      </c>
      <c r="AE428" s="34">
        <v>138.6841693326906</v>
      </c>
    </row>
    <row r="429" spans="1:31" x14ac:dyDescent="0.3">
      <c r="A429" s="18">
        <v>45400</v>
      </c>
      <c r="B429" s="2">
        <v>9</v>
      </c>
      <c r="C429" s="2" t="s">
        <v>178</v>
      </c>
      <c r="D429" s="9">
        <v>20.220950999999999</v>
      </c>
      <c r="E429">
        <v>7.0201480000000004E-3</v>
      </c>
      <c r="G429" s="34">
        <v>38.127999999999993</v>
      </c>
      <c r="H429" s="34">
        <v>9.9084299112436255E-2</v>
      </c>
      <c r="I429" s="34">
        <v>38.227084299112427</v>
      </c>
      <c r="J429" s="34">
        <v>37.958724509724185</v>
      </c>
      <c r="K429" s="34">
        <v>3.5659999999999998</v>
      </c>
      <c r="L429" s="34">
        <v>9.2670638542527196E-3</v>
      </c>
      <c r="M429" s="34">
        <v>3.5752670638542527</v>
      </c>
      <c r="N429" s="34">
        <v>3.5501681599264705</v>
      </c>
      <c r="O429" s="34">
        <v>41.693999999999996</v>
      </c>
      <c r="P429" s="34">
        <v>0.10835136296668897</v>
      </c>
      <c r="Q429" s="34">
        <v>41.802351362966682</v>
      </c>
      <c r="R429" s="34">
        <v>41.508892669650656</v>
      </c>
      <c r="S429" s="34"/>
      <c r="T429" s="34">
        <v>141.74200000000002</v>
      </c>
      <c r="U429" s="34">
        <v>0.36834889647489882</v>
      </c>
      <c r="V429" s="34">
        <v>142.1103488964749</v>
      </c>
      <c r="W429" s="34">
        <v>141.11271321489002</v>
      </c>
      <c r="X429" s="34">
        <v>11.304999999999998</v>
      </c>
      <c r="Y429" s="34">
        <v>2.937861942577874E-2</v>
      </c>
      <c r="Z429" s="34">
        <v>11.334378619425777</v>
      </c>
      <c r="AA429" s="34">
        <v>11.254809604029374</v>
      </c>
      <c r="AB429" s="34">
        <v>153.04700000000003</v>
      </c>
      <c r="AC429" s="34">
        <v>0.39772751590067756</v>
      </c>
      <c r="AD429" s="34">
        <v>153.44472751590069</v>
      </c>
      <c r="AE429" s="34">
        <v>152.36752281891938</v>
      </c>
    </row>
    <row r="430" spans="1:31" x14ac:dyDescent="0.3">
      <c r="A430" s="18">
        <v>45400</v>
      </c>
      <c r="B430" s="2">
        <v>10</v>
      </c>
      <c r="C430" s="2" t="s">
        <v>178</v>
      </c>
      <c r="D430" s="9">
        <v>21.246416</v>
      </c>
      <c r="E430">
        <v>7.240799E-3</v>
      </c>
      <c r="G430" s="34">
        <v>40.590999999999994</v>
      </c>
      <c r="H430" s="34">
        <v>0.10138983586325812</v>
      </c>
      <c r="I430" s="34">
        <v>40.692389835863253</v>
      </c>
      <c r="J430" s="34">
        <v>40.397744420232122</v>
      </c>
      <c r="K430" s="34">
        <v>4.0249999999999995</v>
      </c>
      <c r="L430" s="34">
        <v>1.0053807231889186E-2</v>
      </c>
      <c r="M430" s="34">
        <v>4.0350538072318889</v>
      </c>
      <c r="N430" s="34">
        <v>4.0058367936595385</v>
      </c>
      <c r="O430" s="34">
        <v>44.615999999999993</v>
      </c>
      <c r="P430" s="34">
        <v>0.1114436430951473</v>
      </c>
      <c r="Q430" s="34">
        <v>44.727443643095143</v>
      </c>
      <c r="R430" s="34">
        <v>44.403581213891663</v>
      </c>
      <c r="S430" s="34"/>
      <c r="T430" s="34">
        <v>150.3179999999999</v>
      </c>
      <c r="U430" s="34">
        <v>0.37547035912624044</v>
      </c>
      <c r="V430" s="34">
        <v>150.69347035912614</v>
      </c>
      <c r="W430" s="34">
        <v>149.60232922964326</v>
      </c>
      <c r="X430" s="34">
        <v>11.804000000000004</v>
      </c>
      <c r="Y430" s="34">
        <v>2.9484506972725467E-2</v>
      </c>
      <c r="Z430" s="34">
        <v>11.833484506972729</v>
      </c>
      <c r="AA430" s="34">
        <v>11.747800624188125</v>
      </c>
      <c r="AB430" s="34">
        <v>162.1219999999999</v>
      </c>
      <c r="AC430" s="34">
        <v>0.40495486609896592</v>
      </c>
      <c r="AD430" s="34">
        <v>162.52695486609886</v>
      </c>
      <c r="AE430" s="34">
        <v>161.35012985383139</v>
      </c>
    </row>
    <row r="431" spans="1:31" x14ac:dyDescent="0.3">
      <c r="A431" s="18">
        <v>45400</v>
      </c>
      <c r="B431" s="2">
        <v>11</v>
      </c>
      <c r="C431" s="2" t="s">
        <v>178</v>
      </c>
      <c r="D431" s="9">
        <v>28.632432000000001</v>
      </c>
      <c r="E431">
        <v>7.2287530000000001E-3</v>
      </c>
      <c r="G431" s="34">
        <v>42.414000000000009</v>
      </c>
      <c r="H431" s="34">
        <v>0.21367934016708698</v>
      </c>
      <c r="I431" s="34">
        <v>42.627679340167099</v>
      </c>
      <c r="J431" s="34">
        <v>42.319534375253824</v>
      </c>
      <c r="K431" s="34">
        <v>4.2489999999999997</v>
      </c>
      <c r="L431" s="34">
        <v>2.1406222388125437E-2</v>
      </c>
      <c r="M431" s="34">
        <v>4.2704062223881252</v>
      </c>
      <c r="N431" s="34">
        <v>4.2395365105968184</v>
      </c>
      <c r="O431" s="34">
        <v>46.663000000000011</v>
      </c>
      <c r="P431" s="34">
        <v>0.2350855625552124</v>
      </c>
      <c r="Q431" s="34">
        <v>46.898085562555224</v>
      </c>
      <c r="R431" s="34">
        <v>46.559070885850645</v>
      </c>
      <c r="S431" s="34"/>
      <c r="T431" s="34">
        <v>154.29500000000002</v>
      </c>
      <c r="U431" s="34">
        <v>0.77732950891405383</v>
      </c>
      <c r="V431" s="34">
        <v>155.07232950891407</v>
      </c>
      <c r="W431" s="34">
        <v>153.9513499417595</v>
      </c>
      <c r="X431" s="34">
        <v>12.067000000000004</v>
      </c>
      <c r="Y431" s="34">
        <v>6.0792865511299074E-2</v>
      </c>
      <c r="Z431" s="34">
        <v>12.127792865511303</v>
      </c>
      <c r="AA431" s="34">
        <v>12.040124046451359</v>
      </c>
      <c r="AB431" s="34">
        <v>166.36200000000002</v>
      </c>
      <c r="AC431" s="34">
        <v>0.83812237442535287</v>
      </c>
      <c r="AD431" s="34">
        <v>167.20012237442538</v>
      </c>
      <c r="AE431" s="34">
        <v>165.99147398821086</v>
      </c>
    </row>
    <row r="432" spans="1:31" x14ac:dyDescent="0.3">
      <c r="A432" s="18">
        <v>45400</v>
      </c>
      <c r="B432" s="2">
        <v>12</v>
      </c>
      <c r="C432" s="2" t="s">
        <v>178</v>
      </c>
      <c r="D432" s="9">
        <v>25.421793000000001</v>
      </c>
      <c r="E432">
        <v>7.3636420000000001E-3</v>
      </c>
      <c r="G432" s="34">
        <v>43.320999999999991</v>
      </c>
      <c r="H432" s="34">
        <v>-6.7051667618713229E-2</v>
      </c>
      <c r="I432" s="34">
        <v>43.253948332381277</v>
      </c>
      <c r="J432" s="34">
        <v>42.935441741775129</v>
      </c>
      <c r="K432" s="34">
        <v>4.2030000000000003</v>
      </c>
      <c r="L432" s="34">
        <v>-6.5053474989370461E-3</v>
      </c>
      <c r="M432" s="34">
        <v>4.1964946525010633</v>
      </c>
      <c r="N432" s="34">
        <v>4.165593168225131</v>
      </c>
      <c r="O432" s="34">
        <v>47.523999999999994</v>
      </c>
      <c r="P432" s="34">
        <v>-7.3557015117650282E-2</v>
      </c>
      <c r="Q432" s="34">
        <v>47.450442984882343</v>
      </c>
      <c r="R432" s="34">
        <v>47.101034910000259</v>
      </c>
      <c r="S432" s="34"/>
      <c r="T432" s="34">
        <v>156.62300000000002</v>
      </c>
      <c r="U432" s="34">
        <v>-0.24241899627076305</v>
      </c>
      <c r="V432" s="34">
        <v>156.38058100372925</v>
      </c>
      <c r="W432" s="34">
        <v>155.22905038946578</v>
      </c>
      <c r="X432" s="34">
        <v>12.170999999999998</v>
      </c>
      <c r="Y432" s="34">
        <v>-1.8838111922332326E-2</v>
      </c>
      <c r="Z432" s="34">
        <v>12.152161888077666</v>
      </c>
      <c r="AA432" s="34">
        <v>12.062677718407819</v>
      </c>
      <c r="AB432" s="34">
        <v>168.79400000000001</v>
      </c>
      <c r="AC432" s="34">
        <v>-0.26125710819309539</v>
      </c>
      <c r="AD432" s="34">
        <v>168.53274289180692</v>
      </c>
      <c r="AE432" s="34">
        <v>167.29172810787361</v>
      </c>
    </row>
    <row r="433" spans="1:31" x14ac:dyDescent="0.3">
      <c r="A433" s="18">
        <v>45400</v>
      </c>
      <c r="B433" s="2">
        <v>13</v>
      </c>
      <c r="C433" s="2" t="s">
        <v>178</v>
      </c>
      <c r="D433" s="9">
        <v>24.576346999999998</v>
      </c>
      <c r="E433">
        <v>7.4577289999999997E-3</v>
      </c>
      <c r="G433" s="34">
        <v>43.187000000000005</v>
      </c>
      <c r="H433" s="34">
        <v>7.6650188213764445E-2</v>
      </c>
      <c r="I433" s="34">
        <v>43.263650188213767</v>
      </c>
      <c r="J433" s="34">
        <v>42.941001609559272</v>
      </c>
      <c r="K433" s="34">
        <v>4.1269999999999998</v>
      </c>
      <c r="L433" s="34">
        <v>7.3247812248640994E-3</v>
      </c>
      <c r="M433" s="34">
        <v>4.1343247812248638</v>
      </c>
      <c r="N433" s="34">
        <v>4.1034921074085045</v>
      </c>
      <c r="O433" s="34">
        <v>47.314000000000007</v>
      </c>
      <c r="P433" s="34">
        <v>8.3974969438628547E-2</v>
      </c>
      <c r="Q433" s="34">
        <v>47.397974969438629</v>
      </c>
      <c r="R433" s="34">
        <v>47.044493716967779</v>
      </c>
      <c r="S433" s="34"/>
      <c r="T433" s="34">
        <v>157.34700000000001</v>
      </c>
      <c r="U433" s="34">
        <v>0.27926638027348955</v>
      </c>
      <c r="V433" s="34">
        <v>157.62626638027351</v>
      </c>
      <c r="W433" s="34">
        <v>156.45073240232762</v>
      </c>
      <c r="X433" s="34">
        <v>12.215000000000002</v>
      </c>
      <c r="Y433" s="34">
        <v>2.1679719569109517E-2</v>
      </c>
      <c r="Z433" s="34">
        <v>12.236679719569111</v>
      </c>
      <c r="AA433" s="34">
        <v>12.145421878360768</v>
      </c>
      <c r="AB433" s="34">
        <v>169.56200000000001</v>
      </c>
      <c r="AC433" s="34">
        <v>0.30094609984259907</v>
      </c>
      <c r="AD433" s="34">
        <v>169.86294609984262</v>
      </c>
      <c r="AE433" s="34">
        <v>168.59615428068838</v>
      </c>
    </row>
    <row r="434" spans="1:31" x14ac:dyDescent="0.3">
      <c r="A434" s="18">
        <v>45400</v>
      </c>
      <c r="B434" s="2">
        <v>14</v>
      </c>
      <c r="C434" s="2" t="s">
        <v>178</v>
      </c>
      <c r="D434" s="9">
        <v>28.125724000000002</v>
      </c>
      <c r="E434">
        <v>7.6154500000000002E-3</v>
      </c>
      <c r="G434" s="34">
        <v>43.414000000000001</v>
      </c>
      <c r="H434" s="34">
        <v>0.12732492886845462</v>
      </c>
      <c r="I434" s="34">
        <v>43.541324928868455</v>
      </c>
      <c r="J434" s="34">
        <v>43.209738145938907</v>
      </c>
      <c r="K434" s="34">
        <v>4.0609999999999999</v>
      </c>
      <c r="L434" s="34">
        <v>1.191013350842572E-2</v>
      </c>
      <c r="M434" s="34">
        <v>4.0729101335084259</v>
      </c>
      <c r="N434" s="34">
        <v>4.0418930900321994</v>
      </c>
      <c r="O434" s="34">
        <v>47.475000000000001</v>
      </c>
      <c r="P434" s="34">
        <v>0.13923506237688033</v>
      </c>
      <c r="Q434" s="34">
        <v>47.614235062376878</v>
      </c>
      <c r="R434" s="34">
        <v>47.251631235971104</v>
      </c>
      <c r="S434" s="34"/>
      <c r="T434" s="34">
        <v>159.453</v>
      </c>
      <c r="U434" s="34">
        <v>0.46764504267889839</v>
      </c>
      <c r="V434" s="34">
        <v>159.9206450426789</v>
      </c>
      <c r="W434" s="34">
        <v>158.70277736638863</v>
      </c>
      <c r="X434" s="34">
        <v>12.118999999999998</v>
      </c>
      <c r="Y434" s="34">
        <v>3.5542700809803318E-2</v>
      </c>
      <c r="Z434" s="34">
        <v>12.154542700809801</v>
      </c>
      <c r="AA434" s="34">
        <v>12.061980388598919</v>
      </c>
      <c r="AB434" s="34">
        <v>171.572</v>
      </c>
      <c r="AC434" s="34">
        <v>0.50318774348870177</v>
      </c>
      <c r="AD434" s="34">
        <v>172.0751877434887</v>
      </c>
      <c r="AE434" s="34">
        <v>170.76475775498756</v>
      </c>
    </row>
    <row r="435" spans="1:31" x14ac:dyDescent="0.3">
      <c r="A435" s="18">
        <v>45400</v>
      </c>
      <c r="B435" s="2">
        <v>15</v>
      </c>
      <c r="C435" s="2" t="s">
        <v>178</v>
      </c>
      <c r="D435" s="9">
        <v>21.453025</v>
      </c>
      <c r="E435">
        <v>7.933051E-3</v>
      </c>
      <c r="G435" s="34">
        <v>43.467999999999996</v>
      </c>
      <c r="H435" s="34">
        <v>0.122115192283927</v>
      </c>
      <c r="I435" s="34">
        <v>43.590115192283925</v>
      </c>
      <c r="J435" s="34">
        <v>43.244312585367666</v>
      </c>
      <c r="K435" s="34">
        <v>4.1059999999999999</v>
      </c>
      <c r="L435" s="34">
        <v>1.1535036797593733E-2</v>
      </c>
      <c r="M435" s="34">
        <v>4.1175350367975936</v>
      </c>
      <c r="N435" s="34">
        <v>4.0848704213563911</v>
      </c>
      <c r="O435" s="34">
        <v>47.573999999999998</v>
      </c>
      <c r="P435" s="34">
        <v>0.13365022908152074</v>
      </c>
      <c r="Q435" s="34">
        <v>47.707650229081516</v>
      </c>
      <c r="R435" s="34">
        <v>47.329183006724058</v>
      </c>
      <c r="S435" s="34"/>
      <c r="T435" s="34">
        <v>160.256</v>
      </c>
      <c r="U435" s="34">
        <v>0.45020917122142745</v>
      </c>
      <c r="V435" s="34">
        <v>160.70620917122142</v>
      </c>
      <c r="W435" s="34">
        <v>159.43131861784946</v>
      </c>
      <c r="X435" s="34">
        <v>12.173999999999999</v>
      </c>
      <c r="Y435" s="34">
        <v>3.4200569404263539E-2</v>
      </c>
      <c r="Z435" s="34">
        <v>12.208200569404264</v>
      </c>
      <c r="AA435" s="34">
        <v>12.11135229166895</v>
      </c>
      <c r="AB435" s="34">
        <v>172.43</v>
      </c>
      <c r="AC435" s="34">
        <v>0.48440974062569098</v>
      </c>
      <c r="AD435" s="34">
        <v>172.91440974062567</v>
      </c>
      <c r="AE435" s="34">
        <v>171.54267090951839</v>
      </c>
    </row>
    <row r="436" spans="1:31" x14ac:dyDescent="0.3">
      <c r="A436" s="18">
        <v>45400</v>
      </c>
      <c r="B436" s="2">
        <v>16</v>
      </c>
      <c r="C436" s="2" t="s">
        <v>178</v>
      </c>
      <c r="D436" s="9">
        <v>25.349152</v>
      </c>
      <c r="E436">
        <v>8.0336509999999993E-3</v>
      </c>
      <c r="G436" s="34">
        <v>42.654999999999987</v>
      </c>
      <c r="H436" s="34">
        <v>0.24240719216657558</v>
      </c>
      <c r="I436" s="34">
        <v>42.897407192166561</v>
      </c>
      <c r="J436" s="34">
        <v>42.552784393979806</v>
      </c>
      <c r="K436" s="34">
        <v>4.1629999999999994</v>
      </c>
      <c r="L436" s="34">
        <v>2.365821453497724E-2</v>
      </c>
      <c r="M436" s="34">
        <v>4.1866582145349769</v>
      </c>
      <c r="N436" s="34">
        <v>4.1530240635831195</v>
      </c>
      <c r="O436" s="34">
        <v>46.817999999999984</v>
      </c>
      <c r="P436" s="34">
        <v>0.26606540670155282</v>
      </c>
      <c r="Q436" s="34">
        <v>47.084065406701541</v>
      </c>
      <c r="R436" s="34">
        <v>46.705808457562924</v>
      </c>
      <c r="S436" s="34"/>
      <c r="T436" s="34">
        <v>157.23400000000001</v>
      </c>
      <c r="U436" s="34">
        <v>0.89355649872510512</v>
      </c>
      <c r="V436" s="34">
        <v>158.12755649872511</v>
      </c>
      <c r="W436" s="34">
        <v>156.85721489633158</v>
      </c>
      <c r="X436" s="34">
        <v>12.087999999999999</v>
      </c>
      <c r="Y436" s="34">
        <v>6.8695771630748234E-2</v>
      </c>
      <c r="Z436" s="34">
        <v>12.156695771630748</v>
      </c>
      <c r="AA436" s="34">
        <v>12.059033120488291</v>
      </c>
      <c r="AB436" s="34">
        <v>169.322</v>
      </c>
      <c r="AC436" s="34">
        <v>0.96225227035585337</v>
      </c>
      <c r="AD436" s="34">
        <v>170.28425227035586</v>
      </c>
      <c r="AE436" s="34">
        <v>168.91624801681988</v>
      </c>
    </row>
    <row r="437" spans="1:31" x14ac:dyDescent="0.3">
      <c r="A437" s="18">
        <v>45400</v>
      </c>
      <c r="B437" s="2">
        <v>17</v>
      </c>
      <c r="C437" s="2" t="s">
        <v>178</v>
      </c>
      <c r="D437" s="9">
        <v>27.552786000000001</v>
      </c>
      <c r="E437">
        <v>8.1123840000000003E-3</v>
      </c>
      <c r="G437" s="34">
        <v>41.283000000000001</v>
      </c>
      <c r="H437" s="34">
        <v>0.16828525227578228</v>
      </c>
      <c r="I437" s="34">
        <v>41.451285252275781</v>
      </c>
      <c r="J437" s="34">
        <v>41.115016509015781</v>
      </c>
      <c r="K437" s="34">
        <v>4.1130000000000004</v>
      </c>
      <c r="L437" s="34">
        <v>1.6766156592551235E-2</v>
      </c>
      <c r="M437" s="34">
        <v>4.1297661565925514</v>
      </c>
      <c r="N437" s="34">
        <v>4.0962639077000684</v>
      </c>
      <c r="O437" s="34">
        <v>45.396000000000001</v>
      </c>
      <c r="P437" s="34">
        <v>0.18505140886833352</v>
      </c>
      <c r="Q437" s="34">
        <v>45.581051408868333</v>
      </c>
      <c r="R437" s="34">
        <v>45.211280416715852</v>
      </c>
      <c r="S437" s="34"/>
      <c r="T437" s="34">
        <v>152.21499999999989</v>
      </c>
      <c r="U437" s="34">
        <v>0.62048639089112179</v>
      </c>
      <c r="V437" s="34">
        <v>152.83548639089102</v>
      </c>
      <c r="W437" s="34">
        <v>151.59562623646133</v>
      </c>
      <c r="X437" s="34">
        <v>12.161999999999999</v>
      </c>
      <c r="Y437" s="34">
        <v>4.9576950274400212E-2</v>
      </c>
      <c r="Z437" s="34">
        <v>12.211576950274399</v>
      </c>
      <c r="AA437" s="34">
        <v>12.112511948808223</v>
      </c>
      <c r="AB437" s="34">
        <v>164.3769999999999</v>
      </c>
      <c r="AC437" s="34">
        <v>0.67006334116552202</v>
      </c>
      <c r="AD437" s="34">
        <v>165.04706334116543</v>
      </c>
      <c r="AE437" s="34">
        <v>163.70813818526955</v>
      </c>
    </row>
    <row r="438" spans="1:31" x14ac:dyDescent="0.3">
      <c r="A438" s="18">
        <v>45400</v>
      </c>
      <c r="B438" s="2">
        <v>18</v>
      </c>
      <c r="C438" s="2" t="s">
        <v>178</v>
      </c>
      <c r="D438" s="9">
        <v>31.675585000000002</v>
      </c>
      <c r="E438">
        <v>7.5738430000000002E-3</v>
      </c>
      <c r="G438" s="34">
        <v>39.498999999999995</v>
      </c>
      <c r="H438" s="34">
        <v>0.12280916711073435</v>
      </c>
      <c r="I438" s="34">
        <v>39.621809167110733</v>
      </c>
      <c r="J438" s="34">
        <v>39.321719805103079</v>
      </c>
      <c r="K438" s="34">
        <v>4.0330000000000004</v>
      </c>
      <c r="L438" s="34">
        <v>1.2539288866998954E-2</v>
      </c>
      <c r="M438" s="34">
        <v>4.0455392888669994</v>
      </c>
      <c r="N438" s="34">
        <v>4.0148990094427894</v>
      </c>
      <c r="O438" s="34">
        <v>43.531999999999996</v>
      </c>
      <c r="P438" s="34">
        <v>0.13534845597773332</v>
      </c>
      <c r="Q438" s="34">
        <v>43.667348455977731</v>
      </c>
      <c r="R438" s="34">
        <v>43.336618814545872</v>
      </c>
      <c r="S438" s="34"/>
      <c r="T438" s="34">
        <v>147.58699999999999</v>
      </c>
      <c r="U438" s="34">
        <v>0.45887330176389152</v>
      </c>
      <c r="V438" s="34">
        <v>148.04587330176389</v>
      </c>
      <c r="W438" s="34">
        <v>146.92459710057844</v>
      </c>
      <c r="X438" s="34">
        <v>12.022999999999998</v>
      </c>
      <c r="Y438" s="34">
        <v>3.7381569563086629E-2</v>
      </c>
      <c r="Z438" s="34">
        <v>12.060381569563084</v>
      </c>
      <c r="AA438" s="34">
        <v>11.96903813303512</v>
      </c>
      <c r="AB438" s="34">
        <v>159.60999999999999</v>
      </c>
      <c r="AC438" s="34">
        <v>0.49625487132697815</v>
      </c>
      <c r="AD438" s="34">
        <v>160.10625487132697</v>
      </c>
      <c r="AE438" s="34">
        <v>158.89363523361357</v>
      </c>
    </row>
    <row r="439" spans="1:31" x14ac:dyDescent="0.3">
      <c r="A439" s="18">
        <v>45400</v>
      </c>
      <c r="B439" s="2">
        <v>19</v>
      </c>
      <c r="C439" s="2" t="s">
        <v>178</v>
      </c>
      <c r="D439" s="9">
        <v>34.978048000000001</v>
      </c>
      <c r="E439">
        <v>7.5901170000000004E-3</v>
      </c>
      <c r="G439" s="34">
        <v>37.901999999999994</v>
      </c>
      <c r="H439" s="34">
        <v>6.5172644734558208E-2</v>
      </c>
      <c r="I439" s="34">
        <v>37.967172644734553</v>
      </c>
      <c r="J439" s="34">
        <v>37.678997362201819</v>
      </c>
      <c r="K439" s="34">
        <v>3.9159999999999999</v>
      </c>
      <c r="L439" s="34">
        <v>6.7335780903522244E-3</v>
      </c>
      <c r="M439" s="34">
        <v>3.9227335780903521</v>
      </c>
      <c r="N439" s="34">
        <v>3.8929595712728178</v>
      </c>
      <c r="O439" s="34">
        <v>41.817999999999991</v>
      </c>
      <c r="P439" s="34">
        <v>7.1906222824910437E-2</v>
      </c>
      <c r="Q439" s="34">
        <v>41.889906222824905</v>
      </c>
      <c r="R439" s="34">
        <v>41.571956933474638</v>
      </c>
      <c r="S439" s="34"/>
      <c r="T439" s="34">
        <v>142.61700000000005</v>
      </c>
      <c r="U439" s="34">
        <v>0.24523051749534308</v>
      </c>
      <c r="V439" s="34">
        <v>142.86223051749539</v>
      </c>
      <c r="W439" s="34">
        <v>141.77788947298663</v>
      </c>
      <c r="X439" s="34">
        <v>11.888999999999999</v>
      </c>
      <c r="Y439" s="34">
        <v>2.0443184350407963E-2</v>
      </c>
      <c r="Z439" s="34">
        <v>11.909443184350406</v>
      </c>
      <c r="AA439" s="34">
        <v>11.819049117176334</v>
      </c>
      <c r="AB439" s="34">
        <v>154.50600000000006</v>
      </c>
      <c r="AC439" s="34">
        <v>0.26567370184575106</v>
      </c>
      <c r="AD439" s="34">
        <v>154.7716737018458</v>
      </c>
      <c r="AE439" s="34">
        <v>153.59693859016295</v>
      </c>
    </row>
    <row r="440" spans="1:31" x14ac:dyDescent="0.3">
      <c r="A440" s="18">
        <v>45400</v>
      </c>
      <c r="B440" s="2">
        <v>20</v>
      </c>
      <c r="C440" s="2" t="s">
        <v>178</v>
      </c>
      <c r="D440" s="9">
        <v>33.522646999999999</v>
      </c>
      <c r="E440">
        <v>7.6755260000000002E-3</v>
      </c>
      <c r="G440" s="34">
        <v>36.1</v>
      </c>
      <c r="H440" s="34">
        <v>-0.12346353265075166</v>
      </c>
      <c r="I440" s="34">
        <v>35.976536467349248</v>
      </c>
      <c r="J440" s="34">
        <v>35.700397626304159</v>
      </c>
      <c r="K440" s="34">
        <v>3.8370000000000002</v>
      </c>
      <c r="L440" s="34">
        <v>-1.312270290251895E-2</v>
      </c>
      <c r="M440" s="34">
        <v>3.8238772970974813</v>
      </c>
      <c r="N440" s="34">
        <v>3.7945270274828</v>
      </c>
      <c r="O440" s="34">
        <v>39.937000000000005</v>
      </c>
      <c r="P440" s="34">
        <v>-0.13658623555327062</v>
      </c>
      <c r="Q440" s="34">
        <v>39.800413764446731</v>
      </c>
      <c r="R440" s="34">
        <v>39.49492465378696</v>
      </c>
      <c r="S440" s="34"/>
      <c r="T440" s="34">
        <v>136.63999999999999</v>
      </c>
      <c r="U440" s="34">
        <v>-0.46731460114677842</v>
      </c>
      <c r="V440" s="34">
        <v>136.17268539885322</v>
      </c>
      <c r="W440" s="34">
        <v>135.12748841158449</v>
      </c>
      <c r="X440" s="34">
        <v>11.496</v>
      </c>
      <c r="Y440" s="34">
        <v>-3.9316808070721361E-2</v>
      </c>
      <c r="Z440" s="34">
        <v>11.45668319192928</v>
      </c>
      <c r="AA440" s="34">
        <v>11.368747122215863</v>
      </c>
      <c r="AB440" s="34">
        <v>148.136</v>
      </c>
      <c r="AC440" s="34">
        <v>-0.50663140921749983</v>
      </c>
      <c r="AD440" s="34">
        <v>147.62936859078249</v>
      </c>
      <c r="AE440" s="34">
        <v>146.49623553380036</v>
      </c>
    </row>
    <row r="441" spans="1:31" x14ac:dyDescent="0.3">
      <c r="A441" s="18">
        <v>45400</v>
      </c>
      <c r="B441" s="2">
        <v>21</v>
      </c>
      <c r="C441" s="2" t="s">
        <v>178</v>
      </c>
      <c r="D441" s="9">
        <v>36.592306000000001</v>
      </c>
      <c r="E441">
        <v>7.5472899999999999E-3</v>
      </c>
      <c r="G441" s="34">
        <v>34.215999999999994</v>
      </c>
      <c r="H441" s="34">
        <v>3.6767406400243369E-2</v>
      </c>
      <c r="I441" s="34">
        <v>34.252767406400238</v>
      </c>
      <c r="J441" s="34">
        <v>33.994251837481592</v>
      </c>
      <c r="K441" s="34">
        <v>3.5640000000000001</v>
      </c>
      <c r="L441" s="34">
        <v>3.8297590720852053E-3</v>
      </c>
      <c r="M441" s="34">
        <v>3.5678297590720853</v>
      </c>
      <c r="N441" s="34">
        <v>3.5409023132097381</v>
      </c>
      <c r="O441" s="34">
        <v>37.779999999999994</v>
      </c>
      <c r="P441" s="34">
        <v>4.0597165472328577E-2</v>
      </c>
      <c r="Q441" s="34">
        <v>37.820597165472321</v>
      </c>
      <c r="R441" s="34">
        <v>37.535154150691326</v>
      </c>
      <c r="S441" s="34"/>
      <c r="T441" s="34">
        <v>131.54899999999998</v>
      </c>
      <c r="U441" s="34">
        <v>0.14135829858971283</v>
      </c>
      <c r="V441" s="34">
        <v>131.6903582985897</v>
      </c>
      <c r="W441" s="34">
        <v>130.69645297430634</v>
      </c>
      <c r="X441" s="34">
        <v>10.971999999999998</v>
      </c>
      <c r="Y441" s="34">
        <v>1.1790156155701139E-2</v>
      </c>
      <c r="Z441" s="34">
        <v>10.983790156155699</v>
      </c>
      <c r="AA441" s="34">
        <v>10.900892306548046</v>
      </c>
      <c r="AB441" s="34">
        <v>142.52099999999999</v>
      </c>
      <c r="AC441" s="34">
        <v>0.15314845474541397</v>
      </c>
      <c r="AD441" s="34">
        <v>142.67414845474539</v>
      </c>
      <c r="AE441" s="34">
        <v>141.5973452808544</v>
      </c>
    </row>
    <row r="442" spans="1:31" x14ac:dyDescent="0.3">
      <c r="A442" s="18">
        <v>45400</v>
      </c>
      <c r="B442" s="2">
        <v>22</v>
      </c>
      <c r="C442" s="2" t="s">
        <v>178</v>
      </c>
      <c r="D442" s="9">
        <v>29.28041</v>
      </c>
      <c r="E442">
        <v>7.2934920000000004E-3</v>
      </c>
      <c r="G442" s="34">
        <v>31.330000000000002</v>
      </c>
      <c r="H442" s="34">
        <v>3.3689523552990021E-2</v>
      </c>
      <c r="I442" s="34">
        <v>31.363689523552992</v>
      </c>
      <c r="J442" s="34">
        <v>31.134938704922476</v>
      </c>
      <c r="K442" s="34">
        <v>3.3509999999999995</v>
      </c>
      <c r="L442" s="34">
        <v>3.6033703615087624E-3</v>
      </c>
      <c r="M442" s="34">
        <v>3.3546033703615081</v>
      </c>
      <c r="N442" s="34">
        <v>3.3301365975166037</v>
      </c>
      <c r="O442" s="34">
        <v>34.681000000000004</v>
      </c>
      <c r="P442" s="34">
        <v>3.7292893914498783E-2</v>
      </c>
      <c r="Q442" s="34">
        <v>34.718292893914501</v>
      </c>
      <c r="R442" s="34">
        <v>34.465075302439082</v>
      </c>
      <c r="S442" s="34"/>
      <c r="T442" s="34">
        <v>120.37500000000001</v>
      </c>
      <c r="U442" s="34">
        <v>0.12944067659403682</v>
      </c>
      <c r="V442" s="34">
        <v>120.50444067659406</v>
      </c>
      <c r="W442" s="34">
        <v>119.62554250255485</v>
      </c>
      <c r="X442" s="34">
        <v>10.122999999999999</v>
      </c>
      <c r="Y442" s="34">
        <v>1.0885382921382634E-2</v>
      </c>
      <c r="Z442" s="34">
        <v>10.133885382921381</v>
      </c>
      <c r="AA442" s="34">
        <v>10.059973970952127</v>
      </c>
      <c r="AB442" s="34">
        <v>130.49800000000002</v>
      </c>
      <c r="AC442" s="34">
        <v>0.14032605951541946</v>
      </c>
      <c r="AD442" s="34">
        <v>130.63832605951544</v>
      </c>
      <c r="AE442" s="34">
        <v>129.68551647350696</v>
      </c>
    </row>
    <row r="443" spans="1:31" x14ac:dyDescent="0.3">
      <c r="A443" s="18">
        <v>45400</v>
      </c>
      <c r="B443" s="2">
        <v>23</v>
      </c>
      <c r="C443" s="2" t="s">
        <v>178</v>
      </c>
      <c r="D443" s="9">
        <v>26.950529</v>
      </c>
      <c r="E443">
        <v>7.124661E-3</v>
      </c>
      <c r="G443" s="34">
        <v>28.381999999999998</v>
      </c>
      <c r="H443" s="34">
        <v>-6.0054559353914135E-3</v>
      </c>
      <c r="I443" s="34">
        <v>28.375994544064607</v>
      </c>
      <c r="J443" s="34">
        <v>28.173825202400298</v>
      </c>
      <c r="K443" s="34">
        <v>3.0279999999999996</v>
      </c>
      <c r="L443" s="34">
        <v>-6.4070610148563175E-4</v>
      </c>
      <c r="M443" s="34">
        <v>3.0273592938985141</v>
      </c>
      <c r="N443" s="34">
        <v>3.0057903852042878</v>
      </c>
      <c r="O443" s="34">
        <v>31.409999999999997</v>
      </c>
      <c r="P443" s="34">
        <v>-6.6461620368770454E-3</v>
      </c>
      <c r="Q443" s="34">
        <v>31.40335383796312</v>
      </c>
      <c r="R443" s="34">
        <v>31.179615587604587</v>
      </c>
      <c r="S443" s="34"/>
      <c r="T443" s="34">
        <v>108.819</v>
      </c>
      <c r="U443" s="34">
        <v>-2.3025428420596093E-2</v>
      </c>
      <c r="V443" s="34">
        <v>108.79597457157941</v>
      </c>
      <c r="W443" s="34">
        <v>108.02084013459229</v>
      </c>
      <c r="X443" s="34">
        <v>9.3439999999999976</v>
      </c>
      <c r="Y443" s="34">
        <v>-1.977132698904142E-3</v>
      </c>
      <c r="Z443" s="34">
        <v>9.3420228673010932</v>
      </c>
      <c r="AA443" s="34">
        <v>9.2754641213173254</v>
      </c>
      <c r="AB443" s="34">
        <v>118.163</v>
      </c>
      <c r="AC443" s="34">
        <v>-2.5002561119500236E-2</v>
      </c>
      <c r="AD443" s="34">
        <v>118.1379974388805</v>
      </c>
      <c r="AE443" s="34">
        <v>117.29630425590962</v>
      </c>
    </row>
    <row r="444" spans="1:31" x14ac:dyDescent="0.3">
      <c r="A444" s="18">
        <v>45400</v>
      </c>
      <c r="B444" s="2">
        <v>24</v>
      </c>
      <c r="C444" s="2" t="s">
        <v>23</v>
      </c>
      <c r="D444" s="9">
        <v>27.398568999999998</v>
      </c>
      <c r="E444">
        <v>7.0534639999999997E-3</v>
      </c>
      <c r="G444" s="34">
        <v>26.606000000000002</v>
      </c>
      <c r="H444" s="34">
        <v>0.11181161828734588</v>
      </c>
      <c r="I444" s="34">
        <v>26.717811618287346</v>
      </c>
      <c r="J444" s="34">
        <v>26.529358495878977</v>
      </c>
      <c r="K444" s="34">
        <v>2.7989999999999995</v>
      </c>
      <c r="L444" s="34">
        <v>1.1762787325651397E-2</v>
      </c>
      <c r="M444" s="34">
        <v>2.8107627873256509</v>
      </c>
      <c r="N444" s="34">
        <v>2.79093717319271</v>
      </c>
      <c r="O444" s="34">
        <v>29.405000000000001</v>
      </c>
      <c r="P444" s="34">
        <v>0.12357440561299728</v>
      </c>
      <c r="Q444" s="34">
        <v>29.528574405612996</v>
      </c>
      <c r="R444" s="34">
        <v>29.320295669071687</v>
      </c>
      <c r="S444" s="34"/>
      <c r="T444" s="34">
        <v>99.22399999999999</v>
      </c>
      <c r="U444" s="34">
        <v>0.4169884993213413</v>
      </c>
      <c r="V444" s="34">
        <v>99.640988499321324</v>
      </c>
      <c r="W444" s="34">
        <v>98.938174374016953</v>
      </c>
      <c r="X444" s="34">
        <v>8.6209999999999987</v>
      </c>
      <c r="Y444" s="34">
        <v>3.6229721162715507E-2</v>
      </c>
      <c r="Z444" s="34">
        <v>8.6572297211627145</v>
      </c>
      <c r="AA444" s="34">
        <v>8.5961662629847631</v>
      </c>
      <c r="AB444" s="34">
        <v>107.84499999999998</v>
      </c>
      <c r="AC444" s="34">
        <v>0.4532182204840568</v>
      </c>
      <c r="AD444" s="34">
        <v>108.29821822048405</v>
      </c>
      <c r="AE444" s="34">
        <v>107.53434063700172</v>
      </c>
    </row>
    <row r="445" spans="1:31" x14ac:dyDescent="0.3">
      <c r="A445" s="18">
        <v>45401</v>
      </c>
      <c r="B445" s="2">
        <v>1</v>
      </c>
      <c r="C445" s="2" t="s">
        <v>23</v>
      </c>
      <c r="D445" s="9">
        <v>16.551573999999999</v>
      </c>
      <c r="E445">
        <v>7.1418790000000003E-3</v>
      </c>
      <c r="G445" s="34">
        <v>25.911000000000001</v>
      </c>
      <c r="H445" s="34">
        <v>0.13979908341498645</v>
      </c>
      <c r="I445" s="34">
        <v>26.050799083414987</v>
      </c>
      <c r="J445" s="34">
        <v>25.864747428507926</v>
      </c>
      <c r="K445" s="34">
        <v>2.6669999999999998</v>
      </c>
      <c r="L445" s="34">
        <v>1.4389415903198212E-2</v>
      </c>
      <c r="M445" s="34">
        <v>2.6813894159031979</v>
      </c>
      <c r="N445" s="34">
        <v>2.6622392571429367</v>
      </c>
      <c r="O445" s="34">
        <v>28.578000000000003</v>
      </c>
      <c r="P445" s="34">
        <v>0.15418849931818465</v>
      </c>
      <c r="Q445" s="34">
        <v>28.732188499318184</v>
      </c>
      <c r="R445" s="34">
        <v>28.526986685650861</v>
      </c>
      <c r="S445" s="34"/>
      <c r="T445" s="34">
        <v>94.687999999999974</v>
      </c>
      <c r="U445" s="34">
        <v>0.51087552045070572</v>
      </c>
      <c r="V445" s="34">
        <v>95.198875520450684</v>
      </c>
      <c r="W445" s="34">
        <v>94.518976670547573</v>
      </c>
      <c r="X445" s="34">
        <v>8.1660000000000004</v>
      </c>
      <c r="Y445" s="34">
        <v>4.4058481539376304E-2</v>
      </c>
      <c r="Z445" s="34">
        <v>8.2100584815393773</v>
      </c>
      <c r="AA445" s="34">
        <v>8.1514232372812998</v>
      </c>
      <c r="AB445" s="34">
        <v>102.85399999999997</v>
      </c>
      <c r="AC445" s="34">
        <v>0.55493400199008203</v>
      </c>
      <c r="AD445" s="34">
        <v>103.40893400199006</v>
      </c>
      <c r="AE445" s="34">
        <v>102.67039990782888</v>
      </c>
    </row>
    <row r="446" spans="1:31" x14ac:dyDescent="0.3">
      <c r="A446" s="18">
        <v>45401</v>
      </c>
      <c r="B446" s="2">
        <v>2</v>
      </c>
      <c r="C446" s="2" t="s">
        <v>23</v>
      </c>
      <c r="D446" s="9">
        <v>17.901821000000002</v>
      </c>
      <c r="E446">
        <v>6.9287680000000001E-3</v>
      </c>
      <c r="G446" s="34">
        <v>25.002000000000006</v>
      </c>
      <c r="H446" s="34">
        <v>5.6373666594885886E-2</v>
      </c>
      <c r="I446" s="34">
        <v>25.058373666594893</v>
      </c>
      <c r="J446" s="34">
        <v>24.884750009001749</v>
      </c>
      <c r="K446" s="34">
        <v>2.6169999999999995</v>
      </c>
      <c r="L446" s="34">
        <v>5.9007233612837504E-3</v>
      </c>
      <c r="M446" s="34">
        <v>2.6229007233612833</v>
      </c>
      <c r="N446" s="34">
        <v>2.6047272527620811</v>
      </c>
      <c r="O446" s="34">
        <v>27.619000000000007</v>
      </c>
      <c r="P446" s="34">
        <v>6.2274389956169636E-2</v>
      </c>
      <c r="Q446" s="34">
        <v>27.681274389956176</v>
      </c>
      <c r="R446" s="34">
        <v>27.489477261763831</v>
      </c>
      <c r="S446" s="34"/>
      <c r="T446" s="34">
        <v>92.164999999999964</v>
      </c>
      <c r="U446" s="34">
        <v>0.20781053442595213</v>
      </c>
      <c r="V446" s="34">
        <v>92.372810534425909</v>
      </c>
      <c r="W446" s="34">
        <v>91.732780760724921</v>
      </c>
      <c r="X446" s="34">
        <v>8.0190000000000019</v>
      </c>
      <c r="Y446" s="34">
        <v>1.8080970819310052E-2</v>
      </c>
      <c r="Z446" s="34">
        <v>8.0370809708193125</v>
      </c>
      <c r="AA446" s="34">
        <v>7.9813939013752906</v>
      </c>
      <c r="AB446" s="34">
        <v>100.18399999999997</v>
      </c>
      <c r="AC446" s="34">
        <v>0.22589150524526219</v>
      </c>
      <c r="AD446" s="34">
        <v>100.40989150524523</v>
      </c>
      <c r="AE446" s="34">
        <v>99.714174662100206</v>
      </c>
    </row>
    <row r="447" spans="1:31" x14ac:dyDescent="0.3">
      <c r="A447" s="18">
        <v>45401</v>
      </c>
      <c r="B447" s="2">
        <v>3</v>
      </c>
      <c r="C447" s="2" t="s">
        <v>23</v>
      </c>
      <c r="D447" s="9">
        <v>15.441526</v>
      </c>
      <c r="E447">
        <v>6.9606859999999998E-3</v>
      </c>
      <c r="G447" s="34">
        <v>24.606999999999996</v>
      </c>
      <c r="H447" s="34">
        <v>0.15434878793958667</v>
      </c>
      <c r="I447" s="34">
        <v>24.761348787939582</v>
      </c>
      <c r="J447" s="34">
        <v>24.588992814090254</v>
      </c>
      <c r="K447" s="34">
        <v>2.5749999999999997</v>
      </c>
      <c r="L447" s="34">
        <v>1.6151831956127755E-2</v>
      </c>
      <c r="M447" s="34">
        <v>2.5911518319561275</v>
      </c>
      <c r="N447" s="34">
        <v>2.573115637675556</v>
      </c>
      <c r="O447" s="34">
        <v>27.181999999999995</v>
      </c>
      <c r="P447" s="34">
        <v>0.17050061989571444</v>
      </c>
      <c r="Q447" s="34">
        <v>27.352500619895711</v>
      </c>
      <c r="R447" s="34">
        <v>27.16210845176581</v>
      </c>
      <c r="S447" s="34"/>
      <c r="T447" s="34">
        <v>90.67</v>
      </c>
      <c r="U447" s="34">
        <v>0.56873266153868107</v>
      </c>
      <c r="V447" s="34">
        <v>91.238732661538677</v>
      </c>
      <c r="W447" s="34">
        <v>90.603648492443767</v>
      </c>
      <c r="X447" s="34">
        <v>7.9679999999999982</v>
      </c>
      <c r="Y447" s="34">
        <v>4.997972700055376E-2</v>
      </c>
      <c r="Z447" s="34">
        <v>8.0179797270005526</v>
      </c>
      <c r="AA447" s="34">
        <v>7.9621690877665365</v>
      </c>
      <c r="AB447" s="34">
        <v>98.638000000000005</v>
      </c>
      <c r="AC447" s="34">
        <v>0.61871238853923483</v>
      </c>
      <c r="AD447" s="34">
        <v>99.256712388539228</v>
      </c>
      <c r="AE447" s="34">
        <v>98.565817580210307</v>
      </c>
    </row>
    <row r="448" spans="1:31" x14ac:dyDescent="0.3">
      <c r="A448" s="18">
        <v>45401</v>
      </c>
      <c r="B448" s="2">
        <v>4</v>
      </c>
      <c r="C448" s="2" t="s">
        <v>23</v>
      </c>
      <c r="D448" s="9">
        <v>15.268138</v>
      </c>
      <c r="E448">
        <v>6.8825010000000001E-3</v>
      </c>
      <c r="G448" s="34">
        <v>24.541</v>
      </c>
      <c r="H448" s="34">
        <v>9.8778690653821194E-2</v>
      </c>
      <c r="I448" s="34">
        <v>24.63977869065382</v>
      </c>
      <c r="J448" s="34">
        <v>24.470195389175618</v>
      </c>
      <c r="K448" s="34">
        <v>2.6070000000000002</v>
      </c>
      <c r="L448" s="34">
        <v>1.0493298827859984E-2</v>
      </c>
      <c r="M448" s="34">
        <v>2.6174932988278603</v>
      </c>
      <c r="N448" s="34">
        <v>2.5994783985811845</v>
      </c>
      <c r="O448" s="34">
        <v>27.148</v>
      </c>
      <c r="P448" s="34">
        <v>0.10927198948168118</v>
      </c>
      <c r="Q448" s="34">
        <v>27.25727198948168</v>
      </c>
      <c r="R448" s="34">
        <v>27.069673787756802</v>
      </c>
      <c r="S448" s="34"/>
      <c r="T448" s="34">
        <v>90.602000000000046</v>
      </c>
      <c r="U448" s="34">
        <v>0.36467735343374402</v>
      </c>
      <c r="V448" s="34">
        <v>90.966677353433795</v>
      </c>
      <c r="W448" s="34">
        <v>90.340599105582115</v>
      </c>
      <c r="X448" s="34">
        <v>8.0229999999999979</v>
      </c>
      <c r="Y448" s="34">
        <v>3.2292956078220421E-2</v>
      </c>
      <c r="Z448" s="34">
        <v>8.0552929560782189</v>
      </c>
      <c r="AA448" s="34">
        <v>7.9998523942527173</v>
      </c>
      <c r="AB448" s="34">
        <v>98.625000000000043</v>
      </c>
      <c r="AC448" s="34">
        <v>0.39697030951196444</v>
      </c>
      <c r="AD448" s="34">
        <v>99.021970309512014</v>
      </c>
      <c r="AE448" s="34">
        <v>98.340451499834828</v>
      </c>
    </row>
    <row r="449" spans="1:31" x14ac:dyDescent="0.3">
      <c r="A449" s="18">
        <v>45401</v>
      </c>
      <c r="B449" s="2">
        <v>5</v>
      </c>
      <c r="C449" s="2" t="s">
        <v>23</v>
      </c>
      <c r="D449" s="9">
        <v>17.871531999999998</v>
      </c>
      <c r="E449">
        <v>6.7375489999999998E-3</v>
      </c>
      <c r="G449" s="34">
        <v>25.403000000000002</v>
      </c>
      <c r="H449" s="34">
        <v>0.19471614362627354</v>
      </c>
      <c r="I449" s="34">
        <v>25.597716143626275</v>
      </c>
      <c r="J449" s="34">
        <v>25.425250276820503</v>
      </c>
      <c r="K449" s="34">
        <v>2.6660000000000004</v>
      </c>
      <c r="L449" s="34">
        <v>2.0435115494533924E-2</v>
      </c>
      <c r="M449" s="34">
        <v>2.6864351154945343</v>
      </c>
      <c r="N449" s="34">
        <v>2.6683351272685694</v>
      </c>
      <c r="O449" s="34">
        <v>28.069000000000003</v>
      </c>
      <c r="P449" s="34">
        <v>0.21515125912080746</v>
      </c>
      <c r="Q449" s="34">
        <v>28.284151259120812</v>
      </c>
      <c r="R449" s="34">
        <v>28.093585404089072</v>
      </c>
      <c r="S449" s="34"/>
      <c r="T449" s="34">
        <v>93.338999999999984</v>
      </c>
      <c r="U449" s="34">
        <v>0.71545132976155346</v>
      </c>
      <c r="V449" s="34">
        <v>94.054451329761534</v>
      </c>
      <c r="W449" s="34">
        <v>93.420754855259148</v>
      </c>
      <c r="X449" s="34">
        <v>8.3059999999999992</v>
      </c>
      <c r="Y449" s="34">
        <v>6.3666192534733212E-2</v>
      </c>
      <c r="Z449" s="34">
        <v>8.3696661925347318</v>
      </c>
      <c r="AA449" s="34">
        <v>8.3132751564488849</v>
      </c>
      <c r="AB449" s="34">
        <v>101.64499999999998</v>
      </c>
      <c r="AC449" s="34">
        <v>0.77911752229628672</v>
      </c>
      <c r="AD449" s="34">
        <v>102.42411752229627</v>
      </c>
      <c r="AE449" s="34">
        <v>101.73403001170803</v>
      </c>
    </row>
    <row r="450" spans="1:31" x14ac:dyDescent="0.3">
      <c r="A450" s="18">
        <v>45401</v>
      </c>
      <c r="B450" s="2">
        <v>6</v>
      </c>
      <c r="C450" s="2" t="s">
        <v>23</v>
      </c>
      <c r="D450" s="9">
        <v>15.941665</v>
      </c>
      <c r="E450">
        <v>6.8105969999999998E-3</v>
      </c>
      <c r="G450" s="34">
        <v>27.201000000000001</v>
      </c>
      <c r="H450" s="34">
        <v>0.10190918649934864</v>
      </c>
      <c r="I450" s="34">
        <v>27.302909186499349</v>
      </c>
      <c r="J450" s="34">
        <v>27.116960075102504</v>
      </c>
      <c r="K450" s="34">
        <v>2.8190000000000004</v>
      </c>
      <c r="L450" s="34">
        <v>1.056144982690577E-2</v>
      </c>
      <c r="M450" s="34">
        <v>2.8295614498269064</v>
      </c>
      <c r="N450" s="34">
        <v>2.8102904471053995</v>
      </c>
      <c r="O450" s="34">
        <v>30.02</v>
      </c>
      <c r="P450" s="34">
        <v>0.11247063632625441</v>
      </c>
      <c r="Q450" s="34">
        <v>30.132470636326254</v>
      </c>
      <c r="R450" s="34">
        <v>29.927250522207903</v>
      </c>
      <c r="S450" s="34"/>
      <c r="T450" s="34">
        <v>101.37799999999999</v>
      </c>
      <c r="U450" s="34">
        <v>0.37981506227458423</v>
      </c>
      <c r="V450" s="34">
        <v>101.75781506227457</v>
      </c>
      <c r="W450" s="34">
        <v>101.0647835922849</v>
      </c>
      <c r="X450" s="34">
        <v>8.8780000000000019</v>
      </c>
      <c r="Y450" s="34">
        <v>3.326163588622541E-2</v>
      </c>
      <c r="Z450" s="34">
        <v>8.9112616358862269</v>
      </c>
      <c r="AA450" s="34">
        <v>8.8505706241226445</v>
      </c>
      <c r="AB450" s="34">
        <v>110.25599999999999</v>
      </c>
      <c r="AC450" s="34">
        <v>0.41307669816080961</v>
      </c>
      <c r="AD450" s="34">
        <v>110.66907669816081</v>
      </c>
      <c r="AE450" s="34">
        <v>109.91535421640754</v>
      </c>
    </row>
    <row r="451" spans="1:31" x14ac:dyDescent="0.3">
      <c r="A451" s="18">
        <v>45401</v>
      </c>
      <c r="B451" s="2">
        <v>7</v>
      </c>
      <c r="C451" s="2" t="s">
        <v>23</v>
      </c>
      <c r="D451" s="9">
        <v>29.895878</v>
      </c>
      <c r="E451">
        <v>6.7761990000000001E-3</v>
      </c>
      <c r="G451" s="34">
        <v>30.329000000000001</v>
      </c>
      <c r="H451" s="34">
        <v>0.11430847293432374</v>
      </c>
      <c r="I451" s="34">
        <v>30.443308472934323</v>
      </c>
      <c r="J451" s="34">
        <v>30.237018556503333</v>
      </c>
      <c r="K451" s="34">
        <v>3.1539999999999999</v>
      </c>
      <c r="L451" s="34">
        <v>1.1887267092052393E-2</v>
      </c>
      <c r="M451" s="34">
        <v>3.1658872670920521</v>
      </c>
      <c r="N451" s="34">
        <v>3.1444345849586703</v>
      </c>
      <c r="O451" s="34">
        <v>33.483000000000004</v>
      </c>
      <c r="P451" s="34">
        <v>0.12619574002637612</v>
      </c>
      <c r="Q451" s="34">
        <v>33.609195740026372</v>
      </c>
      <c r="R451" s="34">
        <v>33.381453141462003</v>
      </c>
      <c r="S451" s="34"/>
      <c r="T451" s="34">
        <v>114.64999999999999</v>
      </c>
      <c r="U451" s="34">
        <v>0.43211007359030018</v>
      </c>
      <c r="V451" s="34">
        <v>115.08211007359029</v>
      </c>
      <c r="W451" s="34">
        <v>114.30229079439172</v>
      </c>
      <c r="X451" s="34">
        <v>9.5860000000000003</v>
      </c>
      <c r="Y451" s="34">
        <v>3.6129151028666533E-2</v>
      </c>
      <c r="Z451" s="34">
        <v>9.6221291510286662</v>
      </c>
      <c r="AA451" s="34">
        <v>9.5569276890975949</v>
      </c>
      <c r="AB451" s="34">
        <v>124.23599999999999</v>
      </c>
      <c r="AC451" s="34">
        <v>0.46823922461896672</v>
      </c>
      <c r="AD451" s="34">
        <v>124.70423922461896</v>
      </c>
      <c r="AE451" s="34">
        <v>123.85921848348931</v>
      </c>
    </row>
    <row r="452" spans="1:31" x14ac:dyDescent="0.3">
      <c r="A452" s="18">
        <v>45401</v>
      </c>
      <c r="B452" s="2">
        <v>8</v>
      </c>
      <c r="C452" s="2" t="s">
        <v>178</v>
      </c>
      <c r="D452" s="9">
        <v>24.601331999999999</v>
      </c>
      <c r="E452">
        <v>6.7684609999999999E-3</v>
      </c>
      <c r="G452" s="34">
        <v>33.683999999999997</v>
      </c>
      <c r="H452" s="34">
        <v>9.5766465483646313E-2</v>
      </c>
      <c r="I452" s="34">
        <v>33.779766465483647</v>
      </c>
      <c r="J452" s="34">
        <v>33.551129433572918</v>
      </c>
      <c r="K452" s="34">
        <v>3.4620000000000002</v>
      </c>
      <c r="L452" s="34">
        <v>9.842759277531872E-3</v>
      </c>
      <c r="M452" s="34">
        <v>3.4718427592775321</v>
      </c>
      <c r="N452" s="34">
        <v>3.44834372696323</v>
      </c>
      <c r="O452" s="34">
        <v>37.146000000000001</v>
      </c>
      <c r="P452" s="34">
        <v>0.10560922476117818</v>
      </c>
      <c r="Q452" s="34">
        <v>37.251609224761182</v>
      </c>
      <c r="R452" s="34">
        <v>36.999473160536148</v>
      </c>
      <c r="S452" s="34"/>
      <c r="T452" s="34">
        <v>126.82700000000006</v>
      </c>
      <c r="U452" s="34">
        <v>0.36057990493689634</v>
      </c>
      <c r="V452" s="34">
        <v>127.18757990493695</v>
      </c>
      <c r="W452" s="34">
        <v>126.32671573066601</v>
      </c>
      <c r="X452" s="34">
        <v>10.260999999999999</v>
      </c>
      <c r="Y452" s="34">
        <v>2.9172892243429959E-2</v>
      </c>
      <c r="Z452" s="34">
        <v>10.290172892243429</v>
      </c>
      <c r="AA452" s="34">
        <v>10.220524258339022</v>
      </c>
      <c r="AB452" s="34">
        <v>137.08800000000005</v>
      </c>
      <c r="AC452" s="34">
        <v>0.38975279718032629</v>
      </c>
      <c r="AD452" s="34">
        <v>137.47775279718039</v>
      </c>
      <c r="AE452" s="34">
        <v>136.54723998900502</v>
      </c>
    </row>
    <row r="453" spans="1:31" x14ac:dyDescent="0.3">
      <c r="A453" s="18">
        <v>45401</v>
      </c>
      <c r="B453" s="2">
        <v>9</v>
      </c>
      <c r="C453" s="2" t="s">
        <v>178</v>
      </c>
      <c r="D453" s="9">
        <v>41.509408000000001</v>
      </c>
      <c r="E453">
        <v>6.7828949999999997E-3</v>
      </c>
      <c r="G453" s="34">
        <v>37.666999999999994</v>
      </c>
      <c r="H453" s="34">
        <v>0.1524771906391052</v>
      </c>
      <c r="I453" s="34">
        <v>37.819477190639098</v>
      </c>
      <c r="J453" s="34">
        <v>37.5629516479001</v>
      </c>
      <c r="K453" s="34">
        <v>3.7110000000000003</v>
      </c>
      <c r="L453" s="34">
        <v>1.5022243726915322E-2</v>
      </c>
      <c r="M453" s="34">
        <v>3.7260222437269155</v>
      </c>
      <c r="N453" s="34">
        <v>3.7007490260800515</v>
      </c>
      <c r="O453" s="34">
        <v>41.377999999999993</v>
      </c>
      <c r="P453" s="34">
        <v>0.16749943436602052</v>
      </c>
      <c r="Q453" s="34">
        <v>41.545499434366015</v>
      </c>
      <c r="R453" s="34">
        <v>41.263700673980154</v>
      </c>
      <c r="S453" s="34"/>
      <c r="T453" s="34">
        <v>139.91299999999995</v>
      </c>
      <c r="U453" s="34">
        <v>0.56637218716354165</v>
      </c>
      <c r="V453" s="34">
        <v>140.47937218716351</v>
      </c>
      <c r="W453" s="34">
        <v>139.52651535595206</v>
      </c>
      <c r="X453" s="34">
        <v>11.107999999999999</v>
      </c>
      <c r="Y453" s="34">
        <v>4.4965530401125137E-2</v>
      </c>
      <c r="Z453" s="34">
        <v>11.152965530401124</v>
      </c>
      <c r="AA453" s="34">
        <v>11.077316136269795</v>
      </c>
      <c r="AB453" s="34">
        <v>151.02099999999996</v>
      </c>
      <c r="AC453" s="34">
        <v>0.61133771756466682</v>
      </c>
      <c r="AD453" s="34">
        <v>151.63233771756464</v>
      </c>
      <c r="AE453" s="34">
        <v>150.60383149222184</v>
      </c>
    </row>
    <row r="454" spans="1:31" x14ac:dyDescent="0.3">
      <c r="A454" s="18">
        <v>45401</v>
      </c>
      <c r="B454" s="2">
        <v>10</v>
      </c>
      <c r="C454" s="2" t="s">
        <v>178</v>
      </c>
      <c r="D454" s="9">
        <v>38.081826</v>
      </c>
      <c r="E454">
        <v>6.8367469999999998E-3</v>
      </c>
      <c r="G454" s="34">
        <v>39.980999999999995</v>
      </c>
      <c r="H454" s="34">
        <v>-1.309176257002158E-2</v>
      </c>
      <c r="I454" s="34">
        <v>39.967908237429974</v>
      </c>
      <c r="J454" s="34">
        <v>39.694657760691449</v>
      </c>
      <c r="K454" s="34">
        <v>3.9649999999999994</v>
      </c>
      <c r="L454" s="34">
        <v>-1.2983376751490847E-3</v>
      </c>
      <c r="M454" s="34">
        <v>3.9637016623248504</v>
      </c>
      <c r="N454" s="34">
        <v>3.9366028368760557</v>
      </c>
      <c r="O454" s="34">
        <v>43.945999999999991</v>
      </c>
      <c r="P454" s="34">
        <v>-1.4390100245170664E-2</v>
      </c>
      <c r="Q454" s="34">
        <v>43.931609899754825</v>
      </c>
      <c r="R454" s="34">
        <v>43.631260597567504</v>
      </c>
      <c r="S454" s="34"/>
      <c r="T454" s="34">
        <v>147.57099999999997</v>
      </c>
      <c r="U454" s="34">
        <v>-4.8322065336551222E-2</v>
      </c>
      <c r="V454" s="34">
        <v>147.52267793466342</v>
      </c>
      <c r="W454" s="34">
        <v>146.51410270886163</v>
      </c>
      <c r="X454" s="34">
        <v>11.540000000000003</v>
      </c>
      <c r="Y454" s="34">
        <v>-3.7787684164490407E-3</v>
      </c>
      <c r="Z454" s="34">
        <v>11.536221231583554</v>
      </c>
      <c r="AA454" s="34">
        <v>11.457351005687189</v>
      </c>
      <c r="AB454" s="34">
        <v>159.11099999999996</v>
      </c>
      <c r="AC454" s="34">
        <v>-5.2100833753000265E-2</v>
      </c>
      <c r="AD454" s="34">
        <v>159.05889916624699</v>
      </c>
      <c r="AE454" s="34">
        <v>157.97145371454883</v>
      </c>
    </row>
    <row r="455" spans="1:31" x14ac:dyDescent="0.3">
      <c r="A455" s="18">
        <v>45401</v>
      </c>
      <c r="B455" s="2">
        <v>11</v>
      </c>
      <c r="C455" s="2" t="s">
        <v>178</v>
      </c>
      <c r="D455" s="9">
        <v>20.997664</v>
      </c>
      <c r="E455">
        <v>6.9428240000000002E-3</v>
      </c>
      <c r="G455" s="34">
        <v>42.098999999999997</v>
      </c>
      <c r="H455" s="34">
        <v>-2.7972912849406409E-2</v>
      </c>
      <c r="I455" s="34">
        <v>42.07102708715059</v>
      </c>
      <c r="J455" s="34">
        <v>41.778935350585272</v>
      </c>
      <c r="K455" s="34">
        <v>4.1049999999999995</v>
      </c>
      <c r="L455" s="34">
        <v>-2.7275899011096061E-3</v>
      </c>
      <c r="M455" s="34">
        <v>4.1022724100988901</v>
      </c>
      <c r="N455" s="34">
        <v>4.0737910547555174</v>
      </c>
      <c r="O455" s="34">
        <v>46.203999999999994</v>
      </c>
      <c r="P455" s="34">
        <v>-3.0700502750516015E-2</v>
      </c>
      <c r="Q455" s="34">
        <v>46.173299497249481</v>
      </c>
      <c r="R455" s="34">
        <v>45.852726405340789</v>
      </c>
      <c r="S455" s="34"/>
      <c r="T455" s="34">
        <v>153.82</v>
      </c>
      <c r="U455" s="34">
        <v>-0.10220654776825325</v>
      </c>
      <c r="V455" s="34">
        <v>153.71779345223175</v>
      </c>
      <c r="W455" s="34">
        <v>152.65055786662455</v>
      </c>
      <c r="X455" s="34">
        <v>11.991999999999997</v>
      </c>
      <c r="Y455" s="34">
        <v>-7.9681505710368795E-3</v>
      </c>
      <c r="Z455" s="34">
        <v>11.984031849428961</v>
      </c>
      <c r="AA455" s="34">
        <v>11.900828825487981</v>
      </c>
      <c r="AB455" s="34">
        <v>165.81199999999998</v>
      </c>
      <c r="AC455" s="34">
        <v>-0.11017469833929013</v>
      </c>
      <c r="AD455" s="34">
        <v>165.7018253016607</v>
      </c>
      <c r="AE455" s="34">
        <v>164.55138669211254</v>
      </c>
    </row>
    <row r="456" spans="1:31" x14ac:dyDescent="0.3">
      <c r="A456" s="18">
        <v>45401</v>
      </c>
      <c r="B456" s="2">
        <v>12</v>
      </c>
      <c r="C456" s="2" t="s">
        <v>178</v>
      </c>
      <c r="D456" s="9">
        <v>25.404619</v>
      </c>
      <c r="E456">
        <v>6.8362140000000002E-3</v>
      </c>
      <c r="G456" s="34">
        <v>43.443000000000005</v>
      </c>
      <c r="H456" s="34">
        <v>0.20582458134165954</v>
      </c>
      <c r="I456" s="34">
        <v>43.648824581341664</v>
      </c>
      <c r="J456" s="34">
        <v>43.350431875655154</v>
      </c>
      <c r="K456" s="34">
        <v>4.2250000000000005</v>
      </c>
      <c r="L456" s="34">
        <v>2.0017237671627455E-2</v>
      </c>
      <c r="M456" s="34">
        <v>4.245017237671628</v>
      </c>
      <c r="N456" s="34">
        <v>4.2159973914012161</v>
      </c>
      <c r="O456" s="34">
        <v>47.668000000000006</v>
      </c>
      <c r="P456" s="34">
        <v>0.22584181901328698</v>
      </c>
      <c r="Q456" s="34">
        <v>47.893841819013289</v>
      </c>
      <c r="R456" s="34">
        <v>47.566429267056371</v>
      </c>
      <c r="S456" s="34"/>
      <c r="T456" s="34">
        <v>158.75900000000001</v>
      </c>
      <c r="U456" s="34">
        <v>0.75216961787216641</v>
      </c>
      <c r="V456" s="34">
        <v>159.51116961787218</v>
      </c>
      <c r="W456" s="34">
        <v>158.4207171269741</v>
      </c>
      <c r="X456" s="34">
        <v>12.375</v>
      </c>
      <c r="Y456" s="34">
        <v>5.8630370695003486E-2</v>
      </c>
      <c r="Z456" s="34">
        <v>12.433630370695003</v>
      </c>
      <c r="AA456" s="34">
        <v>12.348631412684032</v>
      </c>
      <c r="AB456" s="34">
        <v>171.13400000000001</v>
      </c>
      <c r="AC456" s="34">
        <v>0.81079998856716995</v>
      </c>
      <c r="AD456" s="34">
        <v>171.94479998856718</v>
      </c>
      <c r="AE456" s="34">
        <v>170.76934853965813</v>
      </c>
    </row>
    <row r="457" spans="1:31" x14ac:dyDescent="0.3">
      <c r="A457" s="18">
        <v>45401</v>
      </c>
      <c r="B457" s="2">
        <v>13</v>
      </c>
      <c r="C457" s="2" t="s">
        <v>178</v>
      </c>
      <c r="D457" s="9">
        <v>22.714296999999998</v>
      </c>
      <c r="E457">
        <v>7.0567499999999997E-3</v>
      </c>
      <c r="G457" s="34">
        <v>43.374000000000002</v>
      </c>
      <c r="H457" s="34">
        <v>-0.15304284800939605</v>
      </c>
      <c r="I457" s="34">
        <v>43.220957151990604</v>
      </c>
      <c r="J457" s="34">
        <v>42.915957662608299</v>
      </c>
      <c r="K457" s="34">
        <v>4.2329999999999997</v>
      </c>
      <c r="L457" s="34">
        <v>-1.4935914963429088E-2</v>
      </c>
      <c r="M457" s="34">
        <v>4.2180640850365707</v>
      </c>
      <c r="N457" s="34">
        <v>4.1882982613044888</v>
      </c>
      <c r="O457" s="34">
        <v>47.606999999999999</v>
      </c>
      <c r="P457" s="34">
        <v>-0.16797876297282513</v>
      </c>
      <c r="Q457" s="34">
        <v>47.439021237027177</v>
      </c>
      <c r="R457" s="34">
        <v>47.104255923912788</v>
      </c>
      <c r="S457" s="34"/>
      <c r="T457" s="34">
        <v>157.91300000000001</v>
      </c>
      <c r="U457" s="34">
        <v>-0.55718760680840496</v>
      </c>
      <c r="V457" s="34">
        <v>157.3558123931916</v>
      </c>
      <c r="W457" s="34">
        <v>156.24539176408595</v>
      </c>
      <c r="X457" s="34">
        <v>12.454000000000001</v>
      </c>
      <c r="Y457" s="34">
        <v>-4.3943275444022184E-2</v>
      </c>
      <c r="Z457" s="34">
        <v>12.410056724555979</v>
      </c>
      <c r="AA457" s="34">
        <v>12.322482056764969</v>
      </c>
      <c r="AB457" s="34">
        <v>170.36700000000002</v>
      </c>
      <c r="AC457" s="34">
        <v>-0.60113088225242717</v>
      </c>
      <c r="AD457" s="34">
        <v>169.76586911774757</v>
      </c>
      <c r="AE457" s="34">
        <v>168.56787382085093</v>
      </c>
    </row>
    <row r="458" spans="1:31" x14ac:dyDescent="0.3">
      <c r="A458" s="18">
        <v>45401</v>
      </c>
      <c r="B458" s="2">
        <v>14</v>
      </c>
      <c r="C458" s="2" t="s">
        <v>178</v>
      </c>
      <c r="D458" s="9">
        <v>19.619851000000001</v>
      </c>
      <c r="E458">
        <v>7.0982689999999999E-3</v>
      </c>
      <c r="G458" s="34">
        <v>43.371000000000002</v>
      </c>
      <c r="H458" s="34">
        <v>-0.31501827576315489</v>
      </c>
      <c r="I458" s="34">
        <v>43.055981724236844</v>
      </c>
      <c r="J458" s="34">
        <v>42.750358783899131</v>
      </c>
      <c r="K458" s="34">
        <v>4.2329999999999997</v>
      </c>
      <c r="L458" s="34">
        <v>-3.0745713986429515E-2</v>
      </c>
      <c r="M458" s="34">
        <v>4.2022542860135701</v>
      </c>
      <c r="N458" s="34">
        <v>4.1724255546850433</v>
      </c>
      <c r="O458" s="34">
        <v>47.603999999999999</v>
      </c>
      <c r="P458" s="34">
        <v>-0.34576398974958439</v>
      </c>
      <c r="Q458" s="34">
        <v>47.258236010250414</v>
      </c>
      <c r="R458" s="34">
        <v>46.922784338584172</v>
      </c>
      <c r="S458" s="34"/>
      <c r="T458" s="34">
        <v>157.08099999999999</v>
      </c>
      <c r="U458" s="34">
        <v>-1.1409325534378301</v>
      </c>
      <c r="V458" s="34">
        <v>155.94006744656215</v>
      </c>
      <c r="W458" s="34">
        <v>154.83316289994832</v>
      </c>
      <c r="X458" s="34">
        <v>12.236000000000001</v>
      </c>
      <c r="Y458" s="34">
        <v>-8.8874216002350945E-2</v>
      </c>
      <c r="Z458" s="34">
        <v>12.14712578399765</v>
      </c>
      <c r="AA458" s="34">
        <v>12.060902217605999</v>
      </c>
      <c r="AB458" s="34">
        <v>169.31699999999998</v>
      </c>
      <c r="AC458" s="34">
        <v>-1.2298067694401811</v>
      </c>
      <c r="AD458" s="34">
        <v>168.08719323055979</v>
      </c>
      <c r="AE458" s="34">
        <v>166.89406511755431</v>
      </c>
    </row>
    <row r="459" spans="1:31" x14ac:dyDescent="0.3">
      <c r="A459" s="18">
        <v>45401</v>
      </c>
      <c r="B459" s="2">
        <v>15</v>
      </c>
      <c r="C459" s="2" t="s">
        <v>178</v>
      </c>
      <c r="D459" s="9">
        <v>18.671011</v>
      </c>
      <c r="E459">
        <v>7.0957889999999999E-3</v>
      </c>
      <c r="G459" s="34">
        <v>42.792999999999999</v>
      </c>
      <c r="H459" s="34">
        <v>0.50184177165786326</v>
      </c>
      <c r="I459" s="34">
        <v>43.294841771657865</v>
      </c>
      <c r="J459" s="34">
        <v>42.987630709657793</v>
      </c>
      <c r="K459" s="34">
        <v>4.2229999999999999</v>
      </c>
      <c r="L459" s="34">
        <v>4.9523936197769652E-2</v>
      </c>
      <c r="M459" s="34">
        <v>4.2725239361977696</v>
      </c>
      <c r="N459" s="34">
        <v>4.2422070078490606</v>
      </c>
      <c r="O459" s="34">
        <v>47.015999999999998</v>
      </c>
      <c r="P459" s="34">
        <v>0.55136570785563288</v>
      </c>
      <c r="Q459" s="34">
        <v>47.567365707855636</v>
      </c>
      <c r="R459" s="34">
        <v>47.229837717506854</v>
      </c>
      <c r="S459" s="34"/>
      <c r="T459" s="34">
        <v>154.98200000000008</v>
      </c>
      <c r="U459" s="34">
        <v>1.8175038313527683</v>
      </c>
      <c r="V459" s="34">
        <v>156.79950383135287</v>
      </c>
      <c r="W459" s="34">
        <v>155.68688763686089</v>
      </c>
      <c r="X459" s="34">
        <v>12.101999999999999</v>
      </c>
      <c r="Y459" s="34">
        <v>0.14192249014099179</v>
      </c>
      <c r="Z459" s="34">
        <v>12.24392249014099</v>
      </c>
      <c r="AA459" s="34">
        <v>12.157042199618596</v>
      </c>
      <c r="AB459" s="34">
        <v>167.08400000000009</v>
      </c>
      <c r="AC459" s="34">
        <v>1.9594263214937602</v>
      </c>
      <c r="AD459" s="34">
        <v>169.04342632149385</v>
      </c>
      <c r="AE459" s="34">
        <v>167.84392983647948</v>
      </c>
    </row>
    <row r="460" spans="1:31" x14ac:dyDescent="0.3">
      <c r="A460" s="18">
        <v>45401</v>
      </c>
      <c r="B460" s="2">
        <v>16</v>
      </c>
      <c r="C460" s="2" t="s">
        <v>178</v>
      </c>
      <c r="D460" s="9">
        <v>19.545921</v>
      </c>
      <c r="E460">
        <v>7.3344409999999997E-3</v>
      </c>
      <c r="G460" s="34">
        <v>40.481000000000002</v>
      </c>
      <c r="H460" s="34">
        <v>5.6474348465518569E-2</v>
      </c>
      <c r="I460" s="34">
        <v>40.537474348465523</v>
      </c>
      <c r="J460" s="34">
        <v>40.240154634567688</v>
      </c>
      <c r="K460" s="34">
        <v>4.1749999999999998</v>
      </c>
      <c r="L460" s="34">
        <v>5.8244708590089187E-3</v>
      </c>
      <c r="M460" s="34">
        <v>4.180824470859009</v>
      </c>
      <c r="N460" s="34">
        <v>4.1501604604461368</v>
      </c>
      <c r="O460" s="34">
        <v>44.655999999999999</v>
      </c>
      <c r="P460" s="34">
        <v>6.2298819324527487E-2</v>
      </c>
      <c r="Q460" s="34">
        <v>44.718298819324531</v>
      </c>
      <c r="R460" s="34">
        <v>44.390315095013825</v>
      </c>
      <c r="S460" s="34"/>
      <c r="T460" s="34">
        <v>147.98100000000002</v>
      </c>
      <c r="U460" s="34">
        <v>0.20644575381724525</v>
      </c>
      <c r="V460" s="34">
        <v>148.18744575381726</v>
      </c>
      <c r="W460" s="34">
        <v>147.10057367599518</v>
      </c>
      <c r="X460" s="34">
        <v>11.774999999999999</v>
      </c>
      <c r="Y460" s="34">
        <v>1.6427100446665868E-2</v>
      </c>
      <c r="Z460" s="34">
        <v>11.791427100446665</v>
      </c>
      <c r="AA460" s="34">
        <v>11.704943574072637</v>
      </c>
      <c r="AB460" s="34">
        <v>159.75600000000003</v>
      </c>
      <c r="AC460" s="34">
        <v>0.22287285426391112</v>
      </c>
      <c r="AD460" s="34">
        <v>159.97887285426393</v>
      </c>
      <c r="AE460" s="34">
        <v>158.80551725006782</v>
      </c>
    </row>
    <row r="461" spans="1:31" x14ac:dyDescent="0.3">
      <c r="A461" s="18">
        <v>45401</v>
      </c>
      <c r="B461" s="2">
        <v>17</v>
      </c>
      <c r="C461" s="2" t="s">
        <v>178</v>
      </c>
      <c r="D461" s="9">
        <v>25.861803999999999</v>
      </c>
      <c r="E461">
        <v>7.4485469999999998E-3</v>
      </c>
      <c r="G461" s="34">
        <v>38.059999999999995</v>
      </c>
      <c r="H461" s="34">
        <v>4.4444035377506234E-2</v>
      </c>
      <c r="I461" s="34">
        <v>38.104444035377504</v>
      </c>
      <c r="J461" s="34">
        <v>37.820621293071127</v>
      </c>
      <c r="K461" s="34">
        <v>3.976</v>
      </c>
      <c r="L461" s="34">
        <v>4.6429186721220388E-3</v>
      </c>
      <c r="M461" s="34">
        <v>3.9806429186721219</v>
      </c>
      <c r="N461" s="34">
        <v>3.9509929128021755</v>
      </c>
      <c r="O461" s="34">
        <v>42.035999999999994</v>
      </c>
      <c r="P461" s="34">
        <v>4.9086954049628276E-2</v>
      </c>
      <c r="Q461" s="34">
        <v>42.085086954049629</v>
      </c>
      <c r="R461" s="34">
        <v>41.771614205873306</v>
      </c>
      <c r="S461" s="34"/>
      <c r="T461" s="34">
        <v>139.94799999999998</v>
      </c>
      <c r="U461" s="34">
        <v>0.16342232955888708</v>
      </c>
      <c r="V461" s="34">
        <v>140.11142232955888</v>
      </c>
      <c r="W461" s="34">
        <v>139.06779581510031</v>
      </c>
      <c r="X461" s="34">
        <v>11.420999999999999</v>
      </c>
      <c r="Y461" s="34">
        <v>1.3336713821505483E-2</v>
      </c>
      <c r="Z461" s="34">
        <v>11.434336713821505</v>
      </c>
      <c r="AA461" s="34">
        <v>11.349167519394781</v>
      </c>
      <c r="AB461" s="34">
        <v>151.36899999999997</v>
      </c>
      <c r="AC461" s="34">
        <v>0.17675904338039256</v>
      </c>
      <c r="AD461" s="34">
        <v>151.54575904338037</v>
      </c>
      <c r="AE461" s="34">
        <v>150.41696333449508</v>
      </c>
    </row>
    <row r="462" spans="1:31" x14ac:dyDescent="0.3">
      <c r="A462" s="18">
        <v>45401</v>
      </c>
      <c r="B462" s="2">
        <v>18</v>
      </c>
      <c r="C462" s="2" t="s">
        <v>178</v>
      </c>
      <c r="D462" s="9">
        <v>24.816651</v>
      </c>
      <c r="E462">
        <v>7.4832259999999999E-3</v>
      </c>
      <c r="G462" s="34">
        <v>36.009</v>
      </c>
      <c r="H462" s="34">
        <v>5.1075674954572915E-2</v>
      </c>
      <c r="I462" s="34">
        <v>36.060075674954575</v>
      </c>
      <c r="J462" s="34">
        <v>35.790229979101788</v>
      </c>
      <c r="K462" s="34">
        <v>3.8719999999999999</v>
      </c>
      <c r="L462" s="34">
        <v>5.4920995702215101E-3</v>
      </c>
      <c r="M462" s="34">
        <v>3.8774920995702216</v>
      </c>
      <c r="N462" s="34">
        <v>3.8484759498759233</v>
      </c>
      <c r="O462" s="34">
        <v>39.881</v>
      </c>
      <c r="P462" s="34">
        <v>5.6567774524794424E-2</v>
      </c>
      <c r="Q462" s="34">
        <v>39.937567774524794</v>
      </c>
      <c r="R462" s="34">
        <v>39.638705928977714</v>
      </c>
      <c r="S462" s="34"/>
      <c r="T462" s="34">
        <v>133.97199999999998</v>
      </c>
      <c r="U462" s="34">
        <v>0.19002777986098038</v>
      </c>
      <c r="V462" s="34">
        <v>134.16202777986095</v>
      </c>
      <c r="W462" s="34">
        <v>133.15806300536599</v>
      </c>
      <c r="X462" s="34">
        <v>11.265000000000001</v>
      </c>
      <c r="Y462" s="34">
        <v>1.5978435345698684E-2</v>
      </c>
      <c r="Z462" s="34">
        <v>11.2809784353457</v>
      </c>
      <c r="AA462" s="34">
        <v>11.196560324212882</v>
      </c>
      <c r="AB462" s="34">
        <v>145.23699999999997</v>
      </c>
      <c r="AC462" s="34">
        <v>0.20600621520667906</v>
      </c>
      <c r="AD462" s="34">
        <v>145.44300621520665</v>
      </c>
      <c r="AE462" s="34">
        <v>144.35462332957889</v>
      </c>
    </row>
    <row r="463" spans="1:31" x14ac:dyDescent="0.3">
      <c r="A463" s="18">
        <v>45401</v>
      </c>
      <c r="B463" s="2">
        <v>19</v>
      </c>
      <c r="C463" s="2" t="s">
        <v>178</v>
      </c>
      <c r="D463" s="9">
        <v>31.673991999999998</v>
      </c>
      <c r="E463">
        <v>7.4518179999999998E-3</v>
      </c>
      <c r="G463" s="34">
        <v>34.427</v>
      </c>
      <c r="H463" s="34">
        <v>8.2097905731261647E-2</v>
      </c>
      <c r="I463" s="34">
        <v>34.509097905731259</v>
      </c>
      <c r="J463" s="34">
        <v>34.251942388793566</v>
      </c>
      <c r="K463" s="34">
        <v>3.6739999999999999</v>
      </c>
      <c r="L463" s="34">
        <v>8.7613706003036949E-3</v>
      </c>
      <c r="M463" s="34">
        <v>3.6827613706003035</v>
      </c>
      <c r="N463" s="34">
        <v>3.6553181031291593</v>
      </c>
      <c r="O463" s="34">
        <v>38.100999999999999</v>
      </c>
      <c r="P463" s="34">
        <v>9.0859276331565347E-2</v>
      </c>
      <c r="Q463" s="34">
        <v>38.191859276331563</v>
      </c>
      <c r="R463" s="34">
        <v>37.907260491922727</v>
      </c>
      <c r="S463" s="34"/>
      <c r="T463" s="34">
        <v>129.441</v>
      </c>
      <c r="U463" s="34">
        <v>0.30867734672670405</v>
      </c>
      <c r="V463" s="34">
        <v>129.74967734672671</v>
      </c>
      <c r="W463" s="34">
        <v>128.78280636558017</v>
      </c>
      <c r="X463" s="34">
        <v>10.979000000000003</v>
      </c>
      <c r="Y463" s="34">
        <v>2.6181569902214014E-2</v>
      </c>
      <c r="Z463" s="34">
        <v>11.005181569902216</v>
      </c>
      <c r="AA463" s="34">
        <v>10.923172959786351</v>
      </c>
      <c r="AB463" s="34">
        <v>140.42000000000002</v>
      </c>
      <c r="AC463" s="34">
        <v>0.33485891662891809</v>
      </c>
      <c r="AD463" s="34">
        <v>140.75485891662893</v>
      </c>
      <c r="AE463" s="34">
        <v>139.70597932536651</v>
      </c>
    </row>
    <row r="464" spans="1:31" x14ac:dyDescent="0.3">
      <c r="A464" s="18">
        <v>45401</v>
      </c>
      <c r="B464" s="2">
        <v>20</v>
      </c>
      <c r="C464" s="2" t="s">
        <v>178</v>
      </c>
      <c r="D464" s="9">
        <v>47.561512999999998</v>
      </c>
      <c r="E464">
        <v>7.2143270000000004E-3</v>
      </c>
      <c r="G464" s="34">
        <v>33.492000000000004</v>
      </c>
      <c r="H464" s="34">
        <v>-5.6113375902987581E-2</v>
      </c>
      <c r="I464" s="34">
        <v>33.435886624097016</v>
      </c>
      <c r="J464" s="34">
        <v>33.194669204455856</v>
      </c>
      <c r="K464" s="34">
        <v>3.6669999999999998</v>
      </c>
      <c r="L464" s="34">
        <v>-6.1437880519603317E-3</v>
      </c>
      <c r="M464" s="34">
        <v>3.6608562119480395</v>
      </c>
      <c r="N464" s="34">
        <v>3.634445598135065</v>
      </c>
      <c r="O464" s="34">
        <v>37.159000000000006</v>
      </c>
      <c r="P464" s="34">
        <v>-6.225716395494791E-2</v>
      </c>
      <c r="Q464" s="34">
        <v>37.096742836045053</v>
      </c>
      <c r="R464" s="34">
        <v>36.829114802590922</v>
      </c>
      <c r="S464" s="34"/>
      <c r="T464" s="34">
        <v>126.25100000000002</v>
      </c>
      <c r="U464" s="34">
        <v>-0.21152423925498884</v>
      </c>
      <c r="V464" s="34">
        <v>126.03947576074503</v>
      </c>
      <c r="W464" s="34">
        <v>125.13018576769845</v>
      </c>
      <c r="X464" s="34">
        <v>10.900999999999998</v>
      </c>
      <c r="Y464" s="34">
        <v>-1.8263821531066149E-2</v>
      </c>
      <c r="Z464" s="34">
        <v>10.882736178468932</v>
      </c>
      <c r="AA464" s="34">
        <v>10.804224561022727</v>
      </c>
      <c r="AB464" s="34">
        <v>137.15200000000002</v>
      </c>
      <c r="AC464" s="34">
        <v>-0.22978806078605499</v>
      </c>
      <c r="AD464" s="34">
        <v>136.92221193921398</v>
      </c>
      <c r="AE464" s="34">
        <v>135.93441032872119</v>
      </c>
    </row>
    <row r="465" spans="1:31" x14ac:dyDescent="0.3">
      <c r="A465" s="18">
        <v>45401</v>
      </c>
      <c r="B465" s="2">
        <v>21</v>
      </c>
      <c r="C465" s="2" t="s">
        <v>178</v>
      </c>
      <c r="D465" s="9">
        <v>46.128287999999998</v>
      </c>
      <c r="E465">
        <v>7.0796510000000002E-3</v>
      </c>
      <c r="G465" s="34">
        <v>32.634</v>
      </c>
      <c r="H465" s="34">
        <v>4.0562766909470471E-2</v>
      </c>
      <c r="I465" s="34">
        <v>32.674562766909467</v>
      </c>
      <c r="J465" s="34">
        <v>32.443238265942156</v>
      </c>
      <c r="K465" s="34">
        <v>3.51</v>
      </c>
      <c r="L465" s="34">
        <v>4.3627907045486712E-3</v>
      </c>
      <c r="M465" s="34">
        <v>3.5143627907045483</v>
      </c>
      <c r="N465" s="34">
        <v>3.489482328658974</v>
      </c>
      <c r="O465" s="34">
        <v>36.143999999999998</v>
      </c>
      <c r="P465" s="34">
        <v>4.4925557614019146E-2</v>
      </c>
      <c r="Q465" s="34">
        <v>36.188925557614013</v>
      </c>
      <c r="R465" s="34">
        <v>35.932720594601129</v>
      </c>
      <c r="S465" s="34"/>
      <c r="T465" s="34">
        <v>123.13900000000004</v>
      </c>
      <c r="U465" s="34">
        <v>0.15305689019014787</v>
      </c>
      <c r="V465" s="34">
        <v>123.29205689019018</v>
      </c>
      <c r="W465" s="34">
        <v>122.4191921563355</v>
      </c>
      <c r="X465" s="34">
        <v>10.504000000000001</v>
      </c>
      <c r="Y465" s="34">
        <v>1.3056055145464172E-2</v>
      </c>
      <c r="Z465" s="34">
        <v>10.517056055145465</v>
      </c>
      <c r="AA465" s="34">
        <v>10.4425989687276</v>
      </c>
      <c r="AB465" s="34">
        <v>133.64300000000003</v>
      </c>
      <c r="AC465" s="34">
        <v>0.16611294533561205</v>
      </c>
      <c r="AD465" s="34">
        <v>133.80911294533564</v>
      </c>
      <c r="AE465" s="34">
        <v>132.86179112506309</v>
      </c>
    </row>
    <row r="466" spans="1:31" x14ac:dyDescent="0.3">
      <c r="A466" s="18">
        <v>45401</v>
      </c>
      <c r="B466" s="2">
        <v>22</v>
      </c>
      <c r="C466" s="2" t="s">
        <v>178</v>
      </c>
      <c r="D466" s="9">
        <v>20.890657000000001</v>
      </c>
      <c r="E466">
        <v>6.9847399999999997E-3</v>
      </c>
      <c r="G466" s="34">
        <v>30.654</v>
      </c>
      <c r="H466" s="34">
        <v>2.6358369788043026E-2</v>
      </c>
      <c r="I466" s="34">
        <v>30.680358369788042</v>
      </c>
      <c r="J466" s="34">
        <v>30.466064043468247</v>
      </c>
      <c r="K466" s="34">
        <v>3.2889999999999997</v>
      </c>
      <c r="L466" s="34">
        <v>2.8281032893871442E-3</v>
      </c>
      <c r="M466" s="34">
        <v>3.291828103289387</v>
      </c>
      <c r="N466" s="34">
        <v>3.2688355398632174</v>
      </c>
      <c r="O466" s="34">
        <v>33.942999999999998</v>
      </c>
      <c r="P466" s="34">
        <v>2.9186473077430171E-2</v>
      </c>
      <c r="Q466" s="34">
        <v>33.972186473077429</v>
      </c>
      <c r="R466" s="34">
        <v>33.734899583331462</v>
      </c>
      <c r="S466" s="34"/>
      <c r="T466" s="34">
        <v>114.84700000000005</v>
      </c>
      <c r="U466" s="34">
        <v>9.8753170713361357E-2</v>
      </c>
      <c r="V466" s="34">
        <v>114.94575317071342</v>
      </c>
      <c r="W466" s="34">
        <v>114.1428869707118</v>
      </c>
      <c r="X466" s="34">
        <v>9.9919999999999956</v>
      </c>
      <c r="Y466" s="34">
        <v>8.5917932707681149E-3</v>
      </c>
      <c r="Z466" s="34">
        <v>10.000591793270763</v>
      </c>
      <c r="AA466" s="34">
        <v>9.9307402597486316</v>
      </c>
      <c r="AB466" s="34">
        <v>124.83900000000004</v>
      </c>
      <c r="AC466" s="34">
        <v>0.10734496398412947</v>
      </c>
      <c r="AD466" s="34">
        <v>124.94634496398417</v>
      </c>
      <c r="AE466" s="34">
        <v>124.07362723046043</v>
      </c>
    </row>
    <row r="467" spans="1:31" x14ac:dyDescent="0.3">
      <c r="A467" s="18">
        <v>45401</v>
      </c>
      <c r="B467" s="2">
        <v>23</v>
      </c>
      <c r="C467" s="2" t="s">
        <v>178</v>
      </c>
      <c r="D467" s="9">
        <v>23.280190000000001</v>
      </c>
      <c r="E467">
        <v>6.8489750000000002E-3</v>
      </c>
      <c r="G467" s="34">
        <v>28.172000000000004</v>
      </c>
      <c r="H467" s="34">
        <v>7.6628374150729289E-2</v>
      </c>
      <c r="I467" s="34">
        <v>28.248628374150734</v>
      </c>
      <c r="J467" s="34">
        <v>28.055154224631885</v>
      </c>
      <c r="K467" s="34">
        <v>3.0989999999999998</v>
      </c>
      <c r="L467" s="34">
        <v>8.4293387580970467E-3</v>
      </c>
      <c r="M467" s="34">
        <v>3.1074293387580969</v>
      </c>
      <c r="N467" s="34">
        <v>3.0861466329026759</v>
      </c>
      <c r="O467" s="34">
        <v>31.271000000000004</v>
      </c>
      <c r="P467" s="34">
        <v>8.5057712908826341E-2</v>
      </c>
      <c r="Q467" s="34">
        <v>31.356057712908829</v>
      </c>
      <c r="R467" s="34">
        <v>31.14130085753456</v>
      </c>
      <c r="S467" s="34"/>
      <c r="T467" s="34">
        <v>106.10800000000002</v>
      </c>
      <c r="U467" s="34">
        <v>0.28861577184387277</v>
      </c>
      <c r="V467" s="34">
        <v>106.3966157718439</v>
      </c>
      <c r="W467" s="34">
        <v>105.66790801033792</v>
      </c>
      <c r="X467" s="34">
        <v>9.2560000000000002</v>
      </c>
      <c r="Y467" s="34">
        <v>2.5176495496917157E-2</v>
      </c>
      <c r="Z467" s="34">
        <v>9.2811764954969167</v>
      </c>
      <c r="AA467" s="34">
        <v>9.2176099497086703</v>
      </c>
      <c r="AB467" s="34">
        <v>115.36400000000002</v>
      </c>
      <c r="AC467" s="34">
        <v>0.31379226734078991</v>
      </c>
      <c r="AD467" s="34">
        <v>115.67779226734082</v>
      </c>
      <c r="AE467" s="34">
        <v>114.8855179600466</v>
      </c>
    </row>
    <row r="468" spans="1:31" x14ac:dyDescent="0.3">
      <c r="A468" s="18">
        <v>45401</v>
      </c>
      <c r="B468" s="2">
        <v>24</v>
      </c>
      <c r="C468" s="2" t="s">
        <v>23</v>
      </c>
      <c r="D468" s="9">
        <v>18.909075000000001</v>
      </c>
      <c r="E468">
        <v>6.9058449999999999E-3</v>
      </c>
      <c r="G468" s="34">
        <v>26.676999999999996</v>
      </c>
      <c r="H468" s="34">
        <v>7.2938791943431142E-2</v>
      </c>
      <c r="I468" s="34">
        <v>26.749938791943428</v>
      </c>
      <c r="J468" s="34">
        <v>26.56520786088678</v>
      </c>
      <c r="K468" s="34">
        <v>2.9009999999999998</v>
      </c>
      <c r="L468" s="34">
        <v>7.9317552733775831E-3</v>
      </c>
      <c r="M468" s="34">
        <v>2.9089317552733776</v>
      </c>
      <c r="N468" s="34">
        <v>2.8888431234558816</v>
      </c>
      <c r="O468" s="34">
        <v>29.577999999999996</v>
      </c>
      <c r="P468" s="34">
        <v>8.0870547216808725E-2</v>
      </c>
      <c r="Q468" s="34">
        <v>29.658870547216807</v>
      </c>
      <c r="R468" s="34">
        <v>29.454050984342661</v>
      </c>
      <c r="S468" s="34"/>
      <c r="T468" s="34">
        <v>97.932000000000002</v>
      </c>
      <c r="U468" s="34">
        <v>0.26776030935277956</v>
      </c>
      <c r="V468" s="34">
        <v>98.199760309352783</v>
      </c>
      <c r="W468" s="34">
        <v>97.521607985619241</v>
      </c>
      <c r="X468" s="34">
        <v>8.7609999999999975</v>
      </c>
      <c r="Y468" s="34">
        <v>2.3953846242695961E-2</v>
      </c>
      <c r="Z468" s="34">
        <v>8.7849538462426935</v>
      </c>
      <c r="AA468" s="34">
        <v>8.7242863166483868</v>
      </c>
      <c r="AB468" s="34">
        <v>106.693</v>
      </c>
      <c r="AC468" s="34">
        <v>0.29171415559547553</v>
      </c>
      <c r="AD468" s="34">
        <v>106.98471415559547</v>
      </c>
      <c r="AE468" s="34">
        <v>106.24589430226763</v>
      </c>
    </row>
    <row r="469" spans="1:31" x14ac:dyDescent="0.3">
      <c r="A469" s="18">
        <v>45402</v>
      </c>
      <c r="B469" s="2">
        <v>1</v>
      </c>
      <c r="C469" s="2" t="s">
        <v>23</v>
      </c>
      <c r="D469" s="9">
        <v>20.815695000000002</v>
      </c>
      <c r="E469">
        <v>7.031598E-3</v>
      </c>
      <c r="G469" s="34">
        <v>25.593</v>
      </c>
      <c r="H469" s="34">
        <v>0.14408480076395425</v>
      </c>
      <c r="I469" s="34">
        <v>25.737084800763956</v>
      </c>
      <c r="J469" s="34">
        <v>25.556111966753075</v>
      </c>
      <c r="K469" s="34">
        <v>2.7170000000000001</v>
      </c>
      <c r="L469" s="34">
        <v>1.5296307727724912E-2</v>
      </c>
      <c r="M469" s="34">
        <v>2.7322963077277249</v>
      </c>
      <c r="N469" s="34">
        <v>2.7130838984748995</v>
      </c>
      <c r="O469" s="34">
        <v>28.31</v>
      </c>
      <c r="P469" s="34">
        <v>0.15938110849167916</v>
      </c>
      <c r="Q469" s="34">
        <v>28.469381108491682</v>
      </c>
      <c r="R469" s="34">
        <v>28.269195865227974</v>
      </c>
      <c r="S469" s="34"/>
      <c r="T469" s="34">
        <v>92.72</v>
      </c>
      <c r="U469" s="34">
        <v>0.52199987210697607</v>
      </c>
      <c r="V469" s="34">
        <v>93.241999872106973</v>
      </c>
      <c r="W469" s="34">
        <v>92.586359612290266</v>
      </c>
      <c r="X469" s="34">
        <v>8.4570000000000007</v>
      </c>
      <c r="Y469" s="34">
        <v>4.7611657877574383E-2</v>
      </c>
      <c r="Z469" s="34">
        <v>8.5046116578775752</v>
      </c>
      <c r="AA469" s="34">
        <v>8.4448106475532665</v>
      </c>
      <c r="AB469" s="34">
        <v>101.17699999999999</v>
      </c>
      <c r="AC469" s="34">
        <v>0.56961152998455045</v>
      </c>
      <c r="AD469" s="34">
        <v>101.74661152998455</v>
      </c>
      <c r="AE469" s="34">
        <v>101.03117025984353</v>
      </c>
    </row>
    <row r="470" spans="1:31" x14ac:dyDescent="0.3">
      <c r="A470" s="18">
        <v>45402</v>
      </c>
      <c r="B470" s="2">
        <v>2</v>
      </c>
      <c r="C470" s="2" t="s">
        <v>23</v>
      </c>
      <c r="D470" s="9">
        <v>22.042172999999998</v>
      </c>
      <c r="E470">
        <v>7.2205180000000004E-3</v>
      </c>
      <c r="G470" s="34">
        <v>24.854000000000003</v>
      </c>
      <c r="H470" s="34">
        <v>0.10993036807992393</v>
      </c>
      <c r="I470" s="34">
        <v>24.963930368079925</v>
      </c>
      <c r="J470" s="34">
        <v>24.783677859506458</v>
      </c>
      <c r="K470" s="34">
        <v>2.6440000000000001</v>
      </c>
      <c r="L470" s="34">
        <v>1.1694531793808598E-2</v>
      </c>
      <c r="M470" s="34">
        <v>2.6556945317938085</v>
      </c>
      <c r="N470" s="34">
        <v>2.6365190416244899</v>
      </c>
      <c r="O470" s="34">
        <v>27.498000000000005</v>
      </c>
      <c r="P470" s="34">
        <v>0.12162489987373253</v>
      </c>
      <c r="Q470" s="34">
        <v>27.619624899873735</v>
      </c>
      <c r="R470" s="34">
        <v>27.420196901130947</v>
      </c>
      <c r="S470" s="34"/>
      <c r="T470" s="34">
        <v>89.788999999999987</v>
      </c>
      <c r="U470" s="34">
        <v>0.39714081514155825</v>
      </c>
      <c r="V470" s="34">
        <v>90.186140815141542</v>
      </c>
      <c r="W470" s="34">
        <v>89.534950162035273</v>
      </c>
      <c r="X470" s="34">
        <v>8.2949999999999999</v>
      </c>
      <c r="Y470" s="34">
        <v>3.6689160828155189E-2</v>
      </c>
      <c r="Z470" s="34">
        <v>8.3316891608281551</v>
      </c>
      <c r="AA470" s="34">
        <v>8.2715300492719912</v>
      </c>
      <c r="AB470" s="34">
        <v>98.083999999999989</v>
      </c>
      <c r="AC470" s="34">
        <v>0.43382997596971345</v>
      </c>
      <c r="AD470" s="34">
        <v>98.517829975969704</v>
      </c>
      <c r="AE470" s="34">
        <v>97.80648021130726</v>
      </c>
    </row>
    <row r="471" spans="1:31" x14ac:dyDescent="0.3">
      <c r="A471" s="18">
        <v>45402</v>
      </c>
      <c r="B471" s="2">
        <v>3</v>
      </c>
      <c r="C471" s="2" t="s">
        <v>23</v>
      </c>
      <c r="D471" s="9">
        <v>21.720137000000001</v>
      </c>
      <c r="E471">
        <v>7.2135469999999998E-3</v>
      </c>
      <c r="G471" s="34">
        <v>24.287000000000006</v>
      </c>
      <c r="H471" s="34">
        <v>0.13740104435960546</v>
      </c>
      <c r="I471" s="34">
        <v>24.424401044359612</v>
      </c>
      <c r="J471" s="34">
        <v>24.248214479479277</v>
      </c>
      <c r="K471" s="34">
        <v>2.6669999999999998</v>
      </c>
      <c r="L471" s="34">
        <v>1.5088260604729595E-2</v>
      </c>
      <c r="M471" s="34">
        <v>2.6820882606047296</v>
      </c>
      <c r="N471" s="34">
        <v>2.6627408908787094</v>
      </c>
      <c r="O471" s="34">
        <v>26.954000000000008</v>
      </c>
      <c r="P471" s="34">
        <v>0.15248930496433505</v>
      </c>
      <c r="Q471" s="34">
        <v>27.106489304964342</v>
      </c>
      <c r="R471" s="34">
        <v>26.910955370357986</v>
      </c>
      <c r="S471" s="34"/>
      <c r="T471" s="34">
        <v>88.24499999999999</v>
      </c>
      <c r="U471" s="34">
        <v>0.49923642934546791</v>
      </c>
      <c r="V471" s="34">
        <v>88.744236429345463</v>
      </c>
      <c r="W471" s="34">
        <v>88.104075708883272</v>
      </c>
      <c r="X471" s="34">
        <v>8.1280000000000001</v>
      </c>
      <c r="Y471" s="34">
        <v>4.598327041441401E-2</v>
      </c>
      <c r="Z471" s="34">
        <v>8.1739832704144142</v>
      </c>
      <c r="AA471" s="34">
        <v>8.1150198579160655</v>
      </c>
      <c r="AB471" s="34">
        <v>96.37299999999999</v>
      </c>
      <c r="AC471" s="34">
        <v>0.54521969975988194</v>
      </c>
      <c r="AD471" s="34">
        <v>96.918219699759874</v>
      </c>
      <c r="AE471" s="34">
        <v>96.219095566799339</v>
      </c>
    </row>
    <row r="472" spans="1:31" x14ac:dyDescent="0.3">
      <c r="A472" s="18">
        <v>45402</v>
      </c>
      <c r="B472" s="2">
        <v>4</v>
      </c>
      <c r="C472" s="2" t="s">
        <v>23</v>
      </c>
      <c r="D472" s="9">
        <v>19.827003999999999</v>
      </c>
      <c r="E472">
        <v>7.4523940000000002E-3</v>
      </c>
      <c r="G472" s="34">
        <v>24.148000000000007</v>
      </c>
      <c r="H472" s="34">
        <v>0.16467872076718307</v>
      </c>
      <c r="I472" s="34">
        <v>24.312678720767188</v>
      </c>
      <c r="J472" s="34">
        <v>24.131491059744615</v>
      </c>
      <c r="K472" s="34">
        <v>2.7010000000000001</v>
      </c>
      <c r="L472" s="34">
        <v>1.8419629981454425E-2</v>
      </c>
      <c r="M472" s="34">
        <v>2.7194196299814544</v>
      </c>
      <c r="N472" s="34">
        <v>2.6991534434474986</v>
      </c>
      <c r="O472" s="34">
        <v>26.849000000000007</v>
      </c>
      <c r="P472" s="34">
        <v>0.18309835074863751</v>
      </c>
      <c r="Q472" s="34">
        <v>27.032098350748644</v>
      </c>
      <c r="R472" s="34">
        <v>26.830644503192115</v>
      </c>
      <c r="S472" s="34"/>
      <c r="T472" s="34">
        <v>87.714000000000055</v>
      </c>
      <c r="U472" s="34">
        <v>0.59817083457730258</v>
      </c>
      <c r="V472" s="34">
        <v>88.312170834577358</v>
      </c>
      <c r="W472" s="34">
        <v>87.654033742522785</v>
      </c>
      <c r="X472" s="34">
        <v>8.1559999999999988</v>
      </c>
      <c r="Y472" s="34">
        <v>5.5620326593388468E-2</v>
      </c>
      <c r="Z472" s="34">
        <v>8.2116203265933869</v>
      </c>
      <c r="AA472" s="34">
        <v>8.1504240965412045</v>
      </c>
      <c r="AB472" s="34">
        <v>95.870000000000061</v>
      </c>
      <c r="AC472" s="34">
        <v>0.65379116117069103</v>
      </c>
      <c r="AD472" s="34">
        <v>96.523791161170749</v>
      </c>
      <c r="AE472" s="34">
        <v>95.804457839063986</v>
      </c>
    </row>
    <row r="473" spans="1:31" x14ac:dyDescent="0.3">
      <c r="A473" s="18">
        <v>45402</v>
      </c>
      <c r="B473" s="2">
        <v>5</v>
      </c>
      <c r="C473" s="2" t="s">
        <v>23</v>
      </c>
      <c r="D473" s="9">
        <v>17.815073999999999</v>
      </c>
      <c r="E473">
        <v>7.4750720000000001E-3</v>
      </c>
      <c r="G473" s="34">
        <v>24.566999999999997</v>
      </c>
      <c r="H473" s="34">
        <v>0.11030083426665771</v>
      </c>
      <c r="I473" s="34">
        <v>24.677300834266653</v>
      </c>
      <c r="J473" s="34">
        <v>24.492836233764852</v>
      </c>
      <c r="K473" s="34">
        <v>2.6970000000000001</v>
      </c>
      <c r="L473" s="34">
        <v>1.2108981561329259E-2</v>
      </c>
      <c r="M473" s="34">
        <v>2.7091089815613292</v>
      </c>
      <c r="N473" s="34">
        <v>2.6888581968683116</v>
      </c>
      <c r="O473" s="34">
        <v>27.263999999999996</v>
      </c>
      <c r="P473" s="34">
        <v>0.12240981582798696</v>
      </c>
      <c r="Q473" s="34">
        <v>27.386409815827982</v>
      </c>
      <c r="R473" s="34">
        <v>27.181694430633165</v>
      </c>
      <c r="S473" s="34"/>
      <c r="T473" s="34">
        <v>89.191000000000074</v>
      </c>
      <c r="U473" s="34">
        <v>0.40044945288710376</v>
      </c>
      <c r="V473" s="34">
        <v>89.591449452887176</v>
      </c>
      <c r="W473" s="34">
        <v>88.92174691764248</v>
      </c>
      <c r="X473" s="34">
        <v>8.4990000000000006</v>
      </c>
      <c r="Y473" s="34">
        <v>3.8158781716624908E-2</v>
      </c>
      <c r="Z473" s="34">
        <v>8.5371587817166255</v>
      </c>
      <c r="AA473" s="34">
        <v>8.4733429051478613</v>
      </c>
      <c r="AB473" s="34">
        <v>97.690000000000069</v>
      </c>
      <c r="AC473" s="34">
        <v>0.43860823460372866</v>
      </c>
      <c r="AD473" s="34">
        <v>98.128608234603803</v>
      </c>
      <c r="AE473" s="34">
        <v>97.395089822790339</v>
      </c>
    </row>
    <row r="474" spans="1:31" x14ac:dyDescent="0.3">
      <c r="A474" s="18">
        <v>45402</v>
      </c>
      <c r="B474" s="2">
        <v>6</v>
      </c>
      <c r="C474" s="2" t="s">
        <v>23</v>
      </c>
      <c r="D474" s="9">
        <v>17.619271000000001</v>
      </c>
      <c r="E474">
        <v>7.3307060000000002E-3</v>
      </c>
      <c r="G474" s="34">
        <v>25.259999999999998</v>
      </c>
      <c r="H474" s="34">
        <v>0.16084774155897383</v>
      </c>
      <c r="I474" s="34">
        <v>25.420847741558973</v>
      </c>
      <c r="J474" s="34">
        <v>25.234494980494841</v>
      </c>
      <c r="K474" s="34">
        <v>2.746</v>
      </c>
      <c r="L474" s="34">
        <v>1.7485665016664376E-2</v>
      </c>
      <c r="M474" s="34">
        <v>2.7634856650166642</v>
      </c>
      <c r="N474" s="34">
        <v>2.7432273640712128</v>
      </c>
      <c r="O474" s="34">
        <v>28.005999999999997</v>
      </c>
      <c r="P474" s="34">
        <v>0.1783334065756382</v>
      </c>
      <c r="Q474" s="34">
        <v>28.184333406575636</v>
      </c>
      <c r="R474" s="34">
        <v>27.977722344566054</v>
      </c>
      <c r="S474" s="34"/>
      <c r="T474" s="34">
        <v>93.240000000000038</v>
      </c>
      <c r="U474" s="34">
        <v>0.5937230175359749</v>
      </c>
      <c r="V474" s="34">
        <v>93.833723017536016</v>
      </c>
      <c r="W474" s="34">
        <v>93.145855581209034</v>
      </c>
      <c r="X474" s="34">
        <v>8.8670000000000009</v>
      </c>
      <c r="Y474" s="34">
        <v>5.6462269374640585E-2</v>
      </c>
      <c r="Z474" s="34">
        <v>8.9234622693746406</v>
      </c>
      <c r="AA474" s="34">
        <v>8.8580469909757618</v>
      </c>
      <c r="AB474" s="34">
        <v>102.10700000000004</v>
      </c>
      <c r="AC474" s="34">
        <v>0.6501852869106155</v>
      </c>
      <c r="AD474" s="34">
        <v>102.75718528691066</v>
      </c>
      <c r="AE474" s="34">
        <v>102.0039025721848</v>
      </c>
    </row>
    <row r="475" spans="1:31" x14ac:dyDescent="0.3">
      <c r="A475" s="18">
        <v>45402</v>
      </c>
      <c r="B475" s="2">
        <v>7</v>
      </c>
      <c r="C475" s="2" t="s">
        <v>23</v>
      </c>
      <c r="D475" s="9">
        <v>17.723489000000001</v>
      </c>
      <c r="E475">
        <v>7.764366E-3</v>
      </c>
      <c r="G475" s="34">
        <v>26.206</v>
      </c>
      <c r="H475" s="34">
        <v>8.4224039142695509E-2</v>
      </c>
      <c r="I475" s="34">
        <v>26.290224039142696</v>
      </c>
      <c r="J475" s="34">
        <v>26.086097117480794</v>
      </c>
      <c r="K475" s="34">
        <v>3.0169999999999999</v>
      </c>
      <c r="L475" s="34">
        <v>9.6964025831302886E-3</v>
      </c>
      <c r="M475" s="34">
        <v>3.0266964025831302</v>
      </c>
      <c r="N475" s="34">
        <v>3.0031960239425914</v>
      </c>
      <c r="O475" s="34">
        <v>29.222999999999999</v>
      </c>
      <c r="P475" s="34">
        <v>9.3920441725825796E-2</v>
      </c>
      <c r="Q475" s="34">
        <v>29.316920441725827</v>
      </c>
      <c r="R475" s="34">
        <v>29.089293141423386</v>
      </c>
      <c r="S475" s="34"/>
      <c r="T475" s="34">
        <v>98.15600000000002</v>
      </c>
      <c r="U475" s="34">
        <v>0.31546572487561708</v>
      </c>
      <c r="V475" s="34">
        <v>98.471465724875642</v>
      </c>
      <c r="W475" s="34">
        <v>97.706897224431259</v>
      </c>
      <c r="X475" s="34">
        <v>9.3230000000000004</v>
      </c>
      <c r="Y475" s="34">
        <v>2.9963394525198441E-2</v>
      </c>
      <c r="Z475" s="34">
        <v>9.3529633945251991</v>
      </c>
      <c r="AA475" s="34">
        <v>9.2803435635455038</v>
      </c>
      <c r="AB475" s="34">
        <v>107.47900000000001</v>
      </c>
      <c r="AC475" s="34">
        <v>0.3454291194008155</v>
      </c>
      <c r="AD475" s="34">
        <v>107.82442911940085</v>
      </c>
      <c r="AE475" s="34">
        <v>106.98724078797676</v>
      </c>
    </row>
    <row r="476" spans="1:31" x14ac:dyDescent="0.3">
      <c r="A476" s="18">
        <v>45402</v>
      </c>
      <c r="B476" s="2">
        <v>8</v>
      </c>
      <c r="C476" s="2" t="s">
        <v>23</v>
      </c>
      <c r="D476" s="9">
        <v>23.206837</v>
      </c>
      <c r="E476">
        <v>7.5783250000000003E-3</v>
      </c>
      <c r="G476" s="34">
        <v>27.077999999999996</v>
      </c>
      <c r="H476" s="34">
        <v>0.11583068270268113</v>
      </c>
      <c r="I476" s="34">
        <v>27.193830682702679</v>
      </c>
      <c r="J476" s="34">
        <v>26.987746995794186</v>
      </c>
      <c r="K476" s="34">
        <v>3.238</v>
      </c>
      <c r="L476" s="34">
        <v>1.3851087620624919E-2</v>
      </c>
      <c r="M476" s="34">
        <v>3.2518510876206248</v>
      </c>
      <c r="N476" s="34">
        <v>3.2272075032270324</v>
      </c>
      <c r="O476" s="34">
        <v>30.315999999999995</v>
      </c>
      <c r="P476" s="34">
        <v>0.12968177032330605</v>
      </c>
      <c r="Q476" s="34">
        <v>30.445681770323304</v>
      </c>
      <c r="R476" s="34">
        <v>30.214954499021218</v>
      </c>
      <c r="S476" s="34"/>
      <c r="T476" s="34">
        <v>101.17100000000002</v>
      </c>
      <c r="U476" s="34">
        <v>0.43277590662947624</v>
      </c>
      <c r="V476" s="34">
        <v>101.60377590662949</v>
      </c>
      <c r="W476" s="34">
        <v>100.83378947158188</v>
      </c>
      <c r="X476" s="34">
        <v>9.5589999999999975</v>
      </c>
      <c r="Y476" s="34">
        <v>4.0890224387138227E-2</v>
      </c>
      <c r="Z476" s="34">
        <v>9.5998902243871349</v>
      </c>
      <c r="AA476" s="34">
        <v>9.5271391363024058</v>
      </c>
      <c r="AB476" s="34">
        <v>110.73000000000002</v>
      </c>
      <c r="AC476" s="34">
        <v>0.47366613101661448</v>
      </c>
      <c r="AD476" s="34">
        <v>111.20366613101663</v>
      </c>
      <c r="AE476" s="34">
        <v>110.36092860788429</v>
      </c>
    </row>
    <row r="477" spans="1:31" x14ac:dyDescent="0.3">
      <c r="A477" s="18">
        <v>45402</v>
      </c>
      <c r="B477" s="2">
        <v>9</v>
      </c>
      <c r="C477" s="2" t="s">
        <v>23</v>
      </c>
      <c r="D477" s="9">
        <v>19.122795</v>
      </c>
      <c r="E477">
        <v>8.0003560000000001E-3</v>
      </c>
      <c r="G477" s="34">
        <v>28.620000000000008</v>
      </c>
      <c r="H477" s="34">
        <v>-4.3976075100657299E-4</v>
      </c>
      <c r="I477" s="34">
        <v>28.619560239249001</v>
      </c>
      <c r="J477" s="34">
        <v>28.390593568771564</v>
      </c>
      <c r="K477" s="34">
        <v>3.3559999999999999</v>
      </c>
      <c r="L477" s="34">
        <v>-5.1566634534523362E-5</v>
      </c>
      <c r="M477" s="34">
        <v>3.3559484333654654</v>
      </c>
      <c r="N477" s="34">
        <v>3.3290996511808992</v>
      </c>
      <c r="O477" s="34">
        <v>31.976000000000006</v>
      </c>
      <c r="P477" s="34">
        <v>-4.913273855410964E-4</v>
      </c>
      <c r="Q477" s="34">
        <v>31.975508672614467</v>
      </c>
      <c r="R477" s="34">
        <v>31.719693219952465</v>
      </c>
      <c r="S477" s="34"/>
      <c r="T477" s="34">
        <v>108.86499999999998</v>
      </c>
      <c r="U477" s="34">
        <v>-1.6727656938620038E-3</v>
      </c>
      <c r="V477" s="34">
        <v>108.86332723430611</v>
      </c>
      <c r="W477" s="34">
        <v>107.99238186108717</v>
      </c>
      <c r="X477" s="34">
        <v>9.9859999999999971</v>
      </c>
      <c r="Y477" s="34">
        <v>-1.5343993219956798E-4</v>
      </c>
      <c r="Z477" s="34">
        <v>9.985846560067797</v>
      </c>
      <c r="AA477" s="34">
        <v>9.9059562326258792</v>
      </c>
      <c r="AB477" s="34">
        <v>118.85099999999997</v>
      </c>
      <c r="AC477" s="34">
        <v>-1.8262056260615717E-3</v>
      </c>
      <c r="AD477" s="34">
        <v>118.84917379437391</v>
      </c>
      <c r="AE477" s="34">
        <v>117.89833809371305</v>
      </c>
    </row>
    <row r="478" spans="1:31" x14ac:dyDescent="0.3">
      <c r="A478" s="18">
        <v>45402</v>
      </c>
      <c r="B478" s="2">
        <v>10</v>
      </c>
      <c r="C478" s="2" t="s">
        <v>23</v>
      </c>
      <c r="D478" s="9">
        <v>17.516259000000002</v>
      </c>
      <c r="E478">
        <v>8.2193839999999997E-3</v>
      </c>
      <c r="G478" s="34">
        <v>30.292000000000005</v>
      </c>
      <c r="H478" s="34">
        <v>6.6569133521711898E-2</v>
      </c>
      <c r="I478" s="34">
        <v>30.358569133521716</v>
      </c>
      <c r="J478" s="34">
        <v>30.109040396122754</v>
      </c>
      <c r="K478" s="34">
        <v>3.4969999999999999</v>
      </c>
      <c r="L478" s="34">
        <v>7.6849418963893575E-3</v>
      </c>
      <c r="M478" s="34">
        <v>3.5046849418963895</v>
      </c>
      <c r="N478" s="34">
        <v>3.4758785905599252</v>
      </c>
      <c r="O478" s="34">
        <v>33.789000000000001</v>
      </c>
      <c r="P478" s="34">
        <v>7.4254075418101251E-2</v>
      </c>
      <c r="Q478" s="34">
        <v>33.863254075418105</v>
      </c>
      <c r="R478" s="34">
        <v>33.58491898668268</v>
      </c>
      <c r="S478" s="34"/>
      <c r="T478" s="34">
        <v>115.28699999999999</v>
      </c>
      <c r="U478" s="34">
        <v>0.25335255830970543</v>
      </c>
      <c r="V478" s="34">
        <v>115.54035255830969</v>
      </c>
      <c r="W478" s="34">
        <v>114.59068203313757</v>
      </c>
      <c r="X478" s="34">
        <v>10.441000000000003</v>
      </c>
      <c r="Y478" s="34">
        <v>2.2944946622877126E-2</v>
      </c>
      <c r="Z478" s="34">
        <v>10.463944946622879</v>
      </c>
      <c r="AA478" s="34">
        <v>10.377937764951726</v>
      </c>
      <c r="AB478" s="34">
        <v>125.72799999999999</v>
      </c>
      <c r="AC478" s="34">
        <v>0.27629750493258254</v>
      </c>
      <c r="AD478" s="34">
        <v>126.00429750493257</v>
      </c>
      <c r="AE478" s="34">
        <v>124.96861979808929</v>
      </c>
    </row>
    <row r="479" spans="1:31" x14ac:dyDescent="0.3">
      <c r="A479" s="18">
        <v>45402</v>
      </c>
      <c r="B479" s="2">
        <v>11</v>
      </c>
      <c r="C479" s="2" t="s">
        <v>23</v>
      </c>
      <c r="D479" s="9">
        <v>18.318211000000002</v>
      </c>
      <c r="E479">
        <v>7.6501499999999997E-3</v>
      </c>
      <c r="G479" s="34">
        <v>31.93</v>
      </c>
      <c r="H479" s="34">
        <v>-1.8287009389959381E-2</v>
      </c>
      <c r="I479" s="34">
        <v>31.911712990610042</v>
      </c>
      <c r="J479" s="34">
        <v>31.667583599474927</v>
      </c>
      <c r="K479" s="34">
        <v>3.6030000000000002</v>
      </c>
      <c r="L479" s="34">
        <v>-2.0635169067342199E-3</v>
      </c>
      <c r="M479" s="34">
        <v>3.6009364830932662</v>
      </c>
      <c r="N479" s="34">
        <v>3.5733887788571304</v>
      </c>
      <c r="O479" s="34">
        <v>35.533000000000001</v>
      </c>
      <c r="P479" s="34">
        <v>-2.0350526296693601E-2</v>
      </c>
      <c r="Q479" s="34">
        <v>35.512649473703306</v>
      </c>
      <c r="R479" s="34">
        <v>35.24097237833206</v>
      </c>
      <c r="S479" s="34"/>
      <c r="T479" s="34">
        <v>119.22199999999998</v>
      </c>
      <c r="U479" s="34">
        <v>-6.828104708705722E-2</v>
      </c>
      <c r="V479" s="34">
        <v>119.15371895291293</v>
      </c>
      <c r="W479" s="34">
        <v>118.2421751298653</v>
      </c>
      <c r="X479" s="34">
        <v>10.767999999999997</v>
      </c>
      <c r="Y479" s="34">
        <v>-6.1670691234288304E-3</v>
      </c>
      <c r="Z479" s="34">
        <v>10.761832930876569</v>
      </c>
      <c r="AA479" s="34">
        <v>10.679503294680423</v>
      </c>
      <c r="AB479" s="34">
        <v>129.98999999999998</v>
      </c>
      <c r="AC479" s="34">
        <v>-7.4448116210486054E-2</v>
      </c>
      <c r="AD479" s="34">
        <v>129.9155518837895</v>
      </c>
      <c r="AE479" s="34">
        <v>128.92167842454572</v>
      </c>
    </row>
    <row r="480" spans="1:31" x14ac:dyDescent="0.3">
      <c r="A480" s="18">
        <v>45402</v>
      </c>
      <c r="B480" s="2">
        <v>12</v>
      </c>
      <c r="C480" s="2" t="s">
        <v>23</v>
      </c>
      <c r="D480" s="9">
        <v>27.395757</v>
      </c>
      <c r="E480">
        <v>7.0533030000000004E-3</v>
      </c>
      <c r="G480" s="34">
        <v>32.585999999999999</v>
      </c>
      <c r="H480" s="34">
        <v>0.11912754169440999</v>
      </c>
      <c r="I480" s="34">
        <v>32.705127541694409</v>
      </c>
      <c r="J480" s="34">
        <v>32.474448367489195</v>
      </c>
      <c r="K480" s="34">
        <v>3.6360000000000001</v>
      </c>
      <c r="L480" s="34">
        <v>1.3292448953565175E-2</v>
      </c>
      <c r="M480" s="34">
        <v>3.6492924489535654</v>
      </c>
      <c r="N480" s="34">
        <v>3.623552883575484</v>
      </c>
      <c r="O480" s="34">
        <v>36.222000000000001</v>
      </c>
      <c r="P480" s="34">
        <v>0.13241999064797516</v>
      </c>
      <c r="Q480" s="34">
        <v>36.354419990647976</v>
      </c>
      <c r="R480" s="34">
        <v>36.09800125106468</v>
      </c>
      <c r="S480" s="34"/>
      <c r="T480" s="34">
        <v>121.06500000000003</v>
      </c>
      <c r="U480" s="34">
        <v>0.44258810026495271</v>
      </c>
      <c r="V480" s="34">
        <v>121.50758810026498</v>
      </c>
      <c r="W480" s="34">
        <v>120.65055826459462</v>
      </c>
      <c r="X480" s="34">
        <v>10.845000000000002</v>
      </c>
      <c r="Y480" s="34">
        <v>3.9647032151104052E-2</v>
      </c>
      <c r="Z480" s="34">
        <v>10.884647032151106</v>
      </c>
      <c r="AA480" s="34">
        <v>10.807874318585293</v>
      </c>
      <c r="AB480" s="34">
        <v>131.91000000000003</v>
      </c>
      <c r="AC480" s="34">
        <v>0.48223513241605676</v>
      </c>
      <c r="AD480" s="34">
        <v>132.39223513241609</v>
      </c>
      <c r="AE480" s="34">
        <v>131.45843258317993</v>
      </c>
    </row>
    <row r="481" spans="1:31" x14ac:dyDescent="0.3">
      <c r="A481" s="18">
        <v>45402</v>
      </c>
      <c r="B481" s="2">
        <v>13</v>
      </c>
      <c r="C481" s="2" t="s">
        <v>23</v>
      </c>
      <c r="D481" s="9">
        <v>22.162206999999999</v>
      </c>
      <c r="E481">
        <v>6.951105E-3</v>
      </c>
      <c r="G481" s="34">
        <v>32.669999999999995</v>
      </c>
      <c r="H481" s="34">
        <v>0.21005522553968803</v>
      </c>
      <c r="I481" s="34">
        <v>32.880055225539685</v>
      </c>
      <c r="J481" s="34">
        <v>32.651502509261164</v>
      </c>
      <c r="K481" s="34">
        <v>3.6930000000000005</v>
      </c>
      <c r="L481" s="34">
        <v>2.374453467762682E-2</v>
      </c>
      <c r="M481" s="34">
        <v>3.7167445346776273</v>
      </c>
      <c r="N481" s="34">
        <v>3.690909053158907</v>
      </c>
      <c r="O481" s="34">
        <v>36.362999999999992</v>
      </c>
      <c r="P481" s="34">
        <v>0.23379976021731486</v>
      </c>
      <c r="Q481" s="34">
        <v>36.596799760217316</v>
      </c>
      <c r="R481" s="34">
        <v>36.342411562420068</v>
      </c>
      <c r="S481" s="34"/>
      <c r="T481" s="34">
        <v>121.61600000000003</v>
      </c>
      <c r="U481" s="34">
        <v>0.78194295406289283</v>
      </c>
      <c r="V481" s="34">
        <v>122.39794295406293</v>
      </c>
      <c r="W481" s="34">
        <v>121.54714200080522</v>
      </c>
      <c r="X481" s="34">
        <v>10.934999999999999</v>
      </c>
      <c r="Y481" s="34">
        <v>7.0307740779812944E-2</v>
      </c>
      <c r="Z481" s="34">
        <v>11.005307740779811</v>
      </c>
      <c r="AA481" s="34">
        <v>10.928808691116338</v>
      </c>
      <c r="AB481" s="34">
        <v>132.55100000000002</v>
      </c>
      <c r="AC481" s="34">
        <v>0.85225069484270577</v>
      </c>
      <c r="AD481" s="34">
        <v>133.40325069484274</v>
      </c>
      <c r="AE481" s="34">
        <v>132.47595069192155</v>
      </c>
    </row>
    <row r="482" spans="1:31" x14ac:dyDescent="0.3">
      <c r="A482" s="18">
        <v>45402</v>
      </c>
      <c r="B482" s="2">
        <v>14</v>
      </c>
      <c r="C482" s="2" t="s">
        <v>23</v>
      </c>
      <c r="D482" s="9">
        <v>14.582670999999999</v>
      </c>
      <c r="E482">
        <v>7.1317969999999996E-3</v>
      </c>
      <c r="G482" s="34">
        <v>32.619</v>
      </c>
      <c r="H482" s="34">
        <v>5.4075690742229499E-3</v>
      </c>
      <c r="I482" s="34">
        <v>32.624407569074222</v>
      </c>
      <c r="J482" s="34">
        <v>32.391736917046323</v>
      </c>
      <c r="K482" s="34">
        <v>3.653</v>
      </c>
      <c r="L482" s="34">
        <v>6.0559336056091346E-4</v>
      </c>
      <c r="M482" s="34">
        <v>3.6536055933605609</v>
      </c>
      <c r="N482" s="34">
        <v>3.6275488199506487</v>
      </c>
      <c r="O482" s="34">
        <v>36.271999999999998</v>
      </c>
      <c r="P482" s="34">
        <v>6.0131624347838633E-3</v>
      </c>
      <c r="Q482" s="34">
        <v>36.278013162434782</v>
      </c>
      <c r="R482" s="34">
        <v>36.01928573699697</v>
      </c>
      <c r="S482" s="34"/>
      <c r="T482" s="34">
        <v>121.45700000000002</v>
      </c>
      <c r="U482" s="34">
        <v>2.0135108895058002E-2</v>
      </c>
      <c r="V482" s="34">
        <v>121.47713510889508</v>
      </c>
      <c r="W482" s="34">
        <v>120.61078484115687</v>
      </c>
      <c r="X482" s="34">
        <v>10.934999999999999</v>
      </c>
      <c r="Y482" s="34">
        <v>1.8128013681175989E-3</v>
      </c>
      <c r="Z482" s="34">
        <v>10.936812801368117</v>
      </c>
      <c r="AA482" s="34">
        <v>10.858813672641757</v>
      </c>
      <c r="AB482" s="34">
        <v>132.39200000000002</v>
      </c>
      <c r="AC482" s="34">
        <v>2.19479102631756E-2</v>
      </c>
      <c r="AD482" s="34">
        <v>132.4139479102632</v>
      </c>
      <c r="AE482" s="34">
        <v>131.46959851379862</v>
      </c>
    </row>
    <row r="483" spans="1:31" x14ac:dyDescent="0.3">
      <c r="A483" s="18">
        <v>45402</v>
      </c>
      <c r="B483" s="2">
        <v>15</v>
      </c>
      <c r="C483" s="2" t="s">
        <v>23</v>
      </c>
      <c r="D483" s="9">
        <v>21.231296</v>
      </c>
      <c r="E483">
        <v>6.9801660000000003E-3</v>
      </c>
      <c r="G483" s="34">
        <v>32.147000000000006</v>
      </c>
      <c r="H483" s="34">
        <v>0.18147400653369133</v>
      </c>
      <c r="I483" s="34">
        <v>32.328474006533696</v>
      </c>
      <c r="J483" s="34">
        <v>32.102815891441409</v>
      </c>
      <c r="K483" s="34">
        <v>3.6219999999999999</v>
      </c>
      <c r="L483" s="34">
        <v>2.0446662259776337E-2</v>
      </c>
      <c r="M483" s="34">
        <v>3.6424466622597764</v>
      </c>
      <c r="N483" s="34">
        <v>3.6170217799110573</v>
      </c>
      <c r="O483" s="34">
        <v>35.769000000000005</v>
      </c>
      <c r="P483" s="34">
        <v>0.20192066879346768</v>
      </c>
      <c r="Q483" s="34">
        <v>35.970920668793475</v>
      </c>
      <c r="R483" s="34">
        <v>35.719837671352465</v>
      </c>
      <c r="S483" s="34"/>
      <c r="T483" s="34">
        <v>120.49500000000002</v>
      </c>
      <c r="U483" s="34">
        <v>0.6802099859171038</v>
      </c>
      <c r="V483" s="34">
        <v>121.17520998591712</v>
      </c>
      <c r="W483" s="34">
        <v>120.32938690513056</v>
      </c>
      <c r="X483" s="34">
        <v>10.747999999999998</v>
      </c>
      <c r="Y483" s="34">
        <v>6.0673861393726124E-2</v>
      </c>
      <c r="Z483" s="34">
        <v>10.808673861393723</v>
      </c>
      <c r="AA483" s="34">
        <v>10.733227523601334</v>
      </c>
      <c r="AB483" s="34">
        <v>131.24300000000002</v>
      </c>
      <c r="AC483" s="34">
        <v>0.7408838473108299</v>
      </c>
      <c r="AD483" s="34">
        <v>131.98388384731084</v>
      </c>
      <c r="AE483" s="34">
        <v>131.06261442873191</v>
      </c>
    </row>
    <row r="484" spans="1:31" x14ac:dyDescent="0.3">
      <c r="A484" s="18">
        <v>45402</v>
      </c>
      <c r="B484" s="2">
        <v>16</v>
      </c>
      <c r="C484" s="2" t="s">
        <v>23</v>
      </c>
      <c r="D484" s="9">
        <v>26.593388999999998</v>
      </c>
      <c r="E484">
        <v>7.0114979999999997E-3</v>
      </c>
      <c r="G484" s="34">
        <v>31.813000000000002</v>
      </c>
      <c r="H484" s="34">
        <v>0.20006308525567734</v>
      </c>
      <c r="I484" s="34">
        <v>32.013063085255681</v>
      </c>
      <c r="J484" s="34">
        <v>31.788603557459535</v>
      </c>
      <c r="K484" s="34">
        <v>3.5920000000000001</v>
      </c>
      <c r="L484" s="34">
        <v>2.2589086292974351E-2</v>
      </c>
      <c r="M484" s="34">
        <v>3.6145890862929746</v>
      </c>
      <c r="N484" s="34">
        <v>3.5892454021436095</v>
      </c>
      <c r="O484" s="34">
        <v>35.405000000000001</v>
      </c>
      <c r="P484" s="34">
        <v>0.22265217154865169</v>
      </c>
      <c r="Q484" s="34">
        <v>35.627652171548654</v>
      </c>
      <c r="R484" s="34">
        <v>35.377848959603142</v>
      </c>
      <c r="S484" s="34"/>
      <c r="T484" s="34">
        <v>119.44399999999999</v>
      </c>
      <c r="U484" s="34">
        <v>0.75115000645268037</v>
      </c>
      <c r="V484" s="34">
        <v>120.19515000645266</v>
      </c>
      <c r="W484" s="34">
        <v>119.35240195257272</v>
      </c>
      <c r="X484" s="34">
        <v>10.732000000000001</v>
      </c>
      <c r="Y484" s="34">
        <v>6.7490555149276377E-2</v>
      </c>
      <c r="Z484" s="34">
        <v>10.799490555149278</v>
      </c>
      <c r="AA484" s="34">
        <v>10.723769948720831</v>
      </c>
      <c r="AB484" s="34">
        <v>130.17599999999999</v>
      </c>
      <c r="AC484" s="34">
        <v>0.81864056160195675</v>
      </c>
      <c r="AD484" s="34">
        <v>130.99464056160195</v>
      </c>
      <c r="AE484" s="34">
        <v>130.07617190129355</v>
      </c>
    </row>
    <row r="485" spans="1:31" x14ac:dyDescent="0.3">
      <c r="A485" s="18">
        <v>45402</v>
      </c>
      <c r="B485" s="2">
        <v>17</v>
      </c>
      <c r="C485" s="2" t="s">
        <v>23</v>
      </c>
      <c r="D485" s="9">
        <v>25.055634000000001</v>
      </c>
      <c r="E485">
        <v>7.0398539999999999E-3</v>
      </c>
      <c r="G485" s="34">
        <v>31.645</v>
      </c>
      <c r="H485" s="34">
        <v>0.19529874949752069</v>
      </c>
      <c r="I485" s="34">
        <v>31.840298749497521</v>
      </c>
      <c r="J485" s="34">
        <v>31.616147694984676</v>
      </c>
      <c r="K485" s="34">
        <v>3.5630000000000002</v>
      </c>
      <c r="L485" s="34">
        <v>2.1989238251213974E-2</v>
      </c>
      <c r="M485" s="34">
        <v>3.5849892382512141</v>
      </c>
      <c r="N485" s="34">
        <v>3.5597514374223547</v>
      </c>
      <c r="O485" s="34">
        <v>35.207999999999998</v>
      </c>
      <c r="P485" s="34">
        <v>0.21728798774873465</v>
      </c>
      <c r="Q485" s="34">
        <v>35.425287987748732</v>
      </c>
      <c r="R485" s="34">
        <v>35.175899132407032</v>
      </c>
      <c r="S485" s="34"/>
      <c r="T485" s="34">
        <v>118.51500000000003</v>
      </c>
      <c r="U485" s="34">
        <v>0.73142143456150011</v>
      </c>
      <c r="V485" s="34">
        <v>119.24642143456153</v>
      </c>
      <c r="W485" s="34">
        <v>118.40694403763975</v>
      </c>
      <c r="X485" s="34">
        <v>10.657999999999998</v>
      </c>
      <c r="Y485" s="34">
        <v>6.5776396654908365E-2</v>
      </c>
      <c r="Z485" s="34">
        <v>10.723776396654905</v>
      </c>
      <c r="AA485" s="34">
        <v>10.648282576493809</v>
      </c>
      <c r="AB485" s="34">
        <v>129.17300000000003</v>
      </c>
      <c r="AC485" s="34">
        <v>0.79719783121640853</v>
      </c>
      <c r="AD485" s="34">
        <v>129.97019783121644</v>
      </c>
      <c r="AE485" s="34">
        <v>129.05522661413355</v>
      </c>
    </row>
    <row r="486" spans="1:31" x14ac:dyDescent="0.3">
      <c r="A486" s="18">
        <v>45402</v>
      </c>
      <c r="B486" s="2">
        <v>18</v>
      </c>
      <c r="C486" s="2" t="s">
        <v>23</v>
      </c>
      <c r="D486" s="9">
        <v>18.104771</v>
      </c>
      <c r="E486">
        <v>7.1488389999999997E-3</v>
      </c>
      <c r="G486" s="34">
        <v>31.242999999999999</v>
      </c>
      <c r="H486" s="34">
        <v>0.22638707628661864</v>
      </c>
      <c r="I486" s="34">
        <v>31.469387076286615</v>
      </c>
      <c r="J486" s="34">
        <v>31.244417494649564</v>
      </c>
      <c r="K486" s="34">
        <v>3.637</v>
      </c>
      <c r="L486" s="34">
        <v>2.6353736723567903E-2</v>
      </c>
      <c r="M486" s="34">
        <v>3.6633537367235678</v>
      </c>
      <c r="N486" s="34">
        <v>3.6371650106596829</v>
      </c>
      <c r="O486" s="34">
        <v>34.879999999999995</v>
      </c>
      <c r="P486" s="34">
        <v>0.25274081301018653</v>
      </c>
      <c r="Q486" s="34">
        <v>35.13274081301018</v>
      </c>
      <c r="R486" s="34">
        <v>34.881582505309247</v>
      </c>
      <c r="S486" s="34"/>
      <c r="T486" s="34">
        <v>116.88399999999997</v>
      </c>
      <c r="U486" s="34">
        <v>0.84694257992782784</v>
      </c>
      <c r="V486" s="34">
        <v>117.7309425799278</v>
      </c>
      <c r="W486" s="34">
        <v>116.88930302610565</v>
      </c>
      <c r="X486" s="34">
        <v>10.625999999999999</v>
      </c>
      <c r="Y486" s="34">
        <v>7.6996097449720247E-2</v>
      </c>
      <c r="Z486" s="34">
        <v>10.70299609744972</v>
      </c>
      <c r="AA486" s="34">
        <v>10.626482101531424</v>
      </c>
      <c r="AB486" s="34">
        <v>127.50999999999998</v>
      </c>
      <c r="AC486" s="34">
        <v>0.92393867737754809</v>
      </c>
      <c r="AD486" s="34">
        <v>128.43393867737751</v>
      </c>
      <c r="AE486" s="34">
        <v>127.51578512763707</v>
      </c>
    </row>
    <row r="487" spans="1:31" x14ac:dyDescent="0.3">
      <c r="A487" s="18">
        <v>45402</v>
      </c>
      <c r="B487" s="2">
        <v>19</v>
      </c>
      <c r="C487" s="2" t="s">
        <v>23</v>
      </c>
      <c r="D487" s="9">
        <v>20.734680000000001</v>
      </c>
      <c r="E487">
        <v>7.1483850000000002E-3</v>
      </c>
      <c r="G487" s="34">
        <v>31.08</v>
      </c>
      <c r="H487" s="34">
        <v>0.23376183820441404</v>
      </c>
      <c r="I487" s="34">
        <v>31.313761838204414</v>
      </c>
      <c r="J487" s="34">
        <v>31.08991901278662</v>
      </c>
      <c r="K487" s="34">
        <v>3.6430000000000002</v>
      </c>
      <c r="L487" s="34">
        <v>2.7400076466495511E-2</v>
      </c>
      <c r="M487" s="34">
        <v>3.6704000764664957</v>
      </c>
      <c r="N487" s="34">
        <v>3.6441626436158838</v>
      </c>
      <c r="O487" s="34">
        <v>34.722999999999999</v>
      </c>
      <c r="P487" s="34">
        <v>0.26116191467090955</v>
      </c>
      <c r="Q487" s="34">
        <v>34.984161914670906</v>
      </c>
      <c r="R487" s="34">
        <v>34.734081656402502</v>
      </c>
      <c r="S487" s="34"/>
      <c r="T487" s="34">
        <v>114.917</v>
      </c>
      <c r="U487" s="34">
        <v>0.86432461907775571</v>
      </c>
      <c r="V487" s="34">
        <v>115.78132461907775</v>
      </c>
      <c r="W487" s="34">
        <v>114.9536751348906</v>
      </c>
      <c r="X487" s="34">
        <v>10.583000000000002</v>
      </c>
      <c r="Y487" s="34">
        <v>7.9597861445216023E-2</v>
      </c>
      <c r="Z487" s="34">
        <v>10.662597861445217</v>
      </c>
      <c r="AA487" s="34">
        <v>10.586377506831429</v>
      </c>
      <c r="AB487" s="34">
        <v>125.5</v>
      </c>
      <c r="AC487" s="34">
        <v>0.94392248052297179</v>
      </c>
      <c r="AD487" s="34">
        <v>126.44392248052297</v>
      </c>
      <c r="AE487" s="34">
        <v>125.54005264172203</v>
      </c>
    </row>
    <row r="488" spans="1:31" x14ac:dyDescent="0.3">
      <c r="A488" s="18">
        <v>45402</v>
      </c>
      <c r="B488" s="2">
        <v>20</v>
      </c>
      <c r="C488" s="2" t="s">
        <v>23</v>
      </c>
      <c r="D488" s="9">
        <v>33.769362999999998</v>
      </c>
      <c r="E488">
        <v>7.3445760000000002E-3</v>
      </c>
      <c r="G488" s="34">
        <v>30.737000000000002</v>
      </c>
      <c r="H488" s="34">
        <v>-1.057532849771494E-3</v>
      </c>
      <c r="I488" s="34">
        <v>30.735942467150231</v>
      </c>
      <c r="J488" s="34">
        <v>30.510200001768617</v>
      </c>
      <c r="K488" s="34">
        <v>3.6230000000000002</v>
      </c>
      <c r="L488" s="34">
        <v>-1.2465242264118564E-4</v>
      </c>
      <c r="M488" s="34">
        <v>3.622875347577359</v>
      </c>
      <c r="N488" s="34">
        <v>3.5962668642485505</v>
      </c>
      <c r="O488" s="34">
        <v>34.36</v>
      </c>
      <c r="P488" s="34">
        <v>-1.1821852724126795E-3</v>
      </c>
      <c r="Q488" s="34">
        <v>34.358817814727587</v>
      </c>
      <c r="R488" s="34">
        <v>34.106466866017165</v>
      </c>
      <c r="S488" s="34"/>
      <c r="T488" s="34">
        <v>113.36600000000004</v>
      </c>
      <c r="U488" s="34">
        <v>-3.9004544700912652E-3</v>
      </c>
      <c r="V488" s="34">
        <v>113.36209954552996</v>
      </c>
      <c r="W488" s="34">
        <v>112.52950298989825</v>
      </c>
      <c r="X488" s="34">
        <v>10.484999999999999</v>
      </c>
      <c r="Y488" s="34">
        <v>-3.6074541854618576E-4</v>
      </c>
      <c r="Z488" s="34">
        <v>10.484639254581452</v>
      </c>
      <c r="AA488" s="34">
        <v>10.407634024743595</v>
      </c>
      <c r="AB488" s="34">
        <v>123.85100000000004</v>
      </c>
      <c r="AC488" s="34">
        <v>-4.2611998886374512E-3</v>
      </c>
      <c r="AD488" s="34">
        <v>123.84673880011141</v>
      </c>
      <c r="AE488" s="34">
        <v>122.93713701464185</v>
      </c>
    </row>
    <row r="489" spans="1:31" x14ac:dyDescent="0.3">
      <c r="A489" s="18">
        <v>45402</v>
      </c>
      <c r="B489" s="2">
        <v>21</v>
      </c>
      <c r="C489" s="2" t="s">
        <v>23</v>
      </c>
      <c r="D489" s="9">
        <v>42.800046999999999</v>
      </c>
      <c r="E489">
        <v>7.2869090000000003E-3</v>
      </c>
      <c r="G489" s="34">
        <v>30.497000000000007</v>
      </c>
      <c r="H489" s="34">
        <v>7.7485673549933257E-2</v>
      </c>
      <c r="I489" s="34">
        <v>30.57448567354994</v>
      </c>
      <c r="J489" s="34">
        <v>30.351692178724981</v>
      </c>
      <c r="K489" s="34">
        <v>3.5300000000000002</v>
      </c>
      <c r="L489" s="34">
        <v>8.9688962072093769E-3</v>
      </c>
      <c r="M489" s="34">
        <v>3.5389688962072094</v>
      </c>
      <c r="N489" s="34">
        <v>3.5131807519067171</v>
      </c>
      <c r="O489" s="34">
        <v>34.027000000000008</v>
      </c>
      <c r="P489" s="34">
        <v>8.6454569757142635E-2</v>
      </c>
      <c r="Q489" s="34">
        <v>34.113454569757153</v>
      </c>
      <c r="R489" s="34">
        <v>33.864872930631698</v>
      </c>
      <c r="S489" s="34"/>
      <c r="T489" s="34">
        <v>112.71300000000006</v>
      </c>
      <c r="U489" s="34">
        <v>0.28637710997257532</v>
      </c>
      <c r="V489" s="34">
        <v>112.99937710997264</v>
      </c>
      <c r="W489" s="34">
        <v>112.1759609319156</v>
      </c>
      <c r="X489" s="34">
        <v>10.464999999999998</v>
      </c>
      <c r="Y489" s="34">
        <v>2.6589093146868584E-2</v>
      </c>
      <c r="Z489" s="34">
        <v>10.491589093146867</v>
      </c>
      <c r="AA489" s="34">
        <v>10.415137838159714</v>
      </c>
      <c r="AB489" s="34">
        <v>123.17800000000007</v>
      </c>
      <c r="AC489" s="34">
        <v>0.3129662031194439</v>
      </c>
      <c r="AD489" s="34">
        <v>123.49096620311951</v>
      </c>
      <c r="AE489" s="34">
        <v>122.59109877007531</v>
      </c>
    </row>
    <row r="490" spans="1:31" x14ac:dyDescent="0.3">
      <c r="A490" s="18">
        <v>45402</v>
      </c>
      <c r="B490" s="2">
        <v>22</v>
      </c>
      <c r="C490" s="2" t="s">
        <v>23</v>
      </c>
      <c r="D490" s="9">
        <v>20.572925999999999</v>
      </c>
      <c r="E490">
        <v>7.1625810000000003E-3</v>
      </c>
      <c r="G490" s="34">
        <v>29.375999999999998</v>
      </c>
      <c r="H490" s="34">
        <v>7.3238823440370193E-2</v>
      </c>
      <c r="I490" s="34">
        <v>29.449238823440368</v>
      </c>
      <c r="J490" s="34">
        <v>29.23830626497913</v>
      </c>
      <c r="K490" s="34">
        <v>3.4650000000000003</v>
      </c>
      <c r="L490" s="34">
        <v>8.6387705344799417E-3</v>
      </c>
      <c r="M490" s="34">
        <v>3.4736387705344804</v>
      </c>
      <c r="N490" s="34">
        <v>3.448758551475787</v>
      </c>
      <c r="O490" s="34">
        <v>32.841000000000001</v>
      </c>
      <c r="P490" s="34">
        <v>8.187759397485013E-2</v>
      </c>
      <c r="Q490" s="34">
        <v>32.922877593974846</v>
      </c>
      <c r="R490" s="34">
        <v>32.687064816454914</v>
      </c>
      <c r="S490" s="34"/>
      <c r="T490" s="34">
        <v>107.44499999999998</v>
      </c>
      <c r="U490" s="34">
        <v>0.26787668111896018</v>
      </c>
      <c r="V490" s="34">
        <v>107.71287668111894</v>
      </c>
      <c r="W490" s="34">
        <v>106.94137447714742</v>
      </c>
      <c r="X490" s="34">
        <v>10.191999999999998</v>
      </c>
      <c r="Y490" s="34">
        <v>2.5410201814551094E-2</v>
      </c>
      <c r="Z490" s="34">
        <v>10.21741020181455</v>
      </c>
      <c r="AA490" s="34">
        <v>10.144227173633826</v>
      </c>
      <c r="AB490" s="34">
        <v>117.63699999999997</v>
      </c>
      <c r="AC490" s="34">
        <v>0.29328688293351129</v>
      </c>
      <c r="AD490" s="34">
        <v>117.93028688293349</v>
      </c>
      <c r="AE490" s="34">
        <v>117.08560165078124</v>
      </c>
    </row>
    <row r="491" spans="1:31" x14ac:dyDescent="0.3">
      <c r="A491" s="18">
        <v>45402</v>
      </c>
      <c r="B491" s="2">
        <v>23</v>
      </c>
      <c r="C491" s="2" t="s">
        <v>23</v>
      </c>
      <c r="D491" s="9">
        <v>31.931359</v>
      </c>
      <c r="E491">
        <v>6.9812900000000002E-3</v>
      </c>
      <c r="G491" s="34">
        <v>27.831</v>
      </c>
      <c r="H491" s="34">
        <v>7.7036888098131404E-2</v>
      </c>
      <c r="I491" s="34">
        <v>27.908036888098131</v>
      </c>
      <c r="J491" s="34">
        <v>27.713202789251621</v>
      </c>
      <c r="K491" s="34">
        <v>3.3130000000000002</v>
      </c>
      <c r="L491" s="34">
        <v>9.1704649588268232E-3</v>
      </c>
      <c r="M491" s="34">
        <v>3.3221704649588268</v>
      </c>
      <c r="N491" s="34">
        <v>3.2989774295135144</v>
      </c>
      <c r="O491" s="34">
        <v>31.143999999999998</v>
      </c>
      <c r="P491" s="34">
        <v>8.620735305695823E-2</v>
      </c>
      <c r="Q491" s="34">
        <v>31.230207353056958</v>
      </c>
      <c r="R491" s="34">
        <v>31.012180218765135</v>
      </c>
      <c r="S491" s="34"/>
      <c r="T491" s="34">
        <v>101.41699999999999</v>
      </c>
      <c r="U491" s="34">
        <v>0.28072473429801986</v>
      </c>
      <c r="V491" s="34">
        <v>101.69772473429801</v>
      </c>
      <c r="W491" s="34">
        <v>100.98774342558769</v>
      </c>
      <c r="X491" s="34">
        <v>9.6630000000000003</v>
      </c>
      <c r="Y491" s="34">
        <v>2.674742013194796E-2</v>
      </c>
      <c r="Z491" s="34">
        <v>9.6897474201319476</v>
      </c>
      <c r="AA491" s="34">
        <v>9.622100483365255</v>
      </c>
      <c r="AB491" s="34">
        <v>111.07999999999998</v>
      </c>
      <c r="AC491" s="34">
        <v>0.30747215442996784</v>
      </c>
      <c r="AD491" s="34">
        <v>111.38747215442996</v>
      </c>
      <c r="AE491" s="34">
        <v>110.60984390895295</v>
      </c>
    </row>
    <row r="492" spans="1:31" x14ac:dyDescent="0.3">
      <c r="A492" s="18">
        <v>45402</v>
      </c>
      <c r="B492" s="2">
        <v>24</v>
      </c>
      <c r="C492" s="2" t="s">
        <v>23</v>
      </c>
      <c r="D492" s="9">
        <v>20.800225999999999</v>
      </c>
      <c r="E492">
        <v>6.8881519999999998E-3</v>
      </c>
      <c r="G492" s="34">
        <v>26.478000000000002</v>
      </c>
      <c r="H492" s="34">
        <v>0.11219043740394276</v>
      </c>
      <c r="I492" s="34">
        <v>26.590190437403944</v>
      </c>
      <c r="J492" s="34">
        <v>26.407033163962158</v>
      </c>
      <c r="K492" s="34">
        <v>3.1070000000000002</v>
      </c>
      <c r="L492" s="34">
        <v>1.3164728794246171E-2</v>
      </c>
      <c r="M492" s="34">
        <v>3.1201647287942462</v>
      </c>
      <c r="N492" s="34">
        <v>3.0986725598772726</v>
      </c>
      <c r="O492" s="34">
        <v>29.585000000000001</v>
      </c>
      <c r="P492" s="34">
        <v>0.12535516619818893</v>
      </c>
      <c r="Q492" s="34">
        <v>29.710355166198191</v>
      </c>
      <c r="R492" s="34">
        <v>29.50570572383943</v>
      </c>
      <c r="S492" s="34"/>
      <c r="T492" s="34">
        <v>95.734000000000023</v>
      </c>
      <c r="U492" s="34">
        <v>0.4056363522331391</v>
      </c>
      <c r="V492" s="34">
        <v>96.139636352233168</v>
      </c>
      <c r="W492" s="34">
        <v>95.477411923814259</v>
      </c>
      <c r="X492" s="34">
        <v>9.2179999999999946</v>
      </c>
      <c r="Y492" s="34">
        <v>3.9057763123708122E-2</v>
      </c>
      <c r="Z492" s="34">
        <v>9.2570577631237025</v>
      </c>
      <c r="AA492" s="34">
        <v>9.1932937421785255</v>
      </c>
      <c r="AB492" s="34">
        <v>104.95200000000001</v>
      </c>
      <c r="AC492" s="34">
        <v>0.44469411535684722</v>
      </c>
      <c r="AD492" s="34">
        <v>105.39669411535687</v>
      </c>
      <c r="AE492" s="34">
        <v>104.67070566599278</v>
      </c>
    </row>
    <row r="493" spans="1:31" x14ac:dyDescent="0.3">
      <c r="A493" s="18">
        <v>45403</v>
      </c>
      <c r="B493" s="2">
        <v>1</v>
      </c>
      <c r="C493" s="2" t="s">
        <v>23</v>
      </c>
      <c r="D493" s="9">
        <v>18.836835000000001</v>
      </c>
      <c r="E493">
        <v>7.1225739999999996E-3</v>
      </c>
      <c r="G493" s="34">
        <v>25.784999999999997</v>
      </c>
      <c r="H493" s="34">
        <v>5.031961779366232E-2</v>
      </c>
      <c r="I493" s="34">
        <v>25.835319617793658</v>
      </c>
      <c r="J493" s="34">
        <v>25.651305642002271</v>
      </c>
      <c r="K493" s="34">
        <v>3.0379999999999998</v>
      </c>
      <c r="L493" s="34">
        <v>5.9286794204826887E-3</v>
      </c>
      <c r="M493" s="34">
        <v>3.0439286794204823</v>
      </c>
      <c r="N493" s="34">
        <v>3.0222480721505876</v>
      </c>
      <c r="O493" s="34">
        <v>28.822999999999997</v>
      </c>
      <c r="P493" s="34">
        <v>5.624829721414501E-2</v>
      </c>
      <c r="Q493" s="34">
        <v>28.87924829721414</v>
      </c>
      <c r="R493" s="34">
        <v>28.67355371415286</v>
      </c>
      <c r="S493" s="34"/>
      <c r="T493" s="34">
        <v>91.953000000000017</v>
      </c>
      <c r="U493" s="34">
        <v>0.17944695811443215</v>
      </c>
      <c r="V493" s="34">
        <v>92.132446958114443</v>
      </c>
      <c r="W493" s="34">
        <v>91.476226786854198</v>
      </c>
      <c r="X493" s="34">
        <v>9.1120000000000001</v>
      </c>
      <c r="Y493" s="34">
        <v>1.7782135246688043E-2</v>
      </c>
      <c r="Z493" s="34">
        <v>9.129782135246689</v>
      </c>
      <c r="AA493" s="34">
        <v>9.0647545863845167</v>
      </c>
      <c r="AB493" s="34">
        <v>101.06500000000001</v>
      </c>
      <c r="AC493" s="34">
        <v>0.19722909336112018</v>
      </c>
      <c r="AD493" s="34">
        <v>101.26222909336113</v>
      </c>
      <c r="AE493" s="34">
        <v>100.54098137323871</v>
      </c>
    </row>
    <row r="494" spans="1:31" x14ac:dyDescent="0.3">
      <c r="A494" s="18">
        <v>45403</v>
      </c>
      <c r="B494" s="2">
        <v>2</v>
      </c>
      <c r="C494" s="2" t="s">
        <v>23</v>
      </c>
      <c r="D494" s="9">
        <v>19.238665000000001</v>
      </c>
      <c r="E494">
        <v>7.0844289999999997E-3</v>
      </c>
      <c r="G494" s="34">
        <v>25.433</v>
      </c>
      <c r="H494" s="34">
        <v>0.12835181778126331</v>
      </c>
      <c r="I494" s="34">
        <v>25.561351817781262</v>
      </c>
      <c r="J494" s="34">
        <v>25.380264235684169</v>
      </c>
      <c r="K494" s="34">
        <v>3.0329999999999999</v>
      </c>
      <c r="L494" s="34">
        <v>1.5306533375165006E-2</v>
      </c>
      <c r="M494" s="34">
        <v>3.0483065333751651</v>
      </c>
      <c r="N494" s="34">
        <v>3.0267110221692328</v>
      </c>
      <c r="O494" s="34">
        <v>28.466000000000001</v>
      </c>
      <c r="P494" s="34">
        <v>0.1436583511564283</v>
      </c>
      <c r="Q494" s="34">
        <v>28.609658351156426</v>
      </c>
      <c r="R494" s="34">
        <v>28.406975257853404</v>
      </c>
      <c r="S494" s="34"/>
      <c r="T494" s="34">
        <v>90.213000000000008</v>
      </c>
      <c r="U494" s="34">
        <v>0.45527474295211373</v>
      </c>
      <c r="V494" s="34">
        <v>90.668274742952121</v>
      </c>
      <c r="W494" s="34">
        <v>90.025941787983186</v>
      </c>
      <c r="X494" s="34">
        <v>8.9760000000000009</v>
      </c>
      <c r="Y494" s="34">
        <v>4.5298860394157967E-2</v>
      </c>
      <c r="Z494" s="34">
        <v>9.0212988603941593</v>
      </c>
      <c r="AA494" s="34">
        <v>8.9573881091299157</v>
      </c>
      <c r="AB494" s="34">
        <v>99.189000000000007</v>
      </c>
      <c r="AC494" s="34">
        <v>0.50057360334627166</v>
      </c>
      <c r="AD494" s="34">
        <v>99.689573603346275</v>
      </c>
      <c r="AE494" s="34">
        <v>98.983329897113094</v>
      </c>
    </row>
    <row r="495" spans="1:31" x14ac:dyDescent="0.3">
      <c r="A495" s="18">
        <v>45403</v>
      </c>
      <c r="B495" s="2">
        <v>3</v>
      </c>
      <c r="C495" s="2" t="s">
        <v>23</v>
      </c>
      <c r="D495" s="9">
        <v>20.173166999999999</v>
      </c>
      <c r="E495">
        <v>6.8075480000000001E-3</v>
      </c>
      <c r="G495" s="34">
        <v>25.149000000000001</v>
      </c>
      <c r="H495" s="34">
        <v>0.14736078812107076</v>
      </c>
      <c r="I495" s="34">
        <v>25.296360788121071</v>
      </c>
      <c r="J495" s="34">
        <v>25.124154597830618</v>
      </c>
      <c r="K495" s="34">
        <v>3.0599999999999996</v>
      </c>
      <c r="L495" s="34">
        <v>1.7930097087378284E-2</v>
      </c>
      <c r="M495" s="34">
        <v>3.077930097087378</v>
      </c>
      <c r="N495" s="34">
        <v>3.0569769402108107</v>
      </c>
      <c r="O495" s="34">
        <v>28.209</v>
      </c>
      <c r="P495" s="34">
        <v>0.16529088520844903</v>
      </c>
      <c r="Q495" s="34">
        <v>28.374290885208449</v>
      </c>
      <c r="R495" s="34">
        <v>28.181131538041427</v>
      </c>
      <c r="S495" s="34"/>
      <c r="T495" s="34">
        <v>89.293000000000021</v>
      </c>
      <c r="U495" s="34">
        <v>0.52321312392917307</v>
      </c>
      <c r="V495" s="34">
        <v>89.816213123929188</v>
      </c>
      <c r="W495" s="34">
        <v>89.204784941909807</v>
      </c>
      <c r="X495" s="34">
        <v>9.0030000000000001</v>
      </c>
      <c r="Y495" s="34">
        <v>5.2753158195315925E-2</v>
      </c>
      <c r="Z495" s="34">
        <v>9.0557531581953157</v>
      </c>
      <c r="AA495" s="34">
        <v>8.9941056838947482</v>
      </c>
      <c r="AB495" s="34">
        <v>98.296000000000021</v>
      </c>
      <c r="AC495" s="34">
        <v>0.57596628212448897</v>
      </c>
      <c r="AD495" s="34">
        <v>98.871966282124504</v>
      </c>
      <c r="AE495" s="34">
        <v>98.198890625804552</v>
      </c>
    </row>
    <row r="496" spans="1:31" x14ac:dyDescent="0.3">
      <c r="A496" s="18">
        <v>45403</v>
      </c>
      <c r="B496" s="2">
        <v>4</v>
      </c>
      <c r="C496" s="2" t="s">
        <v>23</v>
      </c>
      <c r="D496" s="9">
        <v>24.511569999999999</v>
      </c>
      <c r="E496">
        <v>6.7394639999999997E-3</v>
      </c>
      <c r="G496" s="34">
        <v>25.146000000000004</v>
      </c>
      <c r="H496" s="34">
        <v>0.11852118127565034</v>
      </c>
      <c r="I496" s="34">
        <v>25.264521181275654</v>
      </c>
      <c r="J496" s="34">
        <v>25.094251850297209</v>
      </c>
      <c r="K496" s="34">
        <v>3.081</v>
      </c>
      <c r="L496" s="34">
        <v>1.452174339896121E-2</v>
      </c>
      <c r="M496" s="34">
        <v>3.0955217433989612</v>
      </c>
      <c r="N496" s="34">
        <v>3.0746595860481065</v>
      </c>
      <c r="O496" s="34">
        <v>28.227000000000004</v>
      </c>
      <c r="P496" s="34">
        <v>0.13304292467461154</v>
      </c>
      <c r="Q496" s="34">
        <v>28.360042924674616</v>
      </c>
      <c r="R496" s="34">
        <v>28.168911436345315</v>
      </c>
      <c r="S496" s="34"/>
      <c r="T496" s="34">
        <v>89.332999999999984</v>
      </c>
      <c r="U496" s="34">
        <v>0.42105514542661526</v>
      </c>
      <c r="V496" s="34">
        <v>89.754055145426605</v>
      </c>
      <c r="W496" s="34">
        <v>89.149160921919986</v>
      </c>
      <c r="X496" s="34">
        <v>9.008999999999995</v>
      </c>
      <c r="Y496" s="34">
        <v>4.246231297670934E-2</v>
      </c>
      <c r="Z496" s="34">
        <v>9.0514623129767049</v>
      </c>
      <c r="AA496" s="34">
        <v>8.9904603085710413</v>
      </c>
      <c r="AB496" s="34">
        <v>98.341999999999985</v>
      </c>
      <c r="AC496" s="34">
        <v>0.46351745840332459</v>
      </c>
      <c r="AD496" s="34">
        <v>98.805517458403315</v>
      </c>
      <c r="AE496" s="34">
        <v>98.139621230491031</v>
      </c>
    </row>
    <row r="497" spans="1:31" x14ac:dyDescent="0.3">
      <c r="A497" s="18">
        <v>45403</v>
      </c>
      <c r="B497" s="2">
        <v>5</v>
      </c>
      <c r="C497" s="2" t="s">
        <v>23</v>
      </c>
      <c r="D497" s="9">
        <v>19.86459</v>
      </c>
      <c r="E497">
        <v>6.8075039999999998E-3</v>
      </c>
      <c r="G497" s="34">
        <v>25.262000000000011</v>
      </c>
      <c r="H497" s="34">
        <v>0.13784693170594858</v>
      </c>
      <c r="I497" s="34">
        <v>25.399846931705959</v>
      </c>
      <c r="J497" s="34">
        <v>25.226937372118982</v>
      </c>
      <c r="K497" s="34">
        <v>3.1040000000000001</v>
      </c>
      <c r="L497" s="34">
        <v>1.6937569314197775E-2</v>
      </c>
      <c r="M497" s="34">
        <v>3.1209375693141981</v>
      </c>
      <c r="N497" s="34">
        <v>3.0996917743273413</v>
      </c>
      <c r="O497" s="34">
        <v>28.36600000000001</v>
      </c>
      <c r="P497" s="34">
        <v>0.15478450102014635</v>
      </c>
      <c r="Q497" s="34">
        <v>28.520784501020156</v>
      </c>
      <c r="R497" s="34">
        <v>28.326629146446322</v>
      </c>
      <c r="S497" s="34"/>
      <c r="T497" s="34">
        <v>90.579999999999984</v>
      </c>
      <c r="U497" s="34">
        <v>0.49426708391753682</v>
      </c>
      <c r="V497" s="34">
        <v>91.074267083917519</v>
      </c>
      <c r="W497" s="34">
        <v>90.454278646446681</v>
      </c>
      <c r="X497" s="34">
        <v>9.2389999999999972</v>
      </c>
      <c r="Y497" s="34">
        <v>5.0414369489005538E-2</v>
      </c>
      <c r="Z497" s="34">
        <v>9.2894143694890019</v>
      </c>
      <c r="AA497" s="34">
        <v>9.2261766440110478</v>
      </c>
      <c r="AB497" s="34">
        <v>99.818999999999988</v>
      </c>
      <c r="AC497" s="34">
        <v>0.54468145340654239</v>
      </c>
      <c r="AD497" s="34">
        <v>100.36368145340651</v>
      </c>
      <c r="AE497" s="34">
        <v>99.680455290457729</v>
      </c>
    </row>
    <row r="498" spans="1:31" x14ac:dyDescent="0.3">
      <c r="A498" s="18">
        <v>45403</v>
      </c>
      <c r="B498" s="2">
        <v>6</v>
      </c>
      <c r="C498" s="2" t="s">
        <v>23</v>
      </c>
      <c r="D498" s="9">
        <v>21.142040000000001</v>
      </c>
      <c r="E498">
        <v>6.9310919999999998E-3</v>
      </c>
      <c r="G498" s="34">
        <v>25.669</v>
      </c>
      <c r="H498" s="34">
        <v>0.13364264482189581</v>
      </c>
      <c r="I498" s="34">
        <v>25.802642644821898</v>
      </c>
      <c r="J498" s="34">
        <v>25.623802154807514</v>
      </c>
      <c r="K498" s="34">
        <v>3.0720000000000001</v>
      </c>
      <c r="L498" s="34">
        <v>1.5994008527518169E-2</v>
      </c>
      <c r="M498" s="34">
        <v>3.0879940085275184</v>
      </c>
      <c r="N498" s="34">
        <v>3.0665908379589655</v>
      </c>
      <c r="O498" s="34">
        <v>28.741</v>
      </c>
      <c r="P498" s="34">
        <v>0.14963665334941398</v>
      </c>
      <c r="Q498" s="34">
        <v>28.890636653349418</v>
      </c>
      <c r="R498" s="34">
        <v>28.69039299276648</v>
      </c>
      <c r="S498" s="34"/>
      <c r="T498" s="34">
        <v>93.68900000000005</v>
      </c>
      <c r="U498" s="34">
        <v>0.48778081540841489</v>
      </c>
      <c r="V498" s="34">
        <v>94.176780815408463</v>
      </c>
      <c r="W498" s="34">
        <v>93.524032883313041</v>
      </c>
      <c r="X498" s="34">
        <v>9.61</v>
      </c>
      <c r="Y498" s="34">
        <v>5.0033340478336449E-2</v>
      </c>
      <c r="Z498" s="34">
        <v>9.6600333404783356</v>
      </c>
      <c r="AA498" s="34">
        <v>9.5930787606724124</v>
      </c>
      <c r="AB498" s="34">
        <v>103.29900000000005</v>
      </c>
      <c r="AC498" s="34">
        <v>0.5378141558867513</v>
      </c>
      <c r="AD498" s="34">
        <v>103.8368141558868</v>
      </c>
      <c r="AE498" s="34">
        <v>103.11711164398545</v>
      </c>
    </row>
    <row r="499" spans="1:31" x14ac:dyDescent="0.3">
      <c r="A499" s="18">
        <v>45403</v>
      </c>
      <c r="B499" s="2">
        <v>7</v>
      </c>
      <c r="C499" s="2" t="s">
        <v>23</v>
      </c>
      <c r="D499" s="9">
        <v>39.75206</v>
      </c>
      <c r="E499">
        <v>7.1088540000000004E-3</v>
      </c>
      <c r="G499" s="34">
        <v>26.354999999999997</v>
      </c>
      <c r="H499" s="34">
        <v>5.0119954616582779E-2</v>
      </c>
      <c r="I499" s="34">
        <v>26.40511995461658</v>
      </c>
      <c r="J499" s="34">
        <v>26.217409812006721</v>
      </c>
      <c r="K499" s="34">
        <v>3.2589999999999999</v>
      </c>
      <c r="L499" s="34">
        <v>6.1977208156115838E-3</v>
      </c>
      <c r="M499" s="34">
        <v>3.2651977208156113</v>
      </c>
      <c r="N499" s="34">
        <v>3.2419859069372001</v>
      </c>
      <c r="O499" s="34">
        <v>29.613999999999997</v>
      </c>
      <c r="P499" s="34">
        <v>5.6317675432194361E-2</v>
      </c>
      <c r="Q499" s="34">
        <v>29.670317675432191</v>
      </c>
      <c r="R499" s="34">
        <v>29.45939571894392</v>
      </c>
      <c r="S499" s="34"/>
      <c r="T499" s="34">
        <v>97.658999999999978</v>
      </c>
      <c r="U499" s="34">
        <v>0.18572053302602379</v>
      </c>
      <c r="V499" s="34">
        <v>97.844720533026006</v>
      </c>
      <c r="W499" s="34">
        <v>97.149156700085911</v>
      </c>
      <c r="X499" s="34">
        <v>9.9309999999999992</v>
      </c>
      <c r="Y499" s="34">
        <v>1.8886028051500039E-2</v>
      </c>
      <c r="Z499" s="34">
        <v>9.9498860280515</v>
      </c>
      <c r="AA499" s="34">
        <v>9.8791537409614421</v>
      </c>
      <c r="AB499" s="34">
        <v>107.58999999999997</v>
      </c>
      <c r="AC499" s="34">
        <v>0.20460656107752384</v>
      </c>
      <c r="AD499" s="34">
        <v>107.7946065610775</v>
      </c>
      <c r="AE499" s="34">
        <v>107.02831044104735</v>
      </c>
    </row>
    <row r="500" spans="1:31" x14ac:dyDescent="0.3">
      <c r="A500" s="18">
        <v>45403</v>
      </c>
      <c r="B500" s="2">
        <v>8</v>
      </c>
      <c r="C500" s="2" t="s">
        <v>23</v>
      </c>
      <c r="D500" s="9">
        <v>36.452987</v>
      </c>
      <c r="E500">
        <v>7.0633650000000003E-3</v>
      </c>
      <c r="G500" s="34">
        <v>26.786999999999999</v>
      </c>
      <c r="H500" s="34">
        <v>9.4083593716490624E-2</v>
      </c>
      <c r="I500" s="34">
        <v>26.88108359371649</v>
      </c>
      <c r="J500" s="34">
        <v>26.691212688698556</v>
      </c>
      <c r="K500" s="34">
        <v>3.4249999999999998</v>
      </c>
      <c r="L500" s="34">
        <v>1.2029578096799953E-2</v>
      </c>
      <c r="M500" s="34">
        <v>3.4370295780967997</v>
      </c>
      <c r="N500" s="34">
        <v>3.4127525836709056</v>
      </c>
      <c r="O500" s="34">
        <v>30.212</v>
      </c>
      <c r="P500" s="34">
        <v>0.10611317181329058</v>
      </c>
      <c r="Q500" s="34">
        <v>30.318113171813287</v>
      </c>
      <c r="R500" s="34">
        <v>30.103965272369461</v>
      </c>
      <c r="S500" s="34"/>
      <c r="T500" s="34">
        <v>99.289000000000016</v>
      </c>
      <c r="U500" s="34">
        <v>0.34873132252647326</v>
      </c>
      <c r="V500" s="34">
        <v>99.637731322526491</v>
      </c>
      <c r="W500" s="34">
        <v>98.933953658423547</v>
      </c>
      <c r="X500" s="34">
        <v>10.129999999999999</v>
      </c>
      <c r="Y500" s="34">
        <v>3.5579452881922193E-2</v>
      </c>
      <c r="Z500" s="34">
        <v>10.165579452881921</v>
      </c>
      <c r="AA500" s="34">
        <v>10.093776254769717</v>
      </c>
      <c r="AB500" s="34">
        <v>109.41900000000001</v>
      </c>
      <c r="AC500" s="34">
        <v>0.38431077540839548</v>
      </c>
      <c r="AD500" s="34">
        <v>109.80331077540842</v>
      </c>
      <c r="AE500" s="34">
        <v>109.02772991319327</v>
      </c>
    </row>
    <row r="501" spans="1:31" x14ac:dyDescent="0.3">
      <c r="A501" s="18">
        <v>45403</v>
      </c>
      <c r="B501" s="2">
        <v>9</v>
      </c>
      <c r="C501" s="2" t="s">
        <v>23</v>
      </c>
      <c r="D501" s="9">
        <v>48.507845000000003</v>
      </c>
      <c r="E501">
        <v>7.1552819999999998E-3</v>
      </c>
      <c r="G501" s="34">
        <v>27.790000000000006</v>
      </c>
      <c r="H501" s="34">
        <v>-3.6592027920790915E-2</v>
      </c>
      <c r="I501" s="34">
        <v>27.753407972079216</v>
      </c>
      <c r="J501" s="34">
        <v>27.554824511577941</v>
      </c>
      <c r="K501" s="34">
        <v>3.536</v>
      </c>
      <c r="L501" s="34">
        <v>-4.6559701593348922E-3</v>
      </c>
      <c r="M501" s="34">
        <v>3.5313440298406653</v>
      </c>
      <c r="N501" s="34">
        <v>3.5060762674681389</v>
      </c>
      <c r="O501" s="34">
        <v>31.326000000000008</v>
      </c>
      <c r="P501" s="34">
        <v>-4.124799808012581E-2</v>
      </c>
      <c r="Q501" s="34">
        <v>31.28475200191988</v>
      </c>
      <c r="R501" s="34">
        <v>31.060900779046079</v>
      </c>
      <c r="S501" s="34"/>
      <c r="T501" s="34">
        <v>104.53299999999999</v>
      </c>
      <c r="U501" s="34">
        <v>-0.13764211783533772</v>
      </c>
      <c r="V501" s="34">
        <v>104.39535788216465</v>
      </c>
      <c r="W501" s="34">
        <v>103.64837965702684</v>
      </c>
      <c r="X501" s="34">
        <v>10.493999999999998</v>
      </c>
      <c r="Y501" s="34">
        <v>-1.3817802842777248E-2</v>
      </c>
      <c r="Z501" s="34">
        <v>10.480182197157221</v>
      </c>
      <c r="AA501" s="34">
        <v>10.405193538125181</v>
      </c>
      <c r="AB501" s="34">
        <v>115.02699999999999</v>
      </c>
      <c r="AC501" s="34">
        <v>-0.15145992067811498</v>
      </c>
      <c r="AD501" s="34">
        <v>114.87554007932187</v>
      </c>
      <c r="AE501" s="34">
        <v>114.05357319515201</v>
      </c>
    </row>
    <row r="502" spans="1:31" x14ac:dyDescent="0.3">
      <c r="A502" s="18">
        <v>45403</v>
      </c>
      <c r="B502" s="2">
        <v>10</v>
      </c>
      <c r="C502" s="2" t="s">
        <v>23</v>
      </c>
      <c r="D502" s="9">
        <v>62.096339999999998</v>
      </c>
      <c r="E502">
        <v>7.2891839999999998E-3</v>
      </c>
      <c r="G502" s="34">
        <v>29.131999999999998</v>
      </c>
      <c r="H502" s="34">
        <v>5.166448994507411E-2</v>
      </c>
      <c r="I502" s="34">
        <v>29.183664489945073</v>
      </c>
      <c r="J502" s="34">
        <v>28.970939389683597</v>
      </c>
      <c r="K502" s="34">
        <v>3.6890000000000001</v>
      </c>
      <c r="L502" s="34">
        <v>6.5423006799182476E-3</v>
      </c>
      <c r="M502" s="34">
        <v>3.6955423006799184</v>
      </c>
      <c r="N502" s="34">
        <v>3.6686048128704791</v>
      </c>
      <c r="O502" s="34">
        <v>32.820999999999998</v>
      </c>
      <c r="P502" s="34">
        <v>5.8206790624992358E-2</v>
      </c>
      <c r="Q502" s="34">
        <v>32.879206790624991</v>
      </c>
      <c r="R502" s="34">
        <v>32.639544202554077</v>
      </c>
      <c r="S502" s="34"/>
      <c r="T502" s="34">
        <v>109.59199999999998</v>
      </c>
      <c r="U502" s="34">
        <v>0.19435722854800772</v>
      </c>
      <c r="V502" s="34">
        <v>109.786357228548</v>
      </c>
      <c r="W502" s="34">
        <v>108.98610427001938</v>
      </c>
      <c r="X502" s="34">
        <v>10.840000000000002</v>
      </c>
      <c r="Y502" s="34">
        <v>1.9224326205018655E-2</v>
      </c>
      <c r="Z502" s="34">
        <v>10.85922432620502</v>
      </c>
      <c r="AA502" s="34">
        <v>10.780069441994035</v>
      </c>
      <c r="AB502" s="34">
        <v>120.43199999999999</v>
      </c>
      <c r="AC502" s="34">
        <v>0.21358155475302637</v>
      </c>
      <c r="AD502" s="34">
        <v>120.64558155475302</v>
      </c>
      <c r="AE502" s="34">
        <v>119.76617371201341</v>
      </c>
    </row>
    <row r="503" spans="1:31" x14ac:dyDescent="0.3">
      <c r="A503" s="18">
        <v>45403</v>
      </c>
      <c r="B503" s="2">
        <v>11</v>
      </c>
      <c r="C503" s="2" t="s">
        <v>23</v>
      </c>
      <c r="D503" s="9">
        <v>52.965778</v>
      </c>
      <c r="E503">
        <v>7.4938310000000003E-3</v>
      </c>
      <c r="G503" s="34">
        <v>30.617999999999995</v>
      </c>
      <c r="H503" s="34">
        <v>-4.5720101176068277E-2</v>
      </c>
      <c r="I503" s="34">
        <v>30.572279898823925</v>
      </c>
      <c r="J503" s="34">
        <v>30.343176399977441</v>
      </c>
      <c r="K503" s="34">
        <v>3.7559999999999998</v>
      </c>
      <c r="L503" s="34">
        <v>-5.6086191135055344E-3</v>
      </c>
      <c r="M503" s="34">
        <v>3.7503913808864944</v>
      </c>
      <c r="N503" s="34">
        <v>3.7222865816942745</v>
      </c>
      <c r="O503" s="34">
        <v>34.373999999999995</v>
      </c>
      <c r="P503" s="34">
        <v>-5.1328720289573811E-2</v>
      </c>
      <c r="Q503" s="34">
        <v>34.32267127971042</v>
      </c>
      <c r="R503" s="34">
        <v>34.065462981671715</v>
      </c>
      <c r="S503" s="34"/>
      <c r="T503" s="34">
        <v>113.21200000000003</v>
      </c>
      <c r="U503" s="34">
        <v>-0.16905297845532186</v>
      </c>
      <c r="V503" s="34">
        <v>113.04294702154471</v>
      </c>
      <c r="W503" s="34">
        <v>112.19582228082329</v>
      </c>
      <c r="X503" s="34">
        <v>11.115</v>
      </c>
      <c r="Y503" s="34">
        <v>-1.6597391226468056E-2</v>
      </c>
      <c r="Z503" s="34">
        <v>11.098402608773533</v>
      </c>
      <c r="AA503" s="34">
        <v>11.015233055253425</v>
      </c>
      <c r="AB503" s="34">
        <v>124.32700000000003</v>
      </c>
      <c r="AC503" s="34">
        <v>-0.18565036968178991</v>
      </c>
      <c r="AD503" s="34">
        <v>124.14134963031825</v>
      </c>
      <c r="AE503" s="34">
        <v>123.21105533607673</v>
      </c>
    </row>
    <row r="504" spans="1:31" x14ac:dyDescent="0.3">
      <c r="A504" s="18">
        <v>45403</v>
      </c>
      <c r="B504" s="2">
        <v>12</v>
      </c>
      <c r="C504" s="2" t="s">
        <v>23</v>
      </c>
      <c r="D504" s="9">
        <v>34.879662000000003</v>
      </c>
      <c r="E504">
        <v>7.3901180000000002E-3</v>
      </c>
      <c r="G504" s="34">
        <v>30.737000000000005</v>
      </c>
      <c r="H504" s="34">
        <v>-6.5085813625553476E-2</v>
      </c>
      <c r="I504" s="34">
        <v>30.671914186374451</v>
      </c>
      <c r="J504" s="34">
        <v>30.445245121251268</v>
      </c>
      <c r="K504" s="34">
        <v>3.7330000000000001</v>
      </c>
      <c r="L504" s="34">
        <v>-7.9046537483876463E-3</v>
      </c>
      <c r="M504" s="34">
        <v>3.7250953462516123</v>
      </c>
      <c r="N504" s="34">
        <v>3.6975664520815621</v>
      </c>
      <c r="O504" s="34">
        <v>34.470000000000006</v>
      </c>
      <c r="P504" s="34">
        <v>-7.2990467373941118E-2</v>
      </c>
      <c r="Q504" s="34">
        <v>34.397009532626065</v>
      </c>
      <c r="R504" s="34">
        <v>34.142811573332828</v>
      </c>
      <c r="S504" s="34"/>
      <c r="T504" s="34">
        <v>114.19700000000002</v>
      </c>
      <c r="U504" s="34">
        <v>-0.2418129504700306</v>
      </c>
      <c r="V504" s="34">
        <v>113.95518704952998</v>
      </c>
      <c r="W504" s="34">
        <v>113.11304477052188</v>
      </c>
      <c r="X504" s="34">
        <v>11.029000000000002</v>
      </c>
      <c r="Y504" s="34">
        <v>-2.3353985049817134E-2</v>
      </c>
      <c r="Z504" s="34">
        <v>11.005646014950184</v>
      </c>
      <c r="AA504" s="34">
        <v>10.924312992233473</v>
      </c>
      <c r="AB504" s="34">
        <v>125.22600000000001</v>
      </c>
      <c r="AC504" s="34">
        <v>-0.26516693551984771</v>
      </c>
      <c r="AD504" s="34">
        <v>124.96083306448017</v>
      </c>
      <c r="AE504" s="34">
        <v>124.03735776275535</v>
      </c>
    </row>
    <row r="505" spans="1:31" x14ac:dyDescent="0.3">
      <c r="A505" s="18">
        <v>45403</v>
      </c>
      <c r="B505" s="2">
        <v>13</v>
      </c>
      <c r="C505" s="2" t="s">
        <v>23</v>
      </c>
      <c r="D505" s="9">
        <v>32.659272999999999</v>
      </c>
      <c r="E505">
        <v>7.3607450000000001E-3</v>
      </c>
      <c r="G505" s="34">
        <v>30.679000000000002</v>
      </c>
      <c r="H505" s="34">
        <v>0.31012821149527697</v>
      </c>
      <c r="I505" s="34">
        <v>30.989128211495277</v>
      </c>
      <c r="J505" s="34">
        <v>30.761025140958157</v>
      </c>
      <c r="K505" s="34">
        <v>3.7149999999999999</v>
      </c>
      <c r="L505" s="34">
        <v>3.7554232722870819E-2</v>
      </c>
      <c r="M505" s="34">
        <v>3.7525542327228707</v>
      </c>
      <c r="N505" s="34">
        <v>3.724932637917127</v>
      </c>
      <c r="O505" s="34">
        <v>34.394000000000005</v>
      </c>
      <c r="P505" s="34">
        <v>0.34768244421814781</v>
      </c>
      <c r="Q505" s="34">
        <v>34.741682444218149</v>
      </c>
      <c r="R505" s="34">
        <v>34.485957778875282</v>
      </c>
      <c r="S505" s="34"/>
      <c r="T505" s="34">
        <v>114.29600000000002</v>
      </c>
      <c r="U505" s="34">
        <v>1.155396657683242</v>
      </c>
      <c r="V505" s="34">
        <v>115.45139665768326</v>
      </c>
      <c r="W505" s="34">
        <v>114.6015883669922</v>
      </c>
      <c r="X505" s="34">
        <v>11.150999999999998</v>
      </c>
      <c r="Y505" s="34">
        <v>0.11272335103438288</v>
      </c>
      <c r="Z505" s="34">
        <v>11.263723351034381</v>
      </c>
      <c r="AA505" s="34">
        <v>11.180813955696872</v>
      </c>
      <c r="AB505" s="34">
        <v>125.44700000000002</v>
      </c>
      <c r="AC505" s="34">
        <v>1.2681200087176248</v>
      </c>
      <c r="AD505" s="34">
        <v>126.71512000871765</v>
      </c>
      <c r="AE505" s="34">
        <v>125.78240232268908</v>
      </c>
    </row>
    <row r="506" spans="1:31" x14ac:dyDescent="0.3">
      <c r="A506" s="18">
        <v>45403</v>
      </c>
      <c r="B506" s="2">
        <v>14</v>
      </c>
      <c r="C506" s="2" t="s">
        <v>23</v>
      </c>
      <c r="D506" s="9">
        <v>24.004007000000001</v>
      </c>
      <c r="E506">
        <v>7.5366529999999999E-3</v>
      </c>
      <c r="G506" s="34">
        <v>30.605999999999995</v>
      </c>
      <c r="H506" s="34">
        <v>0.20513158700084186</v>
      </c>
      <c r="I506" s="34">
        <v>30.811131587000837</v>
      </c>
      <c r="J506" s="34">
        <v>30.578918779692273</v>
      </c>
      <c r="K506" s="34">
        <v>3.7</v>
      </c>
      <c r="L506" s="34">
        <v>2.4798630069369242E-2</v>
      </c>
      <c r="M506" s="34">
        <v>3.7247986300693694</v>
      </c>
      <c r="N506" s="34">
        <v>3.6967261152996613</v>
      </c>
      <c r="O506" s="34">
        <v>34.305999999999997</v>
      </c>
      <c r="P506" s="34">
        <v>0.22993021707021111</v>
      </c>
      <c r="Q506" s="34">
        <v>34.535930217070209</v>
      </c>
      <c r="R506" s="34">
        <v>34.275644894991935</v>
      </c>
      <c r="S506" s="34"/>
      <c r="T506" s="34">
        <v>113.66200000000001</v>
      </c>
      <c r="U506" s="34">
        <v>0.76180051106612079</v>
      </c>
      <c r="V506" s="34">
        <v>114.42380051106613</v>
      </c>
      <c r="W506" s="34">
        <v>113.56142803167302</v>
      </c>
      <c r="X506" s="34">
        <v>11.076999999999998</v>
      </c>
      <c r="Y506" s="34">
        <v>7.4241736561730567E-2</v>
      </c>
      <c r="Z506" s="34">
        <v>11.15124173656173</v>
      </c>
      <c r="AA506" s="34">
        <v>11.067198697074147</v>
      </c>
      <c r="AB506" s="34">
        <v>124.739</v>
      </c>
      <c r="AC506" s="34">
        <v>0.8360422476278514</v>
      </c>
      <c r="AD506" s="34">
        <v>125.57504224762786</v>
      </c>
      <c r="AE506" s="34">
        <v>124.62862672874716</v>
      </c>
    </row>
    <row r="507" spans="1:31" x14ac:dyDescent="0.3">
      <c r="A507" s="18">
        <v>45403</v>
      </c>
      <c r="B507" s="2">
        <v>15</v>
      </c>
      <c r="C507" s="2" t="s">
        <v>23</v>
      </c>
      <c r="D507" s="9">
        <v>23.570153000000001</v>
      </c>
      <c r="E507">
        <v>7.8353510000000008E-3</v>
      </c>
      <c r="G507" s="34">
        <v>29.939999999999998</v>
      </c>
      <c r="H507" s="34">
        <v>2.7403499252381676E-2</v>
      </c>
      <c r="I507" s="34">
        <v>29.967403499252381</v>
      </c>
      <c r="J507" s="34">
        <v>29.73259837427711</v>
      </c>
      <c r="K507" s="34">
        <v>3.7130000000000001</v>
      </c>
      <c r="L507" s="34">
        <v>3.3984366307312345E-3</v>
      </c>
      <c r="M507" s="34">
        <v>3.7163984366307314</v>
      </c>
      <c r="N507" s="34">
        <v>3.6872791504238784</v>
      </c>
      <c r="O507" s="34">
        <v>33.652999999999999</v>
      </c>
      <c r="P507" s="34">
        <v>3.0801935883112912E-2</v>
      </c>
      <c r="Q507" s="34">
        <v>33.68380193588311</v>
      </c>
      <c r="R507" s="34">
        <v>33.419877524700986</v>
      </c>
      <c r="S507" s="34"/>
      <c r="T507" s="34">
        <v>112.80800000000004</v>
      </c>
      <c r="U507" s="34">
        <v>0.10325096672220017</v>
      </c>
      <c r="V507" s="34">
        <v>112.91125096672224</v>
      </c>
      <c r="W507" s="34">
        <v>112.02655168354887</v>
      </c>
      <c r="X507" s="34">
        <v>11.154</v>
      </c>
      <c r="Y507" s="34">
        <v>1.0209039100235979E-2</v>
      </c>
      <c r="Z507" s="34">
        <v>11.164209039100236</v>
      </c>
      <c r="AA507" s="34">
        <v>11.076733542641513</v>
      </c>
      <c r="AB507" s="34">
        <v>123.96200000000003</v>
      </c>
      <c r="AC507" s="34">
        <v>0.11346000582243615</v>
      </c>
      <c r="AD507" s="34">
        <v>124.07546000582246</v>
      </c>
      <c r="AE507" s="34">
        <v>123.10328522619039</v>
      </c>
    </row>
    <row r="508" spans="1:31" x14ac:dyDescent="0.3">
      <c r="A508" s="18">
        <v>45403</v>
      </c>
      <c r="B508" s="2">
        <v>16</v>
      </c>
      <c r="C508" s="2" t="s">
        <v>23</v>
      </c>
      <c r="D508" s="9">
        <v>20.872938999999999</v>
      </c>
      <c r="E508">
        <v>8.1644669999999999E-3</v>
      </c>
      <c r="G508" s="34">
        <v>29.465</v>
      </c>
      <c r="H508" s="34">
        <v>0.12070531947771436</v>
      </c>
      <c r="I508" s="34">
        <v>29.585705319477714</v>
      </c>
      <c r="J508" s="34">
        <v>29.344153804725117</v>
      </c>
      <c r="K508" s="34">
        <v>3.6320000000000001</v>
      </c>
      <c r="L508" s="34">
        <v>1.4878727993994863E-2</v>
      </c>
      <c r="M508" s="34">
        <v>3.6468787279939949</v>
      </c>
      <c r="N508" s="34">
        <v>3.6171039069662863</v>
      </c>
      <c r="O508" s="34">
        <v>33.097000000000001</v>
      </c>
      <c r="P508" s="34">
        <v>0.13558404747170921</v>
      </c>
      <c r="Q508" s="34">
        <v>33.232584047471711</v>
      </c>
      <c r="R508" s="34">
        <v>32.961257711691403</v>
      </c>
      <c r="S508" s="34"/>
      <c r="T508" s="34">
        <v>111.95899999999996</v>
      </c>
      <c r="U508" s="34">
        <v>0.45864744148669334</v>
      </c>
      <c r="V508" s="34">
        <v>112.41764744148665</v>
      </c>
      <c r="W508" s="34">
        <v>111.499817268733</v>
      </c>
      <c r="X508" s="34">
        <v>10.948000000000004</v>
      </c>
      <c r="Y508" s="34">
        <v>4.4849205418021974E-2</v>
      </c>
      <c r="Z508" s="34">
        <v>10.992849205418025</v>
      </c>
      <c r="AA508" s="34">
        <v>10.903098450844414</v>
      </c>
      <c r="AB508" s="34">
        <v>122.90699999999997</v>
      </c>
      <c r="AC508" s="34">
        <v>0.50349664690471529</v>
      </c>
      <c r="AD508" s="34">
        <v>123.41049664690468</v>
      </c>
      <c r="AE508" s="34">
        <v>122.40291571957741</v>
      </c>
    </row>
    <row r="509" spans="1:31" x14ac:dyDescent="0.3">
      <c r="A509" s="18">
        <v>45403</v>
      </c>
      <c r="B509" s="2">
        <v>17</v>
      </c>
      <c r="C509" s="2" t="s">
        <v>23</v>
      </c>
      <c r="D509" s="9">
        <v>19.765250000000002</v>
      </c>
      <c r="E509">
        <v>8.2318579999999999E-3</v>
      </c>
      <c r="G509" s="34">
        <v>29.283999999999999</v>
      </c>
      <c r="H509" s="34">
        <v>0.17959686890256557</v>
      </c>
      <c r="I509" s="34">
        <v>29.463596868902563</v>
      </c>
      <c r="J509" s="34">
        <v>29.221056723308511</v>
      </c>
      <c r="K509" s="34">
        <v>3.5760000000000001</v>
      </c>
      <c r="L509" s="34">
        <v>2.1931375604274505E-2</v>
      </c>
      <c r="M509" s="34">
        <v>3.5979313756042748</v>
      </c>
      <c r="N509" s="34">
        <v>3.5683137154265556</v>
      </c>
      <c r="O509" s="34">
        <v>32.86</v>
      </c>
      <c r="P509" s="34">
        <v>0.20152824450684007</v>
      </c>
      <c r="Q509" s="34">
        <v>33.061528244506839</v>
      </c>
      <c r="R509" s="34">
        <v>32.78937043873507</v>
      </c>
      <c r="S509" s="34"/>
      <c r="T509" s="34">
        <v>110.95500000000004</v>
      </c>
      <c r="U509" s="34">
        <v>0.68047980429873545</v>
      </c>
      <c r="V509" s="34">
        <v>111.63547980429878</v>
      </c>
      <c r="W509" s="34">
        <v>110.71651238678793</v>
      </c>
      <c r="X509" s="34">
        <v>10.857999999999999</v>
      </c>
      <c r="Y509" s="34">
        <v>6.659140836443303E-2</v>
      </c>
      <c r="Z509" s="34">
        <v>10.924591408364432</v>
      </c>
      <c r="AA509" s="34">
        <v>10.834661723182755</v>
      </c>
      <c r="AB509" s="34">
        <v>121.81300000000005</v>
      </c>
      <c r="AC509" s="34">
        <v>0.74707121266316845</v>
      </c>
      <c r="AD509" s="34">
        <v>122.56007121266322</v>
      </c>
      <c r="AE509" s="34">
        <v>121.55117410997067</v>
      </c>
    </row>
    <row r="510" spans="1:31" x14ac:dyDescent="0.3">
      <c r="A510" s="18">
        <v>45403</v>
      </c>
      <c r="B510" s="2">
        <v>18</v>
      </c>
      <c r="C510" s="2" t="s">
        <v>23</v>
      </c>
      <c r="D510" s="9">
        <v>20.098921000000001</v>
      </c>
      <c r="E510">
        <v>8.3943990000000003E-3</v>
      </c>
      <c r="G510" s="34">
        <v>29.076000000000004</v>
      </c>
      <c r="H510" s="34">
        <v>7.8429327389942752E-2</v>
      </c>
      <c r="I510" s="34">
        <v>29.154429327389948</v>
      </c>
      <c r="J510" s="34">
        <v>28.909695414998534</v>
      </c>
      <c r="K510" s="34">
        <v>3.4590000000000001</v>
      </c>
      <c r="L510" s="34">
        <v>9.3302738836776693E-3</v>
      </c>
      <c r="M510" s="34">
        <v>3.4683302738836779</v>
      </c>
      <c r="N510" s="34">
        <v>3.4392157257009188</v>
      </c>
      <c r="O510" s="34">
        <v>32.535000000000004</v>
      </c>
      <c r="P510" s="34">
        <v>8.7759601273620425E-2</v>
      </c>
      <c r="Q510" s="34">
        <v>32.622759601273629</v>
      </c>
      <c r="R510" s="34">
        <v>32.348911140699457</v>
      </c>
      <c r="S510" s="34"/>
      <c r="T510" s="34">
        <v>110.30700000000002</v>
      </c>
      <c r="U510" s="34">
        <v>0.29754105848130463</v>
      </c>
      <c r="V510" s="34">
        <v>110.60454105848132</v>
      </c>
      <c r="W510" s="34">
        <v>109.67608240962454</v>
      </c>
      <c r="X510" s="34">
        <v>10.686000000000002</v>
      </c>
      <c r="Y510" s="34">
        <v>2.882431532841272E-2</v>
      </c>
      <c r="Z510" s="34">
        <v>10.714824315328414</v>
      </c>
      <c r="AA510" s="34">
        <v>10.624879804810645</v>
      </c>
      <c r="AB510" s="34">
        <v>120.99300000000002</v>
      </c>
      <c r="AC510" s="34">
        <v>0.32636537380971736</v>
      </c>
      <c r="AD510" s="34">
        <v>121.31936537380973</v>
      </c>
      <c r="AE510" s="34">
        <v>120.30096221443519</v>
      </c>
    </row>
    <row r="511" spans="1:31" x14ac:dyDescent="0.3">
      <c r="A511" s="18">
        <v>45403</v>
      </c>
      <c r="B511" s="2">
        <v>19</v>
      </c>
      <c r="C511" s="2" t="s">
        <v>23</v>
      </c>
      <c r="D511" s="9">
        <v>17.019773000000001</v>
      </c>
      <c r="E511">
        <v>8.3972100000000004E-3</v>
      </c>
      <c r="G511" s="34">
        <v>28.963000000000005</v>
      </c>
      <c r="H511" s="34">
        <v>6.9271651374160123E-2</v>
      </c>
      <c r="I511" s="34">
        <v>29.032271651374163</v>
      </c>
      <c r="J511" s="34">
        <v>28.788481569540526</v>
      </c>
      <c r="K511" s="34">
        <v>3.4689999999999999</v>
      </c>
      <c r="L511" s="34">
        <v>8.2969084216745984E-3</v>
      </c>
      <c r="M511" s="34">
        <v>3.4772969084216743</v>
      </c>
      <c r="N511" s="34">
        <v>3.4480973160493065</v>
      </c>
      <c r="O511" s="34">
        <v>32.432000000000002</v>
      </c>
      <c r="P511" s="34">
        <v>7.7568559795834727E-2</v>
      </c>
      <c r="Q511" s="34">
        <v>32.509568559795838</v>
      </c>
      <c r="R511" s="34">
        <v>32.236578885589836</v>
      </c>
      <c r="S511" s="34"/>
      <c r="T511" s="34">
        <v>108.628</v>
      </c>
      <c r="U511" s="34">
        <v>0.2598087541163645</v>
      </c>
      <c r="V511" s="34">
        <v>108.88780875411636</v>
      </c>
      <c r="W511" s="34">
        <v>107.97345495756821</v>
      </c>
      <c r="X511" s="34">
        <v>10.504999999999999</v>
      </c>
      <c r="Y511" s="34">
        <v>2.5125114721732969E-2</v>
      </c>
      <c r="Z511" s="34">
        <v>10.530125114721733</v>
      </c>
      <c r="AA511" s="34">
        <v>10.44170144280714</v>
      </c>
      <c r="AB511" s="34">
        <v>119.133</v>
      </c>
      <c r="AC511" s="34">
        <v>0.28493386883809746</v>
      </c>
      <c r="AD511" s="34">
        <v>119.41793386883809</v>
      </c>
      <c r="AE511" s="34">
        <v>118.41515640037535</v>
      </c>
    </row>
    <row r="512" spans="1:31" x14ac:dyDescent="0.3">
      <c r="A512" s="18">
        <v>45403</v>
      </c>
      <c r="B512" s="2">
        <v>20</v>
      </c>
      <c r="C512" s="2" t="s">
        <v>23</v>
      </c>
      <c r="D512" s="9">
        <v>22.743164</v>
      </c>
      <c r="E512">
        <v>7.8689720000000001E-3</v>
      </c>
      <c r="G512" s="34">
        <v>28.887</v>
      </c>
      <c r="H512" s="34">
        <v>-1.4670531794879866E-3</v>
      </c>
      <c r="I512" s="34">
        <v>28.885532946820511</v>
      </c>
      <c r="J512" s="34">
        <v>28.658233496856901</v>
      </c>
      <c r="K512" s="34">
        <v>3.4909999999999997</v>
      </c>
      <c r="L512" s="34">
        <v>-1.7729368399600377E-4</v>
      </c>
      <c r="M512" s="34">
        <v>3.4908227063160036</v>
      </c>
      <c r="N512" s="34">
        <v>3.4633535201830385</v>
      </c>
      <c r="O512" s="34">
        <v>32.378</v>
      </c>
      <c r="P512" s="34">
        <v>-1.6443468634839903E-3</v>
      </c>
      <c r="Q512" s="34">
        <v>32.376355653136514</v>
      </c>
      <c r="R512" s="34">
        <v>32.121587017039943</v>
      </c>
      <c r="S512" s="34"/>
      <c r="T512" s="34">
        <v>107.62800000000001</v>
      </c>
      <c r="U512" s="34">
        <v>-5.4659881469842153E-3</v>
      </c>
      <c r="V512" s="34">
        <v>107.62253401185303</v>
      </c>
      <c r="W512" s="34">
        <v>106.77565530514471</v>
      </c>
      <c r="X512" s="34">
        <v>10.457999999999997</v>
      </c>
      <c r="Y512" s="34">
        <v>-5.3111926302784509E-4</v>
      </c>
      <c r="Z512" s="34">
        <v>10.457468880736968</v>
      </c>
      <c r="AA512" s="34">
        <v>10.375179350923577</v>
      </c>
      <c r="AB512" s="34">
        <v>118.08600000000001</v>
      </c>
      <c r="AC512" s="34">
        <v>-5.9971074100120605E-3</v>
      </c>
      <c r="AD512" s="34">
        <v>118.08000289259</v>
      </c>
      <c r="AE512" s="34">
        <v>117.15083465606828</v>
      </c>
    </row>
    <row r="513" spans="1:31" x14ac:dyDescent="0.3">
      <c r="A513" s="18">
        <v>45403</v>
      </c>
      <c r="B513" s="2">
        <v>21</v>
      </c>
      <c r="C513" s="2" t="s">
        <v>23</v>
      </c>
      <c r="D513" s="9">
        <v>47.221195000000002</v>
      </c>
      <c r="E513">
        <v>7.6319329999999996E-3</v>
      </c>
      <c r="G513" s="34">
        <v>28.716999999999999</v>
      </c>
      <c r="H513" s="34">
        <v>2.8319784243611448E-2</v>
      </c>
      <c r="I513" s="34">
        <v>28.745319784243609</v>
      </c>
      <c r="J513" s="34">
        <v>28.525937429586687</v>
      </c>
      <c r="K513" s="34">
        <v>3.456</v>
      </c>
      <c r="L513" s="34">
        <v>3.4081963417460443E-3</v>
      </c>
      <c r="M513" s="34">
        <v>3.4594081963417458</v>
      </c>
      <c r="N513" s="34">
        <v>3.433006224767615</v>
      </c>
      <c r="O513" s="34">
        <v>32.173000000000002</v>
      </c>
      <c r="P513" s="34">
        <v>3.1727980585357494E-2</v>
      </c>
      <c r="Q513" s="34">
        <v>32.204727980585353</v>
      </c>
      <c r="R513" s="34">
        <v>31.9589436543543</v>
      </c>
      <c r="S513" s="34"/>
      <c r="T513" s="34">
        <v>108.57400000000001</v>
      </c>
      <c r="U513" s="34">
        <v>0.10707219606734232</v>
      </c>
      <c r="V513" s="34">
        <v>108.68107219606735</v>
      </c>
      <c r="W513" s="34">
        <v>107.8516255346988</v>
      </c>
      <c r="X513" s="34">
        <v>10.731000000000003</v>
      </c>
      <c r="Y513" s="34">
        <v>1.0582567981272228E-2</v>
      </c>
      <c r="Z513" s="34">
        <v>10.741582567981276</v>
      </c>
      <c r="AA513" s="34">
        <v>10.659603529508475</v>
      </c>
      <c r="AB513" s="34">
        <v>119.30500000000002</v>
      </c>
      <c r="AC513" s="34">
        <v>0.11765476404861455</v>
      </c>
      <c r="AD513" s="34">
        <v>119.42265476404862</v>
      </c>
      <c r="AE513" s="34">
        <v>118.51122906420727</v>
      </c>
    </row>
    <row r="514" spans="1:31" x14ac:dyDescent="0.3">
      <c r="A514" s="18">
        <v>45403</v>
      </c>
      <c r="B514" s="2">
        <v>22</v>
      </c>
      <c r="C514" s="2" t="s">
        <v>23</v>
      </c>
      <c r="D514" s="9">
        <v>46.691212999999998</v>
      </c>
      <c r="E514">
        <v>7.1780689999999996E-3</v>
      </c>
      <c r="G514" s="34">
        <v>27.897000000000006</v>
      </c>
      <c r="H514" s="34">
        <v>2.9966707335954391E-3</v>
      </c>
      <c r="I514" s="34">
        <v>27.8999966707336</v>
      </c>
      <c r="J514" s="34">
        <v>27.699728569531306</v>
      </c>
      <c r="K514" s="34">
        <v>3.3920000000000003</v>
      </c>
      <c r="L514" s="34">
        <v>3.6436559946789E-4</v>
      </c>
      <c r="M514" s="34">
        <v>3.3923643655994682</v>
      </c>
      <c r="N514" s="34">
        <v>3.3680137401100541</v>
      </c>
      <c r="O514" s="34">
        <v>31.289000000000005</v>
      </c>
      <c r="P514" s="34">
        <v>3.3610363330633291E-3</v>
      </c>
      <c r="Q514" s="34">
        <v>31.29236103633307</v>
      </c>
      <c r="R514" s="34">
        <v>31.067742309641361</v>
      </c>
      <c r="S514" s="34"/>
      <c r="T514" s="34">
        <v>105.20100000000001</v>
      </c>
      <c r="U514" s="34">
        <v>1.1300597119581809E-2</v>
      </c>
      <c r="V514" s="34">
        <v>105.21230059711959</v>
      </c>
      <c r="W514" s="34">
        <v>104.45707944378474</v>
      </c>
      <c r="X514" s="34">
        <v>10.423000000000002</v>
      </c>
      <c r="Y514" s="34">
        <v>1.1196293169969983E-3</v>
      </c>
      <c r="Z514" s="34">
        <v>10.424119629317</v>
      </c>
      <c r="AA514" s="34">
        <v>10.349294579353508</v>
      </c>
      <c r="AB514" s="34">
        <v>115.62400000000001</v>
      </c>
      <c r="AC514" s="34">
        <v>1.2420226436578807E-2</v>
      </c>
      <c r="AD514" s="34">
        <v>115.6364202264366</v>
      </c>
      <c r="AE514" s="34">
        <v>114.80637402313825</v>
      </c>
    </row>
    <row r="515" spans="1:31" x14ac:dyDescent="0.3">
      <c r="A515" s="18">
        <v>45403</v>
      </c>
      <c r="B515" s="2">
        <v>23</v>
      </c>
      <c r="C515" s="2" t="s">
        <v>23</v>
      </c>
      <c r="D515" s="9">
        <v>32.759608</v>
      </c>
      <c r="E515">
        <v>7.0306850000000001E-3</v>
      </c>
      <c r="G515" s="34">
        <v>26.771000000000004</v>
      </c>
      <c r="H515" s="34">
        <v>3.9701825845248589E-2</v>
      </c>
      <c r="I515" s="34">
        <v>26.810701825845253</v>
      </c>
      <c r="J515" s="34">
        <v>26.622204226678811</v>
      </c>
      <c r="K515" s="34">
        <v>3.2970000000000002</v>
      </c>
      <c r="L515" s="34">
        <v>4.8895043073394562E-3</v>
      </c>
      <c r="M515" s="34">
        <v>3.3018895043073395</v>
      </c>
      <c r="N515" s="34">
        <v>3.2786749592977484</v>
      </c>
      <c r="O515" s="34">
        <v>30.068000000000005</v>
      </c>
      <c r="P515" s="34">
        <v>4.4591330152588045E-2</v>
      </c>
      <c r="Q515" s="34">
        <v>30.112591330152593</v>
      </c>
      <c r="R515" s="34">
        <v>29.90087918597656</v>
      </c>
      <c r="S515" s="34"/>
      <c r="T515" s="34">
        <v>100.57600000000005</v>
      </c>
      <c r="U515" s="34">
        <v>0.14915583415680111</v>
      </c>
      <c r="V515" s="34">
        <v>100.72515583415685</v>
      </c>
      <c r="W515" s="34">
        <v>100.01698899191098</v>
      </c>
      <c r="X515" s="34">
        <v>10.166000000000002</v>
      </c>
      <c r="Y515" s="34">
        <v>1.5076342368338767E-2</v>
      </c>
      <c r="Z515" s="34">
        <v>10.181076342368341</v>
      </c>
      <c r="AA515" s="34">
        <v>10.109496401644197</v>
      </c>
      <c r="AB515" s="34">
        <v>110.74200000000005</v>
      </c>
      <c r="AC515" s="34">
        <v>0.16423217652513988</v>
      </c>
      <c r="AD515" s="34">
        <v>110.90623217652519</v>
      </c>
      <c r="AE515" s="34">
        <v>110.12648539355517</v>
      </c>
    </row>
    <row r="516" spans="1:31" x14ac:dyDescent="0.3">
      <c r="A516" s="18">
        <v>45403</v>
      </c>
      <c r="B516" s="2">
        <v>24</v>
      </c>
      <c r="C516" s="2" t="s">
        <v>23</v>
      </c>
      <c r="D516" s="9">
        <v>24.469773</v>
      </c>
      <c r="E516">
        <v>6.9896460000000004E-3</v>
      </c>
      <c r="G516" s="34">
        <v>26.251000000000001</v>
      </c>
      <c r="H516" s="34">
        <v>5.1626723384952014E-2</v>
      </c>
      <c r="I516" s="34">
        <v>26.302626723384954</v>
      </c>
      <c r="J516" s="34">
        <v>26.118780673718355</v>
      </c>
      <c r="K516" s="34">
        <v>3.2039999999999997</v>
      </c>
      <c r="L516" s="34">
        <v>6.3011703068601667E-3</v>
      </c>
      <c r="M516" s="34">
        <v>3.21030117030686</v>
      </c>
      <c r="N516" s="34">
        <v>3.1878623015730296</v>
      </c>
      <c r="O516" s="34">
        <v>29.455000000000002</v>
      </c>
      <c r="P516" s="34">
        <v>5.7927893691812178E-2</v>
      </c>
      <c r="Q516" s="34">
        <v>29.512927893691813</v>
      </c>
      <c r="R516" s="34">
        <v>29.306642975291386</v>
      </c>
      <c r="S516" s="34"/>
      <c r="T516" s="34">
        <v>96.349000000000032</v>
      </c>
      <c r="U516" s="34">
        <v>0.18948547375020927</v>
      </c>
      <c r="V516" s="34">
        <v>96.538485473750242</v>
      </c>
      <c r="W516" s="34">
        <v>95.863715634912595</v>
      </c>
      <c r="X516" s="34">
        <v>9.9279999999999973</v>
      </c>
      <c r="Y516" s="34">
        <v>1.9524974658710274E-2</v>
      </c>
      <c r="Z516" s="34">
        <v>9.9475249746587071</v>
      </c>
      <c r="AA516" s="34">
        <v>9.8779952965096847</v>
      </c>
      <c r="AB516" s="34">
        <v>106.27700000000003</v>
      </c>
      <c r="AC516" s="34">
        <v>0.20901044840891955</v>
      </c>
      <c r="AD516" s="34">
        <v>106.48601044840895</v>
      </c>
      <c r="AE516" s="34">
        <v>105.74171093142228</v>
      </c>
    </row>
    <row r="517" spans="1:31" x14ac:dyDescent="0.3">
      <c r="A517" s="18">
        <v>45404</v>
      </c>
      <c r="B517" s="2">
        <v>1</v>
      </c>
      <c r="C517" s="2" t="s">
        <v>23</v>
      </c>
      <c r="D517" s="9">
        <v>27.672688000000001</v>
      </c>
      <c r="E517">
        <v>6.856249E-3</v>
      </c>
      <c r="G517" s="34">
        <v>25.967999999999996</v>
      </c>
      <c r="H517" s="34">
        <v>9.5678378864568744E-2</v>
      </c>
      <c r="I517" s="34">
        <v>26.063678378864566</v>
      </c>
      <c r="J517" s="34">
        <v>25.884979310043153</v>
      </c>
      <c r="K517" s="34">
        <v>3.1919999999999997</v>
      </c>
      <c r="L517" s="34">
        <v>1.1760835849341632E-2</v>
      </c>
      <c r="M517" s="34">
        <v>3.2037608358493412</v>
      </c>
      <c r="N517" s="34">
        <v>3.1817950538223099</v>
      </c>
      <c r="O517" s="34">
        <v>29.159999999999997</v>
      </c>
      <c r="P517" s="34">
        <v>0.10743921471391038</v>
      </c>
      <c r="Q517" s="34">
        <v>29.267439214713907</v>
      </c>
      <c r="R517" s="34">
        <v>29.066774363865463</v>
      </c>
      <c r="S517" s="34"/>
      <c r="T517" s="34">
        <v>93.990000000000052</v>
      </c>
      <c r="U517" s="34">
        <v>0.34630355936078339</v>
      </c>
      <c r="V517" s="34">
        <v>94.336303559360829</v>
      </c>
      <c r="W517" s="34">
        <v>93.689510372418255</v>
      </c>
      <c r="X517" s="34">
        <v>9.9830000000000005</v>
      </c>
      <c r="Y517" s="34">
        <v>3.6782087808263635E-2</v>
      </c>
      <c r="Z517" s="34">
        <v>10.019782087808265</v>
      </c>
      <c r="AA517" s="34">
        <v>9.9510839668885112</v>
      </c>
      <c r="AB517" s="34">
        <v>103.97300000000006</v>
      </c>
      <c r="AC517" s="34">
        <v>0.38308564716904703</v>
      </c>
      <c r="AD517" s="34">
        <v>104.3560856471691</v>
      </c>
      <c r="AE517" s="34">
        <v>103.64059433930677</v>
      </c>
    </row>
    <row r="518" spans="1:31" x14ac:dyDescent="0.3">
      <c r="A518" s="18">
        <v>45404</v>
      </c>
      <c r="B518" s="2">
        <v>2</v>
      </c>
      <c r="C518" s="2" t="s">
        <v>23</v>
      </c>
      <c r="D518" s="9">
        <v>27.362683000000001</v>
      </c>
      <c r="E518">
        <v>6.8513150000000002E-3</v>
      </c>
      <c r="G518" s="34">
        <v>25.78</v>
      </c>
      <c r="H518" s="34">
        <v>5.1283255982105244E-2</v>
      </c>
      <c r="I518" s="34">
        <v>25.831283255982108</v>
      </c>
      <c r="J518" s="34">
        <v>25.654304997541146</v>
      </c>
      <c r="K518" s="34">
        <v>3.1779999999999999</v>
      </c>
      <c r="L518" s="34">
        <v>6.321884697871624E-3</v>
      </c>
      <c r="M518" s="34">
        <v>3.1843218846978716</v>
      </c>
      <c r="N518" s="34">
        <v>3.1625050924044129</v>
      </c>
      <c r="O518" s="34">
        <v>28.958000000000002</v>
      </c>
      <c r="P518" s="34">
        <v>5.7605140679976866E-2</v>
      </c>
      <c r="Q518" s="34">
        <v>29.01560514067998</v>
      </c>
      <c r="R518" s="34">
        <v>28.816810089945559</v>
      </c>
      <c r="S518" s="34"/>
      <c r="T518" s="34">
        <v>93.39500000000001</v>
      </c>
      <c r="U518" s="34">
        <v>0.18578742018808067</v>
      </c>
      <c r="V518" s="34">
        <v>93.580787420188088</v>
      </c>
      <c r="W518" s="34">
        <v>92.939635967624341</v>
      </c>
      <c r="X518" s="34">
        <v>10.079999999999998</v>
      </c>
      <c r="Y518" s="34">
        <v>2.005179287430647E-2</v>
      </c>
      <c r="Z518" s="34">
        <v>10.100051792874305</v>
      </c>
      <c r="AA518" s="34">
        <v>10.030853156525009</v>
      </c>
      <c r="AB518" s="34">
        <v>103.47500000000001</v>
      </c>
      <c r="AC518" s="34">
        <v>0.20583921306238714</v>
      </c>
      <c r="AD518" s="34">
        <v>103.6808392130624</v>
      </c>
      <c r="AE518" s="34">
        <v>102.97048912414935</v>
      </c>
    </row>
    <row r="519" spans="1:31" x14ac:dyDescent="0.3">
      <c r="A519" s="18">
        <v>45404</v>
      </c>
      <c r="B519" s="2">
        <v>3</v>
      </c>
      <c r="C519" s="2" t="s">
        <v>23</v>
      </c>
      <c r="D519" s="9">
        <v>29.938196000000001</v>
      </c>
      <c r="E519">
        <v>6.7867070000000003E-3</v>
      </c>
      <c r="G519" s="34">
        <v>25.846</v>
      </c>
      <c r="H519" s="34">
        <v>0.15372745383748121</v>
      </c>
      <c r="I519" s="34">
        <v>25.99972745383748</v>
      </c>
      <c r="J519" s="34">
        <v>25.82327492152843</v>
      </c>
      <c r="K519" s="34">
        <v>3.3260000000000005</v>
      </c>
      <c r="L519" s="34">
        <v>1.9782461946276503E-2</v>
      </c>
      <c r="M519" s="34">
        <v>3.345782461946277</v>
      </c>
      <c r="N519" s="34">
        <v>3.3230756166913094</v>
      </c>
      <c r="O519" s="34">
        <v>29.172000000000001</v>
      </c>
      <c r="P519" s="34">
        <v>0.17350991578375771</v>
      </c>
      <c r="Q519" s="34">
        <v>29.345509915783758</v>
      </c>
      <c r="R519" s="34">
        <v>29.146350538219739</v>
      </c>
      <c r="S519" s="34"/>
      <c r="T519" s="34">
        <v>93.445000000000007</v>
      </c>
      <c r="U519" s="34">
        <v>0.55579439463914848</v>
      </c>
      <c r="V519" s="34">
        <v>94.000794394639158</v>
      </c>
      <c r="W519" s="34">
        <v>93.362838545315498</v>
      </c>
      <c r="X519" s="34">
        <v>10.134</v>
      </c>
      <c r="Y519" s="34">
        <v>6.027524635104211E-2</v>
      </c>
      <c r="Z519" s="34">
        <v>10.194275246351042</v>
      </c>
      <c r="AA519" s="34">
        <v>10.125089687176706</v>
      </c>
      <c r="AB519" s="34">
        <v>103.57900000000001</v>
      </c>
      <c r="AC519" s="34">
        <v>0.61606964099019057</v>
      </c>
      <c r="AD519" s="34">
        <v>104.1950696409902</v>
      </c>
      <c r="AE519" s="34">
        <v>103.48792823249221</v>
      </c>
    </row>
    <row r="520" spans="1:31" x14ac:dyDescent="0.3">
      <c r="A520" s="18">
        <v>45404</v>
      </c>
      <c r="B520" s="2">
        <v>4</v>
      </c>
      <c r="C520" s="2" t="s">
        <v>23</v>
      </c>
      <c r="D520" s="9">
        <v>28.773154000000002</v>
      </c>
      <c r="E520">
        <v>6.729718E-3</v>
      </c>
      <c r="G520" s="34">
        <v>26.245999999999999</v>
      </c>
      <c r="H520" s="34">
        <v>0.16703406266300125</v>
      </c>
      <c r="I520" s="34">
        <v>26.413034062663002</v>
      </c>
      <c r="J520" s="34">
        <v>26.235281791896885</v>
      </c>
      <c r="K520" s="34">
        <v>3.39</v>
      </c>
      <c r="L520" s="34">
        <v>2.1574543641986372E-2</v>
      </c>
      <c r="M520" s="34">
        <v>3.4115745436419864</v>
      </c>
      <c r="N520" s="34">
        <v>3.3886156090272972</v>
      </c>
      <c r="O520" s="34">
        <v>29.635999999999999</v>
      </c>
      <c r="P520" s="34">
        <v>0.18860860630498763</v>
      </c>
      <c r="Q520" s="34">
        <v>29.824608606304988</v>
      </c>
      <c r="R520" s="34">
        <v>29.623897400924182</v>
      </c>
      <c r="S520" s="34"/>
      <c r="T520" s="34">
        <v>94.485000000000014</v>
      </c>
      <c r="U520" s="34">
        <v>0.60131880708350516</v>
      </c>
      <c r="V520" s="34">
        <v>95.086318807083515</v>
      </c>
      <c r="W520" s="34">
        <v>94.446414695853747</v>
      </c>
      <c r="X520" s="34">
        <v>10.260000000000002</v>
      </c>
      <c r="Y520" s="34">
        <v>6.5296406420879111E-2</v>
      </c>
      <c r="Z520" s="34">
        <v>10.325296406420881</v>
      </c>
      <c r="AA520" s="34">
        <v>10.255810073339255</v>
      </c>
      <c r="AB520" s="34">
        <v>104.74500000000002</v>
      </c>
      <c r="AC520" s="34">
        <v>0.66661521350438424</v>
      </c>
      <c r="AD520" s="34">
        <v>105.41161521350439</v>
      </c>
      <c r="AE520" s="34">
        <v>104.70222476919301</v>
      </c>
    </row>
    <row r="521" spans="1:31" x14ac:dyDescent="0.3">
      <c r="A521" s="18">
        <v>45404</v>
      </c>
      <c r="B521" s="2">
        <v>5</v>
      </c>
      <c r="C521" s="2" t="s">
        <v>23</v>
      </c>
      <c r="D521" s="9">
        <v>31.726286000000002</v>
      </c>
      <c r="E521">
        <v>6.7612159999999996E-3</v>
      </c>
      <c r="G521" s="34">
        <v>27.530999999999999</v>
      </c>
      <c r="H521" s="34">
        <v>7.7287226350789426E-2</v>
      </c>
      <c r="I521" s="34">
        <v>27.608287226350789</v>
      </c>
      <c r="J521" s="34">
        <v>27.421621633023392</v>
      </c>
      <c r="K521" s="34">
        <v>3.444</v>
      </c>
      <c r="L521" s="34">
        <v>9.668272403912638E-3</v>
      </c>
      <c r="M521" s="34">
        <v>3.4536682724039127</v>
      </c>
      <c r="N521" s="34">
        <v>3.4303172752218432</v>
      </c>
      <c r="O521" s="34">
        <v>30.974999999999998</v>
      </c>
      <c r="P521" s="34">
        <v>8.6955498754702071E-2</v>
      </c>
      <c r="Q521" s="34">
        <v>31.061955498754703</v>
      </c>
      <c r="R521" s="34">
        <v>30.851938908245234</v>
      </c>
      <c r="S521" s="34"/>
      <c r="T521" s="34">
        <v>98.39800000000001</v>
      </c>
      <c r="U521" s="34">
        <v>0.27623073983745522</v>
      </c>
      <c r="V521" s="34">
        <v>98.674230739837469</v>
      </c>
      <c r="W521" s="34">
        <v>98.007072952171583</v>
      </c>
      <c r="X521" s="34">
        <v>10.703999999999997</v>
      </c>
      <c r="Y521" s="34">
        <v>3.0049125380801633E-2</v>
      </c>
      <c r="Z521" s="34">
        <v>10.734049125380798</v>
      </c>
      <c r="AA521" s="34">
        <v>10.661473900689487</v>
      </c>
      <c r="AB521" s="34">
        <v>109.102</v>
      </c>
      <c r="AC521" s="34">
        <v>0.30627986521825684</v>
      </c>
      <c r="AD521" s="34">
        <v>109.40827986521826</v>
      </c>
      <c r="AE521" s="34">
        <v>108.66854685286107</v>
      </c>
    </row>
    <row r="522" spans="1:31" x14ac:dyDescent="0.3">
      <c r="A522" s="18">
        <v>45404</v>
      </c>
      <c r="B522" s="2">
        <v>6</v>
      </c>
      <c r="C522" s="2" t="s">
        <v>23</v>
      </c>
      <c r="D522" s="9">
        <v>41.984295000000003</v>
      </c>
      <c r="E522">
        <v>6.7924709999999996E-3</v>
      </c>
      <c r="G522" s="34">
        <v>29.498000000000001</v>
      </c>
      <c r="H522" s="34">
        <v>0.10014854708486541</v>
      </c>
      <c r="I522" s="34">
        <v>29.598148547084868</v>
      </c>
      <c r="J522" s="34">
        <v>29.397103981425101</v>
      </c>
      <c r="K522" s="34">
        <v>3.5619999999999998</v>
      </c>
      <c r="L522" s="34">
        <v>1.2093332589202336E-2</v>
      </c>
      <c r="M522" s="34">
        <v>3.5740933325892024</v>
      </c>
      <c r="N522" s="34">
        <v>3.549816407276297</v>
      </c>
      <c r="O522" s="34">
        <v>33.06</v>
      </c>
      <c r="P522" s="34">
        <v>0.11224187967406775</v>
      </c>
      <c r="Q522" s="34">
        <v>33.172241879674068</v>
      </c>
      <c r="R522" s="34">
        <v>32.9469203887014</v>
      </c>
      <c r="S522" s="34"/>
      <c r="T522" s="34">
        <v>107.61700000000002</v>
      </c>
      <c r="U522" s="34">
        <v>0.3653700654834891</v>
      </c>
      <c r="V522" s="34">
        <v>107.98237006548351</v>
      </c>
      <c r="W522" s="34">
        <v>107.24890294830244</v>
      </c>
      <c r="X522" s="34">
        <v>11.523000000000001</v>
      </c>
      <c r="Y522" s="34">
        <v>3.9121693269337045E-2</v>
      </c>
      <c r="Z522" s="34">
        <v>11.562121693269338</v>
      </c>
      <c r="AA522" s="34">
        <v>11.483586316969335</v>
      </c>
      <c r="AB522" s="34">
        <v>119.14000000000001</v>
      </c>
      <c r="AC522" s="34">
        <v>0.40449175875282617</v>
      </c>
      <c r="AD522" s="34">
        <v>119.54449175875284</v>
      </c>
      <c r="AE522" s="34">
        <v>118.73248926527178</v>
      </c>
    </row>
    <row r="523" spans="1:31" x14ac:dyDescent="0.3">
      <c r="A523" s="18">
        <v>45404</v>
      </c>
      <c r="B523" s="2">
        <v>7</v>
      </c>
      <c r="C523" s="2" t="s">
        <v>23</v>
      </c>
      <c r="D523" s="9">
        <v>63.451794999999997</v>
      </c>
      <c r="E523">
        <v>6.9978699999999998E-3</v>
      </c>
      <c r="G523" s="34">
        <v>32.932999999999993</v>
      </c>
      <c r="H523" s="34">
        <v>-4.3280923172745692E-2</v>
      </c>
      <c r="I523" s="34">
        <v>32.889719076827248</v>
      </c>
      <c r="J523" s="34">
        <v>32.659561098391094</v>
      </c>
      <c r="K523" s="34">
        <v>4.0420000000000007</v>
      </c>
      <c r="L523" s="34">
        <v>-5.3120423728247696E-3</v>
      </c>
      <c r="M523" s="34">
        <v>4.0366879576271764</v>
      </c>
      <c r="N523" s="34">
        <v>4.0084397400691358</v>
      </c>
      <c r="O523" s="34">
        <v>36.974999999999994</v>
      </c>
      <c r="P523" s="34">
        <v>-4.8592965545570459E-2</v>
      </c>
      <c r="Q523" s="34">
        <v>36.926407034454428</v>
      </c>
      <c r="R523" s="34">
        <v>36.66800083846023</v>
      </c>
      <c r="S523" s="34"/>
      <c r="T523" s="34">
        <v>120.667</v>
      </c>
      <c r="U523" s="34">
        <v>-0.15858194384009064</v>
      </c>
      <c r="V523" s="34">
        <v>120.50841805615991</v>
      </c>
      <c r="W523" s="34">
        <v>119.66511581269725</v>
      </c>
      <c r="X523" s="34">
        <v>12.646000000000001</v>
      </c>
      <c r="Y523" s="34">
        <v>-1.6619517032840678E-2</v>
      </c>
      <c r="Z523" s="34">
        <v>12.629380482967161</v>
      </c>
      <c r="AA523" s="34">
        <v>12.54100172016682</v>
      </c>
      <c r="AB523" s="34">
        <v>133.31299999999999</v>
      </c>
      <c r="AC523" s="34">
        <v>-0.17520146087293131</v>
      </c>
      <c r="AD523" s="34">
        <v>133.13779853912706</v>
      </c>
      <c r="AE523" s="34">
        <v>132.20611753286408</v>
      </c>
    </row>
    <row r="524" spans="1:31" x14ac:dyDescent="0.3">
      <c r="A524" s="18">
        <v>45404</v>
      </c>
      <c r="B524" s="2">
        <v>8</v>
      </c>
      <c r="C524" s="2" t="s">
        <v>178</v>
      </c>
      <c r="D524" s="9">
        <v>38.971929000000003</v>
      </c>
      <c r="E524">
        <v>7.3828979999999997E-3</v>
      </c>
      <c r="G524" s="34">
        <v>36.652000000000001</v>
      </c>
      <c r="H524" s="34">
        <v>-1.0387383547979984E-2</v>
      </c>
      <c r="I524" s="34">
        <v>36.641612616452022</v>
      </c>
      <c r="J524" s="34">
        <v>36.371091327949244</v>
      </c>
      <c r="K524" s="34">
        <v>4.3870000000000005</v>
      </c>
      <c r="L524" s="34">
        <v>-1.2433005463545835E-3</v>
      </c>
      <c r="M524" s="34">
        <v>4.3857566994536459</v>
      </c>
      <c r="N524" s="34">
        <v>4.3533771050887626</v>
      </c>
      <c r="O524" s="34">
        <v>41.039000000000001</v>
      </c>
      <c r="P524" s="34">
        <v>-1.1630684094334568E-2</v>
      </c>
      <c r="Q524" s="34">
        <v>41.027369315905666</v>
      </c>
      <c r="R524" s="34">
        <v>40.724468433038005</v>
      </c>
      <c r="S524" s="34"/>
      <c r="T524" s="34">
        <v>132.36900000000009</v>
      </c>
      <c r="U524" s="34">
        <v>-3.7514121272033268E-2</v>
      </c>
      <c r="V524" s="34">
        <v>132.33148587872805</v>
      </c>
      <c r="W524" s="34">
        <v>131.35449601629696</v>
      </c>
      <c r="X524" s="34">
        <v>13.184999999999999</v>
      </c>
      <c r="Y524" s="34">
        <v>-3.7367033744438523E-3</v>
      </c>
      <c r="Z524" s="34">
        <v>13.181263296625556</v>
      </c>
      <c r="AA524" s="34">
        <v>13.083947374195425</v>
      </c>
      <c r="AB524" s="34">
        <v>145.55400000000009</v>
      </c>
      <c r="AC524" s="34">
        <v>-4.125082464647712E-2</v>
      </c>
      <c r="AD524" s="34">
        <v>145.5127491753536</v>
      </c>
      <c r="AE524" s="34">
        <v>144.43844339049238</v>
      </c>
    </row>
    <row r="525" spans="1:31" x14ac:dyDescent="0.3">
      <c r="A525" s="18">
        <v>45404</v>
      </c>
      <c r="B525" s="2">
        <v>9</v>
      </c>
      <c r="C525" s="2" t="s">
        <v>178</v>
      </c>
      <c r="D525" s="9">
        <v>24.144366000000002</v>
      </c>
      <c r="E525">
        <v>7.2265430000000002E-3</v>
      </c>
      <c r="G525" s="34">
        <v>39.36399999999999</v>
      </c>
      <c r="H525" s="34">
        <v>-1.5159438685959734E-2</v>
      </c>
      <c r="I525" s="34">
        <v>39.348840561314027</v>
      </c>
      <c r="J525" s="34">
        <v>39.064484472997549</v>
      </c>
      <c r="K525" s="34">
        <v>4.4279999999999999</v>
      </c>
      <c r="L525" s="34">
        <v>-1.7052635530289025E-3</v>
      </c>
      <c r="M525" s="34">
        <v>4.4262947364469714</v>
      </c>
      <c r="N525" s="34">
        <v>4.3943079272033634</v>
      </c>
      <c r="O525" s="34">
        <v>43.791999999999987</v>
      </c>
      <c r="P525" s="34">
        <v>-1.6864702238988637E-2</v>
      </c>
      <c r="Q525" s="34">
        <v>43.775135297760997</v>
      </c>
      <c r="R525" s="34">
        <v>43.458792400200913</v>
      </c>
      <c r="S525" s="34"/>
      <c r="T525" s="34">
        <v>143.79100000000003</v>
      </c>
      <c r="U525" s="34">
        <v>-5.5375237478224697E-2</v>
      </c>
      <c r="V525" s="34">
        <v>143.73562476252181</v>
      </c>
      <c r="W525" s="34">
        <v>142.69691308954359</v>
      </c>
      <c r="X525" s="34">
        <v>13.569000000000001</v>
      </c>
      <c r="Y525" s="34">
        <v>-5.2255467820797614E-3</v>
      </c>
      <c r="Z525" s="34">
        <v>13.563774453217921</v>
      </c>
      <c r="AA525" s="34">
        <v>13.465755253889439</v>
      </c>
      <c r="AB525" s="34">
        <v>157.36000000000001</v>
      </c>
      <c r="AC525" s="34">
        <v>-6.0600784260304456E-2</v>
      </c>
      <c r="AD525" s="34">
        <v>157.29939921573973</v>
      </c>
      <c r="AE525" s="34">
        <v>156.16266834343301</v>
      </c>
    </row>
    <row r="526" spans="1:31" x14ac:dyDescent="0.3">
      <c r="A526" s="18">
        <v>45404</v>
      </c>
      <c r="B526" s="2">
        <v>10</v>
      </c>
      <c r="C526" s="2" t="s">
        <v>178</v>
      </c>
      <c r="D526" s="9">
        <v>23.511431999999999</v>
      </c>
      <c r="E526">
        <v>7.1180949999999996E-3</v>
      </c>
      <c r="G526" s="34">
        <v>40.886000000000003</v>
      </c>
      <c r="H526" s="34">
        <v>-0.1343164241766335</v>
      </c>
      <c r="I526" s="34">
        <v>40.751683575823371</v>
      </c>
      <c r="J526" s="34">
        <v>40.461609220720717</v>
      </c>
      <c r="K526" s="34">
        <v>4.3859999999999992</v>
      </c>
      <c r="L526" s="34">
        <v>-1.4408644436695064E-2</v>
      </c>
      <c r="M526" s="34">
        <v>4.3715913555633046</v>
      </c>
      <c r="N526" s="34">
        <v>4.3404739529932259</v>
      </c>
      <c r="O526" s="34">
        <v>45.272000000000006</v>
      </c>
      <c r="P526" s="34">
        <v>-0.14872506861332857</v>
      </c>
      <c r="Q526" s="34">
        <v>45.123274931386675</v>
      </c>
      <c r="R526" s="34">
        <v>44.802083173713946</v>
      </c>
      <c r="S526" s="34"/>
      <c r="T526" s="34">
        <v>149.44800000000004</v>
      </c>
      <c r="U526" s="34">
        <v>-0.490958297714365</v>
      </c>
      <c r="V526" s="34">
        <v>148.95704170228566</v>
      </c>
      <c r="W526" s="34">
        <v>147.89675132852983</v>
      </c>
      <c r="X526" s="34">
        <v>13.457000000000001</v>
      </c>
      <c r="Y526" s="34">
        <v>-4.4208191560557573E-2</v>
      </c>
      <c r="Z526" s="34">
        <v>13.412791808439444</v>
      </c>
      <c r="AA526" s="34">
        <v>13.317318282131749</v>
      </c>
      <c r="AB526" s="34">
        <v>162.90500000000003</v>
      </c>
      <c r="AC526" s="34">
        <v>-0.53516648927492261</v>
      </c>
      <c r="AD526" s="34">
        <v>162.3698335107251</v>
      </c>
      <c r="AE526" s="34">
        <v>161.21406961066157</v>
      </c>
    </row>
    <row r="527" spans="1:31" x14ac:dyDescent="0.3">
      <c r="A527" s="18">
        <v>45404</v>
      </c>
      <c r="B527" s="2">
        <v>11</v>
      </c>
      <c r="C527" s="2" t="s">
        <v>178</v>
      </c>
      <c r="D527" s="9">
        <v>21.301960000000001</v>
      </c>
      <c r="E527">
        <v>6.9451089999999997E-3</v>
      </c>
      <c r="G527" s="34">
        <v>41.750999999999998</v>
      </c>
      <c r="H527" s="34">
        <v>4.568196089736621E-2</v>
      </c>
      <c r="I527" s="34">
        <v>41.796681960897367</v>
      </c>
      <c r="J527" s="34">
        <v>41.506399448840604</v>
      </c>
      <c r="K527" s="34">
        <v>4.42</v>
      </c>
      <c r="L527" s="34">
        <v>4.8361540362232922E-3</v>
      </c>
      <c r="M527" s="34">
        <v>4.4248361540362229</v>
      </c>
      <c r="N527" s="34">
        <v>4.3941051846393009</v>
      </c>
      <c r="O527" s="34">
        <v>46.170999999999999</v>
      </c>
      <c r="P527" s="34">
        <v>5.05181149335895E-2</v>
      </c>
      <c r="Q527" s="34">
        <v>46.221518114933588</v>
      </c>
      <c r="R527" s="34">
        <v>45.900504633479905</v>
      </c>
      <c r="S527" s="34"/>
      <c r="T527" s="34">
        <v>151.75200000000001</v>
      </c>
      <c r="U527" s="34">
        <v>0.16603982970700387</v>
      </c>
      <c r="V527" s="34">
        <v>151.91803982970703</v>
      </c>
      <c r="W527" s="34">
        <v>150.86295248402337</v>
      </c>
      <c r="X527" s="34">
        <v>13.235999999999995</v>
      </c>
      <c r="Y527" s="34">
        <v>1.4482202448744676E-2</v>
      </c>
      <c r="Z527" s="34">
        <v>13.25048220244874</v>
      </c>
      <c r="AA527" s="34">
        <v>13.158456159250173</v>
      </c>
      <c r="AB527" s="34">
        <v>164.988</v>
      </c>
      <c r="AC527" s="34">
        <v>0.18052203215574855</v>
      </c>
      <c r="AD527" s="34">
        <v>165.16852203215578</v>
      </c>
      <c r="AE527" s="34">
        <v>164.02140864327353</v>
      </c>
    </row>
    <row r="528" spans="1:31" x14ac:dyDescent="0.3">
      <c r="A528" s="18">
        <v>45404</v>
      </c>
      <c r="B528" s="2">
        <v>12</v>
      </c>
      <c r="C528" s="2" t="s">
        <v>178</v>
      </c>
      <c r="D528" s="9">
        <v>17.462289999999999</v>
      </c>
      <c r="E528">
        <v>6.5751580000000002E-3</v>
      </c>
      <c r="G528" s="34">
        <v>41.804999999999993</v>
      </c>
      <c r="H528" s="34">
        <v>0.24833188232907305</v>
      </c>
      <c r="I528" s="34">
        <v>42.053331882329068</v>
      </c>
      <c r="J528" s="34">
        <v>41.776824580776321</v>
      </c>
      <c r="K528" s="34">
        <v>4.3040000000000003</v>
      </c>
      <c r="L528" s="34">
        <v>2.5566808313463238E-2</v>
      </c>
      <c r="M528" s="34">
        <v>4.3295668083134631</v>
      </c>
      <c r="N528" s="34">
        <v>4.3010992224772462</v>
      </c>
      <c r="O528" s="34">
        <v>46.108999999999995</v>
      </c>
      <c r="P528" s="34">
        <v>0.2738986906425363</v>
      </c>
      <c r="Q528" s="34">
        <v>46.382898690642534</v>
      </c>
      <c r="R528" s="34">
        <v>46.077923803253569</v>
      </c>
      <c r="S528" s="34"/>
      <c r="T528" s="34">
        <v>152.07899999999995</v>
      </c>
      <c r="U528" s="34">
        <v>0.90338630146449217</v>
      </c>
      <c r="V528" s="34">
        <v>152.98238630146443</v>
      </c>
      <c r="W528" s="34">
        <v>151.97650294031527</v>
      </c>
      <c r="X528" s="34">
        <v>12.986000000000002</v>
      </c>
      <c r="Y528" s="34">
        <v>7.7140002964366558E-2</v>
      </c>
      <c r="Z528" s="34">
        <v>13.063140002964369</v>
      </c>
      <c r="AA528" s="34">
        <v>12.977247793468758</v>
      </c>
      <c r="AB528" s="34">
        <v>165.06499999999994</v>
      </c>
      <c r="AC528" s="34">
        <v>0.98052630442885869</v>
      </c>
      <c r="AD528" s="34">
        <v>166.04552630442879</v>
      </c>
      <c r="AE528" s="34">
        <v>164.95375073378403</v>
      </c>
    </row>
    <row r="529" spans="1:31" x14ac:dyDescent="0.3">
      <c r="A529" s="18">
        <v>45404</v>
      </c>
      <c r="B529" s="2">
        <v>13</v>
      </c>
      <c r="C529" s="2" t="s">
        <v>178</v>
      </c>
      <c r="D529" s="9">
        <v>17.746974999999999</v>
      </c>
      <c r="E529">
        <v>6.7311949999999997E-3</v>
      </c>
      <c r="G529" s="34">
        <v>41.55299999999999</v>
      </c>
      <c r="H529" s="34">
        <v>0.27375796487561804</v>
      </c>
      <c r="I529" s="34">
        <v>41.826757964875611</v>
      </c>
      <c r="J529" s="34">
        <v>41.545213900796234</v>
      </c>
      <c r="K529" s="34">
        <v>4.2350000000000003</v>
      </c>
      <c r="L529" s="34">
        <v>2.7900873131861546E-2</v>
      </c>
      <c r="M529" s="34">
        <v>4.2629008731318621</v>
      </c>
      <c r="N529" s="34">
        <v>4.234206456089141</v>
      </c>
      <c r="O529" s="34">
        <v>45.78799999999999</v>
      </c>
      <c r="P529" s="34">
        <v>0.30165883800747961</v>
      </c>
      <c r="Q529" s="34">
        <v>46.089658838007473</v>
      </c>
      <c r="R529" s="34">
        <v>45.779420356885375</v>
      </c>
      <c r="S529" s="34"/>
      <c r="T529" s="34">
        <v>151.70400000000001</v>
      </c>
      <c r="U529" s="34">
        <v>0.99945078101438567</v>
      </c>
      <c r="V529" s="34">
        <v>152.7034507810144</v>
      </c>
      <c r="W529" s="34">
        <v>151.67557407663449</v>
      </c>
      <c r="X529" s="34">
        <v>12.7</v>
      </c>
      <c r="Y529" s="34">
        <v>8.3669678577247122E-2</v>
      </c>
      <c r="Z529" s="34">
        <v>12.783669678577246</v>
      </c>
      <c r="AA529" s="34">
        <v>12.697620305155155</v>
      </c>
      <c r="AB529" s="34">
        <v>164.404</v>
      </c>
      <c r="AC529" s="34">
        <v>1.0831204595916328</v>
      </c>
      <c r="AD529" s="34">
        <v>165.48712045959164</v>
      </c>
      <c r="AE529" s="34">
        <v>164.37319438178963</v>
      </c>
    </row>
    <row r="530" spans="1:31" x14ac:dyDescent="0.3">
      <c r="A530" s="18">
        <v>45404</v>
      </c>
      <c r="B530" s="2">
        <v>14</v>
      </c>
      <c r="C530" s="2" t="s">
        <v>178</v>
      </c>
      <c r="D530" s="9">
        <v>15.316592</v>
      </c>
      <c r="E530">
        <v>6.5227130000000003E-3</v>
      </c>
      <c r="G530" s="34">
        <v>41.476999999999997</v>
      </c>
      <c r="H530" s="34">
        <v>0.27258517590570491</v>
      </c>
      <c r="I530" s="34">
        <v>41.7495851759057</v>
      </c>
      <c r="J530" s="34">
        <v>41.477264613934217</v>
      </c>
      <c r="K530" s="34">
        <v>4.0880000000000001</v>
      </c>
      <c r="L530" s="34">
        <v>2.6866171591545238E-2</v>
      </c>
      <c r="M530" s="34">
        <v>4.1148661715915456</v>
      </c>
      <c r="N530" s="34">
        <v>4.0880260805208453</v>
      </c>
      <c r="O530" s="34">
        <v>45.564999999999998</v>
      </c>
      <c r="P530" s="34">
        <v>0.29945134749725016</v>
      </c>
      <c r="Q530" s="34">
        <v>45.864451347497244</v>
      </c>
      <c r="R530" s="34">
        <v>45.565290694455065</v>
      </c>
      <c r="S530" s="34"/>
      <c r="T530" s="34">
        <v>151.38000000000002</v>
      </c>
      <c r="U530" s="34">
        <v>0.99486327190022472</v>
      </c>
      <c r="V530" s="34">
        <v>152.37486327190024</v>
      </c>
      <c r="W530" s="34">
        <v>151.38096577036339</v>
      </c>
      <c r="X530" s="34">
        <v>12.465000000000002</v>
      </c>
      <c r="Y530" s="34">
        <v>8.1919478690951925E-2</v>
      </c>
      <c r="Z530" s="34">
        <v>12.546919478690954</v>
      </c>
      <c r="AA530" s="34">
        <v>12.465079523897344</v>
      </c>
      <c r="AB530" s="34">
        <v>163.84500000000003</v>
      </c>
      <c r="AC530" s="34">
        <v>1.0767827505911767</v>
      </c>
      <c r="AD530" s="34">
        <v>164.92178275059121</v>
      </c>
      <c r="AE530" s="34">
        <v>163.84604529426073</v>
      </c>
    </row>
    <row r="531" spans="1:31" x14ac:dyDescent="0.3">
      <c r="A531" s="18">
        <v>45404</v>
      </c>
      <c r="B531" s="2">
        <v>15</v>
      </c>
      <c r="C531" s="2" t="s">
        <v>178</v>
      </c>
      <c r="D531" s="9">
        <v>12.451036999999999</v>
      </c>
      <c r="E531">
        <v>6.5587329999999998E-3</v>
      </c>
      <c r="G531" s="34">
        <v>40.621999999999993</v>
      </c>
      <c r="H531" s="34">
        <v>0.18534195520145216</v>
      </c>
      <c r="I531" s="34">
        <v>40.807341955201444</v>
      </c>
      <c r="J531" s="34">
        <v>40.539697494877579</v>
      </c>
      <c r="K531" s="34">
        <v>3.9819999999999998</v>
      </c>
      <c r="L531" s="34">
        <v>1.8168274964604957E-2</v>
      </c>
      <c r="M531" s="34">
        <v>4.0001682749646044</v>
      </c>
      <c r="N531" s="34">
        <v>3.973932239294041</v>
      </c>
      <c r="O531" s="34">
        <v>44.603999999999992</v>
      </c>
      <c r="P531" s="34">
        <v>0.20351023016605713</v>
      </c>
      <c r="Q531" s="34">
        <v>44.807510230166045</v>
      </c>
      <c r="R531" s="34">
        <v>44.513629734171623</v>
      </c>
      <c r="S531" s="34"/>
      <c r="T531" s="34">
        <v>149.107</v>
      </c>
      <c r="U531" s="34">
        <v>0.68031566427608026</v>
      </c>
      <c r="V531" s="34">
        <v>149.78731566427609</v>
      </c>
      <c r="W531" s="34">
        <v>148.8049006540474</v>
      </c>
      <c r="X531" s="34">
        <v>12.116000000000003</v>
      </c>
      <c r="Y531" s="34">
        <v>5.5280466969149615E-2</v>
      </c>
      <c r="Z531" s="34">
        <v>12.171280466969153</v>
      </c>
      <c r="AA531" s="34">
        <v>12.091452288118187</v>
      </c>
      <c r="AB531" s="34">
        <v>161.22300000000001</v>
      </c>
      <c r="AC531" s="34">
        <v>0.73559613124522982</v>
      </c>
      <c r="AD531" s="34">
        <v>161.95859613124526</v>
      </c>
      <c r="AE531" s="34">
        <v>160.89635294216558</v>
      </c>
    </row>
    <row r="532" spans="1:31" x14ac:dyDescent="0.3">
      <c r="A532" s="18">
        <v>45404</v>
      </c>
      <c r="B532" s="2">
        <v>16</v>
      </c>
      <c r="C532" s="2" t="s">
        <v>178</v>
      </c>
      <c r="D532" s="9">
        <v>11.879868</v>
      </c>
      <c r="E532">
        <v>6.4568990000000003E-3</v>
      </c>
      <c r="G532" s="34">
        <v>39.048999999999999</v>
      </c>
      <c r="H532" s="34">
        <v>0.16505743166387921</v>
      </c>
      <c r="I532" s="34">
        <v>39.214057431663882</v>
      </c>
      <c r="J532" s="34">
        <v>38.960856223447429</v>
      </c>
      <c r="K532" s="34">
        <v>3.9099999999999997</v>
      </c>
      <c r="L532" s="34">
        <v>1.6527300514885598E-2</v>
      </c>
      <c r="M532" s="34">
        <v>3.9265273005148851</v>
      </c>
      <c r="N532" s="34">
        <v>3.9011741103147179</v>
      </c>
      <c r="O532" s="34">
        <v>42.958999999999996</v>
      </c>
      <c r="P532" s="34">
        <v>0.18158473217876481</v>
      </c>
      <c r="Q532" s="34">
        <v>43.140584732178766</v>
      </c>
      <c r="R532" s="34">
        <v>42.862030333762149</v>
      </c>
      <c r="S532" s="34"/>
      <c r="T532" s="34">
        <v>144.45699999999999</v>
      </c>
      <c r="U532" s="34">
        <v>0.61060978273115818</v>
      </c>
      <c r="V532" s="34">
        <v>145.06760978273115</v>
      </c>
      <c r="W532" s="34">
        <v>144.13092287819265</v>
      </c>
      <c r="X532" s="34">
        <v>11.833999999999998</v>
      </c>
      <c r="Y532" s="34">
        <v>5.0021502376766273E-2</v>
      </c>
      <c r="Z532" s="34">
        <v>11.884021502376765</v>
      </c>
      <c r="AA532" s="34">
        <v>11.807287575822089</v>
      </c>
      <c r="AB532" s="34">
        <v>156.291</v>
      </c>
      <c r="AC532" s="34">
        <v>0.66063128510792446</v>
      </c>
      <c r="AD532" s="34">
        <v>156.95163128510791</v>
      </c>
      <c r="AE532" s="34">
        <v>155.93821045401475</v>
      </c>
    </row>
    <row r="533" spans="1:31" x14ac:dyDescent="0.3">
      <c r="A533" s="18">
        <v>45404</v>
      </c>
      <c r="B533" s="2">
        <v>17</v>
      </c>
      <c r="C533" s="2" t="s">
        <v>178</v>
      </c>
      <c r="D533" s="9">
        <v>13.186608</v>
      </c>
      <c r="E533">
        <v>6.7512229999999998E-3</v>
      </c>
      <c r="G533" s="34">
        <v>36.935999999999993</v>
      </c>
      <c r="H533" s="34">
        <v>0.19637075467031545</v>
      </c>
      <c r="I533" s="34">
        <v>37.132370754670305</v>
      </c>
      <c r="J533" s="34">
        <v>36.881681839186847</v>
      </c>
      <c r="K533" s="34">
        <v>3.7989999999999999</v>
      </c>
      <c r="L533" s="34">
        <v>2.0197436024272482E-2</v>
      </c>
      <c r="M533" s="34">
        <v>3.8191974360242722</v>
      </c>
      <c r="N533" s="34">
        <v>3.7934131824526443</v>
      </c>
      <c r="O533" s="34">
        <v>40.734999999999992</v>
      </c>
      <c r="P533" s="34">
        <v>0.21656819069458794</v>
      </c>
      <c r="Q533" s="34">
        <v>40.95156819069458</v>
      </c>
      <c r="R533" s="34">
        <v>40.675095021639493</v>
      </c>
      <c r="S533" s="34"/>
      <c r="T533" s="34">
        <v>137.95100000000002</v>
      </c>
      <c r="U533" s="34">
        <v>0.73341839878505244</v>
      </c>
      <c r="V533" s="34">
        <v>138.68441839878508</v>
      </c>
      <c r="W533" s="34">
        <v>137.74812896354959</v>
      </c>
      <c r="X533" s="34">
        <v>11.466999999999999</v>
      </c>
      <c r="Y533" s="34">
        <v>6.0964464040624521E-2</v>
      </c>
      <c r="Z533" s="34">
        <v>11.527964464040624</v>
      </c>
      <c r="AA533" s="34">
        <v>11.45013660520781</v>
      </c>
      <c r="AB533" s="34">
        <v>149.41800000000001</v>
      </c>
      <c r="AC533" s="34">
        <v>0.79438286282567694</v>
      </c>
      <c r="AD533" s="34">
        <v>150.21238286282571</v>
      </c>
      <c r="AE533" s="34">
        <v>149.19826556875739</v>
      </c>
    </row>
    <row r="534" spans="1:31" x14ac:dyDescent="0.3">
      <c r="A534" s="18">
        <v>45404</v>
      </c>
      <c r="B534" s="2">
        <v>18</v>
      </c>
      <c r="C534" s="2" t="s">
        <v>178</v>
      </c>
      <c r="D534" s="9">
        <v>16.607835999999999</v>
      </c>
      <c r="E534">
        <v>6.929223E-3</v>
      </c>
      <c r="G534" s="34">
        <v>34.765000000000001</v>
      </c>
      <c r="H534" s="34">
        <v>0.29241875777494553</v>
      </c>
      <c r="I534" s="34">
        <v>35.057418757774947</v>
      </c>
      <c r="J534" s="34">
        <v>34.814498085397943</v>
      </c>
      <c r="K534" s="34">
        <v>3.7500000000000004</v>
      </c>
      <c r="L534" s="34">
        <v>3.1542365645219207E-2</v>
      </c>
      <c r="M534" s="34">
        <v>3.7815423656452198</v>
      </c>
      <c r="N534" s="34">
        <v>3.7553392153097165</v>
      </c>
      <c r="O534" s="34">
        <v>38.515000000000001</v>
      </c>
      <c r="P534" s="34">
        <v>0.32396112342016475</v>
      </c>
      <c r="Q534" s="34">
        <v>38.838961123420169</v>
      </c>
      <c r="R534" s="34">
        <v>38.569837300707661</v>
      </c>
      <c r="S534" s="34"/>
      <c r="T534" s="34">
        <v>131.79199999999997</v>
      </c>
      <c r="U534" s="34">
        <v>1.1085417208305943</v>
      </c>
      <c r="V534" s="34">
        <v>132.90054172083057</v>
      </c>
      <c r="W534" s="34">
        <v>131.97964423042615</v>
      </c>
      <c r="X534" s="34">
        <v>11.300999999999998</v>
      </c>
      <c r="Y534" s="34">
        <v>9.5056073108432587E-2</v>
      </c>
      <c r="Z534" s="34">
        <v>11.396056073108431</v>
      </c>
      <c r="AA534" s="34">
        <v>11.317090259257359</v>
      </c>
      <c r="AB534" s="34">
        <v>143.09299999999996</v>
      </c>
      <c r="AC534" s="34">
        <v>1.203597793939027</v>
      </c>
      <c r="AD534" s="34">
        <v>144.29659779393901</v>
      </c>
      <c r="AE534" s="34">
        <v>143.2967344896835</v>
      </c>
    </row>
    <row r="535" spans="1:31" x14ac:dyDescent="0.3">
      <c r="A535" s="18">
        <v>45404</v>
      </c>
      <c r="B535" s="2">
        <v>19</v>
      </c>
      <c r="C535" s="2" t="s">
        <v>178</v>
      </c>
      <c r="D535" s="9">
        <v>17.576053999999999</v>
      </c>
      <c r="E535">
        <v>7.2724790000000001E-3</v>
      </c>
      <c r="G535" s="34">
        <v>32.992999999999995</v>
      </c>
      <c r="H535" s="34">
        <v>0.18469844344877226</v>
      </c>
      <c r="I535" s="34">
        <v>33.177698443448769</v>
      </c>
      <c r="J535" s="34">
        <v>32.93641432825045</v>
      </c>
      <c r="K535" s="34">
        <v>3.577</v>
      </c>
      <c r="L535" s="34">
        <v>2.0024439493718623E-2</v>
      </c>
      <c r="M535" s="34">
        <v>3.5970244394937185</v>
      </c>
      <c r="N535" s="34">
        <v>3.5708651547950137</v>
      </c>
      <c r="O535" s="34">
        <v>36.569999999999993</v>
      </c>
      <c r="P535" s="34">
        <v>0.20472288294249089</v>
      </c>
      <c r="Q535" s="34">
        <v>36.774722882942484</v>
      </c>
      <c r="R535" s="34">
        <v>36.507279483045465</v>
      </c>
      <c r="S535" s="34"/>
      <c r="T535" s="34">
        <v>127.18300000000005</v>
      </c>
      <c r="U535" s="34">
        <v>0.71198442497333414</v>
      </c>
      <c r="V535" s="34">
        <v>127.89498442497339</v>
      </c>
      <c r="W535" s="34">
        <v>126.96487083653743</v>
      </c>
      <c r="X535" s="34">
        <v>11.074</v>
      </c>
      <c r="Y535" s="34">
        <v>6.1993470213430255E-2</v>
      </c>
      <c r="Z535" s="34">
        <v>11.13599347021343</v>
      </c>
      <c r="AA535" s="34">
        <v>11.055007191557165</v>
      </c>
      <c r="AB535" s="34">
        <v>138.25700000000006</v>
      </c>
      <c r="AC535" s="34">
        <v>0.77397789518676441</v>
      </c>
      <c r="AD535" s="34">
        <v>139.03097789518682</v>
      </c>
      <c r="AE535" s="34">
        <v>138.01987802809458</v>
      </c>
    </row>
    <row r="536" spans="1:31" x14ac:dyDescent="0.3">
      <c r="A536" s="18">
        <v>45404</v>
      </c>
      <c r="B536" s="2">
        <v>20</v>
      </c>
      <c r="C536" s="2" t="s">
        <v>178</v>
      </c>
      <c r="D536" s="9">
        <v>26.468363</v>
      </c>
      <c r="E536">
        <v>7.2473800000000003E-3</v>
      </c>
      <c r="G536" s="34">
        <v>31.555000000000003</v>
      </c>
      <c r="H536" s="34">
        <v>0.13044298833045659</v>
      </c>
      <c r="I536" s="34">
        <v>31.685442988330461</v>
      </c>
      <c r="J536" s="34">
        <v>31.455806542525693</v>
      </c>
      <c r="K536" s="34">
        <v>3.6</v>
      </c>
      <c r="L536" s="34">
        <v>1.4881786024073636E-2</v>
      </c>
      <c r="M536" s="34">
        <v>3.6148817860240738</v>
      </c>
      <c r="N536" s="34">
        <v>3.5886833640656786</v>
      </c>
      <c r="O536" s="34">
        <v>35.155000000000001</v>
      </c>
      <c r="P536" s="34">
        <v>0.14532477435453023</v>
      </c>
      <c r="Q536" s="34">
        <v>35.300324774354536</v>
      </c>
      <c r="R536" s="34">
        <v>35.044489906591373</v>
      </c>
      <c r="S536" s="34"/>
      <c r="T536" s="34">
        <v>123.73099999999999</v>
      </c>
      <c r="U536" s="34">
        <v>0.51148285181795972</v>
      </c>
      <c r="V536" s="34">
        <v>124.24248285181795</v>
      </c>
      <c r="W536" s="34">
        <v>123.34205036644734</v>
      </c>
      <c r="X536" s="34">
        <v>11.036999999999997</v>
      </c>
      <c r="Y536" s="34">
        <v>4.562507565213908E-2</v>
      </c>
      <c r="Z536" s="34">
        <v>11.082625075652137</v>
      </c>
      <c r="AA536" s="34">
        <v>11.002305080331357</v>
      </c>
      <c r="AB536" s="34">
        <v>134.768</v>
      </c>
      <c r="AC536" s="34">
        <v>0.55710792747009874</v>
      </c>
      <c r="AD536" s="34">
        <v>135.3251079274701</v>
      </c>
      <c r="AE536" s="34">
        <v>134.34435544677871</v>
      </c>
    </row>
    <row r="537" spans="1:31" x14ac:dyDescent="0.3">
      <c r="A537" s="18">
        <v>45404</v>
      </c>
      <c r="B537" s="2">
        <v>21</v>
      </c>
      <c r="C537" s="2" t="s">
        <v>178</v>
      </c>
      <c r="D537" s="9">
        <v>37.310307999999999</v>
      </c>
      <c r="E537">
        <v>7.1998440000000004E-3</v>
      </c>
      <c r="G537" s="34">
        <v>30.812000000000001</v>
      </c>
      <c r="H537" s="34">
        <v>1.6460659559956591E-2</v>
      </c>
      <c r="I537" s="34">
        <v>30.828460659559958</v>
      </c>
      <c r="J537" s="34">
        <v>30.606500552050992</v>
      </c>
      <c r="K537" s="34">
        <v>3.3969999999999998</v>
      </c>
      <c r="L537" s="34">
        <v>1.8147754292214895E-3</v>
      </c>
      <c r="M537" s="34">
        <v>3.3988147754292215</v>
      </c>
      <c r="N537" s="34">
        <v>3.3743438392612362</v>
      </c>
      <c r="O537" s="34">
        <v>34.209000000000003</v>
      </c>
      <c r="P537" s="34">
        <v>1.827543498917808E-2</v>
      </c>
      <c r="Q537" s="34">
        <v>34.227275434989181</v>
      </c>
      <c r="R537" s="34">
        <v>33.980844391312232</v>
      </c>
      <c r="S537" s="34"/>
      <c r="T537" s="34">
        <v>120.69</v>
      </c>
      <c r="U537" s="34">
        <v>6.4476080822119988E-2</v>
      </c>
      <c r="V537" s="34">
        <v>120.75447608082212</v>
      </c>
      <c r="W537" s="34">
        <v>119.88506269073847</v>
      </c>
      <c r="X537" s="34">
        <v>10.761999999999999</v>
      </c>
      <c r="Y537" s="34">
        <v>5.7493709653463855E-3</v>
      </c>
      <c r="Z537" s="34">
        <v>10.767749370965346</v>
      </c>
      <c r="AA537" s="34">
        <v>10.690223255263298</v>
      </c>
      <c r="AB537" s="34">
        <v>131.452</v>
      </c>
      <c r="AC537" s="34">
        <v>7.0225451787466378E-2</v>
      </c>
      <c r="AD537" s="34">
        <v>131.52222545178745</v>
      </c>
      <c r="AE537" s="34">
        <v>130.57528594600177</v>
      </c>
    </row>
    <row r="538" spans="1:31" x14ac:dyDescent="0.3">
      <c r="A538" s="18">
        <v>45404</v>
      </c>
      <c r="B538" s="2">
        <v>22</v>
      </c>
      <c r="C538" s="2" t="s">
        <v>178</v>
      </c>
      <c r="D538" s="9">
        <v>24.640979999999999</v>
      </c>
      <c r="E538">
        <v>6.967216E-3</v>
      </c>
      <c r="G538" s="34">
        <v>28.985999999999997</v>
      </c>
      <c r="H538" s="34">
        <v>7.6168711690657698E-2</v>
      </c>
      <c r="I538" s="34">
        <v>29.062168711690656</v>
      </c>
      <c r="J538" s="34">
        <v>28.859686304847866</v>
      </c>
      <c r="K538" s="34">
        <v>3.222</v>
      </c>
      <c r="L538" s="34">
        <v>8.466693889025708E-3</v>
      </c>
      <c r="M538" s="34">
        <v>3.2304666938890256</v>
      </c>
      <c r="N538" s="34">
        <v>3.2079593346518949</v>
      </c>
      <c r="O538" s="34">
        <v>32.207999999999998</v>
      </c>
      <c r="P538" s="34">
        <v>8.4635405579683409E-2</v>
      </c>
      <c r="Q538" s="34">
        <v>32.292635405579681</v>
      </c>
      <c r="R538" s="34">
        <v>32.067645639499759</v>
      </c>
      <c r="S538" s="34"/>
      <c r="T538" s="34">
        <v>112.33999999999999</v>
      </c>
      <c r="U538" s="34">
        <v>0.2952043424870105</v>
      </c>
      <c r="V538" s="34">
        <v>112.635204342487</v>
      </c>
      <c r="W538" s="34">
        <v>111.85045054462874</v>
      </c>
      <c r="X538" s="34">
        <v>10.235999999999999</v>
      </c>
      <c r="Y538" s="34">
        <v>2.6897913919325611E-2</v>
      </c>
      <c r="Z538" s="34">
        <v>10.262897913919325</v>
      </c>
      <c r="AA538" s="34">
        <v>10.191394087367099</v>
      </c>
      <c r="AB538" s="34">
        <v>122.57599999999999</v>
      </c>
      <c r="AC538" s="34">
        <v>0.32210225640633611</v>
      </c>
      <c r="AD538" s="34">
        <v>122.89810225640633</v>
      </c>
      <c r="AE538" s="34">
        <v>122.04184463199584</v>
      </c>
    </row>
    <row r="539" spans="1:31" x14ac:dyDescent="0.3">
      <c r="A539" s="18">
        <v>45404</v>
      </c>
      <c r="B539" s="2">
        <v>23</v>
      </c>
      <c r="C539" s="2" t="s">
        <v>178</v>
      </c>
      <c r="D539" s="9">
        <v>19.300373</v>
      </c>
      <c r="E539">
        <v>7.261839E-3</v>
      </c>
      <c r="G539" s="34">
        <v>26.974000000000004</v>
      </c>
      <c r="H539" s="34">
        <v>7.0029966797449175E-2</v>
      </c>
      <c r="I539" s="34">
        <v>27.044029966797453</v>
      </c>
      <c r="J539" s="34">
        <v>26.847640575267395</v>
      </c>
      <c r="K539" s="34">
        <v>2.9879999999999995</v>
      </c>
      <c r="L539" s="34">
        <v>7.7574531323043689E-3</v>
      </c>
      <c r="M539" s="34">
        <v>2.9957574531323039</v>
      </c>
      <c r="N539" s="34">
        <v>2.9740027448246069</v>
      </c>
      <c r="O539" s="34">
        <v>29.962000000000003</v>
      </c>
      <c r="P539" s="34">
        <v>7.7787419929753548E-2</v>
      </c>
      <c r="Q539" s="34">
        <v>30.039787419929755</v>
      </c>
      <c r="R539" s="34">
        <v>29.821643320092001</v>
      </c>
      <c r="S539" s="34"/>
      <c r="T539" s="34">
        <v>102.807</v>
      </c>
      <c r="U539" s="34">
        <v>0.26690779256118319</v>
      </c>
      <c r="V539" s="34">
        <v>103.07390779256119</v>
      </c>
      <c r="W539" s="34">
        <v>102.32540166907076</v>
      </c>
      <c r="X539" s="34">
        <v>9.7230000000000008</v>
      </c>
      <c r="Y539" s="34">
        <v>2.5242877110239426E-2</v>
      </c>
      <c r="Z539" s="34">
        <v>9.7482428771102398</v>
      </c>
      <c r="AA539" s="34">
        <v>9.6774527068037681</v>
      </c>
      <c r="AB539" s="34">
        <v>112.53</v>
      </c>
      <c r="AC539" s="34">
        <v>0.29215066967142261</v>
      </c>
      <c r="AD539" s="34">
        <v>112.82215066967143</v>
      </c>
      <c r="AE539" s="34">
        <v>112.00285437587452</v>
      </c>
    </row>
    <row r="540" spans="1:31" x14ac:dyDescent="0.3">
      <c r="A540" s="18">
        <v>45404</v>
      </c>
      <c r="B540" s="2">
        <v>24</v>
      </c>
      <c r="C540" s="2" t="s">
        <v>23</v>
      </c>
      <c r="D540" s="9">
        <v>16.742056000000002</v>
      </c>
      <c r="E540">
        <v>7.965504E-3</v>
      </c>
      <c r="G540" s="34">
        <v>25.993999999999996</v>
      </c>
      <c r="H540" s="34">
        <v>0.16186060282602258</v>
      </c>
      <c r="I540" s="34">
        <v>26.155860602826017</v>
      </c>
      <c r="J540" s="34">
        <v>25.947515990570764</v>
      </c>
      <c r="K540" s="34">
        <v>2.9280000000000004</v>
      </c>
      <c r="L540" s="34">
        <v>1.8232201472439574E-2</v>
      </c>
      <c r="M540" s="34">
        <v>2.9462322014724398</v>
      </c>
      <c r="N540" s="34">
        <v>2.9227639770866825</v>
      </c>
      <c r="O540" s="34">
        <v>28.921999999999997</v>
      </c>
      <c r="P540" s="34">
        <v>0.18009280429846214</v>
      </c>
      <c r="Q540" s="34">
        <v>29.102092804298458</v>
      </c>
      <c r="R540" s="34">
        <v>28.870279967657446</v>
      </c>
      <c r="S540" s="34"/>
      <c r="T540" s="34">
        <v>96.05799999999995</v>
      </c>
      <c r="U540" s="34">
        <v>0.59813825445341517</v>
      </c>
      <c r="V540" s="34">
        <v>96.656138254453367</v>
      </c>
      <c r="W540" s="34">
        <v>95.886223398562976</v>
      </c>
      <c r="X540" s="34">
        <v>9.24</v>
      </c>
      <c r="Y540" s="34">
        <v>5.7536045630239625E-2</v>
      </c>
      <c r="Z540" s="34">
        <v>9.2975360456302401</v>
      </c>
      <c r="AA540" s="34">
        <v>9.2234764850686286</v>
      </c>
      <c r="AB540" s="34">
        <v>105.29799999999994</v>
      </c>
      <c r="AC540" s="34">
        <v>0.65567430008365479</v>
      </c>
      <c r="AD540" s="34">
        <v>105.95367430008361</v>
      </c>
      <c r="AE540" s="34">
        <v>105.10969988363161</v>
      </c>
    </row>
    <row r="541" spans="1:31" x14ac:dyDescent="0.3">
      <c r="A541" s="18">
        <v>45405</v>
      </c>
      <c r="B541" s="2">
        <v>1</v>
      </c>
      <c r="C541" s="2" t="s">
        <v>23</v>
      </c>
      <c r="D541" s="9">
        <v>16.123051</v>
      </c>
      <c r="E541">
        <v>8.1436100000000008E-3</v>
      </c>
      <c r="G541" s="34">
        <v>25.331</v>
      </c>
      <c r="H541" s="34">
        <v>0.15224140583527748</v>
      </c>
      <c r="I541" s="34">
        <v>25.483241405835276</v>
      </c>
      <c r="J541" s="34">
        <v>25.275715826290302</v>
      </c>
      <c r="K541" s="34">
        <v>2.8780000000000001</v>
      </c>
      <c r="L541" s="34">
        <v>1.7297018119850325E-2</v>
      </c>
      <c r="M541" s="34">
        <v>2.8952970181198503</v>
      </c>
      <c r="N541" s="34">
        <v>2.8717188483701195</v>
      </c>
      <c r="O541" s="34">
        <v>28.209</v>
      </c>
      <c r="P541" s="34">
        <v>0.1695384239551278</v>
      </c>
      <c r="Q541" s="34">
        <v>28.378538423955128</v>
      </c>
      <c r="R541" s="34">
        <v>28.14743467466042</v>
      </c>
      <c r="S541" s="34"/>
      <c r="T541" s="34">
        <v>92.646000000000001</v>
      </c>
      <c r="U541" s="34">
        <v>0.55681012534108865</v>
      </c>
      <c r="V541" s="34">
        <v>93.202810125341088</v>
      </c>
      <c r="W541" s="34">
        <v>92.443802788776267</v>
      </c>
      <c r="X541" s="34">
        <v>9.0219999999999985</v>
      </c>
      <c r="Y541" s="34">
        <v>5.4222966461879636E-2</v>
      </c>
      <c r="Z541" s="34">
        <v>9.076222966461879</v>
      </c>
      <c r="AA541" s="34">
        <v>9.0023097463499706</v>
      </c>
      <c r="AB541" s="34">
        <v>101.66800000000001</v>
      </c>
      <c r="AC541" s="34">
        <v>0.61103309180296828</v>
      </c>
      <c r="AD541" s="34">
        <v>102.27903309180297</v>
      </c>
      <c r="AE541" s="34">
        <v>101.44611253512623</v>
      </c>
    </row>
    <row r="542" spans="1:31" x14ac:dyDescent="0.3">
      <c r="A542" s="18">
        <v>45405</v>
      </c>
      <c r="B542" s="2">
        <v>2</v>
      </c>
      <c r="C542" s="2" t="s">
        <v>23</v>
      </c>
      <c r="D542" s="9">
        <v>19.626930999999999</v>
      </c>
      <c r="E542">
        <v>8.0088599999999996E-3</v>
      </c>
      <c r="G542" s="34">
        <v>25.094999999999999</v>
      </c>
      <c r="H542" s="34">
        <v>0.15854065080843399</v>
      </c>
      <c r="I542" s="34">
        <v>25.253540650808432</v>
      </c>
      <c r="J542" s="34">
        <v>25.051288579231798</v>
      </c>
      <c r="K542" s="34">
        <v>2.8940000000000001</v>
      </c>
      <c r="L542" s="34">
        <v>1.8283189617039571E-2</v>
      </c>
      <c r="M542" s="34">
        <v>2.9122831896170398</v>
      </c>
      <c r="N542" s="34">
        <v>2.8889591212710433</v>
      </c>
      <c r="O542" s="34">
        <v>27.988999999999997</v>
      </c>
      <c r="P542" s="34">
        <v>0.17682384042547356</v>
      </c>
      <c r="Q542" s="34">
        <v>28.165823840425471</v>
      </c>
      <c r="R542" s="34">
        <v>27.940247700502841</v>
      </c>
      <c r="S542" s="34"/>
      <c r="T542" s="34">
        <v>90.927000000000021</v>
      </c>
      <c r="U542" s="34">
        <v>0.57444215007206545</v>
      </c>
      <c r="V542" s="34">
        <v>91.50144215007208</v>
      </c>
      <c r="W542" s="34">
        <v>90.76861991009406</v>
      </c>
      <c r="X542" s="34">
        <v>8.9449999999999985</v>
      </c>
      <c r="Y542" s="34">
        <v>5.6511102669115042E-2</v>
      </c>
      <c r="Z542" s="34">
        <v>9.001511102669113</v>
      </c>
      <c r="AA542" s="34">
        <v>8.9294192604593903</v>
      </c>
      <c r="AB542" s="34">
        <v>99.872000000000014</v>
      </c>
      <c r="AC542" s="34">
        <v>0.63095325274118053</v>
      </c>
      <c r="AD542" s="34">
        <v>100.50295325274119</v>
      </c>
      <c r="AE542" s="34">
        <v>99.698039170553443</v>
      </c>
    </row>
    <row r="543" spans="1:31" x14ac:dyDescent="0.3">
      <c r="A543" s="18">
        <v>45405</v>
      </c>
      <c r="B543" s="2">
        <v>3</v>
      </c>
      <c r="C543" s="2" t="s">
        <v>23</v>
      </c>
      <c r="D543" s="9">
        <v>18.023636</v>
      </c>
      <c r="E543">
        <v>8.1730250000000004E-3</v>
      </c>
      <c r="G543" s="34">
        <v>24.992000000000001</v>
      </c>
      <c r="H543" s="34">
        <v>0.15028455572091706</v>
      </c>
      <c r="I543" s="34">
        <v>25.142284555720916</v>
      </c>
      <c r="J543" s="34">
        <v>24.936796035489895</v>
      </c>
      <c r="K543" s="34">
        <v>2.9159999999999999</v>
      </c>
      <c r="L543" s="34">
        <v>1.753480171583683E-2</v>
      </c>
      <c r="M543" s="34">
        <v>2.9335348017158367</v>
      </c>
      <c r="N543" s="34">
        <v>2.9095589484430429</v>
      </c>
      <c r="O543" s="34">
        <v>27.908000000000001</v>
      </c>
      <c r="P543" s="34">
        <v>0.16781935743675389</v>
      </c>
      <c r="Q543" s="34">
        <v>28.075819357436753</v>
      </c>
      <c r="R543" s="34">
        <v>27.846354983932937</v>
      </c>
      <c r="S543" s="34"/>
      <c r="T543" s="34">
        <v>90.467999999999961</v>
      </c>
      <c r="U543" s="34">
        <v>0.54401181125799924</v>
      </c>
      <c r="V543" s="34">
        <v>91.012011811257963</v>
      </c>
      <c r="W543" s="34">
        <v>90.268168363424252</v>
      </c>
      <c r="X543" s="34">
        <v>8.9900000000000038</v>
      </c>
      <c r="Y543" s="34">
        <v>5.4059625317343346E-2</v>
      </c>
      <c r="Z543" s="34">
        <v>9.0440596253173471</v>
      </c>
      <c r="AA543" s="34">
        <v>8.9701422998981375</v>
      </c>
      <c r="AB543" s="34">
        <v>99.45799999999997</v>
      </c>
      <c r="AC543" s="34">
        <v>0.59807143657534256</v>
      </c>
      <c r="AD543" s="34">
        <v>100.05607143657531</v>
      </c>
      <c r="AE543" s="34">
        <v>99.238310663322395</v>
      </c>
    </row>
    <row r="544" spans="1:31" x14ac:dyDescent="0.3">
      <c r="A544" s="18">
        <v>45405</v>
      </c>
      <c r="B544" s="2">
        <v>4</v>
      </c>
      <c r="C544" s="2" t="s">
        <v>23</v>
      </c>
      <c r="D544" s="9">
        <v>17.876743999999999</v>
      </c>
      <c r="E544">
        <v>8.0101140000000005E-3</v>
      </c>
      <c r="G544" s="34">
        <v>25.200000000000003</v>
      </c>
      <c r="H544" s="34">
        <v>0.37970572236005568</v>
      </c>
      <c r="I544" s="34">
        <v>25.579705722360057</v>
      </c>
      <c r="J544" s="34">
        <v>25.374809363437503</v>
      </c>
      <c r="K544" s="34">
        <v>2.9720000000000004</v>
      </c>
      <c r="L544" s="34">
        <v>4.4781166938654186E-2</v>
      </c>
      <c r="M544" s="34">
        <v>3.0167811669386544</v>
      </c>
      <c r="N544" s="34">
        <v>2.9926164058784228</v>
      </c>
      <c r="O544" s="34">
        <v>28.172000000000004</v>
      </c>
      <c r="P544" s="34">
        <v>0.42448688929870987</v>
      </c>
      <c r="Q544" s="34">
        <v>28.59648688929871</v>
      </c>
      <c r="R544" s="34">
        <v>28.367425769315926</v>
      </c>
      <c r="S544" s="34"/>
      <c r="T544" s="34">
        <v>91.584000000000032</v>
      </c>
      <c r="U544" s="34">
        <v>1.3799590824056884</v>
      </c>
      <c r="V544" s="34">
        <v>92.963959082405722</v>
      </c>
      <c r="W544" s="34">
        <v>92.219307172264323</v>
      </c>
      <c r="X544" s="34">
        <v>9.1989999999999998</v>
      </c>
      <c r="Y544" s="34">
        <v>0.13860765634881556</v>
      </c>
      <c r="Z544" s="34">
        <v>9.3376076563488155</v>
      </c>
      <c r="AA544" s="34">
        <v>9.2628123545341889</v>
      </c>
      <c r="AB544" s="34">
        <v>100.78300000000003</v>
      </c>
      <c r="AC544" s="34">
        <v>1.5185667387545041</v>
      </c>
      <c r="AD544" s="34">
        <v>102.30156673875453</v>
      </c>
      <c r="AE544" s="34">
        <v>101.48211952679851</v>
      </c>
    </row>
    <row r="545" spans="1:31" x14ac:dyDescent="0.3">
      <c r="A545" s="18">
        <v>45405</v>
      </c>
      <c r="B545" s="2">
        <v>5</v>
      </c>
      <c r="C545" s="2" t="s">
        <v>23</v>
      </c>
      <c r="D545" s="9">
        <v>17.774905</v>
      </c>
      <c r="E545">
        <v>7.725712E-3</v>
      </c>
      <c r="G545" s="34">
        <v>26.289999999999996</v>
      </c>
      <c r="H545" s="34">
        <v>0.42217773376798529</v>
      </c>
      <c r="I545" s="34">
        <v>26.71217773376798</v>
      </c>
      <c r="J545" s="34">
        <v>26.505807141704075</v>
      </c>
      <c r="K545" s="34">
        <v>3.0749999999999993</v>
      </c>
      <c r="L545" s="34">
        <v>4.937986045403403E-2</v>
      </c>
      <c r="M545" s="34">
        <v>3.1243798604540332</v>
      </c>
      <c r="N545" s="34">
        <v>3.1002418014735649</v>
      </c>
      <c r="O545" s="34">
        <v>29.364999999999995</v>
      </c>
      <c r="P545" s="34">
        <v>0.47155759422201932</v>
      </c>
      <c r="Q545" s="34">
        <v>29.836557594222015</v>
      </c>
      <c r="R545" s="34">
        <v>29.60604894317764</v>
      </c>
      <c r="S545" s="34"/>
      <c r="T545" s="34">
        <v>95.115000000000052</v>
      </c>
      <c r="U545" s="34">
        <v>1.5274033909220979</v>
      </c>
      <c r="V545" s="34">
        <v>96.642403390922155</v>
      </c>
      <c r="W545" s="34">
        <v>95.895772015336064</v>
      </c>
      <c r="X545" s="34">
        <v>9.6439999999999984</v>
      </c>
      <c r="Y545" s="34">
        <v>0.15486808917681438</v>
      </c>
      <c r="Z545" s="34">
        <v>9.7988680891768123</v>
      </c>
      <c r="AA545" s="34">
        <v>9.7231648563938418</v>
      </c>
      <c r="AB545" s="34">
        <v>104.75900000000004</v>
      </c>
      <c r="AC545" s="34">
        <v>1.6822714800989123</v>
      </c>
      <c r="AD545" s="34">
        <v>106.44127148009896</v>
      </c>
      <c r="AE545" s="34">
        <v>105.6189368717299</v>
      </c>
    </row>
    <row r="546" spans="1:31" x14ac:dyDescent="0.3">
      <c r="A546" s="18">
        <v>45405</v>
      </c>
      <c r="B546" s="2">
        <v>6</v>
      </c>
      <c r="C546" s="2" t="s">
        <v>23</v>
      </c>
      <c r="D546" s="9">
        <v>18.226098</v>
      </c>
      <c r="E546">
        <v>7.9101220000000003E-3</v>
      </c>
      <c r="G546" s="34">
        <v>28.302000000000003</v>
      </c>
      <c r="H546" s="34">
        <v>0.41698613298140863</v>
      </c>
      <c r="I546" s="34">
        <v>28.718986132981414</v>
      </c>
      <c r="J546" s="34">
        <v>28.491815448953222</v>
      </c>
      <c r="K546" s="34">
        <v>3.2109999999999994</v>
      </c>
      <c r="L546" s="34">
        <v>4.7309111476337463E-2</v>
      </c>
      <c r="M546" s="34">
        <v>3.2583091114763367</v>
      </c>
      <c r="N546" s="34">
        <v>3.2325354888908473</v>
      </c>
      <c r="O546" s="34">
        <v>31.513000000000002</v>
      </c>
      <c r="P546" s="34">
        <v>0.46429524445774611</v>
      </c>
      <c r="Q546" s="34">
        <v>31.97729524445775</v>
      </c>
      <c r="R546" s="34">
        <v>31.724350937844068</v>
      </c>
      <c r="S546" s="34"/>
      <c r="T546" s="34">
        <v>104.224</v>
      </c>
      <c r="U546" s="34">
        <v>1.5355792072593575</v>
      </c>
      <c r="V546" s="34">
        <v>105.75957920725936</v>
      </c>
      <c r="W546" s="34">
        <v>104.92300803306128</v>
      </c>
      <c r="X546" s="34">
        <v>10.306999999999995</v>
      </c>
      <c r="Y546" s="34">
        <v>0.15185768046920275</v>
      </c>
      <c r="Z546" s="34">
        <v>10.458857680469198</v>
      </c>
      <c r="AA546" s="34">
        <v>10.376126840236049</v>
      </c>
      <c r="AB546" s="34">
        <v>114.53100000000001</v>
      </c>
      <c r="AC546" s="34">
        <v>1.6874368877285602</v>
      </c>
      <c r="AD546" s="34">
        <v>116.21843688772856</v>
      </c>
      <c r="AE546" s="34">
        <v>115.29913487329733</v>
      </c>
    </row>
    <row r="547" spans="1:31" x14ac:dyDescent="0.3">
      <c r="A547" s="18">
        <v>45405</v>
      </c>
      <c r="B547" s="2">
        <v>7</v>
      </c>
      <c r="C547" s="2" t="s">
        <v>23</v>
      </c>
      <c r="D547" s="9">
        <v>78.267041000000006</v>
      </c>
      <c r="E547">
        <v>8.0446000000000007E-3</v>
      </c>
      <c r="G547" s="34">
        <v>31.899000000000001</v>
      </c>
      <c r="H547" s="34">
        <v>0.28312266300087785</v>
      </c>
      <c r="I547" s="34">
        <v>32.182122663000882</v>
      </c>
      <c r="J547" s="34">
        <v>31.923230359026107</v>
      </c>
      <c r="K547" s="34">
        <v>3.702</v>
      </c>
      <c r="L547" s="34">
        <v>3.2857459432247091E-2</v>
      </c>
      <c r="M547" s="34">
        <v>3.7348574594322472</v>
      </c>
      <c r="N547" s="34">
        <v>3.7048120251140988</v>
      </c>
      <c r="O547" s="34">
        <v>35.600999999999999</v>
      </c>
      <c r="P547" s="34">
        <v>0.31598012243312495</v>
      </c>
      <c r="Q547" s="34">
        <v>35.916980122433131</v>
      </c>
      <c r="R547" s="34">
        <v>35.628042384140208</v>
      </c>
      <c r="S547" s="34"/>
      <c r="T547" s="34">
        <v>116.989</v>
      </c>
      <c r="U547" s="34">
        <v>1.0383471965205713</v>
      </c>
      <c r="V547" s="34">
        <v>118.02734719652058</v>
      </c>
      <c r="W547" s="34">
        <v>117.07786439926346</v>
      </c>
      <c r="X547" s="34">
        <v>11.461999999999996</v>
      </c>
      <c r="Y547" s="34">
        <v>0.10173209076510428</v>
      </c>
      <c r="Z547" s="34">
        <v>11.5637320907651</v>
      </c>
      <c r="AA547" s="34">
        <v>11.470706491587732</v>
      </c>
      <c r="AB547" s="34">
        <v>128.45099999999999</v>
      </c>
      <c r="AC547" s="34">
        <v>1.1400792872856755</v>
      </c>
      <c r="AD547" s="34">
        <v>129.59107928728568</v>
      </c>
      <c r="AE547" s="34">
        <v>128.54857089085118</v>
      </c>
    </row>
    <row r="548" spans="1:31" x14ac:dyDescent="0.3">
      <c r="A548" s="18">
        <v>45405</v>
      </c>
      <c r="B548" s="2">
        <v>8</v>
      </c>
      <c r="C548" s="2" t="s">
        <v>178</v>
      </c>
      <c r="D548" s="9">
        <v>22.594061</v>
      </c>
      <c r="E548">
        <v>7.423402E-3</v>
      </c>
      <c r="G548" s="34">
        <v>35.280000000000015</v>
      </c>
      <c r="H548" s="34">
        <v>0.32895631739412767</v>
      </c>
      <c r="I548" s="34">
        <v>35.608956317394146</v>
      </c>
      <c r="J548" s="34">
        <v>35.344616719849689</v>
      </c>
      <c r="K548" s="34">
        <v>3.9660000000000002</v>
      </c>
      <c r="L548" s="34">
        <v>3.6979613230870463E-2</v>
      </c>
      <c r="M548" s="34">
        <v>4.0029796132308704</v>
      </c>
      <c r="N548" s="34">
        <v>3.973263886364053</v>
      </c>
      <c r="O548" s="34">
        <v>39.246000000000016</v>
      </c>
      <c r="P548" s="34">
        <v>0.36593593062499813</v>
      </c>
      <c r="Q548" s="34">
        <v>39.611935930625016</v>
      </c>
      <c r="R548" s="34">
        <v>39.317880606213741</v>
      </c>
      <c r="S548" s="34"/>
      <c r="T548" s="34">
        <v>127.54399999999997</v>
      </c>
      <c r="U548" s="34">
        <v>1.1892404916586337</v>
      </c>
      <c r="V548" s="34">
        <v>128.73324049165859</v>
      </c>
      <c r="W548" s="34">
        <v>127.77760189672632</v>
      </c>
      <c r="X548" s="34">
        <v>11.906999999999995</v>
      </c>
      <c r="Y548" s="34">
        <v>0.111022757120518</v>
      </c>
      <c r="Z548" s="34">
        <v>12.018022757120512</v>
      </c>
      <c r="AA548" s="34">
        <v>11.928808142949258</v>
      </c>
      <c r="AB548" s="34">
        <v>139.45099999999996</v>
      </c>
      <c r="AC548" s="34">
        <v>1.3002632487791517</v>
      </c>
      <c r="AD548" s="34">
        <v>140.75126324877911</v>
      </c>
      <c r="AE548" s="34">
        <v>139.70641003967557</v>
      </c>
    </row>
    <row r="549" spans="1:31" x14ac:dyDescent="0.3">
      <c r="A549" s="18">
        <v>45405</v>
      </c>
      <c r="B549" s="2">
        <v>9</v>
      </c>
      <c r="C549" s="2" t="s">
        <v>178</v>
      </c>
      <c r="D549" s="9">
        <v>18.285879000000001</v>
      </c>
      <c r="E549">
        <v>6.7949509999999996E-3</v>
      </c>
      <c r="G549" s="34">
        <v>38.192</v>
      </c>
      <c r="H549" s="34">
        <v>0.3171383286467479</v>
      </c>
      <c r="I549" s="34">
        <v>38.509138328646749</v>
      </c>
      <c r="J549" s="34">
        <v>38.24747062065137</v>
      </c>
      <c r="K549" s="34">
        <v>4.0170000000000003</v>
      </c>
      <c r="L549" s="34">
        <v>3.3356322428099765E-2</v>
      </c>
      <c r="M549" s="34">
        <v>4.0503563224281001</v>
      </c>
      <c r="N549" s="34">
        <v>4.0228343496846604</v>
      </c>
      <c r="O549" s="34">
        <v>42.209000000000003</v>
      </c>
      <c r="P549" s="34">
        <v>0.35049465107484767</v>
      </c>
      <c r="Q549" s="34">
        <v>42.55949465107485</v>
      </c>
      <c r="R549" s="34">
        <v>42.270304970336028</v>
      </c>
      <c r="S549" s="34"/>
      <c r="T549" s="34">
        <v>138.774</v>
      </c>
      <c r="U549" s="34">
        <v>1.1523500843009999</v>
      </c>
      <c r="V549" s="34">
        <v>139.92635008430099</v>
      </c>
      <c r="W549" s="34">
        <v>138.9755573918693</v>
      </c>
      <c r="X549" s="34">
        <v>12.175000000000004</v>
      </c>
      <c r="Y549" s="34">
        <v>0.10109863718250306</v>
      </c>
      <c r="Z549" s="34">
        <v>12.276098637182507</v>
      </c>
      <c r="AA549" s="34">
        <v>12.192683148471684</v>
      </c>
      <c r="AB549" s="34">
        <v>150.94900000000001</v>
      </c>
      <c r="AC549" s="34">
        <v>1.2534487214835031</v>
      </c>
      <c r="AD549" s="34">
        <v>152.20244872148351</v>
      </c>
      <c r="AE549" s="34">
        <v>151.16824054034097</v>
      </c>
    </row>
    <row r="550" spans="1:31" x14ac:dyDescent="0.3">
      <c r="A550" s="18">
        <v>45405</v>
      </c>
      <c r="B550" s="2">
        <v>10</v>
      </c>
      <c r="C550" s="2" t="s">
        <v>178</v>
      </c>
      <c r="D550" s="9">
        <v>15.649899</v>
      </c>
      <c r="E550">
        <v>6.4519449999999997E-3</v>
      </c>
      <c r="G550" s="34">
        <v>40.157000000000004</v>
      </c>
      <c r="H550" s="34">
        <v>-0.4031554525128464</v>
      </c>
      <c r="I550" s="34">
        <v>39.753844547487155</v>
      </c>
      <c r="J550" s="34">
        <v>39.497354928928218</v>
      </c>
      <c r="K550" s="34">
        <v>4.1409999999999991</v>
      </c>
      <c r="L550" s="34">
        <v>-4.1573492264255212E-2</v>
      </c>
      <c r="M550" s="34">
        <v>4.0994265077357444</v>
      </c>
      <c r="N550" s="34">
        <v>4.0729772333762915</v>
      </c>
      <c r="O550" s="34">
        <v>44.298000000000002</v>
      </c>
      <c r="P550" s="34">
        <v>-0.44472894477710162</v>
      </c>
      <c r="Q550" s="34">
        <v>43.853271055222898</v>
      </c>
      <c r="R550" s="34">
        <v>43.57033216230451</v>
      </c>
      <c r="S550" s="34"/>
      <c r="T550" s="34">
        <v>145.97299999999998</v>
      </c>
      <c r="U550" s="34">
        <v>-1.4654932108887049</v>
      </c>
      <c r="V550" s="34">
        <v>144.50750678911129</v>
      </c>
      <c r="W550" s="34">
        <v>143.57515230322082</v>
      </c>
      <c r="X550" s="34">
        <v>12.283999999999999</v>
      </c>
      <c r="Y550" s="34">
        <v>-0.12332498888532022</v>
      </c>
      <c r="Z550" s="34">
        <v>12.160675011114678</v>
      </c>
      <c r="AA550" s="34">
        <v>12.082215004780092</v>
      </c>
      <c r="AB550" s="34">
        <v>158.25699999999998</v>
      </c>
      <c r="AC550" s="34">
        <v>-1.5888181997740252</v>
      </c>
      <c r="AD550" s="34">
        <v>156.66818180022597</v>
      </c>
      <c r="AE550" s="34">
        <v>155.65736730800091</v>
      </c>
    </row>
    <row r="551" spans="1:31" x14ac:dyDescent="0.3">
      <c r="A551" s="18">
        <v>45405</v>
      </c>
      <c r="B551" s="2">
        <v>11</v>
      </c>
      <c r="C551" s="2" t="s">
        <v>178</v>
      </c>
      <c r="D551" s="9">
        <v>17.426924</v>
      </c>
      <c r="E551">
        <v>6.5681990000000003E-3</v>
      </c>
      <c r="G551" s="34">
        <v>41.68</v>
      </c>
      <c r="H551" s="34">
        <v>-1.8713884360383821</v>
      </c>
      <c r="I551" s="34">
        <v>39.80861156396162</v>
      </c>
      <c r="J551" s="34">
        <v>39.547140681295815</v>
      </c>
      <c r="K551" s="34">
        <v>4.2209999999999992</v>
      </c>
      <c r="L551" s="34">
        <v>-0.1895184882082056</v>
      </c>
      <c r="M551" s="34">
        <v>4.0314815117917933</v>
      </c>
      <c r="N551" s="34">
        <v>4.0050019389575233</v>
      </c>
      <c r="O551" s="34">
        <v>45.900999999999996</v>
      </c>
      <c r="P551" s="34">
        <v>-2.0609069242465878</v>
      </c>
      <c r="Q551" s="34">
        <v>43.840093075753416</v>
      </c>
      <c r="R551" s="34">
        <v>43.552142620253335</v>
      </c>
      <c r="S551" s="34"/>
      <c r="T551" s="34">
        <v>150.096</v>
      </c>
      <c r="U551" s="34">
        <v>-6.7391535195685455</v>
      </c>
      <c r="V551" s="34">
        <v>143.35684648043147</v>
      </c>
      <c r="W551" s="34">
        <v>142.41525018473553</v>
      </c>
      <c r="X551" s="34">
        <v>12.382000000000001</v>
      </c>
      <c r="Y551" s="34">
        <v>-0.55593885832598966</v>
      </c>
      <c r="Z551" s="34">
        <v>11.826061141674012</v>
      </c>
      <c r="AA551" s="34">
        <v>11.748385218709329</v>
      </c>
      <c r="AB551" s="34">
        <v>162.47800000000001</v>
      </c>
      <c r="AC551" s="34">
        <v>-7.2950923778945356</v>
      </c>
      <c r="AD551" s="34">
        <v>155.18290762210549</v>
      </c>
      <c r="AE551" s="34">
        <v>154.16363540344486</v>
      </c>
    </row>
    <row r="552" spans="1:31" x14ac:dyDescent="0.3">
      <c r="A552" s="18">
        <v>45405</v>
      </c>
      <c r="B552" s="2">
        <v>12</v>
      </c>
      <c r="C552" s="2" t="s">
        <v>178</v>
      </c>
      <c r="D552" s="9">
        <v>18.052060000000001</v>
      </c>
      <c r="E552">
        <v>6.584037E-3</v>
      </c>
      <c r="G552" s="34">
        <v>42.312999999999995</v>
      </c>
      <c r="H552" s="34">
        <v>-1.4995719034074897</v>
      </c>
      <c r="I552" s="34">
        <v>40.813428096592503</v>
      </c>
      <c r="J552" s="34">
        <v>40.544710975907698</v>
      </c>
      <c r="K552" s="34">
        <v>4.1520000000000001</v>
      </c>
      <c r="L552" s="34">
        <v>-0.14714679987114831</v>
      </c>
      <c r="M552" s="34">
        <v>4.0048532001288519</v>
      </c>
      <c r="N552" s="34">
        <v>3.9784850984796352</v>
      </c>
      <c r="O552" s="34">
        <v>46.464999999999996</v>
      </c>
      <c r="P552" s="34">
        <v>-1.6467187032786379</v>
      </c>
      <c r="Q552" s="34">
        <v>44.818281296721352</v>
      </c>
      <c r="R552" s="34">
        <v>44.523196074387336</v>
      </c>
      <c r="S552" s="34"/>
      <c r="T552" s="34">
        <v>153.0679999999999</v>
      </c>
      <c r="U552" s="34">
        <v>-5.4247269659626474</v>
      </c>
      <c r="V552" s="34">
        <v>147.64327303403726</v>
      </c>
      <c r="W552" s="34">
        <v>146.67118426158007</v>
      </c>
      <c r="X552" s="34">
        <v>12.173999999999999</v>
      </c>
      <c r="Y552" s="34">
        <v>-0.43144632505572239</v>
      </c>
      <c r="Z552" s="34">
        <v>11.742553674944277</v>
      </c>
      <c r="AA552" s="34">
        <v>11.665240267073958</v>
      </c>
      <c r="AB552" s="34">
        <v>165.2419999999999</v>
      </c>
      <c r="AC552" s="34">
        <v>-5.8561732910183695</v>
      </c>
      <c r="AD552" s="34">
        <v>159.38582670898154</v>
      </c>
      <c r="AE552" s="34">
        <v>158.33642452865402</v>
      </c>
    </row>
    <row r="553" spans="1:31" x14ac:dyDescent="0.3">
      <c r="A553" s="18">
        <v>45405</v>
      </c>
      <c r="B553" s="2">
        <v>13</v>
      </c>
      <c r="C553" s="2" t="s">
        <v>178</v>
      </c>
      <c r="D553" s="9">
        <v>19.205807</v>
      </c>
      <c r="E553">
        <v>6.7550680000000004E-3</v>
      </c>
      <c r="G553" s="34">
        <v>42.054000000000002</v>
      </c>
      <c r="H553" s="34">
        <v>-1.6872240069221573</v>
      </c>
      <c r="I553" s="34">
        <v>40.366775993077844</v>
      </c>
      <c r="J553" s="34">
        <v>40.094095676303837</v>
      </c>
      <c r="K553" s="34">
        <v>4.109</v>
      </c>
      <c r="L553" s="34">
        <v>-0.16485479251541219</v>
      </c>
      <c r="M553" s="34">
        <v>3.944145207484588</v>
      </c>
      <c r="N553" s="34">
        <v>3.9175022384061555</v>
      </c>
      <c r="O553" s="34">
        <v>46.163000000000004</v>
      </c>
      <c r="P553" s="34">
        <v>-1.8520787994375696</v>
      </c>
      <c r="Q553" s="34">
        <v>44.310921200562433</v>
      </c>
      <c r="R553" s="34">
        <v>44.011597914709995</v>
      </c>
      <c r="S553" s="34"/>
      <c r="T553" s="34">
        <v>153.30999999999997</v>
      </c>
      <c r="U553" s="34">
        <v>-6.1508610952878655</v>
      </c>
      <c r="V553" s="34">
        <v>147.15913890471211</v>
      </c>
      <c r="W553" s="34">
        <v>146.16506891458934</v>
      </c>
      <c r="X553" s="34">
        <v>12.236999999999997</v>
      </c>
      <c r="Y553" s="34">
        <v>-0.49095354003677255</v>
      </c>
      <c r="Z553" s="34">
        <v>11.746046459963225</v>
      </c>
      <c r="AA553" s="34">
        <v>11.666701117395013</v>
      </c>
      <c r="AB553" s="34">
        <v>165.54699999999997</v>
      </c>
      <c r="AC553" s="34">
        <v>-6.6418146353246383</v>
      </c>
      <c r="AD553" s="34">
        <v>158.90518536467533</v>
      </c>
      <c r="AE553" s="34">
        <v>157.83177003198435</v>
      </c>
    </row>
    <row r="554" spans="1:31" x14ac:dyDescent="0.3">
      <c r="A554" s="18">
        <v>45405</v>
      </c>
      <c r="B554" s="2">
        <v>14</v>
      </c>
      <c r="C554" s="2" t="s">
        <v>178</v>
      </c>
      <c r="D554" s="9">
        <v>49.431201999999999</v>
      </c>
      <c r="E554">
        <v>6.9620630000000001E-3</v>
      </c>
      <c r="G554" s="34">
        <v>42.353999999999999</v>
      </c>
      <c r="H554" s="34">
        <v>-1.8756384108539961</v>
      </c>
      <c r="I554" s="34">
        <v>40.478361589146004</v>
      </c>
      <c r="J554" s="34">
        <v>40.196548685625586</v>
      </c>
      <c r="K554" s="34">
        <v>4.1280000000000001</v>
      </c>
      <c r="L554" s="34">
        <v>-0.18280765358656315</v>
      </c>
      <c r="M554" s="34">
        <v>3.9451923464134371</v>
      </c>
      <c r="N554" s="34">
        <v>3.917725668750589</v>
      </c>
      <c r="O554" s="34">
        <v>46.481999999999999</v>
      </c>
      <c r="P554" s="34">
        <v>-2.0584460644405591</v>
      </c>
      <c r="Q554" s="34">
        <v>44.42355393555944</v>
      </c>
      <c r="R554" s="34">
        <v>44.114274354376178</v>
      </c>
      <c r="S554" s="34"/>
      <c r="T554" s="34">
        <v>154.05300000000005</v>
      </c>
      <c r="U554" s="34">
        <v>-6.8222062640433201</v>
      </c>
      <c r="V554" s="34">
        <v>147.23079373595672</v>
      </c>
      <c r="W554" s="34">
        <v>146.20576367442698</v>
      </c>
      <c r="X554" s="34">
        <v>12.118000000000002</v>
      </c>
      <c r="Y554" s="34">
        <v>-0.53664320401210586</v>
      </c>
      <c r="Z554" s="34">
        <v>11.581356795987896</v>
      </c>
      <c r="AA554" s="34">
        <v>11.50072666034875</v>
      </c>
      <c r="AB554" s="34">
        <v>166.17100000000005</v>
      </c>
      <c r="AC554" s="34">
        <v>-7.3588494680554257</v>
      </c>
      <c r="AD554" s="34">
        <v>158.81215053194461</v>
      </c>
      <c r="AE554" s="34">
        <v>157.70649033477574</v>
      </c>
    </row>
    <row r="555" spans="1:31" x14ac:dyDescent="0.3">
      <c r="A555" s="18">
        <v>45405</v>
      </c>
      <c r="B555" s="2">
        <v>15</v>
      </c>
      <c r="C555" s="2" t="s">
        <v>178</v>
      </c>
      <c r="D555" s="9">
        <v>18.332034</v>
      </c>
      <c r="E555">
        <v>6.705084E-3</v>
      </c>
      <c r="G555" s="34">
        <v>41.915999999999997</v>
      </c>
      <c r="H555" s="34">
        <v>-1.8555908055850134</v>
      </c>
      <c r="I555" s="34">
        <v>40.06040919441498</v>
      </c>
      <c r="J555" s="34">
        <v>39.791800785692054</v>
      </c>
      <c r="K555" s="34">
        <v>4.0890000000000004</v>
      </c>
      <c r="L555" s="34">
        <v>-0.18101705325024145</v>
      </c>
      <c r="M555" s="34">
        <v>3.9079829467497591</v>
      </c>
      <c r="N555" s="34">
        <v>3.8817795928212342</v>
      </c>
      <c r="O555" s="34">
        <v>46.004999999999995</v>
      </c>
      <c r="P555" s="34">
        <v>-2.036607858835255</v>
      </c>
      <c r="Q555" s="34">
        <v>43.968392141164742</v>
      </c>
      <c r="R555" s="34">
        <v>43.673580378513286</v>
      </c>
      <c r="S555" s="34"/>
      <c r="T555" s="34">
        <v>152.64700000000002</v>
      </c>
      <c r="U555" s="34">
        <v>-6.7575715645609211</v>
      </c>
      <c r="V555" s="34">
        <v>145.8894284354391</v>
      </c>
      <c r="W555" s="34">
        <v>144.91122756306748</v>
      </c>
      <c r="X555" s="34">
        <v>12.020000000000003</v>
      </c>
      <c r="Y555" s="34">
        <v>-0.53211664956417282</v>
      </c>
      <c r="Z555" s="34">
        <v>11.48788335043583</v>
      </c>
      <c r="AA555" s="34">
        <v>11.410856127588955</v>
      </c>
      <c r="AB555" s="34">
        <v>164.66700000000003</v>
      </c>
      <c r="AC555" s="34">
        <v>-7.2896882141250936</v>
      </c>
      <c r="AD555" s="34">
        <v>157.37731178587492</v>
      </c>
      <c r="AE555" s="34">
        <v>156.32208369065643</v>
      </c>
    </row>
    <row r="556" spans="1:31" x14ac:dyDescent="0.3">
      <c r="A556" s="18">
        <v>45405</v>
      </c>
      <c r="B556" s="2">
        <v>16</v>
      </c>
      <c r="C556" s="2" t="s">
        <v>178</v>
      </c>
      <c r="D556" s="9">
        <v>15.917346999999999</v>
      </c>
      <c r="E556">
        <v>6.6217860000000002E-3</v>
      </c>
      <c r="G556" s="34">
        <v>40.481000000000002</v>
      </c>
      <c r="H556" s="34">
        <v>-1.5216993202735862</v>
      </c>
      <c r="I556" s="34">
        <v>38.959300679726418</v>
      </c>
      <c r="J556" s="34">
        <v>38.70132052791562</v>
      </c>
      <c r="K556" s="34">
        <v>4.0620000000000012</v>
      </c>
      <c r="L556" s="34">
        <v>-0.15269243939011659</v>
      </c>
      <c r="M556" s="34">
        <v>3.9093075606098844</v>
      </c>
      <c r="N556" s="34">
        <v>3.883420962535344</v>
      </c>
      <c r="O556" s="34">
        <v>44.543000000000006</v>
      </c>
      <c r="P556" s="34">
        <v>-1.6743917596637028</v>
      </c>
      <c r="Q556" s="34">
        <v>42.8686082403363</v>
      </c>
      <c r="R556" s="34">
        <v>42.584741490450966</v>
      </c>
      <c r="S556" s="34"/>
      <c r="T556" s="34">
        <v>146.43499999999997</v>
      </c>
      <c r="U556" s="34">
        <v>-5.504558680967925</v>
      </c>
      <c r="V556" s="34">
        <v>140.93044131903204</v>
      </c>
      <c r="W556" s="34">
        <v>139.99723009573185</v>
      </c>
      <c r="X556" s="34">
        <v>11.789999999999996</v>
      </c>
      <c r="Y556" s="34">
        <v>-0.44319149690041193</v>
      </c>
      <c r="Z556" s="34">
        <v>11.346808503099584</v>
      </c>
      <c r="AA556" s="34">
        <v>11.27167236540908</v>
      </c>
      <c r="AB556" s="34">
        <v>158.22499999999997</v>
      </c>
      <c r="AC556" s="34">
        <v>-5.947750177868337</v>
      </c>
      <c r="AD556" s="34">
        <v>152.27724982213164</v>
      </c>
      <c r="AE556" s="34">
        <v>151.26890246114093</v>
      </c>
    </row>
    <row r="557" spans="1:31" x14ac:dyDescent="0.3">
      <c r="A557" s="18">
        <v>45405</v>
      </c>
      <c r="B557" s="2">
        <v>17</v>
      </c>
      <c r="C557" s="2" t="s">
        <v>178</v>
      </c>
      <c r="D557" s="9">
        <v>17.312442999999998</v>
      </c>
      <c r="E557">
        <v>6.6044859999999997E-3</v>
      </c>
      <c r="G557" s="34">
        <v>38.283000000000008</v>
      </c>
      <c r="H557" s="34">
        <v>-1.7672844306202367</v>
      </c>
      <c r="I557" s="34">
        <v>36.515715569379772</v>
      </c>
      <c r="J557" s="34">
        <v>36.274548037121825</v>
      </c>
      <c r="K557" s="34">
        <v>3.9939999999999998</v>
      </c>
      <c r="L557" s="34">
        <v>-0.18437776600311426</v>
      </c>
      <c r="M557" s="34">
        <v>3.8096222339968855</v>
      </c>
      <c r="N557" s="34">
        <v>3.7844616372871647</v>
      </c>
      <c r="O557" s="34">
        <v>42.277000000000008</v>
      </c>
      <c r="P557" s="34">
        <v>-1.9516621966233509</v>
      </c>
      <c r="Q557" s="34">
        <v>40.325337803376655</v>
      </c>
      <c r="R557" s="34">
        <v>40.059009674408991</v>
      </c>
      <c r="S557" s="34"/>
      <c r="T557" s="34">
        <v>138.50400000000002</v>
      </c>
      <c r="U557" s="34">
        <v>-6.3938553085867156</v>
      </c>
      <c r="V557" s="34">
        <v>132.1101446914133</v>
      </c>
      <c r="W557" s="34">
        <v>131.23762509034088</v>
      </c>
      <c r="X557" s="34">
        <v>11.657</v>
      </c>
      <c r="Y557" s="34">
        <v>-0.53813009972416193</v>
      </c>
      <c r="Z557" s="34">
        <v>11.118869900275838</v>
      </c>
      <c r="AA557" s="34">
        <v>11.045435479683645</v>
      </c>
      <c r="AB557" s="34">
        <v>150.16100000000003</v>
      </c>
      <c r="AC557" s="34">
        <v>-6.9319854083108776</v>
      </c>
      <c r="AD557" s="34">
        <v>143.22901459168912</v>
      </c>
      <c r="AE557" s="34">
        <v>142.28306057002453</v>
      </c>
    </row>
    <row r="558" spans="1:31" x14ac:dyDescent="0.3">
      <c r="A558" s="18">
        <v>45405</v>
      </c>
      <c r="B558" s="2">
        <v>18</v>
      </c>
      <c r="C558" s="2" t="s">
        <v>178</v>
      </c>
      <c r="D558" s="9">
        <v>20.40493</v>
      </c>
      <c r="E558">
        <v>6.7067619999999998E-3</v>
      </c>
      <c r="G558" s="34">
        <v>35.677</v>
      </c>
      <c r="H558" s="34">
        <v>-1.7185459208908329</v>
      </c>
      <c r="I558" s="34">
        <v>33.958454079109167</v>
      </c>
      <c r="J558" s="34">
        <v>33.730702809712653</v>
      </c>
      <c r="K558" s="34">
        <v>3.7949999999999999</v>
      </c>
      <c r="L558" s="34">
        <v>-0.18280353644590941</v>
      </c>
      <c r="M558" s="34">
        <v>3.6121964635540906</v>
      </c>
      <c r="N558" s="34">
        <v>3.5879703215757917</v>
      </c>
      <c r="O558" s="34">
        <v>39.472000000000001</v>
      </c>
      <c r="P558" s="34">
        <v>-1.9013494573367424</v>
      </c>
      <c r="Q558" s="34">
        <v>37.570650542663259</v>
      </c>
      <c r="R558" s="34">
        <v>37.318673131288442</v>
      </c>
      <c r="S558" s="34"/>
      <c r="T558" s="34">
        <v>132.46499999999995</v>
      </c>
      <c r="U558" s="34">
        <v>-6.3807827286712469</v>
      </c>
      <c r="V558" s="34">
        <v>126.0842172713287</v>
      </c>
      <c r="W558" s="34">
        <v>125.2386004341336</v>
      </c>
      <c r="X558" s="34">
        <v>11.335999999999995</v>
      </c>
      <c r="Y558" s="34">
        <v>-0.54605030017149625</v>
      </c>
      <c r="Z558" s="34">
        <v>10.789949699828499</v>
      </c>
      <c r="AA558" s="34">
        <v>10.717584075199778</v>
      </c>
      <c r="AB558" s="34">
        <v>143.80099999999993</v>
      </c>
      <c r="AC558" s="34">
        <v>-6.9268330288427435</v>
      </c>
      <c r="AD558" s="34">
        <v>136.87416697115719</v>
      </c>
      <c r="AE558" s="34">
        <v>135.95618450933338</v>
      </c>
    </row>
    <row r="559" spans="1:31" x14ac:dyDescent="0.3">
      <c r="A559" s="18">
        <v>45405</v>
      </c>
      <c r="B559" s="2">
        <v>19</v>
      </c>
      <c r="C559" s="2" t="s">
        <v>178</v>
      </c>
      <c r="D559" s="9">
        <v>25.934775999999999</v>
      </c>
      <c r="E559">
        <v>6.9430489999999997E-3</v>
      </c>
      <c r="G559" s="34">
        <v>33.853000000000002</v>
      </c>
      <c r="H559" s="34">
        <v>-0.92098045516877025</v>
      </c>
      <c r="I559" s="34">
        <v>32.932019544831235</v>
      </c>
      <c r="J559" s="34">
        <v>32.703370919462515</v>
      </c>
      <c r="K559" s="34">
        <v>3.6440000000000006</v>
      </c>
      <c r="L559" s="34">
        <v>-9.9136052303636299E-2</v>
      </c>
      <c r="M559" s="34">
        <v>3.5448639476963644</v>
      </c>
      <c r="N559" s="34">
        <v>3.5202517836091753</v>
      </c>
      <c r="O559" s="34">
        <v>37.497</v>
      </c>
      <c r="P559" s="34">
        <v>-1.0201165074724066</v>
      </c>
      <c r="Q559" s="34">
        <v>36.476883492527598</v>
      </c>
      <c r="R559" s="34">
        <v>36.22362270307169</v>
      </c>
      <c r="S559" s="34"/>
      <c r="T559" s="34">
        <v>128.46499999999995</v>
      </c>
      <c r="U559" s="34">
        <v>-3.4949267176692178</v>
      </c>
      <c r="V559" s="34">
        <v>124.97007328233073</v>
      </c>
      <c r="W559" s="34">
        <v>124.10239993999792</v>
      </c>
      <c r="X559" s="34">
        <v>11.059000000000003</v>
      </c>
      <c r="Y559" s="34">
        <v>-0.30086322788856029</v>
      </c>
      <c r="Z559" s="34">
        <v>10.758136772111442</v>
      </c>
      <c r="AA559" s="34">
        <v>10.683442501353971</v>
      </c>
      <c r="AB559" s="34">
        <v>139.52399999999994</v>
      </c>
      <c r="AC559" s="34">
        <v>-3.7957899455577779</v>
      </c>
      <c r="AD559" s="34">
        <v>135.72821005444217</v>
      </c>
      <c r="AE559" s="34">
        <v>134.78584244135189</v>
      </c>
    </row>
    <row r="560" spans="1:31" x14ac:dyDescent="0.3">
      <c r="A560" s="18">
        <v>45405</v>
      </c>
      <c r="B560" s="2">
        <v>20</v>
      </c>
      <c r="C560" s="2" t="s">
        <v>178</v>
      </c>
      <c r="D560" s="9">
        <v>38.888331000000001</v>
      </c>
      <c r="E560">
        <v>6.8961700000000001E-3</v>
      </c>
      <c r="G560" s="34">
        <v>33.027000000000015</v>
      </c>
      <c r="H560" s="34">
        <v>-1.0277368459627892E-2</v>
      </c>
      <c r="I560" s="34">
        <v>33.016722631540389</v>
      </c>
      <c r="J560" s="34">
        <v>32.789033699430441</v>
      </c>
      <c r="K560" s="34">
        <v>3.57</v>
      </c>
      <c r="L560" s="34">
        <v>-1.1109154752436355E-3</v>
      </c>
      <c r="M560" s="34">
        <v>3.5688890845247561</v>
      </c>
      <c r="N560" s="34">
        <v>3.544277418686729</v>
      </c>
      <c r="O560" s="34">
        <v>36.597000000000016</v>
      </c>
      <c r="P560" s="34">
        <v>-1.1388283934871526E-2</v>
      </c>
      <c r="Q560" s="34">
        <v>36.585611716065145</v>
      </c>
      <c r="R560" s="34">
        <v>36.333311118117166</v>
      </c>
      <c r="S560" s="34"/>
      <c r="T560" s="34">
        <v>127.40599999999996</v>
      </c>
      <c r="U560" s="34">
        <v>-3.9646301691565994E-2</v>
      </c>
      <c r="V560" s="34">
        <v>127.3663536983084</v>
      </c>
      <c r="W560" s="34">
        <v>126.48801367092474</v>
      </c>
      <c r="X560" s="34">
        <v>10.898</v>
      </c>
      <c r="Y560" s="34">
        <v>-3.3912484171442973E-3</v>
      </c>
      <c r="Z560" s="34">
        <v>10.894608751582856</v>
      </c>
      <c r="AA560" s="34">
        <v>10.819477677548454</v>
      </c>
      <c r="AB560" s="34">
        <v>138.30399999999997</v>
      </c>
      <c r="AC560" s="34">
        <v>-4.3037550108710292E-2</v>
      </c>
      <c r="AD560" s="34">
        <v>138.26096244989125</v>
      </c>
      <c r="AE560" s="34">
        <v>137.30749134847321</v>
      </c>
    </row>
    <row r="561" spans="1:31" x14ac:dyDescent="0.3">
      <c r="A561" s="18">
        <v>45405</v>
      </c>
      <c r="B561" s="2">
        <v>21</v>
      </c>
      <c r="C561" s="2" t="s">
        <v>178</v>
      </c>
      <c r="D561" s="9">
        <v>45.862422000000002</v>
      </c>
      <c r="E561">
        <v>6.8296579999999997E-3</v>
      </c>
      <c r="G561" s="34">
        <v>31.982999999999997</v>
      </c>
      <c r="H561" s="34">
        <v>0.10182731164432793</v>
      </c>
      <c r="I561" s="34">
        <v>32.084827311644325</v>
      </c>
      <c r="J561" s="34">
        <v>31.865698914116734</v>
      </c>
      <c r="K561" s="34">
        <v>3.3559999999999999</v>
      </c>
      <c r="L561" s="34">
        <v>1.0684815616995422E-2</v>
      </c>
      <c r="M561" s="34">
        <v>3.3666848156169955</v>
      </c>
      <c r="N561" s="34">
        <v>3.3436915097325381</v>
      </c>
      <c r="O561" s="34">
        <v>35.338999999999999</v>
      </c>
      <c r="P561" s="34">
        <v>0.11251212726132336</v>
      </c>
      <c r="Q561" s="34">
        <v>35.451512127261324</v>
      </c>
      <c r="R561" s="34">
        <v>35.209390423849271</v>
      </c>
      <c r="S561" s="34"/>
      <c r="T561" s="34">
        <v>124.11199999999999</v>
      </c>
      <c r="U561" s="34">
        <v>0.39514715013603569</v>
      </c>
      <c r="V561" s="34">
        <v>124.50714715013603</v>
      </c>
      <c r="W561" s="34">
        <v>123.65680591654493</v>
      </c>
      <c r="X561" s="34">
        <v>10.717999999999998</v>
      </c>
      <c r="Y561" s="34">
        <v>3.4123913522931142E-2</v>
      </c>
      <c r="Z561" s="34">
        <v>10.752123913522929</v>
      </c>
      <c r="AA561" s="34">
        <v>10.678690584419947</v>
      </c>
      <c r="AB561" s="34">
        <v>134.82999999999998</v>
      </c>
      <c r="AC561" s="34">
        <v>0.42927106365896683</v>
      </c>
      <c r="AD561" s="34">
        <v>135.25927106365896</v>
      </c>
      <c r="AE561" s="34">
        <v>134.33549650096487</v>
      </c>
    </row>
    <row r="562" spans="1:31" x14ac:dyDescent="0.3">
      <c r="A562" s="18">
        <v>45405</v>
      </c>
      <c r="B562" s="2">
        <v>22</v>
      </c>
      <c r="C562" s="2" t="s">
        <v>178</v>
      </c>
      <c r="D562" s="9">
        <v>25.295151000000001</v>
      </c>
      <c r="E562">
        <v>6.639898E-3</v>
      </c>
      <c r="G562" s="34">
        <v>29.41</v>
      </c>
      <c r="H562" s="34">
        <v>3.0119583857825385E-2</v>
      </c>
      <c r="I562" s="34">
        <v>29.440119583857825</v>
      </c>
      <c r="J562" s="34">
        <v>29.244640192713209</v>
      </c>
      <c r="K562" s="34">
        <v>3.2039999999999997</v>
      </c>
      <c r="L562" s="34">
        <v>3.2813038653679879E-3</v>
      </c>
      <c r="M562" s="34">
        <v>3.2072813038653676</v>
      </c>
      <c r="N562" s="34">
        <v>3.1859852831503948</v>
      </c>
      <c r="O562" s="34">
        <v>32.613999999999997</v>
      </c>
      <c r="P562" s="34">
        <v>3.340088772319337E-2</v>
      </c>
      <c r="Q562" s="34">
        <v>32.647400887723194</v>
      </c>
      <c r="R562" s="34">
        <v>32.430625475863607</v>
      </c>
      <c r="S562" s="34"/>
      <c r="T562" s="34">
        <v>114.44900000000001</v>
      </c>
      <c r="U562" s="34">
        <v>0.11721034522081801</v>
      </c>
      <c r="V562" s="34">
        <v>114.56621034522082</v>
      </c>
      <c r="W562" s="34">
        <v>113.80550239428202</v>
      </c>
      <c r="X562" s="34">
        <v>10.029999999999999</v>
      </c>
      <c r="Y562" s="34">
        <v>1.0271996807004033E-2</v>
      </c>
      <c r="Z562" s="34">
        <v>10.040271996807004</v>
      </c>
      <c r="AA562" s="34">
        <v>9.9736056148559484</v>
      </c>
      <c r="AB562" s="34">
        <v>124.47900000000001</v>
      </c>
      <c r="AC562" s="34">
        <v>0.12748234202782205</v>
      </c>
      <c r="AD562" s="34">
        <v>124.60648234202783</v>
      </c>
      <c r="AE562" s="34">
        <v>123.77910800913796</v>
      </c>
    </row>
    <row r="563" spans="1:31" x14ac:dyDescent="0.3">
      <c r="A563" s="18">
        <v>45405</v>
      </c>
      <c r="B563" s="2">
        <v>23</v>
      </c>
      <c r="C563" s="2" t="s">
        <v>178</v>
      </c>
      <c r="D563" s="9">
        <v>23.255065999999999</v>
      </c>
      <c r="E563">
        <v>6.5967919999999998E-3</v>
      </c>
      <c r="G563" s="34">
        <v>26.915999999999997</v>
      </c>
      <c r="H563" s="34">
        <v>9.4407875507135627E-2</v>
      </c>
      <c r="I563" s="34">
        <v>27.010407875507134</v>
      </c>
      <c r="J563" s="34">
        <v>26.832225832917253</v>
      </c>
      <c r="K563" s="34">
        <v>2.9509999999999996</v>
      </c>
      <c r="L563" s="34">
        <v>1.0350633103787978E-2</v>
      </c>
      <c r="M563" s="34">
        <v>2.9613506331037875</v>
      </c>
      <c r="N563" s="34">
        <v>2.9418152189381335</v>
      </c>
      <c r="O563" s="34">
        <v>29.866999999999997</v>
      </c>
      <c r="P563" s="34">
        <v>0.1047585086109236</v>
      </c>
      <c r="Q563" s="34">
        <v>29.971758508610922</v>
      </c>
      <c r="R563" s="34">
        <v>29.774041051855384</v>
      </c>
      <c r="S563" s="34"/>
      <c r="T563" s="34">
        <v>103.78700000000002</v>
      </c>
      <c r="U563" s="34">
        <v>0.36403292373529078</v>
      </c>
      <c r="V563" s="34">
        <v>104.15103292373531</v>
      </c>
      <c r="W563" s="34">
        <v>103.46397022295228</v>
      </c>
      <c r="X563" s="34">
        <v>9.17</v>
      </c>
      <c r="Y563" s="34">
        <v>3.2163776876223578E-2</v>
      </c>
      <c r="Z563" s="34">
        <v>9.2021637768762243</v>
      </c>
      <c r="AA563" s="34">
        <v>9.1414590164902378</v>
      </c>
      <c r="AB563" s="34">
        <v>112.95700000000002</v>
      </c>
      <c r="AC563" s="34">
        <v>0.39619670061151435</v>
      </c>
      <c r="AD563" s="34">
        <v>113.35319670061153</v>
      </c>
      <c r="AE563" s="34">
        <v>112.60542923944251</v>
      </c>
    </row>
    <row r="564" spans="1:31" x14ac:dyDescent="0.3">
      <c r="A564" s="18">
        <v>45405</v>
      </c>
      <c r="B564" s="2">
        <v>24</v>
      </c>
      <c r="C564" s="2" t="s">
        <v>23</v>
      </c>
      <c r="D564" s="9">
        <v>15.604569</v>
      </c>
      <c r="E564">
        <v>6.4972240000000002E-3</v>
      </c>
      <c r="G564" s="34">
        <v>25.90900000000001</v>
      </c>
      <c r="H564" s="34">
        <v>0.10309044098866894</v>
      </c>
      <c r="I564" s="34">
        <v>26.012090440988679</v>
      </c>
      <c r="J564" s="34">
        <v>25.843084062685318</v>
      </c>
      <c r="K564" s="34">
        <v>2.7930000000000001</v>
      </c>
      <c r="L564" s="34">
        <v>1.1113188532222483E-2</v>
      </c>
      <c r="M564" s="34">
        <v>2.8041131885322228</v>
      </c>
      <c r="N564" s="34">
        <v>2.7858942370249746</v>
      </c>
      <c r="O564" s="34">
        <v>28.702000000000009</v>
      </c>
      <c r="P564" s="34">
        <v>0.11420362952089143</v>
      </c>
      <c r="Q564" s="34">
        <v>28.816203629520903</v>
      </c>
      <c r="R564" s="34">
        <v>28.62897829971029</v>
      </c>
      <c r="S564" s="34"/>
      <c r="T564" s="34">
        <v>96.303000000000026</v>
      </c>
      <c r="U564" s="34">
        <v>0.38318417301060576</v>
      </c>
      <c r="V564" s="34">
        <v>96.686184173010631</v>
      </c>
      <c r="W564" s="34">
        <v>96.057992376733324</v>
      </c>
      <c r="X564" s="34">
        <v>8.7170000000000023</v>
      </c>
      <c r="Y564" s="34">
        <v>3.4684448419399709E-2</v>
      </c>
      <c r="Z564" s="34">
        <v>8.7516844484194021</v>
      </c>
      <c r="AA564" s="34">
        <v>8.6948227941807055</v>
      </c>
      <c r="AB564" s="34">
        <v>105.02000000000002</v>
      </c>
      <c r="AC564" s="34">
        <v>0.41786862143000547</v>
      </c>
      <c r="AD564" s="34">
        <v>105.43786862143003</v>
      </c>
      <c r="AE564" s="34">
        <v>104.75281517091403</v>
      </c>
    </row>
    <row r="565" spans="1:31" x14ac:dyDescent="0.3">
      <c r="A565" s="18">
        <v>45406</v>
      </c>
      <c r="B565" s="2">
        <v>1</v>
      </c>
      <c r="C565" s="2" t="s">
        <v>23</v>
      </c>
      <c r="D565" s="9">
        <v>17.828855999999998</v>
      </c>
      <c r="E565">
        <v>6.6841069999999999E-3</v>
      </c>
      <c r="G565" s="34">
        <v>25.101000000000006</v>
      </c>
      <c r="H565" s="34">
        <v>0.15431293193931159</v>
      </c>
      <c r="I565" s="34">
        <v>25.255312931939319</v>
      </c>
      <c r="J565" s="34">
        <v>25.086503717983753</v>
      </c>
      <c r="K565" s="34">
        <v>2.746</v>
      </c>
      <c r="L565" s="34">
        <v>1.688153105873668E-2</v>
      </c>
      <c r="M565" s="34">
        <v>2.7628815310587367</v>
      </c>
      <c r="N565" s="34">
        <v>2.7444141352768163</v>
      </c>
      <c r="O565" s="34">
        <v>27.847000000000005</v>
      </c>
      <c r="P565" s="34">
        <v>0.17119446299804827</v>
      </c>
      <c r="Q565" s="34">
        <v>28.018194462998053</v>
      </c>
      <c r="R565" s="34">
        <v>27.830917853260569</v>
      </c>
      <c r="S565" s="34"/>
      <c r="T565" s="34">
        <v>92.388000000000019</v>
      </c>
      <c r="U565" s="34">
        <v>0.56797191968483796</v>
      </c>
      <c r="V565" s="34">
        <v>92.955971919684856</v>
      </c>
      <c r="W565" s="34">
        <v>92.33464425708469</v>
      </c>
      <c r="X565" s="34">
        <v>8.4489999999999981</v>
      </c>
      <c r="Y565" s="34">
        <v>5.1941753792886451E-2</v>
      </c>
      <c r="Z565" s="34">
        <v>8.5009417537928851</v>
      </c>
      <c r="AA565" s="34">
        <v>8.4441205495097655</v>
      </c>
      <c r="AB565" s="34">
        <v>100.83700000000002</v>
      </c>
      <c r="AC565" s="34">
        <v>0.61991367347772441</v>
      </c>
      <c r="AD565" s="34">
        <v>101.45691367347774</v>
      </c>
      <c r="AE565" s="34">
        <v>100.77876480659445</v>
      </c>
    </row>
    <row r="566" spans="1:31" x14ac:dyDescent="0.3">
      <c r="A566" s="18">
        <v>45406</v>
      </c>
      <c r="B566" s="2">
        <v>2</v>
      </c>
      <c r="C566" s="2" t="s">
        <v>23</v>
      </c>
      <c r="D566" s="9">
        <v>21.007197000000001</v>
      </c>
      <c r="E566">
        <v>6.7284170000000004E-3</v>
      </c>
      <c r="G566" s="34">
        <v>24.579000000000001</v>
      </c>
      <c r="H566" s="34">
        <v>0.19873777099172588</v>
      </c>
      <c r="I566" s="34">
        <v>24.777737770991727</v>
      </c>
      <c r="J566" s="34">
        <v>24.611022818951845</v>
      </c>
      <c r="K566" s="34">
        <v>2.7080000000000002</v>
      </c>
      <c r="L566" s="34">
        <v>2.1896004062231734E-2</v>
      </c>
      <c r="M566" s="34">
        <v>2.729896004062232</v>
      </c>
      <c r="N566" s="34">
        <v>2.7115281253802674</v>
      </c>
      <c r="O566" s="34">
        <v>27.286999999999999</v>
      </c>
      <c r="P566" s="34">
        <v>0.22063377505395762</v>
      </c>
      <c r="Q566" s="34">
        <v>27.507633775053961</v>
      </c>
      <c r="R566" s="34">
        <v>27.322550944332114</v>
      </c>
      <c r="S566" s="34"/>
      <c r="T566" s="34">
        <v>90.423999999999978</v>
      </c>
      <c r="U566" s="34">
        <v>0.73113894805141866</v>
      </c>
      <c r="V566" s="34">
        <v>91.155138948051402</v>
      </c>
      <c r="W566" s="34">
        <v>90.541809161515971</v>
      </c>
      <c r="X566" s="34">
        <v>8.4039999999999999</v>
      </c>
      <c r="Y566" s="34">
        <v>6.7952000789880146E-2</v>
      </c>
      <c r="Z566" s="34">
        <v>8.4719520007898801</v>
      </c>
      <c r="AA566" s="34">
        <v>8.4149491749245815</v>
      </c>
      <c r="AB566" s="34">
        <v>98.827999999999975</v>
      </c>
      <c r="AC566" s="34">
        <v>0.79909094884129883</v>
      </c>
      <c r="AD566" s="34">
        <v>99.627090948841285</v>
      </c>
      <c r="AE566" s="34">
        <v>98.956758336440558</v>
      </c>
    </row>
    <row r="567" spans="1:31" x14ac:dyDescent="0.3">
      <c r="A567" s="18">
        <v>45406</v>
      </c>
      <c r="B567" s="2">
        <v>3</v>
      </c>
      <c r="C567" s="2" t="s">
        <v>23</v>
      </c>
      <c r="D567" s="9">
        <v>14.931716</v>
      </c>
      <c r="E567">
        <v>6.772803E-3</v>
      </c>
      <c r="G567" s="34">
        <v>24.280999999999999</v>
      </c>
      <c r="H567" s="34">
        <v>0.19561070357748078</v>
      </c>
      <c r="I567" s="34">
        <v>24.476610703577478</v>
      </c>
      <c r="J567" s="34">
        <v>24.310835441174454</v>
      </c>
      <c r="K567" s="34">
        <v>2.7210000000000001</v>
      </c>
      <c r="L567" s="34">
        <v>2.192070855542709E-2</v>
      </c>
      <c r="M567" s="34">
        <v>2.742920708555427</v>
      </c>
      <c r="N567" s="34">
        <v>2.7243434469517607</v>
      </c>
      <c r="O567" s="34">
        <v>27.001999999999999</v>
      </c>
      <c r="P567" s="34">
        <v>0.21753141213290789</v>
      </c>
      <c r="Q567" s="34">
        <v>27.219531412132906</v>
      </c>
      <c r="R567" s="34">
        <v>27.035178888126215</v>
      </c>
      <c r="S567" s="34"/>
      <c r="T567" s="34">
        <v>89.43499999999996</v>
      </c>
      <c r="U567" s="34">
        <v>0.72049929057501683</v>
      </c>
      <c r="V567" s="34">
        <v>90.15549929057498</v>
      </c>
      <c r="W567" s="34">
        <v>89.544893854513276</v>
      </c>
      <c r="X567" s="34">
        <v>8.4009999999999998</v>
      </c>
      <c r="Y567" s="34">
        <v>6.7679482754187059E-2</v>
      </c>
      <c r="Z567" s="34">
        <v>8.4686794827541867</v>
      </c>
      <c r="AA567" s="34">
        <v>8.41132278494735</v>
      </c>
      <c r="AB567" s="34">
        <v>97.835999999999956</v>
      </c>
      <c r="AC567" s="34">
        <v>0.78817877332920383</v>
      </c>
      <c r="AD567" s="34">
        <v>98.624178773329163</v>
      </c>
      <c r="AE567" s="34">
        <v>97.956216639460621</v>
      </c>
    </row>
    <row r="568" spans="1:31" x14ac:dyDescent="0.3">
      <c r="A568" s="18">
        <v>45406</v>
      </c>
      <c r="B568" s="2">
        <v>4</v>
      </c>
      <c r="C568" s="2" t="s">
        <v>23</v>
      </c>
      <c r="D568" s="9">
        <v>15.609923999999999</v>
      </c>
      <c r="E568">
        <v>6.7666310000000004E-3</v>
      </c>
      <c r="G568" s="34">
        <v>24.424999999999997</v>
      </c>
      <c r="H568" s="34">
        <v>0.24722279223842267</v>
      </c>
      <c r="I568" s="34">
        <v>24.672222792238419</v>
      </c>
      <c r="J568" s="34">
        <v>24.505274964653552</v>
      </c>
      <c r="K568" s="34">
        <v>2.76</v>
      </c>
      <c r="L568" s="34">
        <v>2.7935922480165673E-2</v>
      </c>
      <c r="M568" s="34">
        <v>2.7879359224801656</v>
      </c>
      <c r="N568" s="34">
        <v>2.769070988841098</v>
      </c>
      <c r="O568" s="34">
        <v>27.184999999999995</v>
      </c>
      <c r="P568" s="34">
        <v>0.27515871471858833</v>
      </c>
      <c r="Q568" s="34">
        <v>27.460158714718585</v>
      </c>
      <c r="R568" s="34">
        <v>27.274345953494649</v>
      </c>
      <c r="S568" s="34"/>
      <c r="T568" s="34">
        <v>89.764999999999972</v>
      </c>
      <c r="U568" s="34">
        <v>0.90857539182321423</v>
      </c>
      <c r="V568" s="34">
        <v>90.673575391823192</v>
      </c>
      <c r="W568" s="34">
        <v>90.060020765696052</v>
      </c>
      <c r="X568" s="34">
        <v>8.4369999999999994</v>
      </c>
      <c r="Y568" s="34">
        <v>8.5396876074332523E-2</v>
      </c>
      <c r="Z568" s="34">
        <v>8.5223968760743318</v>
      </c>
      <c r="AA568" s="34">
        <v>8.464728961178384</v>
      </c>
      <c r="AB568" s="34">
        <v>98.20199999999997</v>
      </c>
      <c r="AC568" s="34">
        <v>0.99397226789754678</v>
      </c>
      <c r="AD568" s="34">
        <v>99.195972267897531</v>
      </c>
      <c r="AE568" s="34">
        <v>98.524749726874433</v>
      </c>
    </row>
    <row r="569" spans="1:31" x14ac:dyDescent="0.3">
      <c r="A569" s="18">
        <v>45406</v>
      </c>
      <c r="B569" s="2">
        <v>5</v>
      </c>
      <c r="C569" s="2" t="s">
        <v>23</v>
      </c>
      <c r="D569" s="9">
        <v>17.800374000000001</v>
      </c>
      <c r="E569">
        <v>6.7297939999999999E-3</v>
      </c>
      <c r="G569" s="34">
        <v>25.371999999999996</v>
      </c>
      <c r="H569" s="34">
        <v>0.17705371282501767</v>
      </c>
      <c r="I569" s="34">
        <v>25.549053712825014</v>
      </c>
      <c r="J569" s="34">
        <v>25.377113844442768</v>
      </c>
      <c r="K569" s="34">
        <v>2.823</v>
      </c>
      <c r="L569" s="34">
        <v>1.9699772635386446E-2</v>
      </c>
      <c r="M569" s="34">
        <v>2.8426997726353864</v>
      </c>
      <c r="N569" s="34">
        <v>2.8235689887617035</v>
      </c>
      <c r="O569" s="34">
        <v>28.194999999999997</v>
      </c>
      <c r="P569" s="34">
        <v>0.19675348546040411</v>
      </c>
      <c r="Q569" s="34">
        <v>28.391753485460399</v>
      </c>
      <c r="R569" s="34">
        <v>28.200682833204471</v>
      </c>
      <c r="S569" s="34"/>
      <c r="T569" s="34">
        <v>93.177000000000007</v>
      </c>
      <c r="U569" s="34">
        <v>0.65021810657010382</v>
      </c>
      <c r="V569" s="34">
        <v>93.827218106570115</v>
      </c>
      <c r="W569" s="34">
        <v>93.195780257119836</v>
      </c>
      <c r="X569" s="34">
        <v>8.7859999999999996</v>
      </c>
      <c r="Y569" s="34">
        <v>6.1311442569785796E-2</v>
      </c>
      <c r="Z569" s="34">
        <v>8.8473114425697847</v>
      </c>
      <c r="AA569" s="34">
        <v>8.7877708591074484</v>
      </c>
      <c r="AB569" s="34">
        <v>101.96300000000001</v>
      </c>
      <c r="AC569" s="34">
        <v>0.71152954913988964</v>
      </c>
      <c r="AD569" s="34">
        <v>102.6745295491399</v>
      </c>
      <c r="AE569" s="34">
        <v>101.98355111622729</v>
      </c>
    </row>
    <row r="570" spans="1:31" x14ac:dyDescent="0.3">
      <c r="A570" s="18">
        <v>45406</v>
      </c>
      <c r="B570" s="2">
        <v>6</v>
      </c>
      <c r="C570" s="2" t="s">
        <v>23</v>
      </c>
      <c r="D570" s="9">
        <v>21.021920000000001</v>
      </c>
      <c r="E570">
        <v>6.8115470000000003E-3</v>
      </c>
      <c r="G570" s="34">
        <v>27.395000000000003</v>
      </c>
      <c r="H570" s="34">
        <v>0.15644523645314584</v>
      </c>
      <c r="I570" s="34">
        <v>27.551445236453148</v>
      </c>
      <c r="J570" s="34">
        <v>27.363777272307122</v>
      </c>
      <c r="K570" s="34">
        <v>2.9009999999999994</v>
      </c>
      <c r="L570" s="34">
        <v>1.6566805291132542E-2</v>
      </c>
      <c r="M570" s="34">
        <v>2.9175668052911319</v>
      </c>
      <c r="N570" s="34">
        <v>2.8976936618712514</v>
      </c>
      <c r="O570" s="34">
        <v>30.296000000000003</v>
      </c>
      <c r="P570" s="34">
        <v>0.17301204174427839</v>
      </c>
      <c r="Q570" s="34">
        <v>30.469012041744278</v>
      </c>
      <c r="R570" s="34">
        <v>30.261470934178373</v>
      </c>
      <c r="S570" s="34"/>
      <c r="T570" s="34">
        <v>101.39299999999999</v>
      </c>
      <c r="U570" s="34">
        <v>0.57902726262799098</v>
      </c>
      <c r="V570" s="34">
        <v>101.97202726262798</v>
      </c>
      <c r="W570" s="34">
        <v>101.27744000624331</v>
      </c>
      <c r="X570" s="34">
        <v>9.3170000000000019</v>
      </c>
      <c r="Y570" s="34">
        <v>5.3206799344185436E-2</v>
      </c>
      <c r="Z570" s="34">
        <v>9.3702067993441869</v>
      </c>
      <c r="AA570" s="34">
        <v>9.3063811953307347</v>
      </c>
      <c r="AB570" s="34">
        <v>110.71</v>
      </c>
      <c r="AC570" s="34">
        <v>0.63223406197217646</v>
      </c>
      <c r="AD570" s="34">
        <v>111.34223406197216</v>
      </c>
      <c r="AE570" s="34">
        <v>110.58382120157404</v>
      </c>
    </row>
    <row r="571" spans="1:31" x14ac:dyDescent="0.3">
      <c r="A571" s="18">
        <v>45406</v>
      </c>
      <c r="B571" s="2">
        <v>7</v>
      </c>
      <c r="C571" s="2" t="s">
        <v>23</v>
      </c>
      <c r="D571" s="9">
        <v>33.675728999999997</v>
      </c>
      <c r="E571">
        <v>6.7064790000000004E-3</v>
      </c>
      <c r="G571" s="34">
        <v>30.628999999999998</v>
      </c>
      <c r="H571" s="34">
        <v>-0.48572012740625686</v>
      </c>
      <c r="I571" s="34">
        <v>30.143279872593741</v>
      </c>
      <c r="J571" s="34">
        <v>29.941124599137069</v>
      </c>
      <c r="K571" s="34">
        <v>3.3379999999999996</v>
      </c>
      <c r="L571" s="34">
        <v>-5.2934597449544069E-2</v>
      </c>
      <c r="M571" s="34">
        <v>3.2850654025504555</v>
      </c>
      <c r="N571" s="34">
        <v>3.2630341804146243</v>
      </c>
      <c r="O571" s="34">
        <v>33.966999999999999</v>
      </c>
      <c r="P571" s="34">
        <v>-0.5386547248558009</v>
      </c>
      <c r="Q571" s="34">
        <v>33.428345275144196</v>
      </c>
      <c r="R571" s="34">
        <v>33.20415877955169</v>
      </c>
      <c r="S571" s="34"/>
      <c r="T571" s="34">
        <v>114.00700000000001</v>
      </c>
      <c r="U571" s="34">
        <v>-1.8079432748442696</v>
      </c>
      <c r="V571" s="34">
        <v>112.19905672515574</v>
      </c>
      <c r="W571" s="34">
        <v>111.44659610740868</v>
      </c>
      <c r="X571" s="34">
        <v>10.340999999999998</v>
      </c>
      <c r="Y571" s="34">
        <v>-0.16398941648464205</v>
      </c>
      <c r="Z571" s="34">
        <v>10.177010583515356</v>
      </c>
      <c r="AA571" s="34">
        <v>10.108758675754233</v>
      </c>
      <c r="AB571" s="34">
        <v>124.348</v>
      </c>
      <c r="AC571" s="34">
        <v>-1.9719326913289117</v>
      </c>
      <c r="AD571" s="34">
        <v>122.3760673086711</v>
      </c>
      <c r="AE571" s="34">
        <v>121.55535478316291</v>
      </c>
    </row>
    <row r="572" spans="1:31" x14ac:dyDescent="0.3">
      <c r="A572" s="18">
        <v>45406</v>
      </c>
      <c r="B572" s="2">
        <v>8</v>
      </c>
      <c r="C572" s="2" t="s">
        <v>178</v>
      </c>
      <c r="D572" s="9">
        <v>30.550754000000001</v>
      </c>
      <c r="E572">
        <v>6.7046440000000001E-3</v>
      </c>
      <c r="G572" s="34">
        <v>34.212000000000003</v>
      </c>
      <c r="H572" s="34">
        <v>-1.1006738509627503</v>
      </c>
      <c r="I572" s="34">
        <v>33.111326149037254</v>
      </c>
      <c r="J572" s="34">
        <v>32.88932649484007</v>
      </c>
      <c r="K572" s="34">
        <v>3.6379999999999999</v>
      </c>
      <c r="L572" s="34">
        <v>-0.11704230883323059</v>
      </c>
      <c r="M572" s="34">
        <v>3.5209576911667693</v>
      </c>
      <c r="N572" s="34">
        <v>3.4973509233084341</v>
      </c>
      <c r="O572" s="34">
        <v>37.85</v>
      </c>
      <c r="P572" s="34">
        <v>-1.2177161597959809</v>
      </c>
      <c r="Q572" s="34">
        <v>36.632283840204025</v>
      </c>
      <c r="R572" s="34">
        <v>36.386677418148501</v>
      </c>
      <c r="S572" s="34"/>
      <c r="T572" s="34">
        <v>126.28399999999993</v>
      </c>
      <c r="U572" s="34">
        <v>-4.0628287324617052</v>
      </c>
      <c r="V572" s="34">
        <v>122.22117126753822</v>
      </c>
      <c r="W572" s="34">
        <v>121.40172182492634</v>
      </c>
      <c r="X572" s="34">
        <v>10.875000000000004</v>
      </c>
      <c r="Y572" s="34">
        <v>-0.34987221235881888</v>
      </c>
      <c r="Z572" s="34">
        <v>10.525127787641186</v>
      </c>
      <c r="AA572" s="34">
        <v>10.454560552770543</v>
      </c>
      <c r="AB572" s="34">
        <v>137.15899999999993</v>
      </c>
      <c r="AC572" s="34">
        <v>-4.4127009448205241</v>
      </c>
      <c r="AD572" s="34">
        <v>132.74629905517941</v>
      </c>
      <c r="AE572" s="34">
        <v>131.85628237769689</v>
      </c>
    </row>
    <row r="573" spans="1:31" x14ac:dyDescent="0.3">
      <c r="A573" s="18">
        <v>45406</v>
      </c>
      <c r="B573" s="2">
        <v>9</v>
      </c>
      <c r="C573" s="2" t="s">
        <v>178</v>
      </c>
      <c r="D573" s="9">
        <v>32.511859000000001</v>
      </c>
      <c r="E573">
        <v>6.5842490000000004E-3</v>
      </c>
      <c r="G573" s="34">
        <v>37.457999999999998</v>
      </c>
      <c r="H573" s="34">
        <v>-1.2668081026570044</v>
      </c>
      <c r="I573" s="34">
        <v>36.191191897342996</v>
      </c>
      <c r="J573" s="34">
        <v>35.952900078284109</v>
      </c>
      <c r="K573" s="34">
        <v>3.8639999999999999</v>
      </c>
      <c r="L573" s="34">
        <v>-0.13067826655632081</v>
      </c>
      <c r="M573" s="34">
        <v>3.7333217334436792</v>
      </c>
      <c r="N573" s="34">
        <v>3.7087406135535743</v>
      </c>
      <c r="O573" s="34">
        <v>41.321999999999996</v>
      </c>
      <c r="P573" s="34">
        <v>-1.3974863692133253</v>
      </c>
      <c r="Q573" s="34">
        <v>39.924513630786677</v>
      </c>
      <c r="R573" s="34">
        <v>39.661640691837682</v>
      </c>
      <c r="S573" s="34"/>
      <c r="T573" s="34">
        <v>138.93699999999995</v>
      </c>
      <c r="U573" s="34">
        <v>-4.6987697516913922</v>
      </c>
      <c r="V573" s="34">
        <v>134.23823024830855</v>
      </c>
      <c r="W573" s="34">
        <v>133.35437231503437</v>
      </c>
      <c r="X573" s="34">
        <v>11.509999999999998</v>
      </c>
      <c r="Y573" s="34">
        <v>-0.38926160664162845</v>
      </c>
      <c r="Z573" s="34">
        <v>11.120738393358369</v>
      </c>
      <c r="AA573" s="34">
        <v>11.047516682712638</v>
      </c>
      <c r="AB573" s="34">
        <v>150.44699999999995</v>
      </c>
      <c r="AC573" s="34">
        <v>-5.088031358333021</v>
      </c>
      <c r="AD573" s="34">
        <v>145.35896864166693</v>
      </c>
      <c r="AE573" s="34">
        <v>144.40188899774699</v>
      </c>
    </row>
    <row r="574" spans="1:31" x14ac:dyDescent="0.3">
      <c r="A574" s="18">
        <v>45406</v>
      </c>
      <c r="B574" s="2">
        <v>10</v>
      </c>
      <c r="C574" s="2" t="s">
        <v>178</v>
      </c>
      <c r="D574" s="9">
        <v>30.292534</v>
      </c>
      <c r="E574">
        <v>6.5706059999999997E-3</v>
      </c>
      <c r="G574" s="34">
        <v>39.781999999999989</v>
      </c>
      <c r="H574" s="34">
        <v>-1.8670676131544459</v>
      </c>
      <c r="I574" s="34">
        <v>37.914932386845543</v>
      </c>
      <c r="J574" s="34">
        <v>37.665808304614941</v>
      </c>
      <c r="K574" s="34">
        <v>4.1420000000000003</v>
      </c>
      <c r="L574" s="34">
        <v>-0.19439430027866164</v>
      </c>
      <c r="M574" s="34">
        <v>3.9476056997213389</v>
      </c>
      <c r="N574" s="34">
        <v>3.9216675380251154</v>
      </c>
      <c r="O574" s="34">
        <v>43.923999999999992</v>
      </c>
      <c r="P574" s="34">
        <v>-2.0614619134331074</v>
      </c>
      <c r="Q574" s="34">
        <v>41.862538086566879</v>
      </c>
      <c r="R574" s="34">
        <v>41.58747584264006</v>
      </c>
      <c r="S574" s="34"/>
      <c r="T574" s="34">
        <v>146.87300000000002</v>
      </c>
      <c r="U574" s="34">
        <v>-6.8931130045455999</v>
      </c>
      <c r="V574" s="34">
        <v>139.97988699545442</v>
      </c>
      <c r="W574" s="34">
        <v>139.06013431008276</v>
      </c>
      <c r="X574" s="34">
        <v>11.715000000000002</v>
      </c>
      <c r="Y574" s="34">
        <v>-0.5498139130286146</v>
      </c>
      <c r="Z574" s="34">
        <v>11.165186086971387</v>
      </c>
      <c r="AA574" s="34">
        <v>11.091824048277216</v>
      </c>
      <c r="AB574" s="34">
        <v>158.58800000000002</v>
      </c>
      <c r="AC574" s="34">
        <v>-7.4429269175742148</v>
      </c>
      <c r="AD574" s="34">
        <v>151.1450730824258</v>
      </c>
      <c r="AE574" s="34">
        <v>150.15195835835996</v>
      </c>
    </row>
    <row r="575" spans="1:31" x14ac:dyDescent="0.3">
      <c r="A575" s="18">
        <v>45406</v>
      </c>
      <c r="B575" s="2">
        <v>11</v>
      </c>
      <c r="C575" s="2" t="s">
        <v>178</v>
      </c>
      <c r="D575" s="9">
        <v>27.911474999999999</v>
      </c>
      <c r="E575">
        <v>6.776186E-3</v>
      </c>
      <c r="G575" s="34">
        <v>41.332999999999984</v>
      </c>
      <c r="H575" s="34">
        <v>-1.8370914432856813</v>
      </c>
      <c r="I575" s="34">
        <v>39.495908556714305</v>
      </c>
      <c r="J575" s="34">
        <v>39.228276934095021</v>
      </c>
      <c r="K575" s="34">
        <v>4.2110000000000003</v>
      </c>
      <c r="L575" s="34">
        <v>-0.18716260778738558</v>
      </c>
      <c r="M575" s="34">
        <v>4.0238373922126147</v>
      </c>
      <c r="N575" s="34">
        <v>3.9965711216092275</v>
      </c>
      <c r="O575" s="34">
        <v>45.543999999999983</v>
      </c>
      <c r="P575" s="34">
        <v>-2.0242540510730667</v>
      </c>
      <c r="Q575" s="34">
        <v>43.519745948926918</v>
      </c>
      <c r="R575" s="34">
        <v>43.22484805570425</v>
      </c>
      <c r="S575" s="34"/>
      <c r="T575" s="34">
        <v>151.03700000000001</v>
      </c>
      <c r="U575" s="34">
        <v>-6.7130084997348263</v>
      </c>
      <c r="V575" s="34">
        <v>144.32399150026518</v>
      </c>
      <c r="W575" s="34">
        <v>143.34602528959698</v>
      </c>
      <c r="X575" s="34">
        <v>12.048999999999996</v>
      </c>
      <c r="Y575" s="34">
        <v>-0.53553128977207498</v>
      </c>
      <c r="Z575" s="34">
        <v>11.513468710227921</v>
      </c>
      <c r="AA575" s="34">
        <v>11.435451304742237</v>
      </c>
      <c r="AB575" s="34">
        <v>163.08600000000001</v>
      </c>
      <c r="AC575" s="34">
        <v>-7.2485397895069017</v>
      </c>
      <c r="AD575" s="34">
        <v>155.83746021049311</v>
      </c>
      <c r="AE575" s="34">
        <v>154.78147659433921</v>
      </c>
    </row>
    <row r="576" spans="1:31" x14ac:dyDescent="0.3">
      <c r="A576" s="18">
        <v>45406</v>
      </c>
      <c r="B576" s="2">
        <v>12</v>
      </c>
      <c r="C576" s="2" t="s">
        <v>178</v>
      </c>
      <c r="D576" s="9">
        <v>22.505841</v>
      </c>
      <c r="E576">
        <v>6.7294850000000003E-3</v>
      </c>
      <c r="G576" s="34">
        <v>41.994999999999997</v>
      </c>
      <c r="H576" s="34">
        <v>-1.8059724252768616</v>
      </c>
      <c r="I576" s="34">
        <v>40.189027574723134</v>
      </c>
      <c r="J576" s="34">
        <v>39.918576116494449</v>
      </c>
      <c r="K576" s="34">
        <v>4.1499999999999995</v>
      </c>
      <c r="L576" s="34">
        <v>-0.17846852160730978</v>
      </c>
      <c r="M576" s="34">
        <v>3.9715314783926896</v>
      </c>
      <c r="N576" s="34">
        <v>3.9448051168818181</v>
      </c>
      <c r="O576" s="34">
        <v>46.144999999999996</v>
      </c>
      <c r="P576" s="34">
        <v>-1.9844409468841715</v>
      </c>
      <c r="Q576" s="34">
        <v>44.160559053115826</v>
      </c>
      <c r="R576" s="34">
        <v>43.863381233376266</v>
      </c>
      <c r="S576" s="34"/>
      <c r="T576" s="34">
        <v>152.46</v>
      </c>
      <c r="U576" s="34">
        <v>-6.5564604347591455</v>
      </c>
      <c r="V576" s="34">
        <v>145.90353956524086</v>
      </c>
      <c r="W576" s="34">
        <v>144.92168388428965</v>
      </c>
      <c r="X576" s="34">
        <v>12.120999999999999</v>
      </c>
      <c r="Y576" s="34">
        <v>-0.52125709648245833</v>
      </c>
      <c r="Z576" s="34">
        <v>11.599742903517541</v>
      </c>
      <c r="AA576" s="34">
        <v>11.521682607644463</v>
      </c>
      <c r="AB576" s="34">
        <v>164.58100000000002</v>
      </c>
      <c r="AC576" s="34">
        <v>-7.0777175312416034</v>
      </c>
      <c r="AD576" s="34">
        <v>157.50328246875841</v>
      </c>
      <c r="AE576" s="34">
        <v>156.44336649193411</v>
      </c>
    </row>
    <row r="577" spans="1:31" x14ac:dyDescent="0.3">
      <c r="A577" s="18">
        <v>45406</v>
      </c>
      <c r="B577" s="2">
        <v>13</v>
      </c>
      <c r="C577" s="2" t="s">
        <v>178</v>
      </c>
      <c r="D577" s="9">
        <v>23.430872999999998</v>
      </c>
      <c r="E577">
        <v>6.2755119999999996E-3</v>
      </c>
      <c r="G577" s="34">
        <v>42.13300000000001</v>
      </c>
      <c r="H577" s="34">
        <v>0.40971593941905149</v>
      </c>
      <c r="I577" s="34">
        <v>42.542715939419061</v>
      </c>
      <c r="J577" s="34">
        <v>42.275738615028644</v>
      </c>
      <c r="K577" s="34">
        <v>4.1040000000000001</v>
      </c>
      <c r="L577" s="34">
        <v>3.9908722744067288E-2</v>
      </c>
      <c r="M577" s="34">
        <v>4.143908722744067</v>
      </c>
      <c r="N577" s="34">
        <v>4.117903573827582</v>
      </c>
      <c r="O577" s="34">
        <v>46.237000000000009</v>
      </c>
      <c r="P577" s="34">
        <v>0.4496246621631188</v>
      </c>
      <c r="Q577" s="34">
        <v>46.686624662163126</v>
      </c>
      <c r="R577" s="34">
        <v>46.393642188856226</v>
      </c>
      <c r="S577" s="34"/>
      <c r="T577" s="34">
        <v>153.66799999999998</v>
      </c>
      <c r="U577" s="34">
        <v>1.4943210542483749</v>
      </c>
      <c r="V577" s="34">
        <v>155.16232105424837</v>
      </c>
      <c r="W577" s="34">
        <v>154.18859804652459</v>
      </c>
      <c r="X577" s="34">
        <v>12.115999999999996</v>
      </c>
      <c r="Y577" s="34">
        <v>0.11782019609335261</v>
      </c>
      <c r="Z577" s="34">
        <v>12.233820196093349</v>
      </c>
      <c r="AA577" s="34">
        <v>12.157046710646924</v>
      </c>
      <c r="AB577" s="34">
        <v>165.78399999999996</v>
      </c>
      <c r="AC577" s="34">
        <v>1.6121412503417276</v>
      </c>
      <c r="AD577" s="34">
        <v>167.39614125034171</v>
      </c>
      <c r="AE577" s="34">
        <v>166.3456447571715</v>
      </c>
    </row>
    <row r="578" spans="1:31" x14ac:dyDescent="0.3">
      <c r="A578" s="18">
        <v>45406</v>
      </c>
      <c r="B578" s="2">
        <v>14</v>
      </c>
      <c r="C578" s="2" t="s">
        <v>178</v>
      </c>
      <c r="D578" s="9">
        <v>26.321437</v>
      </c>
      <c r="E578">
        <v>6.160291E-3</v>
      </c>
      <c r="G578" s="34">
        <v>42.121999999999986</v>
      </c>
      <c r="H578" s="34">
        <v>0.10865625701546312</v>
      </c>
      <c r="I578" s="34">
        <v>42.230656257015447</v>
      </c>
      <c r="J578" s="34">
        <v>41.970503125351257</v>
      </c>
      <c r="K578" s="34">
        <v>4.0169999999999995</v>
      </c>
      <c r="L578" s="34">
        <v>1.0362095447298691E-2</v>
      </c>
      <c r="M578" s="34">
        <v>4.0273620954472982</v>
      </c>
      <c r="N578" s="34">
        <v>4.0025523729769725</v>
      </c>
      <c r="O578" s="34">
        <v>46.138999999999982</v>
      </c>
      <c r="P578" s="34">
        <v>0.11901835246276181</v>
      </c>
      <c r="Q578" s="34">
        <v>46.258018352462742</v>
      </c>
      <c r="R578" s="34">
        <v>45.973055498328229</v>
      </c>
      <c r="S578" s="34"/>
      <c r="T578" s="34">
        <v>153.28700000000001</v>
      </c>
      <c r="U578" s="34">
        <v>0.39541312542446472</v>
      </c>
      <c r="V578" s="34">
        <v>153.68241312542446</v>
      </c>
      <c r="W578" s="34">
        <v>152.73568473898962</v>
      </c>
      <c r="X578" s="34">
        <v>11.983999999999998</v>
      </c>
      <c r="Y578" s="34">
        <v>3.0913455773071325E-2</v>
      </c>
      <c r="Z578" s="34">
        <v>12.014913455773069</v>
      </c>
      <c r="AA578" s="34">
        <v>11.940898092545691</v>
      </c>
      <c r="AB578" s="34">
        <v>165.27100000000002</v>
      </c>
      <c r="AC578" s="34">
        <v>0.42632658119753603</v>
      </c>
      <c r="AD578" s="34">
        <v>165.69732658119753</v>
      </c>
      <c r="AE578" s="34">
        <v>164.67658283153531</v>
      </c>
    </row>
    <row r="579" spans="1:31" x14ac:dyDescent="0.3">
      <c r="A579" s="18">
        <v>45406</v>
      </c>
      <c r="B579" s="2">
        <v>15</v>
      </c>
      <c r="C579" s="2" t="s">
        <v>178</v>
      </c>
      <c r="D579" s="9">
        <v>23.122450000000001</v>
      </c>
      <c r="E579">
        <v>6.396026E-3</v>
      </c>
      <c r="G579" s="34">
        <v>41.55</v>
      </c>
      <c r="H579" s="34">
        <v>0.11867138934626952</v>
      </c>
      <c r="I579" s="34">
        <v>41.668671389346265</v>
      </c>
      <c r="J579" s="34">
        <v>41.40215748375455</v>
      </c>
      <c r="K579" s="34">
        <v>4.085</v>
      </c>
      <c r="L579" s="34">
        <v>1.1667211202876318E-2</v>
      </c>
      <c r="M579" s="34">
        <v>4.0966672112028766</v>
      </c>
      <c r="N579" s="34">
        <v>4.0704648212066754</v>
      </c>
      <c r="O579" s="34">
        <v>45.634999999999998</v>
      </c>
      <c r="P579" s="34">
        <v>0.13033860054914584</v>
      </c>
      <c r="Q579" s="34">
        <v>45.765338600549143</v>
      </c>
      <c r="R579" s="34">
        <v>45.472622304961227</v>
      </c>
      <c r="S579" s="34"/>
      <c r="T579" s="34">
        <v>150.53700000000001</v>
      </c>
      <c r="U579" s="34">
        <v>0.42995029935064683</v>
      </c>
      <c r="V579" s="34">
        <v>150.96695029935066</v>
      </c>
      <c r="W579" s="34">
        <v>150.00136176009531</v>
      </c>
      <c r="X579" s="34">
        <v>11.799999999999999</v>
      </c>
      <c r="Y579" s="34">
        <v>3.3702103352249831E-2</v>
      </c>
      <c r="Z579" s="34">
        <v>11.833702103352248</v>
      </c>
      <c r="AA579" s="34">
        <v>11.758013437022953</v>
      </c>
      <c r="AB579" s="34">
        <v>162.33700000000002</v>
      </c>
      <c r="AC579" s="34">
        <v>0.46365240270289665</v>
      </c>
      <c r="AD579" s="34">
        <v>162.80065240270289</v>
      </c>
      <c r="AE579" s="34">
        <v>161.75937519711826</v>
      </c>
    </row>
    <row r="580" spans="1:31" x14ac:dyDescent="0.3">
      <c r="A580" s="18">
        <v>45406</v>
      </c>
      <c r="B580" s="2">
        <v>16</v>
      </c>
      <c r="C580" s="2" t="s">
        <v>178</v>
      </c>
      <c r="D580" s="9">
        <v>22.274694</v>
      </c>
      <c r="E580">
        <v>6.4722169999999997E-3</v>
      </c>
      <c r="G580" s="34">
        <v>39.873000000000005</v>
      </c>
      <c r="H580" s="34">
        <v>0.20504209025530115</v>
      </c>
      <c r="I580" s="34">
        <v>40.078042090255309</v>
      </c>
      <c r="J580" s="34">
        <v>39.818648304912045</v>
      </c>
      <c r="K580" s="34">
        <v>4.008</v>
      </c>
      <c r="L580" s="34">
        <v>2.0610656277261479E-2</v>
      </c>
      <c r="M580" s="34">
        <v>4.0286106562772614</v>
      </c>
      <c r="N580" s="34">
        <v>4.0025366139013228</v>
      </c>
      <c r="O580" s="34">
        <v>43.881000000000007</v>
      </c>
      <c r="P580" s="34">
        <v>0.22565274653256262</v>
      </c>
      <c r="Q580" s="34">
        <v>44.106652746532568</v>
      </c>
      <c r="R580" s="34">
        <v>43.821184918813366</v>
      </c>
      <c r="S580" s="34"/>
      <c r="T580" s="34">
        <v>145.14700000000002</v>
      </c>
      <c r="U580" s="34">
        <v>0.7464009298092994</v>
      </c>
      <c r="V580" s="34">
        <v>145.89340092980933</v>
      </c>
      <c r="W580" s="34">
        <v>144.94914718012362</v>
      </c>
      <c r="X580" s="34">
        <v>11.611000000000002</v>
      </c>
      <c r="Y580" s="34">
        <v>5.9708166176467833E-2</v>
      </c>
      <c r="Z580" s="34">
        <v>11.670708166176471</v>
      </c>
      <c r="AA580" s="34">
        <v>11.595172810381305</v>
      </c>
      <c r="AB580" s="34">
        <v>156.75800000000001</v>
      </c>
      <c r="AC580" s="34">
        <v>0.80610909598576719</v>
      </c>
      <c r="AD580" s="34">
        <v>157.5641090959858</v>
      </c>
      <c r="AE580" s="34">
        <v>156.54431999050493</v>
      </c>
    </row>
    <row r="581" spans="1:31" x14ac:dyDescent="0.3">
      <c r="A581" s="18">
        <v>45406</v>
      </c>
      <c r="B581" s="2">
        <v>17</v>
      </c>
      <c r="C581" s="2" t="s">
        <v>178</v>
      </c>
      <c r="D581" s="9">
        <v>24.848039</v>
      </c>
      <c r="E581">
        <v>6.4069620000000004E-3</v>
      </c>
      <c r="G581" s="34">
        <v>37.440999999999995</v>
      </c>
      <c r="H581" s="34">
        <v>0.47316742655312688</v>
      </c>
      <c r="I581" s="34">
        <v>37.914167426553121</v>
      </c>
      <c r="J581" s="34">
        <v>37.671252796589556</v>
      </c>
      <c r="K581" s="34">
        <v>3.915</v>
      </c>
      <c r="L581" s="34">
        <v>4.9476522394046422E-2</v>
      </c>
      <c r="M581" s="34">
        <v>3.9644765223940466</v>
      </c>
      <c r="N581" s="34">
        <v>3.9390762719651757</v>
      </c>
      <c r="O581" s="34">
        <v>41.355999999999995</v>
      </c>
      <c r="P581" s="34">
        <v>0.52264394894717325</v>
      </c>
      <c r="Q581" s="34">
        <v>41.878643948947165</v>
      </c>
      <c r="R581" s="34">
        <v>41.610329068554734</v>
      </c>
      <c r="S581" s="34"/>
      <c r="T581" s="34">
        <v>137.874</v>
      </c>
      <c r="U581" s="34">
        <v>1.7424076752379964</v>
      </c>
      <c r="V581" s="34">
        <v>139.61640767523798</v>
      </c>
      <c r="W581" s="34">
        <v>138.72189065668621</v>
      </c>
      <c r="X581" s="34">
        <v>11.391999999999998</v>
      </c>
      <c r="Y581" s="34">
        <v>0.14396846567381272</v>
      </c>
      <c r="Z581" s="34">
        <v>11.535968465673811</v>
      </c>
      <c r="AA581" s="34">
        <v>11.46205795408104</v>
      </c>
      <c r="AB581" s="34">
        <v>149.26599999999999</v>
      </c>
      <c r="AC581" s="34">
        <v>1.8863761409118092</v>
      </c>
      <c r="AD581" s="34">
        <v>151.1523761409118</v>
      </c>
      <c r="AE581" s="34">
        <v>150.18394861076726</v>
      </c>
    </row>
    <row r="582" spans="1:31" x14ac:dyDescent="0.3">
      <c r="A582" s="18">
        <v>45406</v>
      </c>
      <c r="B582" s="2">
        <v>18</v>
      </c>
      <c r="C582" s="2" t="s">
        <v>178</v>
      </c>
      <c r="D582" s="9">
        <v>28.004503</v>
      </c>
      <c r="E582">
        <v>6.6082980000000003E-3</v>
      </c>
      <c r="G582" s="34">
        <v>35.151999999999994</v>
      </c>
      <c r="H582" s="34">
        <v>0.10198546824618665</v>
      </c>
      <c r="I582" s="34">
        <v>35.253985468246178</v>
      </c>
      <c r="J582" s="34">
        <v>35.021016626584341</v>
      </c>
      <c r="K582" s="34">
        <v>3.8449999999999998</v>
      </c>
      <c r="L582" s="34">
        <v>1.1155385907105932E-2</v>
      </c>
      <c r="M582" s="34">
        <v>3.8561553859071056</v>
      </c>
      <c r="N582" s="34">
        <v>3.8306727619827265</v>
      </c>
      <c r="O582" s="34">
        <v>38.996999999999993</v>
      </c>
      <c r="P582" s="34">
        <v>0.11314085415329259</v>
      </c>
      <c r="Q582" s="34">
        <v>39.110140854153286</v>
      </c>
      <c r="R582" s="34">
        <v>38.851689388567067</v>
      </c>
      <c r="S582" s="34"/>
      <c r="T582" s="34">
        <v>130.22800000000004</v>
      </c>
      <c r="U582" s="34">
        <v>0.37782668294163635</v>
      </c>
      <c r="V582" s="34">
        <v>130.60582668294168</v>
      </c>
      <c r="W582" s="34">
        <v>129.74274445968445</v>
      </c>
      <c r="X582" s="34">
        <v>11.242000000000001</v>
      </c>
      <c r="Y582" s="34">
        <v>3.2616085401218436E-2</v>
      </c>
      <c r="Z582" s="34">
        <v>11.274616085401219</v>
      </c>
      <c r="AA582" s="34">
        <v>11.200110062473295</v>
      </c>
      <c r="AB582" s="34">
        <v>141.47000000000003</v>
      </c>
      <c r="AC582" s="34">
        <v>0.41044276834285476</v>
      </c>
      <c r="AD582" s="34">
        <v>141.8804427683429</v>
      </c>
      <c r="AE582" s="34">
        <v>140.94285452215775</v>
      </c>
    </row>
    <row r="583" spans="1:31" x14ac:dyDescent="0.3">
      <c r="A583" s="18">
        <v>45406</v>
      </c>
      <c r="B583" s="2">
        <v>19</v>
      </c>
      <c r="C583" s="2" t="s">
        <v>178</v>
      </c>
      <c r="D583" s="9">
        <v>25.789289</v>
      </c>
      <c r="E583">
        <v>6.7866109999999997E-3</v>
      </c>
      <c r="G583" s="34">
        <v>33.594000000000001</v>
      </c>
      <c r="H583" s="34">
        <v>-7.9716619243531545E-3</v>
      </c>
      <c r="I583" s="34">
        <v>33.58602833807565</v>
      </c>
      <c r="J583" s="34">
        <v>33.358093028710151</v>
      </c>
      <c r="K583" s="34">
        <v>3.7609999999999997</v>
      </c>
      <c r="L583" s="34">
        <v>-8.9246354996404742E-4</v>
      </c>
      <c r="M583" s="34">
        <v>3.7601075364500356</v>
      </c>
      <c r="N583" s="34">
        <v>3.7345891492819807</v>
      </c>
      <c r="O583" s="34">
        <v>37.355000000000004</v>
      </c>
      <c r="P583" s="34">
        <v>-8.8641254743172023E-3</v>
      </c>
      <c r="Q583" s="34">
        <v>37.346135874525686</v>
      </c>
      <c r="R583" s="34">
        <v>37.092682177992131</v>
      </c>
      <c r="S583" s="34"/>
      <c r="T583" s="34">
        <v>125.96300000000008</v>
      </c>
      <c r="U583" s="34">
        <v>-2.9890291450178512E-2</v>
      </c>
      <c r="V583" s="34">
        <v>125.93310970854991</v>
      </c>
      <c r="W583" s="34">
        <v>125.07845068093765</v>
      </c>
      <c r="X583" s="34">
        <v>11.140000000000002</v>
      </c>
      <c r="Y583" s="34">
        <v>-2.6434575768677186E-3</v>
      </c>
      <c r="Z583" s="34">
        <v>11.137356542423134</v>
      </c>
      <c r="AA583" s="34">
        <v>11.061771636001403</v>
      </c>
      <c r="AB583" s="34">
        <v>137.10300000000009</v>
      </c>
      <c r="AC583" s="34">
        <v>-3.2533749027046227E-2</v>
      </c>
      <c r="AD583" s="34">
        <v>137.07046625097303</v>
      </c>
      <c r="AE583" s="34">
        <v>136.14022231693906</v>
      </c>
    </row>
    <row r="584" spans="1:31" x14ac:dyDescent="0.3">
      <c r="A584" s="18">
        <v>45406</v>
      </c>
      <c r="B584" s="2">
        <v>20</v>
      </c>
      <c r="C584" s="2" t="s">
        <v>178</v>
      </c>
      <c r="D584" s="9">
        <v>29.240573999999999</v>
      </c>
      <c r="E584">
        <v>6.7767790000000001E-3</v>
      </c>
      <c r="G584" s="34">
        <v>32.967000000000006</v>
      </c>
      <c r="H584" s="34">
        <v>-0.10372226717536182</v>
      </c>
      <c r="I584" s="34">
        <v>32.863277732824642</v>
      </c>
      <c r="J584" s="34">
        <v>32.640570562413671</v>
      </c>
      <c r="K584" s="34">
        <v>3.7489999999999997</v>
      </c>
      <c r="L584" s="34">
        <v>-1.1795273444366526E-2</v>
      </c>
      <c r="M584" s="34">
        <v>3.7372047265556332</v>
      </c>
      <c r="N584" s="34">
        <v>3.7118785160460104</v>
      </c>
      <c r="O584" s="34">
        <v>36.716000000000008</v>
      </c>
      <c r="P584" s="34">
        <v>-0.11551754061972834</v>
      </c>
      <c r="Q584" s="34">
        <v>36.600482459380274</v>
      </c>
      <c r="R584" s="34">
        <v>36.352449078459685</v>
      </c>
      <c r="S584" s="34"/>
      <c r="T584" s="34">
        <v>124.76400000000005</v>
      </c>
      <c r="U584" s="34">
        <v>-0.3925381424414367</v>
      </c>
      <c r="V584" s="34">
        <v>124.37146185755861</v>
      </c>
      <c r="W584" s="34">
        <v>123.52862394664301</v>
      </c>
      <c r="X584" s="34">
        <v>11.084000000000001</v>
      </c>
      <c r="Y584" s="34">
        <v>-3.4872982357257568E-2</v>
      </c>
      <c r="Z584" s="34">
        <v>11.049127017642745</v>
      </c>
      <c r="AA584" s="34">
        <v>10.974249525701252</v>
      </c>
      <c r="AB584" s="34">
        <v>135.84800000000004</v>
      </c>
      <c r="AC584" s="34">
        <v>-0.42741112479869425</v>
      </c>
      <c r="AD584" s="34">
        <v>135.42058887520136</v>
      </c>
      <c r="AE584" s="34">
        <v>134.50287347234425</v>
      </c>
    </row>
    <row r="585" spans="1:31" x14ac:dyDescent="0.3">
      <c r="A585" s="18">
        <v>45406</v>
      </c>
      <c r="B585" s="2">
        <v>21</v>
      </c>
      <c r="C585" s="2" t="s">
        <v>178</v>
      </c>
      <c r="D585" s="9">
        <v>37.223520999999998</v>
      </c>
      <c r="E585">
        <v>6.736573E-3</v>
      </c>
      <c r="G585" s="34">
        <v>31.912000000000003</v>
      </c>
      <c r="H585" s="34">
        <v>3.1070123048544358E-2</v>
      </c>
      <c r="I585" s="34">
        <v>31.943070123048546</v>
      </c>
      <c r="J585" s="34">
        <v>31.72788329932051</v>
      </c>
      <c r="K585" s="34">
        <v>3.6410000000000005</v>
      </c>
      <c r="L585" s="34">
        <v>3.5449460397264355E-3</v>
      </c>
      <c r="M585" s="34">
        <v>3.6445449460397268</v>
      </c>
      <c r="N585" s="34">
        <v>3.6199932029589492</v>
      </c>
      <c r="O585" s="34">
        <v>35.553000000000004</v>
      </c>
      <c r="P585" s="34">
        <v>3.4615069088270792E-2</v>
      </c>
      <c r="Q585" s="34">
        <v>35.587615069088272</v>
      </c>
      <c r="R585" s="34">
        <v>35.347876502279462</v>
      </c>
      <c r="S585" s="34"/>
      <c r="T585" s="34">
        <v>122.414</v>
      </c>
      <c r="U585" s="34">
        <v>0.11918457141089588</v>
      </c>
      <c r="V585" s="34">
        <v>122.5331845714109</v>
      </c>
      <c r="W585" s="34">
        <v>121.70773082862311</v>
      </c>
      <c r="X585" s="34">
        <v>10.974000000000002</v>
      </c>
      <c r="Y585" s="34">
        <v>1.06844926778242E-2</v>
      </c>
      <c r="Z585" s="34">
        <v>10.984684492677825</v>
      </c>
      <c r="AA585" s="34">
        <v>10.910685363710934</v>
      </c>
      <c r="AB585" s="34">
        <v>133.38800000000001</v>
      </c>
      <c r="AC585" s="34">
        <v>0.12986906408872007</v>
      </c>
      <c r="AD585" s="34">
        <v>133.51786906408873</v>
      </c>
      <c r="AE585" s="34">
        <v>132.61841619233405</v>
      </c>
    </row>
    <row r="586" spans="1:31" x14ac:dyDescent="0.3">
      <c r="A586" s="18">
        <v>45406</v>
      </c>
      <c r="B586" s="2">
        <v>22</v>
      </c>
      <c r="C586" s="2" t="s">
        <v>178</v>
      </c>
      <c r="D586" s="9">
        <v>31.656831</v>
      </c>
      <c r="E586">
        <v>6.6466019999999997E-3</v>
      </c>
      <c r="G586" s="34">
        <v>29.877000000000002</v>
      </c>
      <c r="H586" s="34">
        <v>5.8723301086934729E-2</v>
      </c>
      <c r="I586" s="34">
        <v>29.935723301086938</v>
      </c>
      <c r="J586" s="34">
        <v>29.736752462722485</v>
      </c>
      <c r="K586" s="34">
        <v>3.4649999999999999</v>
      </c>
      <c r="L586" s="34">
        <v>6.8104641786735217E-3</v>
      </c>
      <c r="M586" s="34">
        <v>3.4718104641786733</v>
      </c>
      <c r="N586" s="34">
        <v>3.4487347218038424</v>
      </c>
      <c r="O586" s="34">
        <v>33.341999999999999</v>
      </c>
      <c r="P586" s="34">
        <v>6.5533765265608251E-2</v>
      </c>
      <c r="Q586" s="34">
        <v>33.407533765265612</v>
      </c>
      <c r="R586" s="34">
        <v>33.18548718452633</v>
      </c>
      <c r="S586" s="34"/>
      <c r="T586" s="34">
        <v>114.05399999999997</v>
      </c>
      <c r="U586" s="34">
        <v>0.22417335683533321</v>
      </c>
      <c r="V586" s="34">
        <v>114.27817335683531</v>
      </c>
      <c r="W586" s="34">
        <v>113.51861182124543</v>
      </c>
      <c r="X586" s="34">
        <v>10.483999999999998</v>
      </c>
      <c r="Y586" s="34">
        <v>2.0606322207565132E-2</v>
      </c>
      <c r="Z586" s="34">
        <v>10.504606322207563</v>
      </c>
      <c r="AA586" s="34">
        <v>10.434786384817166</v>
      </c>
      <c r="AB586" s="34">
        <v>124.53799999999997</v>
      </c>
      <c r="AC586" s="34">
        <v>0.24477967904289835</v>
      </c>
      <c r="AD586" s="34">
        <v>124.78277967904287</v>
      </c>
      <c r="AE586" s="34">
        <v>123.95339820606259</v>
      </c>
    </row>
    <row r="587" spans="1:31" x14ac:dyDescent="0.3">
      <c r="A587" s="18">
        <v>45406</v>
      </c>
      <c r="B587" s="2">
        <v>23</v>
      </c>
      <c r="C587" s="2" t="s">
        <v>178</v>
      </c>
      <c r="D587" s="9">
        <v>25.929188</v>
      </c>
      <c r="E587">
        <v>6.5470629999999997E-3</v>
      </c>
      <c r="G587" s="34">
        <v>27.720000000000002</v>
      </c>
      <c r="H587" s="34">
        <v>0.10336749786248586</v>
      </c>
      <c r="I587" s="34">
        <v>27.823367497862488</v>
      </c>
      <c r="J587" s="34">
        <v>27.641206157981831</v>
      </c>
      <c r="K587" s="34">
        <v>3.1820000000000004</v>
      </c>
      <c r="L587" s="34">
        <v>1.1865634134142499E-2</v>
      </c>
      <c r="M587" s="34">
        <v>3.1938656341341427</v>
      </c>
      <c r="N587" s="34">
        <v>3.1729551946139316</v>
      </c>
      <c r="O587" s="34">
        <v>30.902000000000001</v>
      </c>
      <c r="P587" s="34">
        <v>0.11523313199662837</v>
      </c>
      <c r="Q587" s="34">
        <v>31.01723313199663</v>
      </c>
      <c r="R587" s="34">
        <v>30.814161352595761</v>
      </c>
      <c r="S587" s="34"/>
      <c r="T587" s="34">
        <v>104.22300000000007</v>
      </c>
      <c r="U587" s="34">
        <v>0.38864613022084676</v>
      </c>
      <c r="V587" s="34">
        <v>104.61164613022092</v>
      </c>
      <c r="W587" s="34">
        <v>103.92674709247267</v>
      </c>
      <c r="X587" s="34">
        <v>9.8840000000000003</v>
      </c>
      <c r="Y587" s="34">
        <v>3.6857299742886374E-2</v>
      </c>
      <c r="Z587" s="34">
        <v>9.9208572997428863</v>
      </c>
      <c r="AA587" s="34">
        <v>9.8559048219874601</v>
      </c>
      <c r="AB587" s="34">
        <v>114.10700000000007</v>
      </c>
      <c r="AC587" s="34">
        <v>0.42550342996373314</v>
      </c>
      <c r="AD587" s="34">
        <v>114.53250342996381</v>
      </c>
      <c r="AE587" s="34">
        <v>113.78265191446013</v>
      </c>
    </row>
    <row r="588" spans="1:31" x14ac:dyDescent="0.3">
      <c r="A588" s="18">
        <v>45406</v>
      </c>
      <c r="B588" s="2">
        <v>24</v>
      </c>
      <c r="C588" s="2" t="s">
        <v>23</v>
      </c>
      <c r="D588" s="9">
        <v>19.210094000000002</v>
      </c>
      <c r="E588">
        <v>6.3656529999999998E-3</v>
      </c>
      <c r="G588" s="34">
        <v>26.483000000000008</v>
      </c>
      <c r="H588" s="34">
        <v>0.19808269893808467</v>
      </c>
      <c r="I588" s="34">
        <v>26.681082698938091</v>
      </c>
      <c r="J588" s="34">
        <v>26.511240184812348</v>
      </c>
      <c r="K588" s="34">
        <v>3.0919999999999992</v>
      </c>
      <c r="L588" s="34">
        <v>2.3126975988995109E-2</v>
      </c>
      <c r="M588" s="34">
        <v>3.1151269759889941</v>
      </c>
      <c r="N588" s="34">
        <v>3.0952971586089086</v>
      </c>
      <c r="O588" s="34">
        <v>29.575000000000006</v>
      </c>
      <c r="P588" s="34">
        <v>0.22120967492707977</v>
      </c>
      <c r="Q588" s="34">
        <v>29.796209674927084</v>
      </c>
      <c r="R588" s="34">
        <v>29.606537343421255</v>
      </c>
      <c r="S588" s="34"/>
      <c r="T588" s="34">
        <v>97.097999999999971</v>
      </c>
      <c r="U588" s="34">
        <v>0.72625585853151575</v>
      </c>
      <c r="V588" s="34">
        <v>97.824255858531487</v>
      </c>
      <c r="W588" s="34">
        <v>97.201540590752856</v>
      </c>
      <c r="X588" s="34">
        <v>9.4459999999999997</v>
      </c>
      <c r="Y588" s="34">
        <v>7.0652462869355712E-2</v>
      </c>
      <c r="Z588" s="34">
        <v>9.5166524628693558</v>
      </c>
      <c r="AA588" s="34">
        <v>9.4560727555691333</v>
      </c>
      <c r="AB588" s="34">
        <v>106.54399999999997</v>
      </c>
      <c r="AC588" s="34">
        <v>0.79690832140087142</v>
      </c>
      <c r="AD588" s="34">
        <v>107.34090832140085</v>
      </c>
      <c r="AE588" s="34">
        <v>106.65761334632199</v>
      </c>
    </row>
    <row r="589" spans="1:31" x14ac:dyDescent="0.3">
      <c r="A589" s="18">
        <v>45407</v>
      </c>
      <c r="B589" s="2">
        <v>1</v>
      </c>
      <c r="C589" s="2" t="s">
        <v>23</v>
      </c>
      <c r="D589" s="9">
        <v>19.060796</v>
      </c>
      <c r="E589">
        <v>6.3509689999999997E-3</v>
      </c>
      <c r="G589" s="34">
        <v>25.954999999999998</v>
      </c>
      <c r="H589" s="34">
        <v>9.7103272787354936E-2</v>
      </c>
      <c r="I589" s="34">
        <v>26.052103272787352</v>
      </c>
      <c r="J589" s="34">
        <v>25.886647172517083</v>
      </c>
      <c r="K589" s="34">
        <v>2.972</v>
      </c>
      <c r="L589" s="34">
        <v>1.1118895269659753E-2</v>
      </c>
      <c r="M589" s="34">
        <v>2.9831188952696599</v>
      </c>
      <c r="N589" s="34">
        <v>2.964173199642488</v>
      </c>
      <c r="O589" s="34">
        <v>28.927</v>
      </c>
      <c r="P589" s="34">
        <v>0.10822216805701469</v>
      </c>
      <c r="Q589" s="34">
        <v>29.035222168057011</v>
      </c>
      <c r="R589" s="34">
        <v>28.850820372159571</v>
      </c>
      <c r="S589" s="34"/>
      <c r="T589" s="34">
        <v>93.8</v>
      </c>
      <c r="U589" s="34">
        <v>0.35092610238697336</v>
      </c>
      <c r="V589" s="34">
        <v>94.150926102386975</v>
      </c>
      <c r="W589" s="34">
        <v>93.552976489389422</v>
      </c>
      <c r="X589" s="34">
        <v>9.2049999999999965</v>
      </c>
      <c r="Y589" s="34">
        <v>3.4437897361109686E-2</v>
      </c>
      <c r="Z589" s="34">
        <v>9.2394378973611069</v>
      </c>
      <c r="AA589" s="34">
        <v>9.1807585136975423</v>
      </c>
      <c r="AB589" s="34">
        <v>103.005</v>
      </c>
      <c r="AC589" s="34">
        <v>0.38536399974808305</v>
      </c>
      <c r="AD589" s="34">
        <v>103.39036399974808</v>
      </c>
      <c r="AE589" s="34">
        <v>102.73373500308696</v>
      </c>
    </row>
    <row r="590" spans="1:31" x14ac:dyDescent="0.3">
      <c r="A590" s="18">
        <v>45407</v>
      </c>
      <c r="B590" s="2">
        <v>2</v>
      </c>
      <c r="C590" s="2" t="s">
        <v>23</v>
      </c>
      <c r="D590" s="9">
        <v>20.585293</v>
      </c>
      <c r="E590">
        <v>6.4504890000000002E-3</v>
      </c>
      <c r="G590" s="34">
        <v>25.560000000000002</v>
      </c>
      <c r="H590" s="34">
        <v>0.12864264919635546</v>
      </c>
      <c r="I590" s="34">
        <v>25.688642649196357</v>
      </c>
      <c r="J590" s="34">
        <v>25.522938342362785</v>
      </c>
      <c r="K590" s="34">
        <v>2.976</v>
      </c>
      <c r="L590" s="34">
        <v>1.4978111267932463E-2</v>
      </c>
      <c r="M590" s="34">
        <v>2.9909781112679323</v>
      </c>
      <c r="N590" s="34">
        <v>2.971684839861958</v>
      </c>
      <c r="O590" s="34">
        <v>28.536000000000001</v>
      </c>
      <c r="P590" s="34">
        <v>0.14362076046428793</v>
      </c>
      <c r="Q590" s="34">
        <v>28.679620760464289</v>
      </c>
      <c r="R590" s="34">
        <v>28.494623182224743</v>
      </c>
      <c r="S590" s="34"/>
      <c r="T590" s="34">
        <v>92.19</v>
      </c>
      <c r="U590" s="34">
        <v>0.46398927345117391</v>
      </c>
      <c r="V590" s="34">
        <v>92.653989273451174</v>
      </c>
      <c r="W590" s="34">
        <v>92.056325734836662</v>
      </c>
      <c r="X590" s="34">
        <v>9.0020000000000007</v>
      </c>
      <c r="Y590" s="34">
        <v>4.5306773398497327E-2</v>
      </c>
      <c r="Z590" s="34">
        <v>9.047306773398498</v>
      </c>
      <c r="AA590" s="34">
        <v>8.9889472205770655</v>
      </c>
      <c r="AB590" s="34">
        <v>101.19199999999999</v>
      </c>
      <c r="AC590" s="34">
        <v>0.50929604684967122</v>
      </c>
      <c r="AD590" s="34">
        <v>101.70129604684968</v>
      </c>
      <c r="AE590" s="34">
        <v>101.04527295541372</v>
      </c>
    </row>
    <row r="591" spans="1:31" x14ac:dyDescent="0.3">
      <c r="A591" s="18">
        <v>45407</v>
      </c>
      <c r="B591" s="2">
        <v>3</v>
      </c>
      <c r="C591" s="2" t="s">
        <v>23</v>
      </c>
      <c r="D591" s="9">
        <v>19.409479999999999</v>
      </c>
      <c r="E591">
        <v>6.5384190000000002E-3</v>
      </c>
      <c r="G591" s="34">
        <v>25.350000000000005</v>
      </c>
      <c r="H591" s="34">
        <v>0.16201611384890874</v>
      </c>
      <c r="I591" s="34">
        <v>25.512016113848915</v>
      </c>
      <c r="J591" s="34">
        <v>25.345207862961821</v>
      </c>
      <c r="K591" s="34">
        <v>3.0049999999999999</v>
      </c>
      <c r="L591" s="34">
        <v>1.9205460438499827E-2</v>
      </c>
      <c r="M591" s="34">
        <v>3.0242054604384996</v>
      </c>
      <c r="N591" s="34">
        <v>3.0044319379960647</v>
      </c>
      <c r="O591" s="34">
        <v>28.355000000000004</v>
      </c>
      <c r="P591" s="34">
        <v>0.18122157428740857</v>
      </c>
      <c r="Q591" s="34">
        <v>28.536221574287413</v>
      </c>
      <c r="R591" s="34">
        <v>28.349639800957885</v>
      </c>
      <c r="S591" s="34"/>
      <c r="T591" s="34">
        <v>91.258999999999986</v>
      </c>
      <c r="U591" s="34">
        <v>0.58325161868787212</v>
      </c>
      <c r="V591" s="34">
        <v>91.842251618687854</v>
      </c>
      <c r="W591" s="34">
        <v>91.241748495701444</v>
      </c>
      <c r="X591" s="34">
        <v>9.0279999999999987</v>
      </c>
      <c r="Y591" s="34">
        <v>5.769946650208866E-2</v>
      </c>
      <c r="Z591" s="34">
        <v>9.0856994665020867</v>
      </c>
      <c r="AA591" s="34">
        <v>9.0262933564820198</v>
      </c>
      <c r="AB591" s="34">
        <v>100.28699999999998</v>
      </c>
      <c r="AC591" s="34">
        <v>0.6409510851899608</v>
      </c>
      <c r="AD591" s="34">
        <v>100.92795108518995</v>
      </c>
      <c r="AE591" s="34">
        <v>100.26804185218346</v>
      </c>
    </row>
    <row r="592" spans="1:31" x14ac:dyDescent="0.3">
      <c r="A592" s="18">
        <v>45407</v>
      </c>
      <c r="B592" s="2">
        <v>4</v>
      </c>
      <c r="C592" s="2" t="s">
        <v>23</v>
      </c>
      <c r="D592" s="9">
        <v>19.268978000000001</v>
      </c>
      <c r="E592">
        <v>6.5404139999999996E-3</v>
      </c>
      <c r="G592" s="34">
        <v>25.411999999999995</v>
      </c>
      <c r="H592" s="34">
        <v>0.13062033656129307</v>
      </c>
      <c r="I592" s="34">
        <v>25.542620336561288</v>
      </c>
      <c r="J592" s="34">
        <v>25.375561024915356</v>
      </c>
      <c r="K592" s="34">
        <v>3.0190000000000001</v>
      </c>
      <c r="L592" s="34">
        <v>1.5517975605168577E-2</v>
      </c>
      <c r="M592" s="34">
        <v>3.0345179756051688</v>
      </c>
      <c r="N592" s="34">
        <v>3.0146709717542688</v>
      </c>
      <c r="O592" s="34">
        <v>28.430999999999997</v>
      </c>
      <c r="P592" s="34">
        <v>0.14613831216646164</v>
      </c>
      <c r="Q592" s="34">
        <v>28.577138312166458</v>
      </c>
      <c r="R592" s="34">
        <v>28.390231996669627</v>
      </c>
      <c r="S592" s="34"/>
      <c r="T592" s="34">
        <v>91.817999999999998</v>
      </c>
      <c r="U592" s="34">
        <v>0.47195411862052611</v>
      </c>
      <c r="V592" s="34">
        <v>92.289954118620528</v>
      </c>
      <c r="W592" s="34">
        <v>91.686339610643742</v>
      </c>
      <c r="X592" s="34">
        <v>9.2220000000000013</v>
      </c>
      <c r="Y592" s="34">
        <v>4.7402044064546088E-2</v>
      </c>
      <c r="Z592" s="34">
        <v>9.269402044064547</v>
      </c>
      <c r="AA592" s="34">
        <v>9.2087763171639185</v>
      </c>
      <c r="AB592" s="34">
        <v>101.03999999999999</v>
      </c>
      <c r="AC592" s="34">
        <v>0.51935616268507223</v>
      </c>
      <c r="AD592" s="34">
        <v>101.55935616268508</v>
      </c>
      <c r="AE592" s="34">
        <v>100.89511592780767</v>
      </c>
    </row>
    <row r="593" spans="1:31" x14ac:dyDescent="0.3">
      <c r="A593" s="18">
        <v>45407</v>
      </c>
      <c r="B593" s="2">
        <v>5</v>
      </c>
      <c r="C593" s="2" t="s">
        <v>23</v>
      </c>
      <c r="D593" s="9">
        <v>21.794650000000001</v>
      </c>
      <c r="E593">
        <v>6.7697349999999998E-3</v>
      </c>
      <c r="G593" s="34">
        <v>26.252999999999997</v>
      </c>
      <c r="H593" s="34">
        <v>0.22034306529089448</v>
      </c>
      <c r="I593" s="34">
        <v>26.473343065290891</v>
      </c>
      <c r="J593" s="34">
        <v>26.294125548174783</v>
      </c>
      <c r="K593" s="34">
        <v>3.1389999999999998</v>
      </c>
      <c r="L593" s="34">
        <v>2.6345822646863894E-2</v>
      </c>
      <c r="M593" s="34">
        <v>3.1653458226468638</v>
      </c>
      <c r="N593" s="34">
        <v>3.1439172702441875</v>
      </c>
      <c r="O593" s="34">
        <v>29.391999999999996</v>
      </c>
      <c r="P593" s="34">
        <v>0.24668888793775837</v>
      </c>
      <c r="Q593" s="34">
        <v>29.638688887937754</v>
      </c>
      <c r="R593" s="34">
        <v>29.438042818418971</v>
      </c>
      <c r="S593" s="34"/>
      <c r="T593" s="34">
        <v>95.247999999999976</v>
      </c>
      <c r="U593" s="34">
        <v>0.7994224005952506</v>
      </c>
      <c r="V593" s="34">
        <v>96.047422400595224</v>
      </c>
      <c r="W593" s="34">
        <v>95.39720680351013</v>
      </c>
      <c r="X593" s="34">
        <v>9.6319999999999979</v>
      </c>
      <c r="Y593" s="34">
        <v>8.08419763410618E-2</v>
      </c>
      <c r="Z593" s="34">
        <v>9.7128419763410605</v>
      </c>
      <c r="AA593" s="34">
        <v>9.6470886100643547</v>
      </c>
      <c r="AB593" s="34">
        <v>104.87999999999997</v>
      </c>
      <c r="AC593" s="34">
        <v>0.88026437693631243</v>
      </c>
      <c r="AD593" s="34">
        <v>105.76026437693628</v>
      </c>
      <c r="AE593" s="34">
        <v>105.04429541357449</v>
      </c>
    </row>
    <row r="594" spans="1:31" x14ac:dyDescent="0.3">
      <c r="A594" s="18">
        <v>45407</v>
      </c>
      <c r="B594" s="2">
        <v>6</v>
      </c>
      <c r="C594" s="2" t="s">
        <v>23</v>
      </c>
      <c r="D594" s="9">
        <v>31.810687999999999</v>
      </c>
      <c r="E594">
        <v>6.7304390000000004E-3</v>
      </c>
      <c r="G594" s="34">
        <v>28.303999999999995</v>
      </c>
      <c r="H594" s="34">
        <v>0.15912156971464858</v>
      </c>
      <c r="I594" s="34">
        <v>28.463121569714644</v>
      </c>
      <c r="J594" s="34">
        <v>28.271552266240096</v>
      </c>
      <c r="K594" s="34">
        <v>3.2399999999999998</v>
      </c>
      <c r="L594" s="34">
        <v>1.8214877256764465E-2</v>
      </c>
      <c r="M594" s="34">
        <v>3.2582148772567643</v>
      </c>
      <c r="N594" s="34">
        <v>3.2362856607764949</v>
      </c>
      <c r="O594" s="34">
        <v>31.543999999999993</v>
      </c>
      <c r="P594" s="34">
        <v>0.17733644697141304</v>
      </c>
      <c r="Q594" s="34">
        <v>31.72133644697141</v>
      </c>
      <c r="R594" s="34">
        <v>31.507837927016592</v>
      </c>
      <c r="S594" s="34"/>
      <c r="T594" s="34">
        <v>103.77700000000002</v>
      </c>
      <c r="U594" s="34">
        <v>0.58342139415902661</v>
      </c>
      <c r="V594" s="34">
        <v>104.36042139415905</v>
      </c>
      <c r="W594" s="34">
        <v>103.65802994395136</v>
      </c>
      <c r="X594" s="34">
        <v>10.201000000000001</v>
      </c>
      <c r="Y594" s="34">
        <v>5.7348753980325413E-2</v>
      </c>
      <c r="Z594" s="34">
        <v>10.258348753980325</v>
      </c>
      <c r="AA594" s="34">
        <v>10.189305563450935</v>
      </c>
      <c r="AB594" s="34">
        <v>113.97800000000001</v>
      </c>
      <c r="AC594" s="34">
        <v>0.64077014813935207</v>
      </c>
      <c r="AD594" s="34">
        <v>114.61877014813938</v>
      </c>
      <c r="AE594" s="34">
        <v>113.84733550740229</v>
      </c>
    </row>
    <row r="595" spans="1:31" x14ac:dyDescent="0.3">
      <c r="A595" s="18">
        <v>45407</v>
      </c>
      <c r="B595" s="2">
        <v>7</v>
      </c>
      <c r="C595" s="2" t="s">
        <v>23</v>
      </c>
      <c r="D595" s="9">
        <v>53.593814000000002</v>
      </c>
      <c r="E595">
        <v>6.3855439999999999E-3</v>
      </c>
      <c r="G595" s="34">
        <v>31.686</v>
      </c>
      <c r="H595" s="34">
        <v>-5.098584751338938E-2</v>
      </c>
      <c r="I595" s="34">
        <v>31.635014152486612</v>
      </c>
      <c r="J595" s="34">
        <v>31.433007377675285</v>
      </c>
      <c r="K595" s="34">
        <v>3.7040000000000002</v>
      </c>
      <c r="L595" s="34">
        <v>-5.9600952846555035E-3</v>
      </c>
      <c r="M595" s="34">
        <v>3.6980399047153445</v>
      </c>
      <c r="N595" s="34">
        <v>3.6744259081900288</v>
      </c>
      <c r="O595" s="34">
        <v>35.39</v>
      </c>
      <c r="P595" s="34">
        <v>-5.6945942798044887E-2</v>
      </c>
      <c r="Q595" s="34">
        <v>35.333054057201956</v>
      </c>
      <c r="R595" s="34">
        <v>35.107433285865312</v>
      </c>
      <c r="S595" s="34"/>
      <c r="T595" s="34">
        <v>116.90300000000001</v>
      </c>
      <c r="U595" s="34">
        <v>-0.18810826648544338</v>
      </c>
      <c r="V595" s="34">
        <v>116.71489173351456</v>
      </c>
      <c r="W595" s="34">
        <v>115.96960365689496</v>
      </c>
      <c r="X595" s="34">
        <v>11.212000000000003</v>
      </c>
      <c r="Y595" s="34">
        <v>-1.8041195553876219E-2</v>
      </c>
      <c r="Z595" s="34">
        <v>11.193958804446128</v>
      </c>
      <c r="AA595" s="34">
        <v>11.122479287966149</v>
      </c>
      <c r="AB595" s="34">
        <v>128.11500000000001</v>
      </c>
      <c r="AC595" s="34">
        <v>-0.20614946203931961</v>
      </c>
      <c r="AD595" s="34">
        <v>127.90885053796069</v>
      </c>
      <c r="AE595" s="34">
        <v>127.0920829448611</v>
      </c>
    </row>
    <row r="596" spans="1:31" x14ac:dyDescent="0.3">
      <c r="A596" s="18">
        <v>45407</v>
      </c>
      <c r="B596" s="2">
        <v>8</v>
      </c>
      <c r="C596" s="2" t="s">
        <v>178</v>
      </c>
      <c r="D596" s="9">
        <v>31.022165000000001</v>
      </c>
      <c r="E596">
        <v>6.221117E-3</v>
      </c>
      <c r="G596" s="34">
        <v>35.46</v>
      </c>
      <c r="H596" s="34">
        <v>6.265097588978602E-2</v>
      </c>
      <c r="I596" s="34">
        <v>35.522650975889789</v>
      </c>
      <c r="J596" s="34">
        <v>35.301660408018613</v>
      </c>
      <c r="K596" s="34">
        <v>3.9050000000000002</v>
      </c>
      <c r="L596" s="34">
        <v>6.8993812986354883E-3</v>
      </c>
      <c r="M596" s="34">
        <v>3.9118993812986358</v>
      </c>
      <c r="N596" s="34">
        <v>3.887562997555349</v>
      </c>
      <c r="O596" s="34">
        <v>39.365000000000002</v>
      </c>
      <c r="P596" s="34">
        <v>6.9550357188421508E-2</v>
      </c>
      <c r="Q596" s="34">
        <v>39.434550357188428</v>
      </c>
      <c r="R596" s="34">
        <v>39.189223405573962</v>
      </c>
      <c r="S596" s="34"/>
      <c r="T596" s="34">
        <v>129.28399999999996</v>
      </c>
      <c r="U596" s="34">
        <v>0.22841987498406921</v>
      </c>
      <c r="V596" s="34">
        <v>129.51241987498403</v>
      </c>
      <c r="W596" s="34">
        <v>128.70670795798861</v>
      </c>
      <c r="X596" s="34">
        <v>11.841000000000005</v>
      </c>
      <c r="Y596" s="34">
        <v>2.0920761576733126E-2</v>
      </c>
      <c r="Z596" s="34">
        <v>11.861920761576737</v>
      </c>
      <c r="AA596" s="34">
        <v>11.788126364674239</v>
      </c>
      <c r="AB596" s="34">
        <v>141.12499999999997</v>
      </c>
      <c r="AC596" s="34">
        <v>0.24934063656080233</v>
      </c>
      <c r="AD596" s="34">
        <v>141.37434063656076</v>
      </c>
      <c r="AE596" s="34">
        <v>140.49483432266285</v>
      </c>
    </row>
    <row r="597" spans="1:31" x14ac:dyDescent="0.3">
      <c r="A597" s="18">
        <v>45407</v>
      </c>
      <c r="B597" s="2">
        <v>9</v>
      </c>
      <c r="C597" s="2" t="s">
        <v>178</v>
      </c>
      <c r="D597" s="9">
        <v>21.177453</v>
      </c>
      <c r="E597">
        <v>6.3864760000000003E-3</v>
      </c>
      <c r="G597" s="34">
        <v>38.847000000000008</v>
      </c>
      <c r="H597" s="34">
        <v>-5.2954917700132581E-2</v>
      </c>
      <c r="I597" s="34">
        <v>38.794045082299874</v>
      </c>
      <c r="J597" s="34">
        <v>38.546287844438851</v>
      </c>
      <c r="K597" s="34">
        <v>4.1340000000000003</v>
      </c>
      <c r="L597" s="34">
        <v>-5.6353291057828934E-3</v>
      </c>
      <c r="M597" s="34">
        <v>4.1283646708942179</v>
      </c>
      <c r="N597" s="34">
        <v>4.1019989690043044</v>
      </c>
      <c r="O597" s="34">
        <v>42.981000000000009</v>
      </c>
      <c r="P597" s="34">
        <v>-5.8590246805915472E-2</v>
      </c>
      <c r="Q597" s="34">
        <v>42.922409753194088</v>
      </c>
      <c r="R597" s="34">
        <v>42.648286813443157</v>
      </c>
      <c r="S597" s="34"/>
      <c r="T597" s="34">
        <v>141.05999999999989</v>
      </c>
      <c r="U597" s="34">
        <v>-0.19228822536568319</v>
      </c>
      <c r="V597" s="34">
        <v>140.86771177463422</v>
      </c>
      <c r="W597" s="34">
        <v>139.9680635142106</v>
      </c>
      <c r="X597" s="34">
        <v>12.526999999999994</v>
      </c>
      <c r="Y597" s="34">
        <v>-1.707638309340645E-2</v>
      </c>
      <c r="Z597" s="34">
        <v>12.509923616906587</v>
      </c>
      <c r="AA597" s="34">
        <v>12.430029289965381</v>
      </c>
      <c r="AB597" s="34">
        <v>153.58699999999988</v>
      </c>
      <c r="AC597" s="34">
        <v>-0.20936460845908964</v>
      </c>
      <c r="AD597" s="34">
        <v>153.37763539154079</v>
      </c>
      <c r="AE597" s="34">
        <v>152.39809280417597</v>
      </c>
    </row>
    <row r="598" spans="1:31" x14ac:dyDescent="0.3">
      <c r="A598" s="18">
        <v>45407</v>
      </c>
      <c r="B598" s="2">
        <v>10</v>
      </c>
      <c r="C598" s="2" t="s">
        <v>178</v>
      </c>
      <c r="D598" s="9">
        <v>19.977909</v>
      </c>
      <c r="E598">
        <v>6.3042009999999997E-3</v>
      </c>
      <c r="G598" s="34">
        <v>40.972000000000001</v>
      </c>
      <c r="H598" s="34">
        <v>-6.4753169514582959E-3</v>
      </c>
      <c r="I598" s="34">
        <v>40.965524683048542</v>
      </c>
      <c r="J598" s="34">
        <v>40.707269781376148</v>
      </c>
      <c r="K598" s="34">
        <v>4.3390000000000004</v>
      </c>
      <c r="L598" s="34">
        <v>-6.8574636952986308E-4</v>
      </c>
      <c r="M598" s="34">
        <v>4.3383142536304709</v>
      </c>
      <c r="N598" s="34">
        <v>4.3109646485744193</v>
      </c>
      <c r="O598" s="34">
        <v>45.311</v>
      </c>
      <c r="P598" s="34">
        <v>-7.1610633209881593E-3</v>
      </c>
      <c r="Q598" s="34">
        <v>45.303838936679014</v>
      </c>
      <c r="R598" s="34">
        <v>45.018234429950567</v>
      </c>
      <c r="S598" s="34"/>
      <c r="T598" s="34">
        <v>148.00200000000001</v>
      </c>
      <c r="U598" s="34">
        <v>-2.3390604789849917E-2</v>
      </c>
      <c r="V598" s="34">
        <v>147.97860939521016</v>
      </c>
      <c r="W598" s="34">
        <v>147.04572249788228</v>
      </c>
      <c r="X598" s="34">
        <v>12.654000000000002</v>
      </c>
      <c r="Y598" s="34">
        <v>-1.9998696842661642E-3</v>
      </c>
      <c r="Z598" s="34">
        <v>12.652000130315736</v>
      </c>
      <c r="AA598" s="34">
        <v>12.5722393784422</v>
      </c>
      <c r="AB598" s="34">
        <v>160.65600000000001</v>
      </c>
      <c r="AC598" s="34">
        <v>-2.5390474474116083E-2</v>
      </c>
      <c r="AD598" s="34">
        <v>160.6306095255259</v>
      </c>
      <c r="AE598" s="34">
        <v>159.61796187632447</v>
      </c>
    </row>
    <row r="599" spans="1:31" x14ac:dyDescent="0.3">
      <c r="A599" s="18">
        <v>45407</v>
      </c>
      <c r="B599" s="2">
        <v>11</v>
      </c>
      <c r="C599" s="2" t="s">
        <v>178</v>
      </c>
      <c r="D599" s="9">
        <v>17.810022</v>
      </c>
      <c r="E599">
        <v>6.2183619999999998E-3</v>
      </c>
      <c r="G599" s="34">
        <v>41.903000000000006</v>
      </c>
      <c r="H599" s="34">
        <v>0.14699739779196841</v>
      </c>
      <c r="I599" s="34">
        <v>42.049997397791977</v>
      </c>
      <c r="J599" s="34">
        <v>41.788515291873445</v>
      </c>
      <c r="K599" s="34">
        <v>4.4110000000000005</v>
      </c>
      <c r="L599" s="34">
        <v>1.5473964194935273E-2</v>
      </c>
      <c r="M599" s="34">
        <v>4.426473964194936</v>
      </c>
      <c r="N599" s="34">
        <v>4.3989485467019964</v>
      </c>
      <c r="O599" s="34">
        <v>46.314000000000007</v>
      </c>
      <c r="P599" s="34">
        <v>0.16247136198690368</v>
      </c>
      <c r="Q599" s="34">
        <v>46.47647136198691</v>
      </c>
      <c r="R599" s="34">
        <v>46.187463838575439</v>
      </c>
      <c r="S599" s="34"/>
      <c r="T599" s="34">
        <v>150.93599999999998</v>
      </c>
      <c r="U599" s="34">
        <v>0.52948951705435265</v>
      </c>
      <c r="V599" s="34">
        <v>151.46548951705432</v>
      </c>
      <c r="W599" s="34">
        <v>150.52362227273008</v>
      </c>
      <c r="X599" s="34">
        <v>12.582000000000003</v>
      </c>
      <c r="Y599" s="34">
        <v>4.4138158580973835E-2</v>
      </c>
      <c r="Z599" s="34">
        <v>12.626138158580977</v>
      </c>
      <c r="AA599" s="34">
        <v>12.547624260848906</v>
      </c>
      <c r="AB599" s="34">
        <v>163.51799999999997</v>
      </c>
      <c r="AC599" s="34">
        <v>0.57362767563532646</v>
      </c>
      <c r="AD599" s="34">
        <v>164.09162767563529</v>
      </c>
      <c r="AE599" s="34">
        <v>163.07124653357897</v>
      </c>
    </row>
    <row r="600" spans="1:31" x14ac:dyDescent="0.3">
      <c r="A600" s="18">
        <v>45407</v>
      </c>
      <c r="B600" s="2">
        <v>12</v>
      </c>
      <c r="C600" s="2" t="s">
        <v>178</v>
      </c>
      <c r="D600" s="9">
        <v>18.279395000000001</v>
      </c>
      <c r="E600">
        <v>6.2025309999999998E-3</v>
      </c>
      <c r="G600" s="34">
        <v>42.436999999999998</v>
      </c>
      <c r="H600" s="34">
        <v>8.9427584128045468E-2</v>
      </c>
      <c r="I600" s="34">
        <v>42.526427584128044</v>
      </c>
      <c r="J600" s="34">
        <v>42.262656098718232</v>
      </c>
      <c r="K600" s="34">
        <v>4.3599999999999994</v>
      </c>
      <c r="L600" s="34">
        <v>9.1878376604915095E-3</v>
      </c>
      <c r="M600" s="34">
        <v>4.3691878376604913</v>
      </c>
      <c r="N600" s="34">
        <v>4.3420878146525794</v>
      </c>
      <c r="O600" s="34">
        <v>46.796999999999997</v>
      </c>
      <c r="P600" s="34">
        <v>9.861542178853698E-2</v>
      </c>
      <c r="Q600" s="34">
        <v>46.895615421788534</v>
      </c>
      <c r="R600" s="34">
        <v>46.604743913370811</v>
      </c>
      <c r="S600" s="34"/>
      <c r="T600" s="34">
        <v>151.13400000000001</v>
      </c>
      <c r="U600" s="34">
        <v>0.31848501306897342</v>
      </c>
      <c r="V600" s="34">
        <v>151.45248501306898</v>
      </c>
      <c r="W600" s="34">
        <v>150.5130962797484</v>
      </c>
      <c r="X600" s="34">
        <v>12.670999999999999</v>
      </c>
      <c r="Y600" s="34">
        <v>2.6701626375249525E-2</v>
      </c>
      <c r="Z600" s="34">
        <v>12.697701626375249</v>
      </c>
      <c r="AA600" s="34">
        <v>12.618943738408905</v>
      </c>
      <c r="AB600" s="34">
        <v>163.80500000000001</v>
      </c>
      <c r="AC600" s="34">
        <v>0.34518663944422295</v>
      </c>
      <c r="AD600" s="34">
        <v>164.15018663944423</v>
      </c>
      <c r="AE600" s="34">
        <v>163.13204001815731</v>
      </c>
    </row>
    <row r="601" spans="1:31" x14ac:dyDescent="0.3">
      <c r="A601" s="18">
        <v>45407</v>
      </c>
      <c r="B601" s="2">
        <v>13</v>
      </c>
      <c r="C601" s="2" t="s">
        <v>178</v>
      </c>
      <c r="D601" s="9">
        <v>21.064063999999998</v>
      </c>
      <c r="E601">
        <v>6.3825319999999998E-3</v>
      </c>
      <c r="G601" s="34">
        <v>42.071999999999989</v>
      </c>
      <c r="H601" s="34">
        <v>1.9802506223655987E-2</v>
      </c>
      <c r="I601" s="34">
        <v>42.091802506223644</v>
      </c>
      <c r="J601" s="34">
        <v>41.823150229789988</v>
      </c>
      <c r="K601" s="34">
        <v>4.2700000000000005</v>
      </c>
      <c r="L601" s="34">
        <v>2.0098094118418688E-3</v>
      </c>
      <c r="M601" s="34">
        <v>4.2720098094118422</v>
      </c>
      <c r="N601" s="34">
        <v>4.2447435700989571</v>
      </c>
      <c r="O601" s="34">
        <v>46.341999999999992</v>
      </c>
      <c r="P601" s="34">
        <v>2.1812315635497855E-2</v>
      </c>
      <c r="Q601" s="34">
        <v>46.363812315635485</v>
      </c>
      <c r="R601" s="34">
        <v>46.067893799888942</v>
      </c>
      <c r="S601" s="34"/>
      <c r="T601" s="34">
        <v>150.63300000000001</v>
      </c>
      <c r="U601" s="34">
        <v>7.0900145464631428E-2</v>
      </c>
      <c r="V601" s="34">
        <v>150.70390014546464</v>
      </c>
      <c r="W601" s="34">
        <v>149.7420276802614</v>
      </c>
      <c r="X601" s="34">
        <v>12.612</v>
      </c>
      <c r="Y601" s="34">
        <v>5.9362333260303615E-3</v>
      </c>
      <c r="Z601" s="34">
        <v>12.617936233326031</v>
      </c>
      <c r="AA601" s="34">
        <v>12.537401851542867</v>
      </c>
      <c r="AB601" s="34">
        <v>163.245</v>
      </c>
      <c r="AC601" s="34">
        <v>7.6836378790661797E-2</v>
      </c>
      <c r="AD601" s="34">
        <v>163.32183637879066</v>
      </c>
      <c r="AE601" s="34">
        <v>162.27942953180428</v>
      </c>
    </row>
    <row r="602" spans="1:31" x14ac:dyDescent="0.3">
      <c r="A602" s="18">
        <v>45407</v>
      </c>
      <c r="B602" s="2">
        <v>14</v>
      </c>
      <c r="C602" s="2" t="s">
        <v>178</v>
      </c>
      <c r="D602" s="9">
        <v>32.157443999999998</v>
      </c>
      <c r="E602">
        <v>6.2556870000000002E-3</v>
      </c>
      <c r="G602" s="34">
        <v>41.914000000000001</v>
      </c>
      <c r="H602" s="34">
        <v>9.4471057302572201E-2</v>
      </c>
      <c r="I602" s="34">
        <v>42.008471057302572</v>
      </c>
      <c r="J602" s="34">
        <v>41.745679211019528</v>
      </c>
      <c r="K602" s="34">
        <v>4.2089999999999996</v>
      </c>
      <c r="L602" s="34">
        <v>9.4867748290911463E-3</v>
      </c>
      <c r="M602" s="34">
        <v>4.2184867748290911</v>
      </c>
      <c r="N602" s="34">
        <v>4.192097241952121</v>
      </c>
      <c r="O602" s="34">
        <v>46.123000000000005</v>
      </c>
      <c r="P602" s="34">
        <v>0.10395783213166335</v>
      </c>
      <c r="Q602" s="34">
        <v>46.22695783213166</v>
      </c>
      <c r="R602" s="34">
        <v>45.937776452971647</v>
      </c>
      <c r="S602" s="34"/>
      <c r="T602" s="34">
        <v>150.38799999999995</v>
      </c>
      <c r="U602" s="34">
        <v>0.33896343383163674</v>
      </c>
      <c r="V602" s="34">
        <v>150.72696343383157</v>
      </c>
      <c r="W602" s="34">
        <v>149.78406272812907</v>
      </c>
      <c r="X602" s="34">
        <v>12.418999999999993</v>
      </c>
      <c r="Y602" s="34">
        <v>2.7991507864690637E-2</v>
      </c>
      <c r="Z602" s="34">
        <v>12.446991507864684</v>
      </c>
      <c r="AA602" s="34">
        <v>12.369127024899825</v>
      </c>
      <c r="AB602" s="34">
        <v>162.80699999999993</v>
      </c>
      <c r="AC602" s="34">
        <v>0.36695494169632736</v>
      </c>
      <c r="AD602" s="34">
        <v>163.17395494169625</v>
      </c>
      <c r="AE602" s="34">
        <v>162.1531897530289</v>
      </c>
    </row>
    <row r="603" spans="1:31" x14ac:dyDescent="0.3">
      <c r="A603" s="18">
        <v>45407</v>
      </c>
      <c r="B603" s="2">
        <v>15</v>
      </c>
      <c r="C603" s="2" t="s">
        <v>178</v>
      </c>
      <c r="D603" s="9">
        <v>19.250875000000001</v>
      </c>
      <c r="E603">
        <v>6.4076879999999999E-3</v>
      </c>
      <c r="G603" s="34">
        <v>41.605000000000004</v>
      </c>
      <c r="H603" s="34">
        <v>0.11194278499223072</v>
      </c>
      <c r="I603" s="34">
        <v>41.716942784992234</v>
      </c>
      <c r="J603" s="34">
        <v>41.449633631312153</v>
      </c>
      <c r="K603" s="34">
        <v>4.18</v>
      </c>
      <c r="L603" s="34">
        <v>1.1246745373573473E-2</v>
      </c>
      <c r="M603" s="34">
        <v>4.1912467453735731</v>
      </c>
      <c r="N603" s="34">
        <v>4.1643905438982038</v>
      </c>
      <c r="O603" s="34">
        <v>45.785000000000004</v>
      </c>
      <c r="P603" s="34">
        <v>0.12318953036580418</v>
      </c>
      <c r="Q603" s="34">
        <v>45.90818953036581</v>
      </c>
      <c r="R603" s="34">
        <v>45.614024175210361</v>
      </c>
      <c r="S603" s="34"/>
      <c r="T603" s="34">
        <v>147.87000000000009</v>
      </c>
      <c r="U603" s="34">
        <v>0.39786034411251447</v>
      </c>
      <c r="V603" s="34">
        <v>148.26786034411259</v>
      </c>
      <c r="W603" s="34">
        <v>147.31780615459994</v>
      </c>
      <c r="X603" s="34">
        <v>12.202000000000002</v>
      </c>
      <c r="Y603" s="34">
        <v>3.2830810298646783E-2</v>
      </c>
      <c r="Z603" s="34">
        <v>12.234830810298648</v>
      </c>
      <c r="AA603" s="34">
        <v>12.156433831733468</v>
      </c>
      <c r="AB603" s="34">
        <v>160.07200000000009</v>
      </c>
      <c r="AC603" s="34">
        <v>0.43069115441116124</v>
      </c>
      <c r="AD603" s="34">
        <v>160.50269115441125</v>
      </c>
      <c r="AE603" s="34">
        <v>159.4742399863334</v>
      </c>
    </row>
    <row r="604" spans="1:31" x14ac:dyDescent="0.3">
      <c r="A604" s="18">
        <v>45407</v>
      </c>
      <c r="B604" s="2">
        <v>16</v>
      </c>
      <c r="C604" s="2" t="s">
        <v>178</v>
      </c>
      <c r="D604" s="9">
        <v>23.610686000000001</v>
      </c>
      <c r="E604">
        <v>6.5048689999999999E-3</v>
      </c>
      <c r="G604" s="34">
        <v>39.481999999999999</v>
      </c>
      <c r="H604" s="34">
        <v>0.36186873884643789</v>
      </c>
      <c r="I604" s="34">
        <v>39.843868738846439</v>
      </c>
      <c r="J604" s="34">
        <v>39.584689592247045</v>
      </c>
      <c r="K604" s="34">
        <v>4.1330000000000009</v>
      </c>
      <c r="L604" s="34">
        <v>3.7880641751996555E-2</v>
      </c>
      <c r="M604" s="34">
        <v>4.1708806417519977</v>
      </c>
      <c r="N604" s="34">
        <v>4.1437496095627653</v>
      </c>
      <c r="O604" s="34">
        <v>43.615000000000002</v>
      </c>
      <c r="P604" s="34">
        <v>0.39974938059843446</v>
      </c>
      <c r="Q604" s="34">
        <v>44.014749380598438</v>
      </c>
      <c r="R604" s="34">
        <v>43.728439201809813</v>
      </c>
      <c r="S604" s="34"/>
      <c r="T604" s="34">
        <v>143.15900000000005</v>
      </c>
      <c r="U604" s="34">
        <v>1.3121110071555953</v>
      </c>
      <c r="V604" s="34">
        <v>144.47111100715566</v>
      </c>
      <c r="W604" s="34">
        <v>143.53134535576964</v>
      </c>
      <c r="X604" s="34">
        <v>11.763999999999999</v>
      </c>
      <c r="Y604" s="34">
        <v>0.10782188956459893</v>
      </c>
      <c r="Z604" s="34">
        <v>11.871821889564599</v>
      </c>
      <c r="AA604" s="34">
        <v>11.794597243381649</v>
      </c>
      <c r="AB604" s="34">
        <v>154.92300000000006</v>
      </c>
      <c r="AC604" s="34">
        <v>1.4199328967201943</v>
      </c>
      <c r="AD604" s="34">
        <v>156.34293289672024</v>
      </c>
      <c r="AE604" s="34">
        <v>155.32594259915129</v>
      </c>
    </row>
    <row r="605" spans="1:31" x14ac:dyDescent="0.3">
      <c r="A605" s="18">
        <v>45407</v>
      </c>
      <c r="B605" s="2">
        <v>17</v>
      </c>
      <c r="C605" s="2" t="s">
        <v>178</v>
      </c>
      <c r="D605" s="9">
        <v>30.701778999999998</v>
      </c>
      <c r="E605">
        <v>6.5319729999999999E-3</v>
      </c>
      <c r="G605" s="34">
        <v>37.179000000000002</v>
      </c>
      <c r="H605" s="34">
        <v>0.14405631759161172</v>
      </c>
      <c r="I605" s="34">
        <v>37.323056317591615</v>
      </c>
      <c r="J605" s="34">
        <v>37.079263121447624</v>
      </c>
      <c r="K605" s="34">
        <v>3.9249999999999998</v>
      </c>
      <c r="L605" s="34">
        <v>1.5208075702602974E-2</v>
      </c>
      <c r="M605" s="34">
        <v>3.940208075702603</v>
      </c>
      <c r="N605" s="34">
        <v>3.9144707429377319</v>
      </c>
      <c r="O605" s="34">
        <v>41.103999999999999</v>
      </c>
      <c r="P605" s="34">
        <v>0.15926439329421468</v>
      </c>
      <c r="Q605" s="34">
        <v>41.263264393294214</v>
      </c>
      <c r="R605" s="34">
        <v>40.993733864385355</v>
      </c>
      <c r="S605" s="34"/>
      <c r="T605" s="34">
        <v>136.98699999999997</v>
      </c>
      <c r="U605" s="34">
        <v>0.53077927803120339</v>
      </c>
      <c r="V605" s="34">
        <v>137.51777927803116</v>
      </c>
      <c r="W605" s="34">
        <v>136.61951685676709</v>
      </c>
      <c r="X605" s="34">
        <v>11.531999999999998</v>
      </c>
      <c r="Y605" s="34">
        <v>4.4682682548386615E-2</v>
      </c>
      <c r="Z605" s="34">
        <v>11.576682682548386</v>
      </c>
      <c r="AA605" s="34">
        <v>11.501064103836413</v>
      </c>
      <c r="AB605" s="34">
        <v>148.51899999999998</v>
      </c>
      <c r="AC605" s="34">
        <v>0.57546196057958998</v>
      </c>
      <c r="AD605" s="34">
        <v>149.09446196057954</v>
      </c>
      <c r="AE605" s="34">
        <v>148.12058096060349</v>
      </c>
    </row>
    <row r="606" spans="1:31" x14ac:dyDescent="0.3">
      <c r="A606" s="18">
        <v>45407</v>
      </c>
      <c r="B606" s="2">
        <v>18</v>
      </c>
      <c r="C606" s="2" t="s">
        <v>178</v>
      </c>
      <c r="D606" s="9">
        <v>19.602542</v>
      </c>
      <c r="E606">
        <v>6.7440670000000003E-3</v>
      </c>
      <c r="G606" s="34">
        <v>35.283000000000001</v>
      </c>
      <c r="H606" s="34">
        <v>-1.5730756426261865E-2</v>
      </c>
      <c r="I606" s="34">
        <v>35.267269243573736</v>
      </c>
      <c r="J606" s="34">
        <v>35.029424416888034</v>
      </c>
      <c r="K606" s="34">
        <v>3.766</v>
      </c>
      <c r="L606" s="34">
        <v>-1.679053048247093E-3</v>
      </c>
      <c r="M606" s="34">
        <v>3.7643209469517531</v>
      </c>
      <c r="N606" s="34">
        <v>3.7389341142760073</v>
      </c>
      <c r="O606" s="34">
        <v>39.048999999999999</v>
      </c>
      <c r="P606" s="34">
        <v>-1.7409809474508958E-2</v>
      </c>
      <c r="Q606" s="34">
        <v>39.031590190525492</v>
      </c>
      <c r="R606" s="34">
        <v>38.76835853116404</v>
      </c>
      <c r="S606" s="34"/>
      <c r="T606" s="34">
        <v>131.946</v>
      </c>
      <c r="U606" s="34">
        <v>-5.8827491636752771E-2</v>
      </c>
      <c r="V606" s="34">
        <v>131.88717250836325</v>
      </c>
      <c r="W606" s="34">
        <v>130.99771658052629</v>
      </c>
      <c r="X606" s="34">
        <v>11.431000000000001</v>
      </c>
      <c r="Y606" s="34">
        <v>-5.0964565572258419E-3</v>
      </c>
      <c r="Z606" s="34">
        <v>11.425903543442775</v>
      </c>
      <c r="AA606" s="34">
        <v>11.348846484410259</v>
      </c>
      <c r="AB606" s="34">
        <v>143.37700000000001</v>
      </c>
      <c r="AC606" s="34">
        <v>-6.3923948193978619E-2</v>
      </c>
      <c r="AD606" s="34">
        <v>143.31307605180604</v>
      </c>
      <c r="AE606" s="34">
        <v>142.34656306493656</v>
      </c>
    </row>
    <row r="607" spans="1:31" x14ac:dyDescent="0.3">
      <c r="A607" s="18">
        <v>45407</v>
      </c>
      <c r="B607" s="2">
        <v>19</v>
      </c>
      <c r="C607" s="2" t="s">
        <v>178</v>
      </c>
      <c r="D607" s="9">
        <v>21.423753999999999</v>
      </c>
      <c r="E607">
        <v>6.9115740000000002E-3</v>
      </c>
      <c r="G607" s="34">
        <v>33.654000000000003</v>
      </c>
      <c r="H607" s="34">
        <v>9.8739789525337421E-2</v>
      </c>
      <c r="I607" s="34">
        <v>33.752739789525343</v>
      </c>
      <c r="J607" s="34">
        <v>33.519455230767292</v>
      </c>
      <c r="K607" s="34">
        <v>3.7060000000000004</v>
      </c>
      <c r="L607" s="34">
        <v>1.087328876154099E-2</v>
      </c>
      <c r="M607" s="34">
        <v>3.7168732887615414</v>
      </c>
      <c r="N607" s="34">
        <v>3.691183843977643</v>
      </c>
      <c r="O607" s="34">
        <v>37.360000000000007</v>
      </c>
      <c r="P607" s="34">
        <v>0.10961307828687841</v>
      </c>
      <c r="Q607" s="34">
        <v>37.469613078286883</v>
      </c>
      <c r="R607" s="34">
        <v>37.210639074744932</v>
      </c>
      <c r="S607" s="34"/>
      <c r="T607" s="34">
        <v>127.77800000000001</v>
      </c>
      <c r="U607" s="34">
        <v>0.37489667872967741</v>
      </c>
      <c r="V607" s="34">
        <v>128.15289667872969</v>
      </c>
      <c r="W607" s="34">
        <v>127.2671584500203</v>
      </c>
      <c r="X607" s="34">
        <v>11.277000000000003</v>
      </c>
      <c r="Y607" s="34">
        <v>3.3086367340501285E-2</v>
      </c>
      <c r="Z607" s="34">
        <v>11.310086367340505</v>
      </c>
      <c r="AA607" s="34">
        <v>11.23191586846624</v>
      </c>
      <c r="AB607" s="34">
        <v>139.05500000000001</v>
      </c>
      <c r="AC607" s="34">
        <v>0.40798304607017871</v>
      </c>
      <c r="AD607" s="34">
        <v>139.46298304607021</v>
      </c>
      <c r="AE607" s="34">
        <v>138.49907431848655</v>
      </c>
    </row>
    <row r="608" spans="1:31" x14ac:dyDescent="0.3">
      <c r="A608" s="18">
        <v>45407</v>
      </c>
      <c r="B608" s="2">
        <v>20</v>
      </c>
      <c r="C608" s="2" t="s">
        <v>178</v>
      </c>
      <c r="D608" s="9">
        <v>34.724184000000001</v>
      </c>
      <c r="E608">
        <v>7.0065220000000003E-3</v>
      </c>
      <c r="G608" s="34">
        <v>32.470999999999997</v>
      </c>
      <c r="H608" s="34">
        <v>-2.9476009924107725E-2</v>
      </c>
      <c r="I608" s="34">
        <v>32.441523990075886</v>
      </c>
      <c r="J608" s="34">
        <v>32.214221738525893</v>
      </c>
      <c r="K608" s="34">
        <v>3.722</v>
      </c>
      <c r="L608" s="34">
        <v>-3.3786981903091672E-3</v>
      </c>
      <c r="M608" s="34">
        <v>3.7186213018096907</v>
      </c>
      <c r="N608" s="34">
        <v>3.6925666998488929</v>
      </c>
      <c r="O608" s="34">
        <v>36.192999999999998</v>
      </c>
      <c r="P608" s="34">
        <v>-3.2854708114416889E-2</v>
      </c>
      <c r="Q608" s="34">
        <v>36.160145291885577</v>
      </c>
      <c r="R608" s="34">
        <v>35.90678843837479</v>
      </c>
      <c r="S608" s="34"/>
      <c r="T608" s="34">
        <v>124.69199999999998</v>
      </c>
      <c r="U608" s="34">
        <v>-0.11319092819613932</v>
      </c>
      <c r="V608" s="34">
        <v>124.57880907180385</v>
      </c>
      <c r="W608" s="34">
        <v>123.70594490530846</v>
      </c>
      <c r="X608" s="34">
        <v>11.147</v>
      </c>
      <c r="Y608" s="34">
        <v>-1.0118847051954939E-2</v>
      </c>
      <c r="Z608" s="34">
        <v>11.136881152948046</v>
      </c>
      <c r="AA608" s="34">
        <v>11.058850350138531</v>
      </c>
      <c r="AB608" s="34">
        <v>135.83899999999997</v>
      </c>
      <c r="AC608" s="34">
        <v>-0.12330977524809426</v>
      </c>
      <c r="AD608" s="34">
        <v>135.71569022475188</v>
      </c>
      <c r="AE608" s="34">
        <v>134.76479525544698</v>
      </c>
    </row>
    <row r="609" spans="1:31" x14ac:dyDescent="0.3">
      <c r="A609" s="18">
        <v>45407</v>
      </c>
      <c r="B609" s="2">
        <v>21</v>
      </c>
      <c r="C609" s="2" t="s">
        <v>178</v>
      </c>
      <c r="D609" s="9">
        <v>39.243254</v>
      </c>
      <c r="E609">
        <v>7.0134309999999997E-3</v>
      </c>
      <c r="G609" s="34">
        <v>31.663000000000004</v>
      </c>
      <c r="H609" s="34">
        <v>4.5815662175065297E-3</v>
      </c>
      <c r="I609" s="34">
        <v>31.66758156621751</v>
      </c>
      <c r="J609" s="34">
        <v>31.445483167965975</v>
      </c>
      <c r="K609" s="34">
        <v>3.6590000000000003</v>
      </c>
      <c r="L609" s="34">
        <v>5.2944922432670292E-4</v>
      </c>
      <c r="M609" s="34">
        <v>3.6595294492243271</v>
      </c>
      <c r="N609" s="34">
        <v>3.6338635919397246</v>
      </c>
      <c r="O609" s="34">
        <v>35.322000000000003</v>
      </c>
      <c r="P609" s="34">
        <v>5.1110154418332323E-3</v>
      </c>
      <c r="Q609" s="34">
        <v>35.327111015441837</v>
      </c>
      <c r="R609" s="34">
        <v>35.079346759905697</v>
      </c>
      <c r="S609" s="34"/>
      <c r="T609" s="34">
        <v>122.55300000000003</v>
      </c>
      <c r="U609" s="34">
        <v>1.7733148616810718E-2</v>
      </c>
      <c r="V609" s="34">
        <v>122.57073314861684</v>
      </c>
      <c r="W609" s="34">
        <v>121.71109176905961</v>
      </c>
      <c r="X609" s="34">
        <v>10.911999999999995</v>
      </c>
      <c r="Y609" s="34">
        <v>1.5789423164397317E-3</v>
      </c>
      <c r="Z609" s="34">
        <v>10.913578942316436</v>
      </c>
      <c r="AA609" s="34">
        <v>10.837037309441447</v>
      </c>
      <c r="AB609" s="34">
        <v>133.46500000000003</v>
      </c>
      <c r="AC609" s="34">
        <v>1.931209093325045E-2</v>
      </c>
      <c r="AD609" s="34">
        <v>133.48431209093329</v>
      </c>
      <c r="AE609" s="34">
        <v>132.54812907850106</v>
      </c>
    </row>
    <row r="610" spans="1:31" x14ac:dyDescent="0.3">
      <c r="A610" s="18">
        <v>45407</v>
      </c>
      <c r="B610" s="2">
        <v>22</v>
      </c>
      <c r="C610" s="2" t="s">
        <v>178</v>
      </c>
      <c r="D610" s="9">
        <v>24.752443</v>
      </c>
      <c r="E610">
        <v>6.8694180000000004E-3</v>
      </c>
      <c r="G610" s="34">
        <v>30.061</v>
      </c>
      <c r="H610" s="34">
        <v>7.2465518692248446E-2</v>
      </c>
      <c r="I610" s="34">
        <v>30.133465518692248</v>
      </c>
      <c r="J610" s="34">
        <v>29.926466148255766</v>
      </c>
      <c r="K610" s="34">
        <v>3.3679999999999994</v>
      </c>
      <c r="L610" s="34">
        <v>8.1189536926746537E-3</v>
      </c>
      <c r="M610" s="34">
        <v>3.3761189536926741</v>
      </c>
      <c r="N610" s="34">
        <v>3.3529269813820366</v>
      </c>
      <c r="O610" s="34">
        <v>33.429000000000002</v>
      </c>
      <c r="P610" s="34">
        <v>8.0584472384923098E-2</v>
      </c>
      <c r="Q610" s="34">
        <v>33.509584472384923</v>
      </c>
      <c r="R610" s="34">
        <v>33.279393129637803</v>
      </c>
      <c r="S610" s="34"/>
      <c r="T610" s="34">
        <v>114.64800000000001</v>
      </c>
      <c r="U610" s="34">
        <v>0.27637226928674702</v>
      </c>
      <c r="V610" s="34">
        <v>114.92437226928676</v>
      </c>
      <c r="W610" s="34">
        <v>114.13490871778143</v>
      </c>
      <c r="X610" s="34">
        <v>10.458000000000002</v>
      </c>
      <c r="Y610" s="34">
        <v>2.5210219037408419E-2</v>
      </c>
      <c r="Z610" s="34">
        <v>10.48321021903741</v>
      </c>
      <c r="AA610" s="34">
        <v>10.41119666606097</v>
      </c>
      <c r="AB610" s="34">
        <v>125.10600000000001</v>
      </c>
      <c r="AC610" s="34">
        <v>0.30158248832415546</v>
      </c>
      <c r="AD610" s="34">
        <v>125.40758248832418</v>
      </c>
      <c r="AE610" s="34">
        <v>124.5461053838424</v>
      </c>
    </row>
    <row r="611" spans="1:31" x14ac:dyDescent="0.3">
      <c r="A611" s="18">
        <v>45407</v>
      </c>
      <c r="B611" s="2">
        <v>23</v>
      </c>
      <c r="C611" s="2" t="s">
        <v>178</v>
      </c>
      <c r="D611" s="9">
        <v>20.566806</v>
      </c>
      <c r="E611">
        <v>6.7574719999999996E-3</v>
      </c>
      <c r="G611" s="34">
        <v>27.891000000000002</v>
      </c>
      <c r="H611" s="34">
        <v>6.6682209221131827E-2</v>
      </c>
      <c r="I611" s="34">
        <v>27.957682209221133</v>
      </c>
      <c r="J611" s="34">
        <v>27.768758954507422</v>
      </c>
      <c r="K611" s="34">
        <v>3.1929999999999996</v>
      </c>
      <c r="L611" s="34">
        <v>7.6338709276495597E-3</v>
      </c>
      <c r="M611" s="34">
        <v>3.2006338709276494</v>
      </c>
      <c r="N611" s="34">
        <v>3.1790056771626043</v>
      </c>
      <c r="O611" s="34">
        <v>31.084000000000003</v>
      </c>
      <c r="P611" s="34">
        <v>7.4316080148781383E-2</v>
      </c>
      <c r="Q611" s="34">
        <v>31.158316080148783</v>
      </c>
      <c r="R611" s="34">
        <v>30.947764631670026</v>
      </c>
      <c r="S611" s="34"/>
      <c r="T611" s="34">
        <v>105.03200000000002</v>
      </c>
      <c r="U611" s="34">
        <v>0.25111203610175031</v>
      </c>
      <c r="V611" s="34">
        <v>105.28311203610177</v>
      </c>
      <c r="W611" s="34">
        <v>104.57166435444495</v>
      </c>
      <c r="X611" s="34">
        <v>9.9459999999999944</v>
      </c>
      <c r="Y611" s="34">
        <v>2.3779041730786873E-2</v>
      </c>
      <c r="Z611" s="34">
        <v>9.9697790417307814</v>
      </c>
      <c r="AA611" s="34">
        <v>9.9024085390100982</v>
      </c>
      <c r="AB611" s="34">
        <v>114.97800000000002</v>
      </c>
      <c r="AC611" s="34">
        <v>0.27489107783253719</v>
      </c>
      <c r="AD611" s="34">
        <v>115.25289107783254</v>
      </c>
      <c r="AE611" s="34">
        <v>114.47407289345504</v>
      </c>
    </row>
    <row r="612" spans="1:31" x14ac:dyDescent="0.3">
      <c r="A612" s="18">
        <v>45407</v>
      </c>
      <c r="B612" s="2">
        <v>24</v>
      </c>
      <c r="C612" s="2" t="s">
        <v>23</v>
      </c>
      <c r="D612" s="9">
        <v>18.6614</v>
      </c>
      <c r="E612">
        <v>6.7284149999999997E-3</v>
      </c>
      <c r="G612" s="34">
        <v>26.722999999999999</v>
      </c>
      <c r="H612" s="34">
        <v>0.10529325978979227</v>
      </c>
      <c r="I612" s="34">
        <v>26.828293259789792</v>
      </c>
      <c r="J612" s="34">
        <v>26.647781368996224</v>
      </c>
      <c r="K612" s="34">
        <v>3.0519999999999996</v>
      </c>
      <c r="L612" s="34">
        <v>1.2025409904518428E-2</v>
      </c>
      <c r="M612" s="34">
        <v>3.0640254099045179</v>
      </c>
      <c r="N612" s="34">
        <v>3.0434093753761351</v>
      </c>
      <c r="O612" s="34">
        <v>29.774999999999999</v>
      </c>
      <c r="P612" s="34">
        <v>0.11731866969431071</v>
      </c>
      <c r="Q612" s="34">
        <v>29.892318669694308</v>
      </c>
      <c r="R612" s="34">
        <v>29.69119074437236</v>
      </c>
      <c r="S612" s="34"/>
      <c r="T612" s="34">
        <v>97.843000000000032</v>
      </c>
      <c r="U612" s="34">
        <v>0.38551840802352461</v>
      </c>
      <c r="V612" s="34">
        <v>98.228518408023561</v>
      </c>
      <c r="W612" s="34">
        <v>97.567596171339247</v>
      </c>
      <c r="X612" s="34">
        <v>9.4310000000000009</v>
      </c>
      <c r="Y612" s="34">
        <v>3.7159777460522063E-2</v>
      </c>
      <c r="Z612" s="34">
        <v>9.4681597774605226</v>
      </c>
      <c r="AA612" s="34">
        <v>9.4044540691914609</v>
      </c>
      <c r="AB612" s="34">
        <v>107.27400000000003</v>
      </c>
      <c r="AC612" s="34">
        <v>0.42267818548404668</v>
      </c>
      <c r="AD612" s="34">
        <v>107.69667818548409</v>
      </c>
      <c r="AE612" s="34">
        <v>106.97205024053071</v>
      </c>
    </row>
    <row r="613" spans="1:31" x14ac:dyDescent="0.3">
      <c r="A613" s="18">
        <v>45408</v>
      </c>
      <c r="B613" s="2">
        <v>1</v>
      </c>
      <c r="C613" s="2" t="s">
        <v>23</v>
      </c>
      <c r="D613" s="9">
        <v>26.992315000000001</v>
      </c>
      <c r="E613">
        <v>6.8185249999999998E-3</v>
      </c>
      <c r="G613" s="34">
        <v>26.224999999999998</v>
      </c>
      <c r="H613" s="34">
        <v>0.11957353712867591</v>
      </c>
      <c r="I613" s="34">
        <v>26.344573537128674</v>
      </c>
      <c r="J613" s="34">
        <v>26.164942403851423</v>
      </c>
      <c r="K613" s="34">
        <v>3.0340000000000003</v>
      </c>
      <c r="L613" s="34">
        <v>1.3833598156278468E-2</v>
      </c>
      <c r="M613" s="34">
        <v>3.0478335981562785</v>
      </c>
      <c r="N613" s="34">
        <v>3.0270518685714101</v>
      </c>
      <c r="O613" s="34">
        <v>29.258999999999997</v>
      </c>
      <c r="P613" s="34">
        <v>0.13340713528495438</v>
      </c>
      <c r="Q613" s="34">
        <v>29.392407135284952</v>
      </c>
      <c r="R613" s="34">
        <v>29.191994272422832</v>
      </c>
      <c r="S613" s="34"/>
      <c r="T613" s="34">
        <v>94.220000000000041</v>
      </c>
      <c r="U613" s="34">
        <v>0.42959842395667691</v>
      </c>
      <c r="V613" s="34">
        <v>94.649598423956718</v>
      </c>
      <c r="W613" s="34">
        <v>94.004227770863011</v>
      </c>
      <c r="X613" s="34">
        <v>9.3209999999999997</v>
      </c>
      <c r="Y613" s="34">
        <v>4.2499330393761234E-2</v>
      </c>
      <c r="Z613" s="34">
        <v>9.3634993303937613</v>
      </c>
      <c r="AA613" s="34">
        <v>9.2996540761219872</v>
      </c>
      <c r="AB613" s="34">
        <v>103.54100000000004</v>
      </c>
      <c r="AC613" s="34">
        <v>0.47209775435043816</v>
      </c>
      <c r="AD613" s="34">
        <v>104.01309775435048</v>
      </c>
      <c r="AE613" s="34">
        <v>103.30388184698499</v>
      </c>
    </row>
    <row r="614" spans="1:31" x14ac:dyDescent="0.3">
      <c r="A614" s="18">
        <v>45408</v>
      </c>
      <c r="B614" s="2">
        <v>2</v>
      </c>
      <c r="C614" s="2" t="s">
        <v>23</v>
      </c>
      <c r="D614" s="9">
        <v>31.955352999999999</v>
      </c>
      <c r="E614">
        <v>6.6272789999999998E-3</v>
      </c>
      <c r="G614" s="34">
        <v>25.935000000000002</v>
      </c>
      <c r="H614" s="34">
        <v>0.11390022866450519</v>
      </c>
      <c r="I614" s="34">
        <v>26.048900228664507</v>
      </c>
      <c r="J614" s="34">
        <v>25.876266899205984</v>
      </c>
      <c r="K614" s="34">
        <v>3.0569999999999999</v>
      </c>
      <c r="L614" s="34">
        <v>1.3425602430205989E-2</v>
      </c>
      <c r="M614" s="34">
        <v>3.0704256024302059</v>
      </c>
      <c r="N614" s="34">
        <v>3.0500770353141577</v>
      </c>
      <c r="O614" s="34">
        <v>28.992000000000001</v>
      </c>
      <c r="P614" s="34">
        <v>0.12732583109471118</v>
      </c>
      <c r="Q614" s="34">
        <v>29.119325831094713</v>
      </c>
      <c r="R614" s="34">
        <v>28.926343934520141</v>
      </c>
      <c r="S614" s="34"/>
      <c r="T614" s="34">
        <v>92.556000000000012</v>
      </c>
      <c r="U614" s="34">
        <v>0.40648349968274311</v>
      </c>
      <c r="V614" s="34">
        <v>92.962483499682762</v>
      </c>
      <c r="W614" s="34">
        <v>92.346395184997462</v>
      </c>
      <c r="X614" s="34">
        <v>9.2859999999999978</v>
      </c>
      <c r="Y614" s="34">
        <v>4.0781859393815109E-2</v>
      </c>
      <c r="Z614" s="34">
        <v>9.3267818593938134</v>
      </c>
      <c r="AA614" s="34">
        <v>9.2649706738394713</v>
      </c>
      <c r="AB614" s="34">
        <v>101.84200000000001</v>
      </c>
      <c r="AC614" s="34">
        <v>0.44726535907655823</v>
      </c>
      <c r="AD614" s="34">
        <v>102.28926535907658</v>
      </c>
      <c r="AE614" s="34">
        <v>101.61136585883693</v>
      </c>
    </row>
    <row r="615" spans="1:31" x14ac:dyDescent="0.3">
      <c r="A615" s="18">
        <v>45408</v>
      </c>
      <c r="B615" s="2">
        <v>3</v>
      </c>
      <c r="C615" s="2" t="s">
        <v>23</v>
      </c>
      <c r="D615" s="9">
        <v>18.831493999999999</v>
      </c>
      <c r="E615">
        <v>6.6107939999999997E-3</v>
      </c>
      <c r="G615" s="34">
        <v>25.699000000000005</v>
      </c>
      <c r="H615" s="34">
        <v>0.19392013225189941</v>
      </c>
      <c r="I615" s="34">
        <v>25.892920132251906</v>
      </c>
      <c r="J615" s="34">
        <v>25.721747371199136</v>
      </c>
      <c r="K615" s="34">
        <v>3.0710000000000002</v>
      </c>
      <c r="L615" s="34">
        <v>2.3173225656468465E-2</v>
      </c>
      <c r="M615" s="34">
        <v>3.0941732256564687</v>
      </c>
      <c r="N615" s="34">
        <v>3.0737182838613384</v>
      </c>
      <c r="O615" s="34">
        <v>28.770000000000007</v>
      </c>
      <c r="P615" s="34">
        <v>0.21709335790836787</v>
      </c>
      <c r="Q615" s="34">
        <v>28.987093357908375</v>
      </c>
      <c r="R615" s="34">
        <v>28.795465655060475</v>
      </c>
      <c r="S615" s="34"/>
      <c r="T615" s="34">
        <v>91.632000000000033</v>
      </c>
      <c r="U615" s="34">
        <v>0.69143894931732952</v>
      </c>
      <c r="V615" s="34">
        <v>92.323438949317364</v>
      </c>
      <c r="W615" s="34">
        <v>91.713107713051855</v>
      </c>
      <c r="X615" s="34">
        <v>9.3189999999999991</v>
      </c>
      <c r="Y615" s="34">
        <v>7.0319534318668053E-2</v>
      </c>
      <c r="Z615" s="34">
        <v>9.3893195343186679</v>
      </c>
      <c r="AA615" s="34">
        <v>9.3272486770771117</v>
      </c>
      <c r="AB615" s="34">
        <v>100.95100000000004</v>
      </c>
      <c r="AC615" s="34">
        <v>0.76175848363599763</v>
      </c>
      <c r="AD615" s="34">
        <v>101.71275848363604</v>
      </c>
      <c r="AE615" s="34">
        <v>101.04035639012896</v>
      </c>
    </row>
    <row r="616" spans="1:31" x14ac:dyDescent="0.3">
      <c r="A616" s="18">
        <v>45408</v>
      </c>
      <c r="B616" s="2">
        <v>4</v>
      </c>
      <c r="C616" s="2" t="s">
        <v>23</v>
      </c>
      <c r="D616" s="9">
        <v>17.978833999999999</v>
      </c>
      <c r="E616">
        <v>6.6773170000000003E-3</v>
      </c>
      <c r="G616" s="34">
        <v>25.954999999999998</v>
      </c>
      <c r="H616" s="34">
        <v>0.1908190907583931</v>
      </c>
      <c r="I616" s="34">
        <v>26.145819090758391</v>
      </c>
      <c r="J616" s="34">
        <v>25.971235168464744</v>
      </c>
      <c r="K616" s="34">
        <v>3.085</v>
      </c>
      <c r="L616" s="34">
        <v>2.2680674050843487E-2</v>
      </c>
      <c r="M616" s="34">
        <v>3.1076806740508434</v>
      </c>
      <c r="N616" s="34">
        <v>3.0869297050554323</v>
      </c>
      <c r="O616" s="34">
        <v>29.04</v>
      </c>
      <c r="P616" s="34">
        <v>0.21349976480923658</v>
      </c>
      <c r="Q616" s="34">
        <v>29.253499764809234</v>
      </c>
      <c r="R616" s="34">
        <v>29.058164873520177</v>
      </c>
      <c r="S616" s="34"/>
      <c r="T616" s="34">
        <v>92.389999999999958</v>
      </c>
      <c r="U616" s="34">
        <v>0.67924391428117625</v>
      </c>
      <c r="V616" s="34">
        <v>93.069243914281131</v>
      </c>
      <c r="W616" s="34">
        <v>92.447791069715166</v>
      </c>
      <c r="X616" s="34">
        <v>9.5839999999999979</v>
      </c>
      <c r="Y616" s="34">
        <v>7.04608039232687E-2</v>
      </c>
      <c r="Z616" s="34">
        <v>9.654460803923266</v>
      </c>
      <c r="AA616" s="34">
        <v>9.5899949086713967</v>
      </c>
      <c r="AB616" s="34">
        <v>101.97399999999996</v>
      </c>
      <c r="AC616" s="34">
        <v>0.74970471820444495</v>
      </c>
      <c r="AD616" s="34">
        <v>102.7237047182044</v>
      </c>
      <c r="AE616" s="34">
        <v>102.03778597838657</v>
      </c>
    </row>
    <row r="617" spans="1:31" x14ac:dyDescent="0.3">
      <c r="A617" s="18">
        <v>45408</v>
      </c>
      <c r="B617" s="2">
        <v>5</v>
      </c>
      <c r="C617" s="2" t="s">
        <v>23</v>
      </c>
      <c r="D617" s="9">
        <v>18.171253</v>
      </c>
      <c r="E617">
        <v>6.6747739999999996E-3</v>
      </c>
      <c r="G617" s="34">
        <v>27.017000000000003</v>
      </c>
      <c r="H617" s="34">
        <v>0.11022891095199193</v>
      </c>
      <c r="I617" s="34">
        <v>27.127228910951995</v>
      </c>
      <c r="J617" s="34">
        <v>26.946160788725123</v>
      </c>
      <c r="K617" s="34">
        <v>3.2050000000000001</v>
      </c>
      <c r="L617" s="34">
        <v>1.3076346729878745E-2</v>
      </c>
      <c r="M617" s="34">
        <v>3.218076346729879</v>
      </c>
      <c r="N617" s="34">
        <v>3.1965964144007111</v>
      </c>
      <c r="O617" s="34">
        <v>30.222000000000001</v>
      </c>
      <c r="P617" s="34">
        <v>0.12330525768187067</v>
      </c>
      <c r="Q617" s="34">
        <v>30.345305257681876</v>
      </c>
      <c r="R617" s="34">
        <v>30.142757203125836</v>
      </c>
      <c r="S617" s="34"/>
      <c r="T617" s="34">
        <v>95.952000000000055</v>
      </c>
      <c r="U617" s="34">
        <v>0.39148256518730923</v>
      </c>
      <c r="V617" s="34">
        <v>96.343482565187358</v>
      </c>
      <c r="W617" s="34">
        <v>95.700411592691793</v>
      </c>
      <c r="X617" s="34">
        <v>10.058000000000002</v>
      </c>
      <c r="Y617" s="34">
        <v>4.1036472826558645E-2</v>
      </c>
      <c r="Z617" s="34">
        <v>10.09903647282656</v>
      </c>
      <c r="AA617" s="34">
        <v>10.031627686752685</v>
      </c>
      <c r="AB617" s="34">
        <v>106.01000000000006</v>
      </c>
      <c r="AC617" s="34">
        <v>0.43251903801386787</v>
      </c>
      <c r="AD617" s="34">
        <v>106.44251903801391</v>
      </c>
      <c r="AE617" s="34">
        <v>105.73203927944448</v>
      </c>
    </row>
    <row r="618" spans="1:31" x14ac:dyDescent="0.3">
      <c r="A618" s="18">
        <v>45408</v>
      </c>
      <c r="B618" s="2">
        <v>6</v>
      </c>
      <c r="C618" s="2" t="s">
        <v>23</v>
      </c>
      <c r="D618" s="9">
        <v>23.470141000000002</v>
      </c>
      <c r="E618">
        <v>6.6493419999999999E-3</v>
      </c>
      <c r="G618" s="34">
        <v>29.041</v>
      </c>
      <c r="H618" s="34">
        <v>0.17622706805900279</v>
      </c>
      <c r="I618" s="34">
        <v>29.217227068059003</v>
      </c>
      <c r="J618" s="34">
        <v>29.022951732991821</v>
      </c>
      <c r="K618" s="34">
        <v>3.4129999999999998</v>
      </c>
      <c r="L618" s="34">
        <v>2.0710822054522106E-2</v>
      </c>
      <c r="M618" s="34">
        <v>3.4337108220545218</v>
      </c>
      <c r="N618" s="34">
        <v>3.41087890446958</v>
      </c>
      <c r="O618" s="34">
        <v>32.454000000000001</v>
      </c>
      <c r="P618" s="34">
        <v>0.19693789011352489</v>
      </c>
      <c r="Q618" s="34">
        <v>32.650937890113525</v>
      </c>
      <c r="R618" s="34">
        <v>32.433830637461398</v>
      </c>
      <c r="S618" s="34"/>
      <c r="T618" s="34">
        <v>104.51400000000002</v>
      </c>
      <c r="U618" s="34">
        <v>0.6342135529464763</v>
      </c>
      <c r="V618" s="34">
        <v>105.1482135529465</v>
      </c>
      <c r="W618" s="34">
        <v>104.44904712034392</v>
      </c>
      <c r="X618" s="34">
        <v>10.697000000000001</v>
      </c>
      <c r="Y618" s="34">
        <v>6.4911709205163495E-2</v>
      </c>
      <c r="Z618" s="34">
        <v>10.761911709205165</v>
      </c>
      <c r="AA618" s="34">
        <v>10.690352077676856</v>
      </c>
      <c r="AB618" s="34">
        <v>115.21100000000003</v>
      </c>
      <c r="AC618" s="34">
        <v>0.69912526215163984</v>
      </c>
      <c r="AD618" s="34">
        <v>115.91012526215167</v>
      </c>
      <c r="AE618" s="34">
        <v>115.13939919802078</v>
      </c>
    </row>
    <row r="619" spans="1:31" x14ac:dyDescent="0.3">
      <c r="A619" s="18">
        <v>45408</v>
      </c>
      <c r="B619" s="2">
        <v>7</v>
      </c>
      <c r="C619" s="2" t="s">
        <v>23</v>
      </c>
      <c r="D619" s="9">
        <v>35.310788000000002</v>
      </c>
      <c r="E619">
        <v>6.742545E-3</v>
      </c>
      <c r="G619" s="34">
        <v>32.106000000000002</v>
      </c>
      <c r="H619" s="34">
        <v>-6.3852947613673175E-2</v>
      </c>
      <c r="I619" s="34">
        <v>32.042147052386326</v>
      </c>
      <c r="J619" s="34">
        <v>31.826101433988992</v>
      </c>
      <c r="K619" s="34">
        <v>3.9</v>
      </c>
      <c r="L619" s="34">
        <v>-7.7563849652191293E-3</v>
      </c>
      <c r="M619" s="34">
        <v>3.892243615034781</v>
      </c>
      <c r="N619" s="34">
        <v>3.8659999873094462</v>
      </c>
      <c r="O619" s="34">
        <v>36.006</v>
      </c>
      <c r="P619" s="34">
        <v>-7.1609332578892307E-2</v>
      </c>
      <c r="Q619" s="34">
        <v>35.934390667421106</v>
      </c>
      <c r="R619" s="34">
        <v>35.692101421298439</v>
      </c>
      <c r="S619" s="34"/>
      <c r="T619" s="34">
        <v>116.19400000000002</v>
      </c>
      <c r="U619" s="34">
        <v>-0.23108856273042866</v>
      </c>
      <c r="V619" s="34">
        <v>115.96291143726958</v>
      </c>
      <c r="W619" s="34">
        <v>115.18102628857277</v>
      </c>
      <c r="X619" s="34">
        <v>11.799000000000003</v>
      </c>
      <c r="Y619" s="34">
        <v>-2.3466047744774496E-2</v>
      </c>
      <c r="Z619" s="34">
        <v>11.775533952255229</v>
      </c>
      <c r="AA619" s="34">
        <v>11.696136884683119</v>
      </c>
      <c r="AB619" s="34">
        <v>127.99300000000002</v>
      </c>
      <c r="AC619" s="34">
        <v>-0.25455461047520317</v>
      </c>
      <c r="AD619" s="34">
        <v>127.73844538952481</v>
      </c>
      <c r="AE619" s="34">
        <v>126.87716317325588</v>
      </c>
    </row>
    <row r="620" spans="1:31" x14ac:dyDescent="0.3">
      <c r="A620" s="18">
        <v>45408</v>
      </c>
      <c r="B620" s="2">
        <v>8</v>
      </c>
      <c r="C620" s="2" t="s">
        <v>178</v>
      </c>
      <c r="D620" s="9">
        <v>34.611165</v>
      </c>
      <c r="E620">
        <v>6.593224E-3</v>
      </c>
      <c r="G620" s="34">
        <v>35.317999999999998</v>
      </c>
      <c r="H620" s="34">
        <v>7.3068970739101083E-2</v>
      </c>
      <c r="I620" s="34">
        <v>35.391068970739099</v>
      </c>
      <c r="J620" s="34">
        <v>35.157727725415569</v>
      </c>
      <c r="K620" s="34">
        <v>4.1210000000000004</v>
      </c>
      <c r="L620" s="34">
        <v>8.5258856225107777E-3</v>
      </c>
      <c r="M620" s="34">
        <v>4.1295258856225114</v>
      </c>
      <c r="N620" s="34">
        <v>4.1022989964448042</v>
      </c>
      <c r="O620" s="34">
        <v>39.439</v>
      </c>
      <c r="P620" s="34">
        <v>8.1594856361611859E-2</v>
      </c>
      <c r="Q620" s="34">
        <v>39.520594856361612</v>
      </c>
      <c r="R620" s="34">
        <v>39.26002672186037</v>
      </c>
      <c r="S620" s="34"/>
      <c r="T620" s="34">
        <v>127.61700000000003</v>
      </c>
      <c r="U620" s="34">
        <v>0.26402522336519241</v>
      </c>
      <c r="V620" s="34">
        <v>127.88102522336523</v>
      </c>
      <c r="W620" s="34">
        <v>127.03787697871793</v>
      </c>
      <c r="X620" s="34">
        <v>12.08</v>
      </c>
      <c r="Y620" s="34">
        <v>2.4992161688893514E-2</v>
      </c>
      <c r="Z620" s="34">
        <v>12.104992161688894</v>
      </c>
      <c r="AA620" s="34">
        <v>12.025181236848637</v>
      </c>
      <c r="AB620" s="34">
        <v>139.69700000000003</v>
      </c>
      <c r="AC620" s="34">
        <v>0.28901738505408592</v>
      </c>
      <c r="AD620" s="34">
        <v>139.98601738505411</v>
      </c>
      <c r="AE620" s="34">
        <v>139.06305821556657</v>
      </c>
    </row>
    <row r="621" spans="1:31" x14ac:dyDescent="0.3">
      <c r="A621" s="18">
        <v>45408</v>
      </c>
      <c r="B621" s="2">
        <v>9</v>
      </c>
      <c r="C621" s="2" t="s">
        <v>178</v>
      </c>
      <c r="D621" s="9">
        <v>22.074255000000001</v>
      </c>
      <c r="E621">
        <v>6.6453069999999996E-3</v>
      </c>
      <c r="G621" s="34">
        <v>38.422000000000004</v>
      </c>
      <c r="H621" s="34">
        <v>-0.12198698999848956</v>
      </c>
      <c r="I621" s="34">
        <v>38.300013010001514</v>
      </c>
      <c r="J621" s="34">
        <v>38.045497665446064</v>
      </c>
      <c r="K621" s="34">
        <v>4.1979999999999995</v>
      </c>
      <c r="L621" s="34">
        <v>-1.3328337515320886E-2</v>
      </c>
      <c r="M621" s="34">
        <v>4.1846716624846785</v>
      </c>
      <c r="N621" s="34">
        <v>4.156863234593267</v>
      </c>
      <c r="O621" s="34">
        <v>42.620000000000005</v>
      </c>
      <c r="P621" s="34">
        <v>-0.13531532751381045</v>
      </c>
      <c r="Q621" s="34">
        <v>42.484684672486196</v>
      </c>
      <c r="R621" s="34">
        <v>42.202360900039331</v>
      </c>
      <c r="S621" s="34"/>
      <c r="T621" s="34">
        <v>139.161</v>
      </c>
      <c r="U621" s="34">
        <v>-0.44182581633386614</v>
      </c>
      <c r="V621" s="34">
        <v>138.71917418366613</v>
      </c>
      <c r="W621" s="34">
        <v>137.7973426844292</v>
      </c>
      <c r="X621" s="34">
        <v>12.416999999999996</v>
      </c>
      <c r="Y621" s="34">
        <v>-3.9423050721233775E-2</v>
      </c>
      <c r="Z621" s="34">
        <v>12.377576949278762</v>
      </c>
      <c r="AA621" s="34">
        <v>12.295324150534681</v>
      </c>
      <c r="AB621" s="34">
        <v>151.578</v>
      </c>
      <c r="AC621" s="34">
        <v>-0.48124886705509989</v>
      </c>
      <c r="AD621" s="34">
        <v>151.09675113294489</v>
      </c>
      <c r="AE621" s="34">
        <v>150.09266683496386</v>
      </c>
    </row>
    <row r="622" spans="1:31" x14ac:dyDescent="0.3">
      <c r="A622" s="18">
        <v>45408</v>
      </c>
      <c r="B622" s="2">
        <v>10</v>
      </c>
      <c r="C622" s="2" t="s">
        <v>178</v>
      </c>
      <c r="D622" s="9">
        <v>17.719315999999999</v>
      </c>
      <c r="E622">
        <v>6.7669399999999999E-3</v>
      </c>
      <c r="G622" s="34">
        <v>40.129000000000005</v>
      </c>
      <c r="H622" s="34">
        <v>-0.13052641370930293</v>
      </c>
      <c r="I622" s="34">
        <v>39.9984735862907</v>
      </c>
      <c r="J622" s="34">
        <v>39.727806315440688</v>
      </c>
      <c r="K622" s="34">
        <v>4.2460000000000004</v>
      </c>
      <c r="L622" s="34">
        <v>-1.3810838859919267E-2</v>
      </c>
      <c r="M622" s="34">
        <v>4.2321891611400808</v>
      </c>
      <c r="N622" s="34">
        <v>4.203550191017996</v>
      </c>
      <c r="O622" s="34">
        <v>44.375000000000007</v>
      </c>
      <c r="P622" s="34">
        <v>-0.1443372525692222</v>
      </c>
      <c r="Q622" s="34">
        <v>44.230662747430785</v>
      </c>
      <c r="R622" s="34">
        <v>43.931356506458684</v>
      </c>
      <c r="S622" s="34"/>
      <c r="T622" s="34">
        <v>146.30300000000003</v>
      </c>
      <c r="U622" s="34">
        <v>-0.47587544929881498</v>
      </c>
      <c r="V622" s="34">
        <v>145.8271245507012</v>
      </c>
      <c r="W622" s="34">
        <v>144.84032114849407</v>
      </c>
      <c r="X622" s="34">
        <v>12.458999999999996</v>
      </c>
      <c r="Y622" s="34">
        <v>-4.0525021515716922E-2</v>
      </c>
      <c r="Z622" s="34">
        <v>12.418474978484278</v>
      </c>
      <c r="AA622" s="34">
        <v>12.334439903413374</v>
      </c>
      <c r="AB622" s="34">
        <v>158.76200000000003</v>
      </c>
      <c r="AC622" s="34">
        <v>-0.51640047081453189</v>
      </c>
      <c r="AD622" s="34">
        <v>158.24559952918548</v>
      </c>
      <c r="AE622" s="34">
        <v>157.17476105190744</v>
      </c>
    </row>
    <row r="623" spans="1:31" x14ac:dyDescent="0.3">
      <c r="A623" s="18">
        <v>45408</v>
      </c>
      <c r="B623" s="2">
        <v>11</v>
      </c>
      <c r="C623" s="2" t="s">
        <v>178</v>
      </c>
      <c r="D623" s="9">
        <v>16.676103000000001</v>
      </c>
      <c r="E623">
        <v>7.002861E-3</v>
      </c>
      <c r="G623" s="34">
        <v>41.743000000000002</v>
      </c>
      <c r="H623" s="34">
        <v>-0.18659497867140651</v>
      </c>
      <c r="I623" s="34">
        <v>41.556405021328594</v>
      </c>
      <c r="J623" s="34">
        <v>41.265391293304525</v>
      </c>
      <c r="K623" s="34">
        <v>4.1999999999999993</v>
      </c>
      <c r="L623" s="34">
        <v>-1.8774379187406445E-2</v>
      </c>
      <c r="M623" s="34">
        <v>4.1812256208125929</v>
      </c>
      <c r="N623" s="34">
        <v>4.1519450789804031</v>
      </c>
      <c r="O623" s="34">
        <v>45.942999999999998</v>
      </c>
      <c r="P623" s="34">
        <v>-0.20536935785881294</v>
      </c>
      <c r="Q623" s="34">
        <v>45.737630642141184</v>
      </c>
      <c r="R623" s="34">
        <v>45.417336372284929</v>
      </c>
      <c r="S623" s="34"/>
      <c r="T623" s="34">
        <v>150.69</v>
      </c>
      <c r="U623" s="34">
        <v>-0.67359790470244707</v>
      </c>
      <c r="V623" s="34">
        <v>150.01640209529756</v>
      </c>
      <c r="W623" s="34">
        <v>148.96585808370409</v>
      </c>
      <c r="X623" s="34">
        <v>12.528999999999998</v>
      </c>
      <c r="Y623" s="34">
        <v>-5.6005761152146512E-2</v>
      </c>
      <c r="Z623" s="34">
        <v>12.472994238847852</v>
      </c>
      <c r="AA623" s="34">
        <v>12.3856475939394</v>
      </c>
      <c r="AB623" s="34">
        <v>163.21899999999999</v>
      </c>
      <c r="AC623" s="34">
        <v>-0.72960366585459357</v>
      </c>
      <c r="AD623" s="34">
        <v>162.48939633414543</v>
      </c>
      <c r="AE623" s="34">
        <v>161.3515056776435</v>
      </c>
    </row>
    <row r="624" spans="1:31" x14ac:dyDescent="0.3">
      <c r="A624" s="18">
        <v>45408</v>
      </c>
      <c r="B624" s="2">
        <v>12</v>
      </c>
      <c r="C624" s="2" t="s">
        <v>178</v>
      </c>
      <c r="D624" s="9">
        <v>15.366303</v>
      </c>
      <c r="E624">
        <v>6.8882919999999999E-3</v>
      </c>
      <c r="G624" s="34">
        <v>42.410999999999994</v>
      </c>
      <c r="H624" s="34">
        <v>0.24987911136205876</v>
      </c>
      <c r="I624" s="34">
        <v>42.66087911136205</v>
      </c>
      <c r="J624" s="34">
        <v>42.367018519066292</v>
      </c>
      <c r="K624" s="34">
        <v>4.1310000000000002</v>
      </c>
      <c r="L624" s="34">
        <v>2.4339218812021994E-2</v>
      </c>
      <c r="M624" s="34">
        <v>4.1553392188120224</v>
      </c>
      <c r="N624" s="34">
        <v>4.1267160289137932</v>
      </c>
      <c r="O624" s="34">
        <v>46.541999999999994</v>
      </c>
      <c r="P624" s="34">
        <v>0.27421833017408076</v>
      </c>
      <c r="Q624" s="34">
        <v>46.816218330174074</v>
      </c>
      <c r="R624" s="34">
        <v>46.493734547980083</v>
      </c>
      <c r="S624" s="34"/>
      <c r="T624" s="34">
        <v>153.52399999999997</v>
      </c>
      <c r="U624" s="34">
        <v>0.90453987627617138</v>
      </c>
      <c r="V624" s="34">
        <v>154.42853987627615</v>
      </c>
      <c r="W624" s="34">
        <v>153.36479100047472</v>
      </c>
      <c r="X624" s="34">
        <v>12.329000000000001</v>
      </c>
      <c r="Y624" s="34">
        <v>7.2640578245804693E-2</v>
      </c>
      <c r="Z624" s="34">
        <v>12.401640578245805</v>
      </c>
      <c r="AA624" s="34">
        <v>12.316214456663801</v>
      </c>
      <c r="AB624" s="34">
        <v>165.85299999999998</v>
      </c>
      <c r="AC624" s="34">
        <v>0.97718045452197611</v>
      </c>
      <c r="AD624" s="34">
        <v>166.83018045452195</v>
      </c>
      <c r="AE624" s="34">
        <v>165.68100545713853</v>
      </c>
    </row>
    <row r="625" spans="1:31" x14ac:dyDescent="0.3">
      <c r="A625" s="18">
        <v>45408</v>
      </c>
      <c r="B625" s="2">
        <v>13</v>
      </c>
      <c r="C625" s="2" t="s">
        <v>178</v>
      </c>
      <c r="D625" s="9">
        <v>16.057224999999999</v>
      </c>
      <c r="E625">
        <v>6.8690560000000001E-3</v>
      </c>
      <c r="G625" s="34">
        <v>42.355999999999987</v>
      </c>
      <c r="H625" s="34">
        <v>0.23965554070764897</v>
      </c>
      <c r="I625" s="34">
        <v>42.595655540707639</v>
      </c>
      <c r="J625" s="34">
        <v>42.303063597441806</v>
      </c>
      <c r="K625" s="34">
        <v>4.1369999999999996</v>
      </c>
      <c r="L625" s="34">
        <v>2.3407662949937291E-2</v>
      </c>
      <c r="M625" s="34">
        <v>4.1604076629499369</v>
      </c>
      <c r="N625" s="34">
        <v>4.1318295897303043</v>
      </c>
      <c r="O625" s="34">
        <v>46.492999999999988</v>
      </c>
      <c r="P625" s="34">
        <v>0.26306320365758629</v>
      </c>
      <c r="Q625" s="34">
        <v>46.756063203657575</v>
      </c>
      <c r="R625" s="34">
        <v>46.434893187172108</v>
      </c>
      <c r="S625" s="34"/>
      <c r="T625" s="34">
        <v>154.00799999999995</v>
      </c>
      <c r="U625" s="34">
        <v>0.87139650848294459</v>
      </c>
      <c r="V625" s="34">
        <v>154.8793965084829</v>
      </c>
      <c r="W625" s="34">
        <v>153.81552126061993</v>
      </c>
      <c r="X625" s="34">
        <v>12.306000000000001</v>
      </c>
      <c r="Y625" s="34">
        <v>6.9628885729255116E-2</v>
      </c>
      <c r="Z625" s="34">
        <v>12.375628885729256</v>
      </c>
      <c r="AA625" s="34">
        <v>12.290619997877965</v>
      </c>
      <c r="AB625" s="34">
        <v>166.31399999999996</v>
      </c>
      <c r="AC625" s="34">
        <v>0.94102539421219966</v>
      </c>
      <c r="AD625" s="34">
        <v>167.25502539421217</v>
      </c>
      <c r="AE625" s="34">
        <v>166.1061412584979</v>
      </c>
    </row>
    <row r="626" spans="1:31" x14ac:dyDescent="0.3">
      <c r="A626" s="18">
        <v>45408</v>
      </c>
      <c r="B626" s="2">
        <v>14</v>
      </c>
      <c r="C626" s="2" t="s">
        <v>178</v>
      </c>
      <c r="D626" s="9">
        <v>18.846889000000001</v>
      </c>
      <c r="E626">
        <v>6.973173E-3</v>
      </c>
      <c r="G626" s="34">
        <v>42.525999999999996</v>
      </c>
      <c r="H626" s="34">
        <v>0.26536833899261542</v>
      </c>
      <c r="I626" s="34">
        <v>42.791368338992612</v>
      </c>
      <c r="J626" s="34">
        <v>42.492976724658092</v>
      </c>
      <c r="K626" s="34">
        <v>4.1480000000000006</v>
      </c>
      <c r="L626" s="34">
        <v>2.5884114897741835E-2</v>
      </c>
      <c r="M626" s="34">
        <v>4.1738841148977421</v>
      </c>
      <c r="N626" s="34">
        <v>4.144778898882608</v>
      </c>
      <c r="O626" s="34">
        <v>46.673999999999999</v>
      </c>
      <c r="P626" s="34">
        <v>0.29125245389035725</v>
      </c>
      <c r="Q626" s="34">
        <v>46.965252453890358</v>
      </c>
      <c r="R626" s="34">
        <v>46.637755623540698</v>
      </c>
      <c r="S626" s="34"/>
      <c r="T626" s="34">
        <v>154.9549999999999</v>
      </c>
      <c r="U626" s="34">
        <v>0.96694142333162547</v>
      </c>
      <c r="V626" s="34">
        <v>155.92194142333153</v>
      </c>
      <c r="W626" s="34">
        <v>154.83467075129079</v>
      </c>
      <c r="X626" s="34">
        <v>12.240999999999998</v>
      </c>
      <c r="Y626" s="34">
        <v>7.6385595579377449E-2</v>
      </c>
      <c r="Z626" s="34">
        <v>12.317385595579376</v>
      </c>
      <c r="AA626" s="34">
        <v>12.231494334913693</v>
      </c>
      <c r="AB626" s="34">
        <v>167.19599999999988</v>
      </c>
      <c r="AC626" s="34">
        <v>1.0433270189110029</v>
      </c>
      <c r="AD626" s="34">
        <v>168.2393270189109</v>
      </c>
      <c r="AE626" s="34">
        <v>167.06616508620448</v>
      </c>
    </row>
    <row r="627" spans="1:31" x14ac:dyDescent="0.3">
      <c r="A627" s="18">
        <v>45408</v>
      </c>
      <c r="B627" s="2">
        <v>15</v>
      </c>
      <c r="C627" s="2" t="s">
        <v>178</v>
      </c>
      <c r="D627" s="9">
        <v>19.34309</v>
      </c>
      <c r="E627">
        <v>7.0113299999999996E-3</v>
      </c>
      <c r="G627" s="34">
        <v>41.813999999999993</v>
      </c>
      <c r="H627" s="34">
        <v>0.12343578176668396</v>
      </c>
      <c r="I627" s="34">
        <v>41.937435781766673</v>
      </c>
      <c r="J627" s="34">
        <v>41.643398580146901</v>
      </c>
      <c r="K627" s="34">
        <v>4.1589999999999989</v>
      </c>
      <c r="L627" s="34">
        <v>1.2277452919300678E-2</v>
      </c>
      <c r="M627" s="34">
        <v>4.1712774529192993</v>
      </c>
      <c r="N627" s="34">
        <v>4.1420312501753225</v>
      </c>
      <c r="O627" s="34">
        <v>45.972999999999992</v>
      </c>
      <c r="P627" s="34">
        <v>0.13571323468598465</v>
      </c>
      <c r="Q627" s="34">
        <v>46.108713234685972</v>
      </c>
      <c r="R627" s="34">
        <v>45.785429830322222</v>
      </c>
      <c r="S627" s="34"/>
      <c r="T627" s="34">
        <v>152.88200000000001</v>
      </c>
      <c r="U627" s="34">
        <v>0.45131078557550536</v>
      </c>
      <c r="V627" s="34">
        <v>153.33331078557552</v>
      </c>
      <c r="W627" s="34">
        <v>152.25824034366531</v>
      </c>
      <c r="X627" s="34">
        <v>12.170000000000005</v>
      </c>
      <c r="Y627" s="34">
        <v>3.5926088489514146E-2</v>
      </c>
      <c r="Z627" s="34">
        <v>12.20592608848952</v>
      </c>
      <c r="AA627" s="34">
        <v>12.120346312727511</v>
      </c>
      <c r="AB627" s="34">
        <v>165.05200000000002</v>
      </c>
      <c r="AC627" s="34">
        <v>0.48723687406501948</v>
      </c>
      <c r="AD627" s="34">
        <v>165.53923687406504</v>
      </c>
      <c r="AE627" s="34">
        <v>164.37858665639283</v>
      </c>
    </row>
    <row r="628" spans="1:31" x14ac:dyDescent="0.3">
      <c r="A628" s="18">
        <v>45408</v>
      </c>
      <c r="B628" s="2">
        <v>16</v>
      </c>
      <c r="C628" s="2" t="s">
        <v>178</v>
      </c>
      <c r="D628" s="9">
        <v>21.201526999999999</v>
      </c>
      <c r="E628">
        <v>7.0835550000000001E-3</v>
      </c>
      <c r="G628" s="34">
        <v>40.632999999999996</v>
      </c>
      <c r="H628" s="34">
        <v>0.15204007256178265</v>
      </c>
      <c r="I628" s="34">
        <v>40.785040072561777</v>
      </c>
      <c r="J628" s="34">
        <v>40.496136998030579</v>
      </c>
      <c r="K628" s="34">
        <v>4.194</v>
      </c>
      <c r="L628" s="34">
        <v>1.5693058950215749E-2</v>
      </c>
      <c r="M628" s="34">
        <v>4.2096930589502159</v>
      </c>
      <c r="N628" s="34">
        <v>4.1798734666340236</v>
      </c>
      <c r="O628" s="34">
        <v>44.826999999999998</v>
      </c>
      <c r="P628" s="34">
        <v>0.1677331315119984</v>
      </c>
      <c r="Q628" s="34">
        <v>44.994733131511992</v>
      </c>
      <c r="R628" s="34">
        <v>44.6760104646646</v>
      </c>
      <c r="S628" s="34"/>
      <c r="T628" s="34">
        <v>149.01399999999998</v>
      </c>
      <c r="U628" s="34">
        <v>0.55757879981102743</v>
      </c>
      <c r="V628" s="34">
        <v>149.57157879981102</v>
      </c>
      <c r="W628" s="34">
        <v>148.51208029494572</v>
      </c>
      <c r="X628" s="34">
        <v>12.057</v>
      </c>
      <c r="Y628" s="34">
        <v>4.5114738140856293E-2</v>
      </c>
      <c r="Z628" s="34">
        <v>12.102114738140857</v>
      </c>
      <c r="AA628" s="34">
        <v>12.016388742776925</v>
      </c>
      <c r="AB628" s="34">
        <v>161.07099999999997</v>
      </c>
      <c r="AC628" s="34">
        <v>0.60269353795188374</v>
      </c>
      <c r="AD628" s="34">
        <v>161.67369353795189</v>
      </c>
      <c r="AE628" s="34">
        <v>160.52846903772263</v>
      </c>
    </row>
    <row r="629" spans="1:31" x14ac:dyDescent="0.3">
      <c r="A629" s="18">
        <v>45408</v>
      </c>
      <c r="B629" s="2">
        <v>17</v>
      </c>
      <c r="C629" s="2" t="s">
        <v>178</v>
      </c>
      <c r="D629" s="9">
        <v>24.621307000000002</v>
      </c>
      <c r="E629">
        <v>6.9076290000000002E-3</v>
      </c>
      <c r="G629" s="34">
        <v>39.036999999999999</v>
      </c>
      <c r="H629" s="34">
        <v>0.20778534187299702</v>
      </c>
      <c r="I629" s="34">
        <v>39.244785341872998</v>
      </c>
      <c r="J629" s="34">
        <v>38.973696924546701</v>
      </c>
      <c r="K629" s="34">
        <v>4.0890000000000004</v>
      </c>
      <c r="L629" s="34">
        <v>2.1764845221679045E-2</v>
      </c>
      <c r="M629" s="34">
        <v>4.1107648452216798</v>
      </c>
      <c r="N629" s="34">
        <v>4.0823692067646462</v>
      </c>
      <c r="O629" s="34">
        <v>43.125999999999998</v>
      </c>
      <c r="P629" s="34">
        <v>0.22955018709467606</v>
      </c>
      <c r="Q629" s="34">
        <v>43.355550187094678</v>
      </c>
      <c r="R629" s="34">
        <v>43.056066131311347</v>
      </c>
      <c r="S629" s="34"/>
      <c r="T629" s="34">
        <v>144.13399999999993</v>
      </c>
      <c r="U629" s="34">
        <v>0.76719349503093315</v>
      </c>
      <c r="V629" s="34">
        <v>144.90119349503087</v>
      </c>
      <c r="W629" s="34">
        <v>143.90026980870999</v>
      </c>
      <c r="X629" s="34">
        <v>11.948</v>
      </c>
      <c r="Y629" s="34">
        <v>6.3596569016537347E-2</v>
      </c>
      <c r="Z629" s="34">
        <v>12.011596569016538</v>
      </c>
      <c r="AA629" s="34">
        <v>11.9286249162201</v>
      </c>
      <c r="AB629" s="34">
        <v>156.08199999999994</v>
      </c>
      <c r="AC629" s="34">
        <v>0.83079006404747047</v>
      </c>
      <c r="AD629" s="34">
        <v>156.91279006404741</v>
      </c>
      <c r="AE629" s="34">
        <v>155.82889472493008</v>
      </c>
    </row>
    <row r="630" spans="1:31" x14ac:dyDescent="0.3">
      <c r="A630" s="18">
        <v>45408</v>
      </c>
      <c r="B630" s="2">
        <v>18</v>
      </c>
      <c r="C630" s="2" t="s">
        <v>178</v>
      </c>
      <c r="D630" s="9">
        <v>25.545185</v>
      </c>
      <c r="E630">
        <v>6.940122E-3</v>
      </c>
      <c r="G630" s="34">
        <v>37.262</v>
      </c>
      <c r="H630" s="34">
        <v>0.28481827977056334</v>
      </c>
      <c r="I630" s="34">
        <v>37.546818279770562</v>
      </c>
      <c r="J630" s="34">
        <v>37.286238780197124</v>
      </c>
      <c r="K630" s="34">
        <v>3.9630000000000001</v>
      </c>
      <c r="L630" s="34">
        <v>3.0291848068561607E-2</v>
      </c>
      <c r="M630" s="34">
        <v>3.9932918480685617</v>
      </c>
      <c r="N630" s="34">
        <v>3.9655779154613602</v>
      </c>
      <c r="O630" s="34">
        <v>41.225000000000001</v>
      </c>
      <c r="P630" s="34">
        <v>0.31511012783912495</v>
      </c>
      <c r="Q630" s="34">
        <v>41.540110127839121</v>
      </c>
      <c r="R630" s="34">
        <v>41.251816695658484</v>
      </c>
      <c r="S630" s="34"/>
      <c r="T630" s="34">
        <v>138.60300000000001</v>
      </c>
      <c r="U630" s="34">
        <v>1.0594350284751057</v>
      </c>
      <c r="V630" s="34">
        <v>139.6624350284751</v>
      </c>
      <c r="W630" s="34">
        <v>138.6931606905604</v>
      </c>
      <c r="X630" s="34">
        <v>11.766</v>
      </c>
      <c r="Y630" s="34">
        <v>8.9935373296668147E-2</v>
      </c>
      <c r="Z630" s="34">
        <v>11.855935373296669</v>
      </c>
      <c r="AA630" s="34">
        <v>11.773653735381874</v>
      </c>
      <c r="AB630" s="34">
        <v>150.369</v>
      </c>
      <c r="AC630" s="34">
        <v>1.1493704017717739</v>
      </c>
      <c r="AD630" s="34">
        <v>151.51837040177176</v>
      </c>
      <c r="AE630" s="34">
        <v>150.46681442594229</v>
      </c>
    </row>
    <row r="631" spans="1:31" x14ac:dyDescent="0.3">
      <c r="A631" s="18">
        <v>45408</v>
      </c>
      <c r="B631" s="2">
        <v>19</v>
      </c>
      <c r="C631" s="2" t="s">
        <v>178</v>
      </c>
      <c r="D631" s="9">
        <v>25.389764</v>
      </c>
      <c r="E631">
        <v>6.9479679999999997E-3</v>
      </c>
      <c r="G631" s="34">
        <v>35.322000000000003</v>
      </c>
      <c r="H631" s="34">
        <v>0.14776768491493705</v>
      </c>
      <c r="I631" s="34">
        <v>35.469767684914942</v>
      </c>
      <c r="J631" s="34">
        <v>35.223324874072716</v>
      </c>
      <c r="K631" s="34">
        <v>3.8120000000000003</v>
      </c>
      <c r="L631" s="34">
        <v>1.5947296724300439E-2</v>
      </c>
      <c r="M631" s="34">
        <v>3.8279472967243007</v>
      </c>
      <c r="N631" s="34">
        <v>3.801350841400974</v>
      </c>
      <c r="O631" s="34">
        <v>39.134</v>
      </c>
      <c r="P631" s="34">
        <v>0.16371498163923748</v>
      </c>
      <c r="Q631" s="34">
        <v>39.297714981639245</v>
      </c>
      <c r="R631" s="34">
        <v>39.024675715473691</v>
      </c>
      <c r="S631" s="34"/>
      <c r="T631" s="34">
        <v>132.61700000000002</v>
      </c>
      <c r="U631" s="34">
        <v>0.55479607809195997</v>
      </c>
      <c r="V631" s="34">
        <v>133.17179607809197</v>
      </c>
      <c r="W631" s="34">
        <v>132.24652270043887</v>
      </c>
      <c r="X631" s="34">
        <v>11.435999999999995</v>
      </c>
      <c r="Y631" s="34">
        <v>4.7841890172901289E-2</v>
      </c>
      <c r="Z631" s="34">
        <v>11.483841890172895</v>
      </c>
      <c r="AA631" s="34">
        <v>11.404052524202914</v>
      </c>
      <c r="AB631" s="34">
        <v>144.05300000000003</v>
      </c>
      <c r="AC631" s="34">
        <v>0.60263796826486127</v>
      </c>
      <c r="AD631" s="34">
        <v>144.65563796826487</v>
      </c>
      <c r="AE631" s="34">
        <v>143.65057522464178</v>
      </c>
    </row>
    <row r="632" spans="1:31" x14ac:dyDescent="0.3">
      <c r="A632" s="18">
        <v>45408</v>
      </c>
      <c r="B632" s="2">
        <v>20</v>
      </c>
      <c r="C632" s="2" t="s">
        <v>178</v>
      </c>
      <c r="D632" s="9">
        <v>31.426521999999999</v>
      </c>
      <c r="E632">
        <v>6.9786680000000004E-3</v>
      </c>
      <c r="G632" s="34">
        <v>33.808999999999997</v>
      </c>
      <c r="H632" s="34">
        <v>-5.5972757468176745E-2</v>
      </c>
      <c r="I632" s="34">
        <v>33.753027242531822</v>
      </c>
      <c r="J632" s="34">
        <v>33.517476071411238</v>
      </c>
      <c r="K632" s="34">
        <v>3.7570000000000001</v>
      </c>
      <c r="L632" s="34">
        <v>-6.2199310777585875E-3</v>
      </c>
      <c r="M632" s="34">
        <v>3.7507800689222415</v>
      </c>
      <c r="N632" s="34">
        <v>3.7246046200802159</v>
      </c>
      <c r="O632" s="34">
        <v>37.565999999999995</v>
      </c>
      <c r="P632" s="34">
        <v>-6.2192688545935335E-2</v>
      </c>
      <c r="Q632" s="34">
        <v>37.503807311454061</v>
      </c>
      <c r="R632" s="34">
        <v>37.242080691491452</v>
      </c>
      <c r="S632" s="34"/>
      <c r="T632" s="34">
        <v>128.08599999999996</v>
      </c>
      <c r="U632" s="34">
        <v>-0.21205379079738784</v>
      </c>
      <c r="V632" s="34">
        <v>127.87394620920257</v>
      </c>
      <c r="W632" s="34">
        <v>126.98155639275869</v>
      </c>
      <c r="X632" s="34">
        <v>11.003999999999996</v>
      </c>
      <c r="Y632" s="34">
        <v>-1.8217759270602998E-2</v>
      </c>
      <c r="Z632" s="34">
        <v>10.985782240729392</v>
      </c>
      <c r="AA632" s="34">
        <v>10.909116113751045</v>
      </c>
      <c r="AB632" s="34">
        <v>139.08999999999995</v>
      </c>
      <c r="AC632" s="34">
        <v>-0.23027155006799083</v>
      </c>
      <c r="AD632" s="34">
        <v>138.85972844993196</v>
      </c>
      <c r="AE632" s="34">
        <v>137.89067250650973</v>
      </c>
    </row>
    <row r="633" spans="1:31" x14ac:dyDescent="0.3">
      <c r="A633" s="18">
        <v>45408</v>
      </c>
      <c r="B633" s="2">
        <v>21</v>
      </c>
      <c r="C633" s="2" t="s">
        <v>178</v>
      </c>
      <c r="D633" s="9">
        <v>29.501228000000001</v>
      </c>
      <c r="E633">
        <v>7.0876120000000001E-3</v>
      </c>
      <c r="G633" s="34">
        <v>32.996000000000002</v>
      </c>
      <c r="H633" s="34">
        <v>3.551087793473099E-2</v>
      </c>
      <c r="I633" s="34">
        <v>33.031510877934736</v>
      </c>
      <c r="J633" s="34">
        <v>32.797396345058154</v>
      </c>
      <c r="K633" s="34">
        <v>3.5569999999999999</v>
      </c>
      <c r="L633" s="34">
        <v>3.8281062193550163E-3</v>
      </c>
      <c r="M633" s="34">
        <v>3.560828106219355</v>
      </c>
      <c r="N633" s="34">
        <v>3.5355903382037774</v>
      </c>
      <c r="O633" s="34">
        <v>36.553000000000004</v>
      </c>
      <c r="P633" s="34">
        <v>3.9338984154086008E-2</v>
      </c>
      <c r="Q633" s="34">
        <v>36.59233898415409</v>
      </c>
      <c r="R633" s="34">
        <v>36.332986683261929</v>
      </c>
      <c r="S633" s="34"/>
      <c r="T633" s="34">
        <v>125.133</v>
      </c>
      <c r="U633" s="34">
        <v>0.13467034454499616</v>
      </c>
      <c r="V633" s="34">
        <v>125.267670344545</v>
      </c>
      <c r="W633" s="34">
        <v>124.37982170099896</v>
      </c>
      <c r="X633" s="34">
        <v>10.720000000000002</v>
      </c>
      <c r="Y633" s="34">
        <v>1.1537053323442729E-2</v>
      </c>
      <c r="Z633" s="34">
        <v>10.731537053323445</v>
      </c>
      <c r="AA633" s="34">
        <v>10.655476082525865</v>
      </c>
      <c r="AB633" s="34">
        <v>135.85300000000001</v>
      </c>
      <c r="AC633" s="34">
        <v>0.14620739786843889</v>
      </c>
      <c r="AD633" s="34">
        <v>135.99920739786845</v>
      </c>
      <c r="AE633" s="34">
        <v>135.03529778352481</v>
      </c>
    </row>
    <row r="634" spans="1:31" x14ac:dyDescent="0.3">
      <c r="A634" s="18">
        <v>45408</v>
      </c>
      <c r="B634" s="2">
        <v>22</v>
      </c>
      <c r="C634" s="2" t="s">
        <v>178</v>
      </c>
      <c r="D634" s="9">
        <v>28.119157000000001</v>
      </c>
      <c r="E634">
        <v>7.0081470000000002E-3</v>
      </c>
      <c r="G634" s="34">
        <v>30.920999999999999</v>
      </c>
      <c r="H634" s="34">
        <v>3.5837157625784516E-2</v>
      </c>
      <c r="I634" s="34">
        <v>30.956837157625785</v>
      </c>
      <c r="J634" s="34">
        <v>30.739887092170083</v>
      </c>
      <c r="K634" s="34">
        <v>3.2710000000000004</v>
      </c>
      <c r="L634" s="34">
        <v>3.7910592346282837E-3</v>
      </c>
      <c r="M634" s="34">
        <v>3.2747910592346288</v>
      </c>
      <c r="N634" s="34">
        <v>3.2518408420972267</v>
      </c>
      <c r="O634" s="34">
        <v>34.192</v>
      </c>
      <c r="P634" s="34">
        <v>3.9628216860412797E-2</v>
      </c>
      <c r="Q634" s="34">
        <v>34.231628216860415</v>
      </c>
      <c r="R634" s="34">
        <v>33.99172793426731</v>
      </c>
      <c r="S634" s="34"/>
      <c r="T634" s="34">
        <v>116.20199999999998</v>
      </c>
      <c r="U634" s="34">
        <v>0.1346770605876722</v>
      </c>
      <c r="V634" s="34">
        <v>116.33667706058766</v>
      </c>
      <c r="W634" s="34">
        <v>115.52137252625553</v>
      </c>
      <c r="X634" s="34">
        <v>10.121999999999995</v>
      </c>
      <c r="Y634" s="34">
        <v>1.1731305892053642E-2</v>
      </c>
      <c r="Z634" s="34">
        <v>10.133731305892049</v>
      </c>
      <c r="AA634" s="34">
        <v>10.062712627241856</v>
      </c>
      <c r="AB634" s="34">
        <v>126.32399999999998</v>
      </c>
      <c r="AC634" s="34">
        <v>0.14640836647972585</v>
      </c>
      <c r="AD634" s="34">
        <v>126.47040836647972</v>
      </c>
      <c r="AE634" s="34">
        <v>125.58408515349738</v>
      </c>
    </row>
    <row r="635" spans="1:31" x14ac:dyDescent="0.3">
      <c r="A635" s="18">
        <v>45408</v>
      </c>
      <c r="B635" s="2">
        <v>23</v>
      </c>
      <c r="C635" s="2" t="s">
        <v>178</v>
      </c>
      <c r="D635" s="9">
        <v>20.343167000000001</v>
      </c>
      <c r="E635">
        <v>7.0682310000000003E-3</v>
      </c>
      <c r="G635" s="34">
        <v>28.361999999999998</v>
      </c>
      <c r="H635" s="34">
        <v>6.4101504487943148E-2</v>
      </c>
      <c r="I635" s="34">
        <v>28.426101504487942</v>
      </c>
      <c r="J635" s="34">
        <v>28.225179252624773</v>
      </c>
      <c r="K635" s="34">
        <v>3.0620000000000003</v>
      </c>
      <c r="L635" s="34">
        <v>6.9204853939102305E-3</v>
      </c>
      <c r="M635" s="34">
        <v>3.0689204853939107</v>
      </c>
      <c r="N635" s="34">
        <v>3.0472286464825147</v>
      </c>
      <c r="O635" s="34">
        <v>31.423999999999999</v>
      </c>
      <c r="P635" s="34">
        <v>7.1021989881853376E-2</v>
      </c>
      <c r="Q635" s="34">
        <v>31.495021989881852</v>
      </c>
      <c r="R635" s="34">
        <v>31.272407899107289</v>
      </c>
      <c r="S635" s="34"/>
      <c r="T635" s="34">
        <v>106.505</v>
      </c>
      <c r="U635" s="34">
        <v>0.24071400943122437</v>
      </c>
      <c r="V635" s="34">
        <v>106.74571400943123</v>
      </c>
      <c r="W635" s="34">
        <v>105.99121064455264</v>
      </c>
      <c r="X635" s="34">
        <v>9.3950000000000014</v>
      </c>
      <c r="Y635" s="34">
        <v>2.1233821122072706E-2</v>
      </c>
      <c r="Z635" s="34">
        <v>9.4162338211220735</v>
      </c>
      <c r="AA635" s="34">
        <v>9.3496777053243694</v>
      </c>
      <c r="AB635" s="34">
        <v>115.89999999999999</v>
      </c>
      <c r="AC635" s="34">
        <v>0.26194783055329707</v>
      </c>
      <c r="AD635" s="34">
        <v>116.1619478305533</v>
      </c>
      <c r="AE635" s="34">
        <v>115.34088834987701</v>
      </c>
    </row>
    <row r="636" spans="1:31" x14ac:dyDescent="0.3">
      <c r="A636" s="18">
        <v>45408</v>
      </c>
      <c r="B636" s="2">
        <v>24</v>
      </c>
      <c r="C636" s="2" t="s">
        <v>23</v>
      </c>
      <c r="D636" s="9">
        <v>17.475572</v>
      </c>
      <c r="E636">
        <v>7.2447120000000004E-3</v>
      </c>
      <c r="G636" s="34">
        <v>26.748000000000001</v>
      </c>
      <c r="H636" s="34">
        <v>8.219141482137815E-2</v>
      </c>
      <c r="I636" s="34">
        <v>26.830191414821378</v>
      </c>
      <c r="J636" s="34">
        <v>26.635814405116125</v>
      </c>
      <c r="K636" s="34">
        <v>2.8780000000000001</v>
      </c>
      <c r="L636" s="34">
        <v>8.8435356608316997E-3</v>
      </c>
      <c r="M636" s="34">
        <v>2.886843535660832</v>
      </c>
      <c r="N636" s="34">
        <v>2.8659291856559075</v>
      </c>
      <c r="O636" s="34">
        <v>29.626000000000001</v>
      </c>
      <c r="P636" s="34">
        <v>9.1034950482209845E-2</v>
      </c>
      <c r="Q636" s="34">
        <v>29.717034950482208</v>
      </c>
      <c r="R636" s="34">
        <v>29.501743590772033</v>
      </c>
      <c r="S636" s="34"/>
      <c r="T636" s="34">
        <v>98.308000000000035</v>
      </c>
      <c r="U636" s="34">
        <v>0.30208141200314215</v>
      </c>
      <c r="V636" s="34">
        <v>98.610081412003183</v>
      </c>
      <c r="W636" s="34">
        <v>97.895679771876672</v>
      </c>
      <c r="X636" s="34">
        <v>8.8569999999999958</v>
      </c>
      <c r="Y636" s="34">
        <v>2.7215842719939654E-2</v>
      </c>
      <c r="Z636" s="34">
        <v>8.8842158427199358</v>
      </c>
      <c r="AA636" s="34">
        <v>8.8198522575935918</v>
      </c>
      <c r="AB636" s="34">
        <v>107.16500000000003</v>
      </c>
      <c r="AC636" s="34">
        <v>0.3292972547230818</v>
      </c>
      <c r="AD636" s="34">
        <v>107.49429725472312</v>
      </c>
      <c r="AE636" s="34">
        <v>106.71553202947027</v>
      </c>
    </row>
    <row r="637" spans="1:31" x14ac:dyDescent="0.3">
      <c r="A637" s="18">
        <v>45409</v>
      </c>
      <c r="B637" s="2">
        <v>1</v>
      </c>
      <c r="C637" s="2" t="s">
        <v>23</v>
      </c>
      <c r="D637" s="9">
        <v>15.862223</v>
      </c>
      <c r="E637">
        <v>7.3677760000000004E-3</v>
      </c>
      <c r="G637" s="34">
        <v>25.759</v>
      </c>
      <c r="H637" s="34">
        <v>0.15224935400739803</v>
      </c>
      <c r="I637" s="34">
        <v>25.911249354007399</v>
      </c>
      <c r="J637" s="34">
        <v>25.720341072886928</v>
      </c>
      <c r="K637" s="34">
        <v>2.726</v>
      </c>
      <c r="L637" s="34">
        <v>1.6112106022134674E-2</v>
      </c>
      <c r="M637" s="34">
        <v>2.7421121060221347</v>
      </c>
      <c r="N637" s="34">
        <v>2.7219088382580754</v>
      </c>
      <c r="O637" s="34">
        <v>28.484999999999999</v>
      </c>
      <c r="P637" s="34">
        <v>0.1683614600295327</v>
      </c>
      <c r="Q637" s="34">
        <v>28.653361460029533</v>
      </c>
      <c r="R637" s="34">
        <v>28.442249911145005</v>
      </c>
      <c r="S637" s="34"/>
      <c r="T637" s="34">
        <v>93.18</v>
      </c>
      <c r="U637" s="34">
        <v>0.55074322785858731</v>
      </c>
      <c r="V637" s="34">
        <v>93.730743227858596</v>
      </c>
      <c r="W637" s="34">
        <v>93.040156107442215</v>
      </c>
      <c r="X637" s="34">
        <v>8.4719999999999995</v>
      </c>
      <c r="Y637" s="34">
        <v>5.0074014020368651E-2</v>
      </c>
      <c r="Z637" s="34">
        <v>8.5220740140203688</v>
      </c>
      <c r="AA637" s="34">
        <v>8.4592852816296453</v>
      </c>
      <c r="AB637" s="34">
        <v>101.652</v>
      </c>
      <c r="AC637" s="34">
        <v>0.60081724187895591</v>
      </c>
      <c r="AD637" s="34">
        <v>102.25281724187897</v>
      </c>
      <c r="AE637" s="34">
        <v>101.49944138907186</v>
      </c>
    </row>
    <row r="638" spans="1:31" x14ac:dyDescent="0.3">
      <c r="A638" s="18">
        <v>45409</v>
      </c>
      <c r="B638" s="2">
        <v>2</v>
      </c>
      <c r="C638" s="2" t="s">
        <v>23</v>
      </c>
      <c r="D638" s="9">
        <v>18.683700999999999</v>
      </c>
      <c r="E638">
        <v>7.1961450000000001E-3</v>
      </c>
      <c r="G638" s="34">
        <v>24.912000000000003</v>
      </c>
      <c r="H638" s="34">
        <v>0.12954003353012475</v>
      </c>
      <c r="I638" s="34">
        <v>25.041540033530126</v>
      </c>
      <c r="J638" s="34">
        <v>24.86133748042554</v>
      </c>
      <c r="K638" s="34">
        <v>2.7320000000000002</v>
      </c>
      <c r="L638" s="34">
        <v>1.4206140478656907E-2</v>
      </c>
      <c r="M638" s="34">
        <v>2.7462061404786571</v>
      </c>
      <c r="N638" s="34">
        <v>2.7264440428918824</v>
      </c>
      <c r="O638" s="34">
        <v>27.644000000000002</v>
      </c>
      <c r="P638" s="34">
        <v>0.14374617400878165</v>
      </c>
      <c r="Q638" s="34">
        <v>27.787746174008781</v>
      </c>
      <c r="R638" s="34">
        <v>27.587781523317421</v>
      </c>
      <c r="S638" s="34"/>
      <c r="T638" s="34">
        <v>90.571000000000026</v>
      </c>
      <c r="U638" s="34">
        <v>0.47096059637351206</v>
      </c>
      <c r="V638" s="34">
        <v>91.041960596373542</v>
      </c>
      <c r="W638" s="34">
        <v>90.386809446837759</v>
      </c>
      <c r="X638" s="34">
        <v>8.3350000000000009</v>
      </c>
      <c r="Y638" s="34">
        <v>4.3341208231919955E-2</v>
      </c>
      <c r="Z638" s="34">
        <v>8.3783412082319213</v>
      </c>
      <c r="AA638" s="34">
        <v>8.3180494500380089</v>
      </c>
      <c r="AB638" s="34">
        <v>98.906000000000034</v>
      </c>
      <c r="AC638" s="34">
        <v>0.51430180460543207</v>
      </c>
      <c r="AD638" s="34">
        <v>99.420301804605458</v>
      </c>
      <c r="AE638" s="34">
        <v>98.704858896875763</v>
      </c>
    </row>
    <row r="639" spans="1:31" x14ac:dyDescent="0.3">
      <c r="A639" s="18">
        <v>45409</v>
      </c>
      <c r="B639" s="2">
        <v>3</v>
      </c>
      <c r="C639" s="2" t="s">
        <v>23</v>
      </c>
      <c r="D639" s="9">
        <v>14.680561000000001</v>
      </c>
      <c r="E639">
        <v>7.3052849999999999E-3</v>
      </c>
      <c r="G639" s="34">
        <v>24.259000000000004</v>
      </c>
      <c r="H639" s="34">
        <v>0.19627837652491675</v>
      </c>
      <c r="I639" s="34">
        <v>24.45527837652492</v>
      </c>
      <c r="J639" s="34">
        <v>24.276625598230066</v>
      </c>
      <c r="K639" s="34">
        <v>2.6880000000000002</v>
      </c>
      <c r="L639" s="34">
        <v>2.174847586870754E-2</v>
      </c>
      <c r="M639" s="34">
        <v>2.7097484758687078</v>
      </c>
      <c r="N639" s="34">
        <v>2.6899529909741711</v>
      </c>
      <c r="O639" s="34">
        <v>26.947000000000003</v>
      </c>
      <c r="P639" s="34">
        <v>0.21802685239362429</v>
      </c>
      <c r="Q639" s="34">
        <v>27.165026852393627</v>
      </c>
      <c r="R639" s="34">
        <v>26.966578589204236</v>
      </c>
      <c r="S639" s="34"/>
      <c r="T639" s="34">
        <v>89.113000000000014</v>
      </c>
      <c r="U639" s="34">
        <v>0.72100890256255024</v>
      </c>
      <c r="V639" s="34">
        <v>89.834008902562559</v>
      </c>
      <c r="W639" s="34">
        <v>89.177745864836794</v>
      </c>
      <c r="X639" s="34">
        <v>8.1719999999999988</v>
      </c>
      <c r="Y639" s="34">
        <v>6.6119250297276042E-2</v>
      </c>
      <c r="Z639" s="34">
        <v>8.2381192502972755</v>
      </c>
      <c r="AA639" s="34">
        <v>8.1779374413098669</v>
      </c>
      <c r="AB639" s="34">
        <v>97.285000000000011</v>
      </c>
      <c r="AC639" s="34">
        <v>0.78712815285982629</v>
      </c>
      <c r="AD639" s="34">
        <v>98.072128152859833</v>
      </c>
      <c r="AE639" s="34">
        <v>97.355683306146659</v>
      </c>
    </row>
    <row r="640" spans="1:31" x14ac:dyDescent="0.3">
      <c r="A640" s="18">
        <v>45409</v>
      </c>
      <c r="B640" s="2">
        <v>4</v>
      </c>
      <c r="C640" s="2" t="s">
        <v>23</v>
      </c>
      <c r="D640" s="9">
        <v>12.440628999999999</v>
      </c>
      <c r="E640">
        <v>7.500133E-3</v>
      </c>
      <c r="G640" s="34">
        <v>24.071000000000002</v>
      </c>
      <c r="H640" s="34">
        <v>0.20274456546024991</v>
      </c>
      <c r="I640" s="34">
        <v>24.273744565460252</v>
      </c>
      <c r="J640" s="34">
        <v>24.091688252811274</v>
      </c>
      <c r="K640" s="34">
        <v>2.6579999999999999</v>
      </c>
      <c r="L640" s="34">
        <v>2.2387730256048535E-2</v>
      </c>
      <c r="M640" s="34">
        <v>2.6803877302560486</v>
      </c>
      <c r="N640" s="34">
        <v>2.6602844657875604</v>
      </c>
      <c r="O640" s="34">
        <v>26.729000000000003</v>
      </c>
      <c r="P640" s="34">
        <v>0.22513229571629845</v>
      </c>
      <c r="Q640" s="34">
        <v>26.954132295716299</v>
      </c>
      <c r="R640" s="34">
        <v>26.751972718598836</v>
      </c>
      <c r="S640" s="34"/>
      <c r="T640" s="34">
        <v>88.653999999999968</v>
      </c>
      <c r="U640" s="34">
        <v>0.7467125049359391</v>
      </c>
      <c r="V640" s="34">
        <v>89.40071250493591</v>
      </c>
      <c r="W640" s="34">
        <v>88.730195270854125</v>
      </c>
      <c r="X640" s="34">
        <v>8.1259999999999994</v>
      </c>
      <c r="Y640" s="34">
        <v>6.8443452242532121E-2</v>
      </c>
      <c r="Z640" s="34">
        <v>8.1944434522425311</v>
      </c>
      <c r="AA640" s="34">
        <v>8.1329840364897326</v>
      </c>
      <c r="AB640" s="34">
        <v>96.779999999999973</v>
      </c>
      <c r="AC640" s="34">
        <v>0.81515595717847122</v>
      </c>
      <c r="AD640" s="34">
        <v>97.595155957178434</v>
      </c>
      <c r="AE640" s="34">
        <v>96.863179307343856</v>
      </c>
    </row>
    <row r="641" spans="1:31" x14ac:dyDescent="0.3">
      <c r="A641" s="18">
        <v>45409</v>
      </c>
      <c r="B641" s="2">
        <v>5</v>
      </c>
      <c r="C641" s="2" t="s">
        <v>23</v>
      </c>
      <c r="D641" s="9">
        <v>14.549673</v>
      </c>
      <c r="E641">
        <v>7.4092150000000002E-3</v>
      </c>
      <c r="G641" s="34">
        <v>24.382999999999999</v>
      </c>
      <c r="H641" s="34">
        <v>0.22557463241635922</v>
      </c>
      <c r="I641" s="34">
        <v>24.608574632416357</v>
      </c>
      <c r="J641" s="34">
        <v>24.426244412121239</v>
      </c>
      <c r="K641" s="34">
        <v>2.67</v>
      </c>
      <c r="L641" s="34">
        <v>2.4700991205006732E-2</v>
      </c>
      <c r="M641" s="34">
        <v>2.6947009912050066</v>
      </c>
      <c r="N641" s="34">
        <v>2.6747353722004554</v>
      </c>
      <c r="O641" s="34">
        <v>27.052999999999997</v>
      </c>
      <c r="P641" s="34">
        <v>0.25027562362136596</v>
      </c>
      <c r="Q641" s="34">
        <v>27.303275623621364</v>
      </c>
      <c r="R641" s="34">
        <v>27.100979784321694</v>
      </c>
      <c r="S641" s="34"/>
      <c r="T641" s="34">
        <v>90.173000000000059</v>
      </c>
      <c r="U641" s="34">
        <v>0.83421815727680648</v>
      </c>
      <c r="V641" s="34">
        <v>91.007218157276867</v>
      </c>
      <c r="W641" s="34">
        <v>90.332926111397697</v>
      </c>
      <c r="X641" s="34">
        <v>8.5729999999999968</v>
      </c>
      <c r="Y641" s="34">
        <v>7.9311459775476642E-2</v>
      </c>
      <c r="Z641" s="34">
        <v>8.6523114597754738</v>
      </c>
      <c r="AA641" s="34">
        <v>8.5882046239230334</v>
      </c>
      <c r="AB641" s="34">
        <v>98.746000000000052</v>
      </c>
      <c r="AC641" s="34">
        <v>0.91352961705228308</v>
      </c>
      <c r="AD641" s="34">
        <v>99.659529617052343</v>
      </c>
      <c r="AE641" s="34">
        <v>98.92113073532073</v>
      </c>
    </row>
    <row r="642" spans="1:31" x14ac:dyDescent="0.3">
      <c r="A642" s="18">
        <v>45409</v>
      </c>
      <c r="B642" s="2">
        <v>6</v>
      </c>
      <c r="C642" s="2" t="s">
        <v>23</v>
      </c>
      <c r="D642" s="9">
        <v>15.388621000000001</v>
      </c>
      <c r="E642">
        <v>7.4610889999999997E-3</v>
      </c>
      <c r="G642" s="34">
        <v>25.220000000000002</v>
      </c>
      <c r="H642" s="34">
        <v>0.21403460300669358</v>
      </c>
      <c r="I642" s="34">
        <v>25.434034603006697</v>
      </c>
      <c r="J642" s="34">
        <v>25.244269007204586</v>
      </c>
      <c r="K642" s="34">
        <v>2.742</v>
      </c>
      <c r="L642" s="34">
        <v>2.3270534553701577E-2</v>
      </c>
      <c r="M642" s="34">
        <v>2.7652705345537014</v>
      </c>
      <c r="N642" s="34">
        <v>2.744638604986319</v>
      </c>
      <c r="O642" s="34">
        <v>27.962000000000003</v>
      </c>
      <c r="P642" s="34">
        <v>0.23730513756039515</v>
      </c>
      <c r="Q642" s="34">
        <v>28.199305137560398</v>
      </c>
      <c r="R642" s="34">
        <v>27.988907612190907</v>
      </c>
      <c r="S642" s="34"/>
      <c r="T642" s="34">
        <v>94.137</v>
      </c>
      <c r="U642" s="34">
        <v>0.79891258617133665</v>
      </c>
      <c r="V642" s="34">
        <v>94.935912586171341</v>
      </c>
      <c r="W642" s="34">
        <v>94.227587293069703</v>
      </c>
      <c r="X642" s="34">
        <v>8.8059999999999992</v>
      </c>
      <c r="Y642" s="34">
        <v>7.4733890328189653E-2</v>
      </c>
      <c r="Z642" s="34">
        <v>8.8807338903281892</v>
      </c>
      <c r="AA642" s="34">
        <v>8.8144739443871352</v>
      </c>
      <c r="AB642" s="34">
        <v>102.943</v>
      </c>
      <c r="AC642" s="34">
        <v>0.87364647649952631</v>
      </c>
      <c r="AD642" s="34">
        <v>103.81664647649953</v>
      </c>
      <c r="AE642" s="34">
        <v>103.04206123745683</v>
      </c>
    </row>
    <row r="643" spans="1:31" x14ac:dyDescent="0.3">
      <c r="A643" s="18">
        <v>45409</v>
      </c>
      <c r="B643" s="2">
        <v>7</v>
      </c>
      <c r="C643" s="2" t="s">
        <v>23</v>
      </c>
      <c r="D643" s="9">
        <v>13.124157</v>
      </c>
      <c r="E643">
        <v>7.9221369999999992E-3</v>
      </c>
      <c r="G643" s="34">
        <v>26.101000000000006</v>
      </c>
      <c r="H643" s="34">
        <v>9.1964550813176463E-2</v>
      </c>
      <c r="I643" s="34">
        <v>26.192964550813183</v>
      </c>
      <c r="J643" s="34">
        <v>25.985460297205499</v>
      </c>
      <c r="K643" s="34">
        <v>3.0169999999999999</v>
      </c>
      <c r="L643" s="34">
        <v>1.0630131021928406E-2</v>
      </c>
      <c r="M643" s="34">
        <v>3.0276301310219282</v>
      </c>
      <c r="N643" s="34">
        <v>3.0036448303386445</v>
      </c>
      <c r="O643" s="34">
        <v>29.118000000000006</v>
      </c>
      <c r="P643" s="34">
        <v>0.10259468183510487</v>
      </c>
      <c r="Q643" s="34">
        <v>29.220594681835113</v>
      </c>
      <c r="R643" s="34">
        <v>28.989105127544143</v>
      </c>
      <c r="S643" s="34"/>
      <c r="T643" s="34">
        <v>99.131000000000014</v>
      </c>
      <c r="U643" s="34">
        <v>0.34927925698865925</v>
      </c>
      <c r="V643" s="34">
        <v>99.48027925698868</v>
      </c>
      <c r="W643" s="34">
        <v>98.692182855916556</v>
      </c>
      <c r="X643" s="34">
        <v>9.2419999999999991</v>
      </c>
      <c r="Y643" s="34">
        <v>3.2563364568996465E-2</v>
      </c>
      <c r="Z643" s="34">
        <v>9.274563364568996</v>
      </c>
      <c r="AA643" s="34">
        <v>9.2010890029796997</v>
      </c>
      <c r="AB643" s="34">
        <v>108.37300000000002</v>
      </c>
      <c r="AC643" s="34">
        <v>0.38184262155765569</v>
      </c>
      <c r="AD643" s="34">
        <v>108.75484262155767</v>
      </c>
      <c r="AE643" s="34">
        <v>107.89327185889626</v>
      </c>
    </row>
    <row r="644" spans="1:31" x14ac:dyDescent="0.3">
      <c r="A644" s="18">
        <v>45409</v>
      </c>
      <c r="B644" s="2">
        <v>8</v>
      </c>
      <c r="C644" s="2" t="s">
        <v>23</v>
      </c>
      <c r="D644" s="9">
        <v>13.381176</v>
      </c>
      <c r="E644">
        <v>7.6271309999999997E-3</v>
      </c>
      <c r="G644" s="34">
        <v>26.967000000000002</v>
      </c>
      <c r="H644" s="34">
        <v>0.15603740868435267</v>
      </c>
      <c r="I644" s="34">
        <v>27.123037408684354</v>
      </c>
      <c r="J644" s="34">
        <v>26.916166449250419</v>
      </c>
      <c r="K644" s="34">
        <v>3.2329999999999997</v>
      </c>
      <c r="L644" s="34">
        <v>1.8706898886658215E-2</v>
      </c>
      <c r="M644" s="34">
        <v>3.251706898886658</v>
      </c>
      <c r="N644" s="34">
        <v>3.2269057043952456</v>
      </c>
      <c r="O644" s="34">
        <v>30.200000000000003</v>
      </c>
      <c r="P644" s="34">
        <v>0.17474430757101089</v>
      </c>
      <c r="Q644" s="34">
        <v>30.374744307571014</v>
      </c>
      <c r="R644" s="34">
        <v>30.143072153645665</v>
      </c>
      <c r="S644" s="34"/>
      <c r="T644" s="34">
        <v>102.351</v>
      </c>
      <c r="U644" s="34">
        <v>0.59222697431127602</v>
      </c>
      <c r="V644" s="34">
        <v>102.94322697431127</v>
      </c>
      <c r="W644" s="34">
        <v>102.15806549661546</v>
      </c>
      <c r="X644" s="34">
        <v>9.5919999999999987</v>
      </c>
      <c r="Y644" s="34">
        <v>5.5501569477521072E-2</v>
      </c>
      <c r="Z644" s="34">
        <v>9.6475015694775195</v>
      </c>
      <c r="AA644" s="34">
        <v>9.5739188111844093</v>
      </c>
      <c r="AB644" s="34">
        <v>111.943</v>
      </c>
      <c r="AC644" s="34">
        <v>0.64772854378879707</v>
      </c>
      <c r="AD644" s="34">
        <v>112.5907285437888</v>
      </c>
      <c r="AE644" s="34">
        <v>111.73198430779988</v>
      </c>
    </row>
    <row r="645" spans="1:31" x14ac:dyDescent="0.3">
      <c r="A645" s="18">
        <v>45409</v>
      </c>
      <c r="B645" s="2">
        <v>9</v>
      </c>
      <c r="C645" s="2" t="s">
        <v>23</v>
      </c>
      <c r="D645" s="9">
        <v>15.406669000000001</v>
      </c>
      <c r="E645">
        <v>7.5930520000000003E-3</v>
      </c>
      <c r="G645" s="34">
        <v>28.67</v>
      </c>
      <c r="H645" s="34">
        <v>0.21712286016261298</v>
      </c>
      <c r="I645" s="34">
        <v>28.887122860162616</v>
      </c>
      <c r="J645" s="34">
        <v>28.66778143415501</v>
      </c>
      <c r="K645" s="34">
        <v>3.46</v>
      </c>
      <c r="L645" s="34">
        <v>2.6203177403649837E-2</v>
      </c>
      <c r="M645" s="34">
        <v>3.4862031774036497</v>
      </c>
      <c r="N645" s="34">
        <v>3.4597322553950582</v>
      </c>
      <c r="O645" s="34">
        <v>32.130000000000003</v>
      </c>
      <c r="P645" s="34">
        <v>0.24332603756626281</v>
      </c>
      <c r="Q645" s="34">
        <v>32.373326037566265</v>
      </c>
      <c r="R645" s="34">
        <v>32.127513689550071</v>
      </c>
      <c r="S645" s="34"/>
      <c r="T645" s="34">
        <v>109.20299999999999</v>
      </c>
      <c r="U645" s="34">
        <v>0.82701317399155283</v>
      </c>
      <c r="V645" s="34">
        <v>110.03001317399155</v>
      </c>
      <c r="W645" s="34">
        <v>109.19454956240074</v>
      </c>
      <c r="X645" s="34">
        <v>9.9150000000000027</v>
      </c>
      <c r="Y645" s="34">
        <v>7.5088006924042841E-2</v>
      </c>
      <c r="Z645" s="34">
        <v>9.9900880069240454</v>
      </c>
      <c r="AA645" s="34">
        <v>9.9142327492028937</v>
      </c>
      <c r="AB645" s="34">
        <v>119.11799999999999</v>
      </c>
      <c r="AC645" s="34">
        <v>0.90210118091559566</v>
      </c>
      <c r="AD645" s="34">
        <v>120.02010118091559</v>
      </c>
      <c r="AE645" s="34">
        <v>119.10878231160363</v>
      </c>
    </row>
    <row r="646" spans="1:31" x14ac:dyDescent="0.3">
      <c r="A646" s="18">
        <v>45409</v>
      </c>
      <c r="B646" s="2">
        <v>10</v>
      </c>
      <c r="C646" s="2" t="s">
        <v>23</v>
      </c>
      <c r="D646" s="9">
        <v>16.451912</v>
      </c>
      <c r="E646">
        <v>7.6159770000000003E-3</v>
      </c>
      <c r="G646" s="34">
        <v>30.632999999999999</v>
      </c>
      <c r="H646" s="34">
        <v>-5.4285247367188878E-2</v>
      </c>
      <c r="I646" s="34">
        <v>30.578714752632809</v>
      </c>
      <c r="J646" s="34">
        <v>30.345827964387194</v>
      </c>
      <c r="K646" s="34">
        <v>3.589</v>
      </c>
      <c r="L646" s="34">
        <v>-6.3601264257774582E-3</v>
      </c>
      <c r="M646" s="34">
        <v>3.5826398735742226</v>
      </c>
      <c r="N646" s="34">
        <v>3.5553545706977983</v>
      </c>
      <c r="O646" s="34">
        <v>34.222000000000001</v>
      </c>
      <c r="P646" s="34">
        <v>-6.0645373792966334E-2</v>
      </c>
      <c r="Q646" s="34">
        <v>34.161354626207029</v>
      </c>
      <c r="R646" s="34">
        <v>33.901182535084992</v>
      </c>
      <c r="S646" s="34"/>
      <c r="T646" s="34">
        <v>116.56999999999998</v>
      </c>
      <c r="U646" s="34">
        <v>-0.20657563038531015</v>
      </c>
      <c r="V646" s="34">
        <v>116.36342436961466</v>
      </c>
      <c r="W646" s="34">
        <v>115.47720320597443</v>
      </c>
      <c r="X646" s="34">
        <v>10.466000000000001</v>
      </c>
      <c r="Y646" s="34">
        <v>-1.8546972185061825E-2</v>
      </c>
      <c r="Z646" s="34">
        <v>10.447453027814939</v>
      </c>
      <c r="AA646" s="34">
        <v>10.36788546584652</v>
      </c>
      <c r="AB646" s="34">
        <v>127.03599999999997</v>
      </c>
      <c r="AC646" s="34">
        <v>-0.22512260257037198</v>
      </c>
      <c r="AD646" s="34">
        <v>126.81087739742961</v>
      </c>
      <c r="AE646" s="34">
        <v>125.84508867182095</v>
      </c>
    </row>
    <row r="647" spans="1:31" x14ac:dyDescent="0.3">
      <c r="A647" s="18">
        <v>45409</v>
      </c>
      <c r="B647" s="2">
        <v>11</v>
      </c>
      <c r="C647" s="2" t="s">
        <v>23</v>
      </c>
      <c r="D647" s="9">
        <v>27.648768</v>
      </c>
      <c r="E647">
        <v>7.4065550000000004E-3</v>
      </c>
      <c r="G647" s="34">
        <v>32.233000000000004</v>
      </c>
      <c r="H647" s="34">
        <v>-5.3289178461159201E-2</v>
      </c>
      <c r="I647" s="34">
        <v>32.179710821538848</v>
      </c>
      <c r="J647" s="34">
        <v>31.941370023455026</v>
      </c>
      <c r="K647" s="34">
        <v>3.726</v>
      </c>
      <c r="L647" s="34">
        <v>-6.1600061721303985E-3</v>
      </c>
      <c r="M647" s="34">
        <v>3.7198399938278697</v>
      </c>
      <c r="N647" s="34">
        <v>3.6922887943223839</v>
      </c>
      <c r="O647" s="34">
        <v>35.959000000000003</v>
      </c>
      <c r="P647" s="34">
        <v>-5.9449184633289597E-2</v>
      </c>
      <c r="Q647" s="34">
        <v>35.899550815366716</v>
      </c>
      <c r="R647" s="34">
        <v>35.633658817777409</v>
      </c>
      <c r="S647" s="34"/>
      <c r="T647" s="34">
        <v>121.34000000000005</v>
      </c>
      <c r="U647" s="34">
        <v>-0.20060524662541676</v>
      </c>
      <c r="V647" s="34">
        <v>121.13939475337463</v>
      </c>
      <c r="W647" s="34">
        <v>120.24216916346705</v>
      </c>
      <c r="X647" s="34">
        <v>10.859</v>
      </c>
      <c r="Y647" s="34">
        <v>-1.7952632051305421E-2</v>
      </c>
      <c r="Z647" s="34">
        <v>10.841047367948695</v>
      </c>
      <c r="AA647" s="34">
        <v>10.760752554360378</v>
      </c>
      <c r="AB647" s="34">
        <v>132.19900000000004</v>
      </c>
      <c r="AC647" s="34">
        <v>-0.21855787867672219</v>
      </c>
      <c r="AD647" s="34">
        <v>131.98044212132334</v>
      </c>
      <c r="AE647" s="34">
        <v>131.00292171782743</v>
      </c>
    </row>
    <row r="648" spans="1:31" x14ac:dyDescent="0.3">
      <c r="A648" s="18">
        <v>45409</v>
      </c>
      <c r="B648" s="2">
        <v>12</v>
      </c>
      <c r="C648" s="2" t="s">
        <v>23</v>
      </c>
      <c r="D648" s="9">
        <v>19.201827000000002</v>
      </c>
      <c r="E648">
        <v>7.199441E-3</v>
      </c>
      <c r="G648" s="34">
        <v>33.521000000000001</v>
      </c>
      <c r="H648" s="34">
        <v>0.15133345759277458</v>
      </c>
      <c r="I648" s="34">
        <v>33.672333457592778</v>
      </c>
      <c r="J648" s="34">
        <v>33.429911479532514</v>
      </c>
      <c r="K648" s="34">
        <v>3.7090000000000001</v>
      </c>
      <c r="L648" s="34">
        <v>1.6744601718671905E-2</v>
      </c>
      <c r="M648" s="34">
        <v>3.7257446017186719</v>
      </c>
      <c r="N648" s="34">
        <v>3.69892132327753</v>
      </c>
      <c r="O648" s="34">
        <v>37.230000000000004</v>
      </c>
      <c r="P648" s="34">
        <v>0.16807805931144648</v>
      </c>
      <c r="Q648" s="34">
        <v>37.398078059311452</v>
      </c>
      <c r="R648" s="34">
        <v>37.128832802810045</v>
      </c>
      <c r="S648" s="34"/>
      <c r="T648" s="34">
        <v>126.34700000000004</v>
      </c>
      <c r="U648" s="34">
        <v>0.57040447380669712</v>
      </c>
      <c r="V648" s="34">
        <v>126.91740447380674</v>
      </c>
      <c r="W648" s="34">
        <v>126.00367010842443</v>
      </c>
      <c r="X648" s="34">
        <v>11.057</v>
      </c>
      <c r="Y648" s="34">
        <v>4.9917784093651996E-2</v>
      </c>
      <c r="Z648" s="34">
        <v>11.106917784093653</v>
      </c>
      <c r="AA648" s="34">
        <v>11.026954184815221</v>
      </c>
      <c r="AB648" s="34">
        <v>137.40400000000002</v>
      </c>
      <c r="AC648" s="34">
        <v>0.62032225790034912</v>
      </c>
      <c r="AD648" s="34">
        <v>138.02432225790039</v>
      </c>
      <c r="AE648" s="34">
        <v>137.03062429323964</v>
      </c>
    </row>
    <row r="649" spans="1:31" x14ac:dyDescent="0.3">
      <c r="A649" s="18">
        <v>45409</v>
      </c>
      <c r="B649" s="2">
        <v>13</v>
      </c>
      <c r="C649" s="2" t="s">
        <v>23</v>
      </c>
      <c r="D649" s="9">
        <v>35.217419</v>
      </c>
      <c r="E649">
        <v>7.2753560000000002E-3</v>
      </c>
      <c r="G649" s="34">
        <v>34.409000000000006</v>
      </c>
      <c r="H649" s="34">
        <v>-0.10781881134372409</v>
      </c>
      <c r="I649" s="34">
        <v>34.30118118865628</v>
      </c>
      <c r="J649" s="34">
        <v>34.051627884288301</v>
      </c>
      <c r="K649" s="34">
        <v>3.7680000000000002</v>
      </c>
      <c r="L649" s="34">
        <v>-1.180683196672825E-2</v>
      </c>
      <c r="M649" s="34">
        <v>3.7561931680332719</v>
      </c>
      <c r="N649" s="34">
        <v>3.7288655255310621</v>
      </c>
      <c r="O649" s="34">
        <v>38.177000000000007</v>
      </c>
      <c r="P649" s="34">
        <v>-0.11962564331045233</v>
      </c>
      <c r="Q649" s="34">
        <v>38.05737435668955</v>
      </c>
      <c r="R649" s="34">
        <v>37.780493409819364</v>
      </c>
      <c r="S649" s="34"/>
      <c r="T649" s="34">
        <v>129.71899999999999</v>
      </c>
      <c r="U649" s="34">
        <v>-0.40646773776327538</v>
      </c>
      <c r="V649" s="34">
        <v>129.31253226223672</v>
      </c>
      <c r="W649" s="34">
        <v>128.37173755476746</v>
      </c>
      <c r="X649" s="34">
        <v>11.269000000000002</v>
      </c>
      <c r="Y649" s="34">
        <v>-3.5310825221088284E-2</v>
      </c>
      <c r="Z649" s="34">
        <v>11.233689174778913</v>
      </c>
      <c r="AA649" s="34">
        <v>11.15196008683905</v>
      </c>
      <c r="AB649" s="34">
        <v>140.988</v>
      </c>
      <c r="AC649" s="34">
        <v>-0.44177856298436369</v>
      </c>
      <c r="AD649" s="34">
        <v>140.54622143701562</v>
      </c>
      <c r="AE649" s="34">
        <v>139.5236976416065</v>
      </c>
    </row>
    <row r="650" spans="1:31" x14ac:dyDescent="0.3">
      <c r="A650" s="18">
        <v>45409</v>
      </c>
      <c r="B650" s="2">
        <v>14</v>
      </c>
      <c r="C650" s="2" t="s">
        <v>23</v>
      </c>
      <c r="D650" s="9">
        <v>23.347486</v>
      </c>
      <c r="E650">
        <v>7.2549090000000004E-3</v>
      </c>
      <c r="G650" s="34">
        <v>35.351999999999997</v>
      </c>
      <c r="H650" s="34">
        <v>0.28141158318111498</v>
      </c>
      <c r="I650" s="34">
        <v>35.633411583181115</v>
      </c>
      <c r="J650" s="34">
        <v>35.374894424785587</v>
      </c>
      <c r="K650" s="34">
        <v>3.887</v>
      </c>
      <c r="L650" s="34">
        <v>3.094158247977467E-2</v>
      </c>
      <c r="M650" s="34">
        <v>3.9179415824797745</v>
      </c>
      <c r="N650" s="34">
        <v>3.8895172728315677</v>
      </c>
      <c r="O650" s="34">
        <v>39.238999999999997</v>
      </c>
      <c r="P650" s="34">
        <v>0.31235316566088966</v>
      </c>
      <c r="Q650" s="34">
        <v>39.551353165660892</v>
      </c>
      <c r="R650" s="34">
        <v>39.264411697617156</v>
      </c>
      <c r="S650" s="34"/>
      <c r="T650" s="34">
        <v>134.15000000000003</v>
      </c>
      <c r="U650" s="34">
        <v>1.0678706688093063</v>
      </c>
      <c r="V650" s="34">
        <v>135.21787066880935</v>
      </c>
      <c r="W650" s="34">
        <v>134.23687732193338</v>
      </c>
      <c r="X650" s="34">
        <v>11.424999999999995</v>
      </c>
      <c r="Y650" s="34">
        <v>9.0946122930647147E-2</v>
      </c>
      <c r="Z650" s="34">
        <v>11.515946122930643</v>
      </c>
      <c r="AA650" s="34">
        <v>11.432398981759878</v>
      </c>
      <c r="AB650" s="34">
        <v>145.57500000000002</v>
      </c>
      <c r="AC650" s="34">
        <v>1.1588167917399534</v>
      </c>
      <c r="AD650" s="34">
        <v>146.73381679174</v>
      </c>
      <c r="AE650" s="34">
        <v>145.66927630369327</v>
      </c>
    </row>
    <row r="651" spans="1:31" x14ac:dyDescent="0.3">
      <c r="A651" s="18">
        <v>45409</v>
      </c>
      <c r="B651" s="2">
        <v>15</v>
      </c>
      <c r="C651" s="2" t="s">
        <v>23</v>
      </c>
      <c r="D651" s="9">
        <v>28.162195000000001</v>
      </c>
      <c r="E651">
        <v>7.3189199999999996E-3</v>
      </c>
      <c r="G651" s="34">
        <v>36.331000000000003</v>
      </c>
      <c r="H651" s="34">
        <v>4.6297616746570174E-2</v>
      </c>
      <c r="I651" s="34">
        <v>36.377297616746574</v>
      </c>
      <c r="J651" s="34">
        <v>36.111055085673414</v>
      </c>
      <c r="K651" s="34">
        <v>4.0419999999999998</v>
      </c>
      <c r="L651" s="34">
        <v>5.1508344633959049E-3</v>
      </c>
      <c r="M651" s="34">
        <v>4.0471508344633955</v>
      </c>
      <c r="N651" s="34">
        <v>4.0175300612780243</v>
      </c>
      <c r="O651" s="34">
        <v>40.373000000000005</v>
      </c>
      <c r="P651" s="34">
        <v>5.1448451209966078E-2</v>
      </c>
      <c r="Q651" s="34">
        <v>40.424448451209969</v>
      </c>
      <c r="R651" s="34">
        <v>40.128585146951437</v>
      </c>
      <c r="S651" s="34"/>
      <c r="T651" s="34">
        <v>137.43700000000001</v>
      </c>
      <c r="U651" s="34">
        <v>0.17513984070899136</v>
      </c>
      <c r="V651" s="34">
        <v>137.61213984070901</v>
      </c>
      <c r="W651" s="34">
        <v>136.60496759818605</v>
      </c>
      <c r="X651" s="34">
        <v>11.583</v>
      </c>
      <c r="Y651" s="34">
        <v>1.4760543193843338E-2</v>
      </c>
      <c r="Z651" s="34">
        <v>11.597760543193843</v>
      </c>
      <c r="AA651" s="34">
        <v>11.51287746159905</v>
      </c>
      <c r="AB651" s="34">
        <v>149.02000000000001</v>
      </c>
      <c r="AC651" s="34">
        <v>0.1899003839028347</v>
      </c>
      <c r="AD651" s="34">
        <v>149.20990038390283</v>
      </c>
      <c r="AE651" s="34">
        <v>148.11784505978511</v>
      </c>
    </row>
    <row r="652" spans="1:31" x14ac:dyDescent="0.3">
      <c r="A652" s="18">
        <v>45409</v>
      </c>
      <c r="B652" s="2">
        <v>16</v>
      </c>
      <c r="C652" s="2" t="s">
        <v>23</v>
      </c>
      <c r="D652" s="9">
        <v>32.523477999999997</v>
      </c>
      <c r="E652">
        <v>7.3079670000000003E-3</v>
      </c>
      <c r="G652" s="34">
        <v>36.575999999999993</v>
      </c>
      <c r="H652" s="34">
        <v>0.45683202833984698</v>
      </c>
      <c r="I652" s="34">
        <v>37.03283202833984</v>
      </c>
      <c r="J652" s="34">
        <v>36.762197313960186</v>
      </c>
      <c r="K652" s="34">
        <v>4.0940000000000003</v>
      </c>
      <c r="L652" s="34">
        <v>5.11338124459573E-2</v>
      </c>
      <c r="M652" s="34">
        <v>4.145133812445958</v>
      </c>
      <c r="N652" s="34">
        <v>4.1148413113340183</v>
      </c>
      <c r="O652" s="34">
        <v>40.669999999999995</v>
      </c>
      <c r="P652" s="34">
        <v>0.50796584078580431</v>
      </c>
      <c r="Q652" s="34">
        <v>41.177965840785795</v>
      </c>
      <c r="R652" s="34">
        <v>40.877038625294205</v>
      </c>
      <c r="S652" s="34"/>
      <c r="T652" s="34">
        <v>138.45100000000008</v>
      </c>
      <c r="U652" s="34">
        <v>1.7292446182108541</v>
      </c>
      <c r="V652" s="34">
        <v>140.18024461821093</v>
      </c>
      <c r="W652" s="34">
        <v>139.15581201648911</v>
      </c>
      <c r="X652" s="34">
        <v>11.642000000000001</v>
      </c>
      <c r="Y652" s="34">
        <v>0.14540787603708716</v>
      </c>
      <c r="Z652" s="34">
        <v>11.787407876037088</v>
      </c>
      <c r="AA652" s="34">
        <v>11.701265888263469</v>
      </c>
      <c r="AB652" s="34">
        <v>150.09300000000007</v>
      </c>
      <c r="AC652" s="34">
        <v>1.8746524942479412</v>
      </c>
      <c r="AD652" s="34">
        <v>151.96765249424803</v>
      </c>
      <c r="AE652" s="34">
        <v>150.85707790475257</v>
      </c>
    </row>
    <row r="653" spans="1:31" x14ac:dyDescent="0.3">
      <c r="A653" s="18">
        <v>45409</v>
      </c>
      <c r="B653" s="2">
        <v>17</v>
      </c>
      <c r="C653" s="2" t="s">
        <v>23</v>
      </c>
      <c r="D653" s="9">
        <v>19.843525</v>
      </c>
      <c r="E653">
        <v>7.4146780000000001E-3</v>
      </c>
      <c r="G653" s="34">
        <v>36.491999999999997</v>
      </c>
      <c r="H653" s="34">
        <v>0.22851053919919753</v>
      </c>
      <c r="I653" s="34">
        <v>36.720510539199196</v>
      </c>
      <c r="J653" s="34">
        <v>36.448239777555429</v>
      </c>
      <c r="K653" s="34">
        <v>3.9950000000000001</v>
      </c>
      <c r="L653" s="34">
        <v>2.5016431110950189E-2</v>
      </c>
      <c r="M653" s="34">
        <v>4.0200164311109505</v>
      </c>
      <c r="N653" s="34">
        <v>3.9902093037195536</v>
      </c>
      <c r="O653" s="34">
        <v>40.486999999999995</v>
      </c>
      <c r="P653" s="34">
        <v>0.2535269703101477</v>
      </c>
      <c r="Q653" s="34">
        <v>40.74052697031015</v>
      </c>
      <c r="R653" s="34">
        <v>40.438449081274982</v>
      </c>
      <c r="S653" s="34"/>
      <c r="T653" s="34">
        <v>137.82999999999998</v>
      </c>
      <c r="U653" s="34">
        <v>0.86308252816577324</v>
      </c>
      <c r="V653" s="34">
        <v>138.69308252816575</v>
      </c>
      <c r="W653" s="34">
        <v>137.66471798039197</v>
      </c>
      <c r="X653" s="34">
        <v>11.524000000000003</v>
      </c>
      <c r="Y653" s="34">
        <v>7.2162541207156455E-2</v>
      </c>
      <c r="Z653" s="34">
        <v>11.596162541207159</v>
      </c>
      <c r="AA653" s="34">
        <v>11.510180729928447</v>
      </c>
      <c r="AB653" s="34">
        <v>149.35399999999998</v>
      </c>
      <c r="AC653" s="34">
        <v>0.93524506937292973</v>
      </c>
      <c r="AD653" s="34">
        <v>150.2892450693729</v>
      </c>
      <c r="AE653" s="34">
        <v>149.17489871032041</v>
      </c>
    </row>
    <row r="654" spans="1:31" x14ac:dyDescent="0.3">
      <c r="A654" s="18">
        <v>45409</v>
      </c>
      <c r="B654" s="2">
        <v>18</v>
      </c>
      <c r="C654" s="2" t="s">
        <v>23</v>
      </c>
      <c r="D654" s="9">
        <v>22.067941999999999</v>
      </c>
      <c r="E654">
        <v>7.4955059999999999E-3</v>
      </c>
      <c r="G654" s="34">
        <v>36.082000000000001</v>
      </c>
      <c r="H654" s="34">
        <v>5.2622705553047544E-2</v>
      </c>
      <c r="I654" s="34">
        <v>36.134622705553049</v>
      </c>
      <c r="J654" s="34">
        <v>35.863775424255842</v>
      </c>
      <c r="K654" s="34">
        <v>3.9769999999999999</v>
      </c>
      <c r="L654" s="34">
        <v>5.8001358013544174E-3</v>
      </c>
      <c r="M654" s="34">
        <v>3.9828001358013543</v>
      </c>
      <c r="N654" s="34">
        <v>3.9529470334866543</v>
      </c>
      <c r="O654" s="34">
        <v>40.058999999999997</v>
      </c>
      <c r="P654" s="34">
        <v>5.8422841354401962E-2</v>
      </c>
      <c r="Q654" s="34">
        <v>40.117422841354404</v>
      </c>
      <c r="R654" s="34">
        <v>39.816722457742493</v>
      </c>
      <c r="S654" s="34"/>
      <c r="T654" s="34">
        <v>135.72700000000003</v>
      </c>
      <c r="U654" s="34">
        <v>0.19794695295711118</v>
      </c>
      <c r="V654" s="34">
        <v>135.92494695295716</v>
      </c>
      <c r="W654" s="34">
        <v>134.90612069752157</v>
      </c>
      <c r="X654" s="34">
        <v>11.512999999999998</v>
      </c>
      <c r="Y654" s="34">
        <v>1.6790787900677243E-2</v>
      </c>
      <c r="Z654" s="34">
        <v>11.529790787900675</v>
      </c>
      <c r="AA654" s="34">
        <v>11.44336917187122</v>
      </c>
      <c r="AB654" s="34">
        <v>147.24000000000004</v>
      </c>
      <c r="AC654" s="34">
        <v>0.21473774085778841</v>
      </c>
      <c r="AD654" s="34">
        <v>147.45473774085784</v>
      </c>
      <c r="AE654" s="34">
        <v>146.34948986939278</v>
      </c>
    </row>
    <row r="655" spans="1:31" x14ac:dyDescent="0.3">
      <c r="A655" s="18">
        <v>45409</v>
      </c>
      <c r="B655" s="2">
        <v>19</v>
      </c>
      <c r="C655" s="2" t="s">
        <v>23</v>
      </c>
      <c r="D655" s="9">
        <v>29.282492000000001</v>
      </c>
      <c r="E655">
        <v>7.5779460000000003E-3</v>
      </c>
      <c r="G655" s="34">
        <v>35.227000000000004</v>
      </c>
      <c r="H655" s="34">
        <v>0.13561068241756671</v>
      </c>
      <c r="I655" s="34">
        <v>35.362610682417568</v>
      </c>
      <c r="J655" s="34">
        <v>35.094634728247186</v>
      </c>
      <c r="K655" s="34">
        <v>3.8530000000000002</v>
      </c>
      <c r="L655" s="34">
        <v>1.483259884051678E-2</v>
      </c>
      <c r="M655" s="34">
        <v>3.8678325988405171</v>
      </c>
      <c r="N655" s="34">
        <v>3.8385223722694644</v>
      </c>
      <c r="O655" s="34">
        <v>39.080000000000005</v>
      </c>
      <c r="P655" s="34">
        <v>0.15044328125808348</v>
      </c>
      <c r="Q655" s="34">
        <v>39.230443281258083</v>
      </c>
      <c r="R655" s="34">
        <v>38.933157100516652</v>
      </c>
      <c r="S655" s="34"/>
      <c r="T655" s="34">
        <v>133.36399999999995</v>
      </c>
      <c r="U655" s="34">
        <v>0.51340117097500104</v>
      </c>
      <c r="V655" s="34">
        <v>133.87740117097493</v>
      </c>
      <c r="W655" s="34">
        <v>132.86288545428096</v>
      </c>
      <c r="X655" s="34">
        <v>11.324999999999999</v>
      </c>
      <c r="Y655" s="34">
        <v>4.3596984653218922E-2</v>
      </c>
      <c r="Z655" s="34">
        <v>11.368596984653218</v>
      </c>
      <c r="AA655" s="34">
        <v>11.282446370607753</v>
      </c>
      <c r="AB655" s="34">
        <v>144.68899999999994</v>
      </c>
      <c r="AC655" s="34">
        <v>0.55699815562821997</v>
      </c>
      <c r="AD655" s="34">
        <v>145.24599815562814</v>
      </c>
      <c r="AE655" s="34">
        <v>144.1453318248887</v>
      </c>
    </row>
    <row r="656" spans="1:31" x14ac:dyDescent="0.3">
      <c r="A656" s="18">
        <v>45409</v>
      </c>
      <c r="B656" s="2">
        <v>20</v>
      </c>
      <c r="C656" s="2" t="s">
        <v>23</v>
      </c>
      <c r="D656" s="9">
        <v>41.430498</v>
      </c>
      <c r="E656">
        <v>7.5961450000000003E-3</v>
      </c>
      <c r="G656" s="34">
        <v>34.646999999999998</v>
      </c>
      <c r="H656" s="34">
        <v>-8.4578849448341445E-2</v>
      </c>
      <c r="I656" s="34">
        <v>34.562421150551657</v>
      </c>
      <c r="J656" s="34">
        <v>34.299879987940997</v>
      </c>
      <c r="K656" s="34">
        <v>3.8050000000000002</v>
      </c>
      <c r="L656" s="34">
        <v>-9.2886114858700391E-3</v>
      </c>
      <c r="M656" s="34">
        <v>3.79571138851413</v>
      </c>
      <c r="N656" s="34">
        <v>3.7668786144288253</v>
      </c>
      <c r="O656" s="34">
        <v>38.451999999999998</v>
      </c>
      <c r="P656" s="34">
        <v>-9.3867460934211486E-2</v>
      </c>
      <c r="Q656" s="34">
        <v>38.358132539065785</v>
      </c>
      <c r="R656" s="34">
        <v>38.066758602369823</v>
      </c>
      <c r="S656" s="34"/>
      <c r="T656" s="34">
        <v>130.86799999999999</v>
      </c>
      <c r="U656" s="34">
        <v>-0.31946964728852567</v>
      </c>
      <c r="V656" s="34">
        <v>130.54853035271148</v>
      </c>
      <c r="W656" s="34">
        <v>129.55686478661536</v>
      </c>
      <c r="X656" s="34">
        <v>11.068</v>
      </c>
      <c r="Y656" s="34">
        <v>-2.7018752148649034E-2</v>
      </c>
      <c r="Z656" s="34">
        <v>11.04098124785135</v>
      </c>
      <c r="AA656" s="34">
        <v>10.957112353350389</v>
      </c>
      <c r="AB656" s="34">
        <v>141.93600000000001</v>
      </c>
      <c r="AC656" s="34">
        <v>-0.34648839943717469</v>
      </c>
      <c r="AD656" s="34">
        <v>141.58951160056284</v>
      </c>
      <c r="AE656" s="34">
        <v>140.51397713996576</v>
      </c>
    </row>
    <row r="657" spans="1:31" x14ac:dyDescent="0.3">
      <c r="A657" s="18">
        <v>45409</v>
      </c>
      <c r="B657" s="2">
        <v>21</v>
      </c>
      <c r="C657" s="2" t="s">
        <v>23</v>
      </c>
      <c r="D657" s="9">
        <v>36.981377000000002</v>
      </c>
      <c r="E657">
        <v>7.6761609999999999E-3</v>
      </c>
      <c r="G657" s="34">
        <v>33.918999999999997</v>
      </c>
      <c r="H657" s="34">
        <v>7.5980262660812786E-2</v>
      </c>
      <c r="I657" s="34">
        <v>33.99498026266081</v>
      </c>
      <c r="J657" s="34">
        <v>33.734029320972802</v>
      </c>
      <c r="K657" s="34">
        <v>3.6439999999999997</v>
      </c>
      <c r="L657" s="34">
        <v>8.1627429209588081E-3</v>
      </c>
      <c r="M657" s="34">
        <v>3.6521627429209587</v>
      </c>
      <c r="N657" s="34">
        <v>3.6241281537080958</v>
      </c>
      <c r="O657" s="34">
        <v>37.562999999999995</v>
      </c>
      <c r="P657" s="34">
        <v>8.4143005581771596E-2</v>
      </c>
      <c r="Q657" s="34">
        <v>37.647143005581768</v>
      </c>
      <c r="R657" s="34">
        <v>37.358157474680894</v>
      </c>
      <c r="S657" s="34"/>
      <c r="T657" s="34">
        <v>127.66600000000003</v>
      </c>
      <c r="U657" s="34">
        <v>0.28597824855848725</v>
      </c>
      <c r="V657" s="34">
        <v>127.95197824855852</v>
      </c>
      <c r="W657" s="34">
        <v>126.96979826325408</v>
      </c>
      <c r="X657" s="34">
        <v>10.854000000000001</v>
      </c>
      <c r="Y657" s="34">
        <v>2.4313504847444267E-2</v>
      </c>
      <c r="Z657" s="34">
        <v>10.878313504847446</v>
      </c>
      <c r="AA657" s="34">
        <v>10.794809818975763</v>
      </c>
      <c r="AB657" s="34">
        <v>138.52000000000004</v>
      </c>
      <c r="AC657" s="34">
        <v>0.31029175340593151</v>
      </c>
      <c r="AD657" s="34">
        <v>138.83029175340596</v>
      </c>
      <c r="AE657" s="34">
        <v>137.76460808222984</v>
      </c>
    </row>
    <row r="658" spans="1:31" x14ac:dyDescent="0.3">
      <c r="A658" s="18">
        <v>45409</v>
      </c>
      <c r="B658" s="2">
        <v>22</v>
      </c>
      <c r="C658" s="2" t="s">
        <v>23</v>
      </c>
      <c r="D658" s="9">
        <v>45.284481</v>
      </c>
      <c r="E658">
        <v>7.5012309999999997E-3</v>
      </c>
      <c r="G658" s="34">
        <v>31.865000000000002</v>
      </c>
      <c r="H658" s="34">
        <v>6.4441250815245904E-2</v>
      </c>
      <c r="I658" s="34">
        <v>31.929441250815248</v>
      </c>
      <c r="J658" s="34">
        <v>31.689931136291953</v>
      </c>
      <c r="K658" s="34">
        <v>3.4269999999999996</v>
      </c>
      <c r="L658" s="34">
        <v>6.9304932227788373E-3</v>
      </c>
      <c r="M658" s="34">
        <v>3.4339304932227783</v>
      </c>
      <c r="N658" s="34">
        <v>3.4081717873551702</v>
      </c>
      <c r="O658" s="34">
        <v>35.292000000000002</v>
      </c>
      <c r="P658" s="34">
        <v>7.1371744038024737E-2</v>
      </c>
      <c r="Q658" s="34">
        <v>35.363371744038027</v>
      </c>
      <c r="R658" s="34">
        <v>35.098102923647126</v>
      </c>
      <c r="S658" s="34"/>
      <c r="T658" s="34">
        <v>119.57400000000003</v>
      </c>
      <c r="U658" s="34">
        <v>0.24181698179765304</v>
      </c>
      <c r="V658" s="34">
        <v>119.81581698179768</v>
      </c>
      <c r="W658" s="34">
        <v>118.91705086116349</v>
      </c>
      <c r="X658" s="34">
        <v>10.177</v>
      </c>
      <c r="Y658" s="34">
        <v>2.0581158309956299E-2</v>
      </c>
      <c r="Z658" s="34">
        <v>10.197581158309957</v>
      </c>
      <c r="AA658" s="34">
        <v>10.121086746400227</v>
      </c>
      <c r="AB658" s="34">
        <v>129.75100000000003</v>
      </c>
      <c r="AC658" s="34">
        <v>0.26239814010760931</v>
      </c>
      <c r="AD658" s="34">
        <v>130.01339814010763</v>
      </c>
      <c r="AE658" s="34">
        <v>129.03813760756373</v>
      </c>
    </row>
    <row r="659" spans="1:31" x14ac:dyDescent="0.3">
      <c r="A659" s="18">
        <v>45409</v>
      </c>
      <c r="B659" s="2">
        <v>23</v>
      </c>
      <c r="C659" s="2" t="s">
        <v>23</v>
      </c>
      <c r="D659" s="9">
        <v>21.555810999999999</v>
      </c>
      <c r="E659">
        <v>7.3445009999999998E-3</v>
      </c>
      <c r="G659" s="34">
        <v>29.409999999999997</v>
      </c>
      <c r="H659" s="34">
        <v>0.1128244562253078</v>
      </c>
      <c r="I659" s="34">
        <v>29.522824456225305</v>
      </c>
      <c r="J659" s="34">
        <v>29.305994042483736</v>
      </c>
      <c r="K659" s="34">
        <v>3.1660000000000004</v>
      </c>
      <c r="L659" s="34">
        <v>1.2145604502187166E-2</v>
      </c>
      <c r="M659" s="34">
        <v>3.1781456045021876</v>
      </c>
      <c r="N659" s="34">
        <v>3.1548037109317759</v>
      </c>
      <c r="O659" s="34">
        <v>32.575999999999993</v>
      </c>
      <c r="P659" s="34">
        <v>0.12497006072749497</v>
      </c>
      <c r="Q659" s="34">
        <v>32.700970060727492</v>
      </c>
      <c r="R659" s="34">
        <v>32.460797753415513</v>
      </c>
      <c r="S659" s="34"/>
      <c r="T659" s="34">
        <v>111.15499999999997</v>
      </c>
      <c r="U659" s="34">
        <v>0.42641966785869045</v>
      </c>
      <c r="V659" s="34">
        <v>111.58141966785867</v>
      </c>
      <c r="W659" s="34">
        <v>110.76190981952666</v>
      </c>
      <c r="X659" s="34">
        <v>9.5280000000000005</v>
      </c>
      <c r="Y659" s="34">
        <v>3.6551901357182344E-2</v>
      </c>
      <c r="Z659" s="34">
        <v>9.5645519013571825</v>
      </c>
      <c r="AA659" s="34">
        <v>9.4943050403531135</v>
      </c>
      <c r="AB659" s="34">
        <v>120.68299999999998</v>
      </c>
      <c r="AC659" s="34">
        <v>0.46297156921587279</v>
      </c>
      <c r="AD659" s="34">
        <v>121.14597156921585</v>
      </c>
      <c r="AE659" s="34">
        <v>120.25621485987978</v>
      </c>
    </row>
    <row r="660" spans="1:31" x14ac:dyDescent="0.3">
      <c r="A660" s="18">
        <v>45409</v>
      </c>
      <c r="B660" s="2">
        <v>24</v>
      </c>
      <c r="C660" s="2" t="s">
        <v>23</v>
      </c>
      <c r="D660" s="9">
        <v>18.447030000000002</v>
      </c>
      <c r="E660">
        <v>7.0147769999999998E-3</v>
      </c>
      <c r="G660" s="34">
        <v>27.473000000000003</v>
      </c>
      <c r="H660" s="34">
        <v>9.5752412156221642E-2</v>
      </c>
      <c r="I660" s="34">
        <v>27.568752412156226</v>
      </c>
      <c r="J660" s="34">
        <v>27.37536376181674</v>
      </c>
      <c r="K660" s="34">
        <v>2.9060000000000001</v>
      </c>
      <c r="L660" s="34">
        <v>1.0128362746186441E-2</v>
      </c>
      <c r="M660" s="34">
        <v>2.9161283627461865</v>
      </c>
      <c r="N660" s="34">
        <v>2.8956723725781468</v>
      </c>
      <c r="O660" s="34">
        <v>30.379000000000001</v>
      </c>
      <c r="P660" s="34">
        <v>0.10588077490240808</v>
      </c>
      <c r="Q660" s="34">
        <v>30.484880774902411</v>
      </c>
      <c r="R660" s="34">
        <v>30.271036134394887</v>
      </c>
      <c r="S660" s="34"/>
      <c r="T660" s="34">
        <v>102.57800000000003</v>
      </c>
      <c r="U660" s="34">
        <v>0.35751796069453301</v>
      </c>
      <c r="V660" s="34">
        <v>102.93551796069457</v>
      </c>
      <c r="W660" s="34">
        <v>102.2134482568208</v>
      </c>
      <c r="X660" s="34">
        <v>8.7519999999999989</v>
      </c>
      <c r="Y660" s="34">
        <v>3.0503589385624124E-2</v>
      </c>
      <c r="Z660" s="34">
        <v>8.7825035893856231</v>
      </c>
      <c r="AA660" s="34">
        <v>8.7208962852043843</v>
      </c>
      <c r="AB660" s="34">
        <v>111.33000000000003</v>
      </c>
      <c r="AC660" s="34">
        <v>0.38802155008015715</v>
      </c>
      <c r="AD660" s="34">
        <v>111.71802155008019</v>
      </c>
      <c r="AE660" s="34">
        <v>110.93434454202519</v>
      </c>
    </row>
    <row r="661" spans="1:31" x14ac:dyDescent="0.3">
      <c r="A661" s="18">
        <v>45410</v>
      </c>
      <c r="B661" s="2">
        <v>1</v>
      </c>
      <c r="C661" s="2" t="s">
        <v>23</v>
      </c>
      <c r="D661" s="9">
        <v>25.829454999999999</v>
      </c>
      <c r="E661">
        <v>7.0719060000000002E-3</v>
      </c>
      <c r="G661" s="34">
        <v>26.491000000000003</v>
      </c>
      <c r="H661" s="34">
        <v>6.9200651012754383E-2</v>
      </c>
      <c r="I661" s="34">
        <v>26.560200651012757</v>
      </c>
      <c r="J661" s="34">
        <v>26.372369408667655</v>
      </c>
      <c r="K661" s="34">
        <v>2.7829999999999995</v>
      </c>
      <c r="L661" s="34">
        <v>7.2698430322938115E-3</v>
      </c>
      <c r="M661" s="34">
        <v>2.7902698430322932</v>
      </c>
      <c r="N661" s="34">
        <v>2.7705373169877343</v>
      </c>
      <c r="O661" s="34">
        <v>29.274000000000001</v>
      </c>
      <c r="P661" s="34">
        <v>7.6470494045048187E-2</v>
      </c>
      <c r="Q661" s="34">
        <v>29.350470494045048</v>
      </c>
      <c r="R661" s="34">
        <v>29.14290672565539</v>
      </c>
      <c r="S661" s="34"/>
      <c r="T661" s="34">
        <v>97.121000000000024</v>
      </c>
      <c r="U661" s="34">
        <v>0.2537026321018353</v>
      </c>
      <c r="V661" s="34">
        <v>97.374702632101858</v>
      </c>
      <c r="W661" s="34">
        <v>96.686077888309683</v>
      </c>
      <c r="X661" s="34">
        <v>8.3759999999999977</v>
      </c>
      <c r="Y661" s="34">
        <v>2.1880059374233908E-2</v>
      </c>
      <c r="Z661" s="34">
        <v>8.3978800593742324</v>
      </c>
      <c r="AA661" s="34">
        <v>8.3384910409950646</v>
      </c>
      <c r="AB661" s="34">
        <v>105.49700000000001</v>
      </c>
      <c r="AC661" s="34">
        <v>0.27558269147606923</v>
      </c>
      <c r="AD661" s="34">
        <v>105.77258269147609</v>
      </c>
      <c r="AE661" s="34">
        <v>105.02456892930475</v>
      </c>
    </row>
    <row r="662" spans="1:31" x14ac:dyDescent="0.3">
      <c r="A662" s="18">
        <v>45410</v>
      </c>
      <c r="B662" s="2">
        <v>2</v>
      </c>
      <c r="C662" s="2" t="s">
        <v>23</v>
      </c>
      <c r="D662" s="9">
        <v>14.872233</v>
      </c>
      <c r="E662">
        <v>7.1288599999999999E-3</v>
      </c>
      <c r="G662" s="34">
        <v>25.569000000000006</v>
      </c>
      <c r="H662" s="34">
        <v>0.12642769081183927</v>
      </c>
      <c r="I662" s="34">
        <v>25.695427690811844</v>
      </c>
      <c r="J662" s="34">
        <v>25.512248584163924</v>
      </c>
      <c r="K662" s="34">
        <v>2.6930000000000001</v>
      </c>
      <c r="L662" s="34">
        <v>1.3315724954291645E-2</v>
      </c>
      <c r="M662" s="34">
        <v>2.7063157249542917</v>
      </c>
      <c r="N662" s="34">
        <v>2.6870227790352939</v>
      </c>
      <c r="O662" s="34">
        <v>28.262000000000008</v>
      </c>
      <c r="P662" s="34">
        <v>0.13974341576613092</v>
      </c>
      <c r="Q662" s="34">
        <v>28.401743415766134</v>
      </c>
      <c r="R662" s="34">
        <v>28.199271363199216</v>
      </c>
      <c r="S662" s="34"/>
      <c r="T662" s="34">
        <v>94.074999999999974</v>
      </c>
      <c r="U662" s="34">
        <v>0.46516035093761088</v>
      </c>
      <c r="V662" s="34">
        <v>94.540160350937583</v>
      </c>
      <c r="W662" s="34">
        <v>93.866196783418204</v>
      </c>
      <c r="X662" s="34">
        <v>8.1779999999999973</v>
      </c>
      <c r="Y662" s="34">
        <v>4.0436687217303015E-2</v>
      </c>
      <c r="Z662" s="34">
        <v>8.2184366872173005</v>
      </c>
      <c r="AA662" s="34">
        <v>8.1598486026552646</v>
      </c>
      <c r="AB662" s="34">
        <v>102.25299999999997</v>
      </c>
      <c r="AC662" s="34">
        <v>0.50559703815491386</v>
      </c>
      <c r="AD662" s="34">
        <v>102.75859703815489</v>
      </c>
      <c r="AE662" s="34">
        <v>102.02604538607346</v>
      </c>
    </row>
    <row r="663" spans="1:31" x14ac:dyDescent="0.3">
      <c r="A663" s="18">
        <v>45410</v>
      </c>
      <c r="B663" s="2">
        <v>3</v>
      </c>
      <c r="C663" s="2" t="s">
        <v>23</v>
      </c>
      <c r="D663" s="9">
        <v>14.166283999999999</v>
      </c>
      <c r="E663">
        <v>6.9764199999999997E-3</v>
      </c>
      <c r="G663" s="34">
        <v>24.975000000000005</v>
      </c>
      <c r="H663" s="34">
        <v>0.14962200242588453</v>
      </c>
      <c r="I663" s="34">
        <v>25.124622002425891</v>
      </c>
      <c r="J663" s="34">
        <v>24.949342086995728</v>
      </c>
      <c r="K663" s="34">
        <v>2.6970000000000001</v>
      </c>
      <c r="L663" s="34">
        <v>1.6157379000705123E-2</v>
      </c>
      <c r="M663" s="34">
        <v>2.7131573790007053</v>
      </c>
      <c r="N663" s="34">
        <v>2.6942292535986971</v>
      </c>
      <c r="O663" s="34">
        <v>27.672000000000004</v>
      </c>
      <c r="P663" s="34">
        <v>0.16577938142658966</v>
      </c>
      <c r="Q663" s="34">
        <v>27.837779381426596</v>
      </c>
      <c r="R663" s="34">
        <v>27.643571340594423</v>
      </c>
      <c r="S663" s="34"/>
      <c r="T663" s="34">
        <v>92.268000000000015</v>
      </c>
      <c r="U663" s="34">
        <v>0.55276568247573621</v>
      </c>
      <c r="V663" s="34">
        <v>92.820765682475752</v>
      </c>
      <c r="W663" s="34">
        <v>92.173209036353214</v>
      </c>
      <c r="X663" s="34">
        <v>8.0729999999999986</v>
      </c>
      <c r="Y663" s="34">
        <v>4.83643013246913E-2</v>
      </c>
      <c r="Z663" s="34">
        <v>8.1213643013246894</v>
      </c>
      <c r="AA663" s="34">
        <v>8.0647062529856424</v>
      </c>
      <c r="AB663" s="34">
        <v>100.34100000000001</v>
      </c>
      <c r="AC663" s="34">
        <v>0.60112998380042748</v>
      </c>
      <c r="AD663" s="34">
        <v>100.94212998380044</v>
      </c>
      <c r="AE663" s="34">
        <v>100.23791528933886</v>
      </c>
    </row>
    <row r="664" spans="1:31" x14ac:dyDescent="0.3">
      <c r="A664" s="18">
        <v>45410</v>
      </c>
      <c r="B664" s="2">
        <v>4</v>
      </c>
      <c r="C664" s="2" t="s">
        <v>23</v>
      </c>
      <c r="D664" s="9">
        <v>12.442479000000001</v>
      </c>
      <c r="E664">
        <v>6.7068049999999997E-3</v>
      </c>
      <c r="G664" s="34">
        <v>24.663000000000004</v>
      </c>
      <c r="H664" s="34">
        <v>0.18180937074273074</v>
      </c>
      <c r="I664" s="34">
        <v>24.844809370742734</v>
      </c>
      <c r="J664" s="34">
        <v>24.678180079030991</v>
      </c>
      <c r="K664" s="34">
        <v>2.6989999999999998</v>
      </c>
      <c r="L664" s="34">
        <v>1.9896342360403444E-2</v>
      </c>
      <c r="M664" s="34">
        <v>2.7188963423604031</v>
      </c>
      <c r="N664" s="34">
        <v>2.7006612347769785</v>
      </c>
      <c r="O664" s="34">
        <v>27.362000000000002</v>
      </c>
      <c r="P664" s="34">
        <v>0.20170571310313418</v>
      </c>
      <c r="Q664" s="34">
        <v>27.563705713103136</v>
      </c>
      <c r="R664" s="34">
        <v>27.378841313807968</v>
      </c>
      <c r="S664" s="34"/>
      <c r="T664" s="34">
        <v>91.842999999999975</v>
      </c>
      <c r="U664" s="34">
        <v>0.67704326469304665</v>
      </c>
      <c r="V664" s="34">
        <v>92.520043264693015</v>
      </c>
      <c r="W664" s="34">
        <v>91.899529375925155</v>
      </c>
      <c r="X664" s="34">
        <v>7.9960000000000004</v>
      </c>
      <c r="Y664" s="34">
        <v>5.8944480738712841E-2</v>
      </c>
      <c r="Z664" s="34">
        <v>8.0549444807387136</v>
      </c>
      <c r="AA664" s="34">
        <v>8.0009215388205721</v>
      </c>
      <c r="AB664" s="34">
        <v>99.83899999999997</v>
      </c>
      <c r="AC664" s="34">
        <v>0.73598774543175949</v>
      </c>
      <c r="AD664" s="34">
        <v>100.57498774543173</v>
      </c>
      <c r="AE664" s="34">
        <v>99.900450914745733</v>
      </c>
    </row>
    <row r="665" spans="1:31" x14ac:dyDescent="0.3">
      <c r="A665" s="18">
        <v>45410</v>
      </c>
      <c r="B665" s="2">
        <v>5</v>
      </c>
      <c r="C665" s="2" t="s">
        <v>23</v>
      </c>
      <c r="D665" s="9">
        <v>11.213889999999999</v>
      </c>
      <c r="E665">
        <v>6.5646050000000003E-3</v>
      </c>
      <c r="G665" s="34">
        <v>24.813000000000002</v>
      </c>
      <c r="H665" s="34">
        <v>0.17088343710465304</v>
      </c>
      <c r="I665" s="34">
        <v>24.983883437104655</v>
      </c>
      <c r="J665" s="34">
        <v>24.81987411097402</v>
      </c>
      <c r="K665" s="34">
        <v>2.657</v>
      </c>
      <c r="L665" s="34">
        <v>1.8298363454119337E-2</v>
      </c>
      <c r="M665" s="34">
        <v>2.6752983634541194</v>
      </c>
      <c r="N665" s="34">
        <v>2.6577360864408965</v>
      </c>
      <c r="O665" s="34">
        <v>27.470000000000002</v>
      </c>
      <c r="P665" s="34">
        <v>0.18918180055877237</v>
      </c>
      <c r="Q665" s="34">
        <v>27.659181800558773</v>
      </c>
      <c r="R665" s="34">
        <v>27.477610197414915</v>
      </c>
      <c r="S665" s="34"/>
      <c r="T665" s="34">
        <v>92.762000000000057</v>
      </c>
      <c r="U665" s="34">
        <v>0.63883808458073732</v>
      </c>
      <c r="V665" s="34">
        <v>93.400838084580798</v>
      </c>
      <c r="W665" s="34">
        <v>92.787698475886572</v>
      </c>
      <c r="X665" s="34">
        <v>8.1769999999999996</v>
      </c>
      <c r="Y665" s="34">
        <v>5.6313781695270536E-2</v>
      </c>
      <c r="Z665" s="34">
        <v>8.2333137816952693</v>
      </c>
      <c r="AA665" s="34">
        <v>8.1792653288773831</v>
      </c>
      <c r="AB665" s="34">
        <v>100.93900000000005</v>
      </c>
      <c r="AC665" s="34">
        <v>0.69515186627600789</v>
      </c>
      <c r="AD665" s="34">
        <v>101.63415186627607</v>
      </c>
      <c r="AE665" s="34">
        <v>100.96696380476395</v>
      </c>
    </row>
    <row r="666" spans="1:31" x14ac:dyDescent="0.3">
      <c r="A666" s="18">
        <v>45410</v>
      </c>
      <c r="B666" s="2">
        <v>6</v>
      </c>
      <c r="C666" s="2" t="s">
        <v>23</v>
      </c>
      <c r="D666" s="9">
        <v>10.306376999999999</v>
      </c>
      <c r="E666">
        <v>6.3547359999999997E-3</v>
      </c>
      <c r="G666" s="34">
        <v>25.218000000000004</v>
      </c>
      <c r="H666" s="34">
        <v>0.23445222892508136</v>
      </c>
      <c r="I666" s="34">
        <v>25.452452228925086</v>
      </c>
      <c r="J666" s="34">
        <v>25.290708614457653</v>
      </c>
      <c r="K666" s="34">
        <v>2.6559999999999997</v>
      </c>
      <c r="L666" s="34">
        <v>2.4692882862440164E-2</v>
      </c>
      <c r="M666" s="34">
        <v>2.6806928828624397</v>
      </c>
      <c r="N666" s="34">
        <v>2.66365778729477</v>
      </c>
      <c r="O666" s="34">
        <v>27.874000000000002</v>
      </c>
      <c r="P666" s="34">
        <v>0.25914511178752153</v>
      </c>
      <c r="Q666" s="34">
        <v>28.133145111787528</v>
      </c>
      <c r="R666" s="34">
        <v>27.954366401752424</v>
      </c>
      <c r="S666" s="34"/>
      <c r="T666" s="34">
        <v>95.465000000000032</v>
      </c>
      <c r="U666" s="34">
        <v>0.88753993315619384</v>
      </c>
      <c r="V666" s="34">
        <v>96.352539933156223</v>
      </c>
      <c r="W666" s="34">
        <v>95.740244978951552</v>
      </c>
      <c r="X666" s="34">
        <v>8.4149999999999991</v>
      </c>
      <c r="Y666" s="34">
        <v>7.823441614737725E-2</v>
      </c>
      <c r="Z666" s="34">
        <v>8.4932344161473772</v>
      </c>
      <c r="AA666" s="34">
        <v>8.4392621536466468</v>
      </c>
      <c r="AB666" s="34">
        <v>103.88000000000002</v>
      </c>
      <c r="AC666" s="34">
        <v>0.96577434930357109</v>
      </c>
      <c r="AD666" s="34">
        <v>104.8457743493036</v>
      </c>
      <c r="AE666" s="34">
        <v>104.1795071325982</v>
      </c>
    </row>
    <row r="667" spans="1:31" x14ac:dyDescent="0.3">
      <c r="A667" s="18">
        <v>45410</v>
      </c>
      <c r="B667" s="2">
        <v>7</v>
      </c>
      <c r="C667" s="2" t="s">
        <v>23</v>
      </c>
      <c r="D667" s="9">
        <v>10.125403</v>
      </c>
      <c r="E667">
        <v>6.5185850000000004E-3</v>
      </c>
      <c r="G667" s="34">
        <v>25.292000000000005</v>
      </c>
      <c r="H667" s="34">
        <v>-3.8904832476927317E-2</v>
      </c>
      <c r="I667" s="34">
        <v>25.253095167523078</v>
      </c>
      <c r="J667" s="34">
        <v>25.08848072016049</v>
      </c>
      <c r="K667" s="34">
        <v>2.9069999999999996</v>
      </c>
      <c r="L667" s="34">
        <v>-4.4716253364869389E-3</v>
      </c>
      <c r="M667" s="34">
        <v>2.9025283746635124</v>
      </c>
      <c r="N667" s="34">
        <v>2.8836079967383563</v>
      </c>
      <c r="O667" s="34">
        <v>28.199000000000005</v>
      </c>
      <c r="P667" s="34">
        <v>-4.337645781341426E-2</v>
      </c>
      <c r="Q667" s="34">
        <v>28.155623542186589</v>
      </c>
      <c r="R667" s="34">
        <v>27.972088716898845</v>
      </c>
      <c r="S667" s="34"/>
      <c r="T667" s="34">
        <v>98.194000000000031</v>
      </c>
      <c r="U667" s="34">
        <v>-0.15104464337495657</v>
      </c>
      <c r="V667" s="34">
        <v>98.042955356625072</v>
      </c>
      <c r="W667" s="34">
        <v>97.403854018481709</v>
      </c>
      <c r="X667" s="34">
        <v>8.6569999999999983</v>
      </c>
      <c r="Y667" s="34">
        <v>-1.3316429493624849E-2</v>
      </c>
      <c r="Z667" s="34">
        <v>8.6436835705063739</v>
      </c>
      <c r="AA667" s="34">
        <v>8.5873389844389241</v>
      </c>
      <c r="AB667" s="34">
        <v>106.85100000000003</v>
      </c>
      <c r="AC667" s="34">
        <v>-0.16436107286858143</v>
      </c>
      <c r="AD667" s="34">
        <v>106.68663892713144</v>
      </c>
      <c r="AE667" s="34">
        <v>105.99119300292064</v>
      </c>
    </row>
    <row r="668" spans="1:31" x14ac:dyDescent="0.3">
      <c r="A668" s="18">
        <v>45410</v>
      </c>
      <c r="B668" s="2">
        <v>8</v>
      </c>
      <c r="C668" s="2" t="s">
        <v>23</v>
      </c>
      <c r="D668" s="9">
        <v>9.6398759999999992</v>
      </c>
      <c r="E668">
        <v>6.3422340000000004E-3</v>
      </c>
      <c r="G668" s="34">
        <v>26.002000000000006</v>
      </c>
      <c r="H668" s="34">
        <v>0.16647632356093287</v>
      </c>
      <c r="I668" s="34">
        <v>26.168476323560938</v>
      </c>
      <c r="J668" s="34">
        <v>26.002509723293453</v>
      </c>
      <c r="K668" s="34">
        <v>3.0259999999999998</v>
      </c>
      <c r="L668" s="34">
        <v>1.9373792596545751E-2</v>
      </c>
      <c r="M668" s="34">
        <v>3.0453737925965454</v>
      </c>
      <c r="N668" s="34">
        <v>3.0260593193864307</v>
      </c>
      <c r="O668" s="34">
        <v>29.028000000000006</v>
      </c>
      <c r="P668" s="34">
        <v>0.18585011615747862</v>
      </c>
      <c r="Q668" s="34">
        <v>29.213850116157484</v>
      </c>
      <c r="R668" s="34">
        <v>29.028569042679884</v>
      </c>
      <c r="S668" s="34"/>
      <c r="T668" s="34">
        <v>101.98100000000002</v>
      </c>
      <c r="U668" s="34">
        <v>0.65292754223011673</v>
      </c>
      <c r="V668" s="34">
        <v>102.63392754223014</v>
      </c>
      <c r="W668" s="34">
        <v>101.98299915741828</v>
      </c>
      <c r="X668" s="34">
        <v>9.0119999999999987</v>
      </c>
      <c r="Y668" s="34">
        <v>5.7698816549924092E-2</v>
      </c>
      <c r="Z668" s="34">
        <v>9.0696988165499235</v>
      </c>
      <c r="AA668" s="34">
        <v>9.0121766643458407</v>
      </c>
      <c r="AB668" s="34">
        <v>110.99300000000002</v>
      </c>
      <c r="AC668" s="34">
        <v>0.71062635878004077</v>
      </c>
      <c r="AD668" s="34">
        <v>111.70362635878007</v>
      </c>
      <c r="AE668" s="34">
        <v>110.99517582176412</v>
      </c>
    </row>
    <row r="669" spans="1:31" x14ac:dyDescent="0.3">
      <c r="A669" s="18">
        <v>45410</v>
      </c>
      <c r="B669" s="2">
        <v>9</v>
      </c>
      <c r="C669" s="2" t="s">
        <v>23</v>
      </c>
      <c r="D669" s="9">
        <v>8.831353</v>
      </c>
      <c r="E669">
        <v>6.2940840000000001E-3</v>
      </c>
      <c r="G669" s="34">
        <v>28.328000000000007</v>
      </c>
      <c r="H669" s="34">
        <v>4.5479552761536583E-2</v>
      </c>
      <c r="I669" s="34">
        <v>28.373479552761545</v>
      </c>
      <c r="J669" s="34">
        <v>28.194894489084181</v>
      </c>
      <c r="K669" s="34">
        <v>3.2490000000000001</v>
      </c>
      <c r="L669" s="34">
        <v>5.2161489311717147E-3</v>
      </c>
      <c r="M669" s="34">
        <v>3.2542161489311718</v>
      </c>
      <c r="N669" s="34">
        <v>3.2337338391356427</v>
      </c>
      <c r="O669" s="34">
        <v>31.577000000000005</v>
      </c>
      <c r="P669" s="34">
        <v>5.0695701692708296E-2</v>
      </c>
      <c r="Q669" s="34">
        <v>31.627695701692716</v>
      </c>
      <c r="R669" s="34">
        <v>31.428628328219823</v>
      </c>
      <c r="S669" s="34"/>
      <c r="T669" s="34">
        <v>111.931</v>
      </c>
      <c r="U669" s="34">
        <v>0.17970106679439246</v>
      </c>
      <c r="V669" s="34">
        <v>112.11070106679439</v>
      </c>
      <c r="W669" s="34">
        <v>111.4050668969811</v>
      </c>
      <c r="X669" s="34">
        <v>9.7379999999999978</v>
      </c>
      <c r="Y669" s="34">
        <v>1.5633997627500812E-2</v>
      </c>
      <c r="Z669" s="34">
        <v>9.7536339976274977</v>
      </c>
      <c r="AA669" s="34">
        <v>9.6922438059411746</v>
      </c>
      <c r="AB669" s="34">
        <v>121.669</v>
      </c>
      <c r="AC669" s="34">
        <v>0.19533506442189327</v>
      </c>
      <c r="AD669" s="34">
        <v>121.86433506442189</v>
      </c>
      <c r="AE669" s="34">
        <v>121.09731070292227</v>
      </c>
    </row>
    <row r="670" spans="1:31" x14ac:dyDescent="0.3">
      <c r="A670" s="18">
        <v>45410</v>
      </c>
      <c r="B670" s="2">
        <v>10</v>
      </c>
      <c r="C670" s="2" t="s">
        <v>23</v>
      </c>
      <c r="D670" s="9">
        <v>8.9082229999999996</v>
      </c>
      <c r="E670">
        <v>6.2398799999999997E-3</v>
      </c>
      <c r="G670" s="34">
        <v>30.875</v>
      </c>
      <c r="H670" s="34">
        <v>-0.15200697946434988</v>
      </c>
      <c r="I670" s="34">
        <v>30.72299302053565</v>
      </c>
      <c r="J670" s="34">
        <v>30.53128523084667</v>
      </c>
      <c r="K670" s="34">
        <v>3.5529999999999999</v>
      </c>
      <c r="L670" s="34">
        <v>-1.7492495482974414E-2</v>
      </c>
      <c r="M670" s="34">
        <v>3.5355075045170254</v>
      </c>
      <c r="N670" s="34">
        <v>3.51344636194974</v>
      </c>
      <c r="O670" s="34">
        <v>34.427999999999997</v>
      </c>
      <c r="P670" s="34">
        <v>-0.16949947494732429</v>
      </c>
      <c r="Q670" s="34">
        <v>34.258500525052675</v>
      </c>
      <c r="R670" s="34">
        <v>34.04473159279641</v>
      </c>
      <c r="S670" s="34"/>
      <c r="T670" s="34">
        <v>121.48600000000005</v>
      </c>
      <c r="U670" s="34">
        <v>-0.59811238565849434</v>
      </c>
      <c r="V670" s="34">
        <v>120.88788761434155</v>
      </c>
      <c r="W670" s="34">
        <v>120.13356170217457</v>
      </c>
      <c r="X670" s="34">
        <v>10.399000000000001</v>
      </c>
      <c r="Y670" s="34">
        <v>-5.1197427674486616E-2</v>
      </c>
      <c r="Z670" s="34">
        <v>10.347802572325515</v>
      </c>
      <c r="AA670" s="34">
        <v>10.283233526010513</v>
      </c>
      <c r="AB670" s="34">
        <v>131.88500000000005</v>
      </c>
      <c r="AC670" s="34">
        <v>-0.64930981333298099</v>
      </c>
      <c r="AD670" s="34">
        <v>131.23569018666706</v>
      </c>
      <c r="AE670" s="34">
        <v>130.41679522818509</v>
      </c>
    </row>
    <row r="671" spans="1:31" x14ac:dyDescent="0.3">
      <c r="A671" s="18">
        <v>45410</v>
      </c>
      <c r="B671" s="2">
        <v>11</v>
      </c>
      <c r="C671" s="2" t="s">
        <v>23</v>
      </c>
      <c r="D671" s="9">
        <v>8.6988959999999995</v>
      </c>
      <c r="E671">
        <v>6.3950930000000001E-3</v>
      </c>
      <c r="G671" s="34">
        <v>33.485999999999997</v>
      </c>
      <c r="H671" s="34">
        <v>0.15057531592001269</v>
      </c>
      <c r="I671" s="34">
        <v>33.636575315920012</v>
      </c>
      <c r="J671" s="34">
        <v>33.4214662885732</v>
      </c>
      <c r="K671" s="34">
        <v>3.742</v>
      </c>
      <c r="L671" s="34">
        <v>1.6826519505843858E-2</v>
      </c>
      <c r="M671" s="34">
        <v>3.7588265195058437</v>
      </c>
      <c r="N671" s="34">
        <v>3.7347884743427375</v>
      </c>
      <c r="O671" s="34">
        <v>37.227999999999994</v>
      </c>
      <c r="P671" s="34">
        <v>0.16740183542585654</v>
      </c>
      <c r="Q671" s="34">
        <v>37.395401835425858</v>
      </c>
      <c r="R671" s="34">
        <v>37.156254762915935</v>
      </c>
      <c r="S671" s="34"/>
      <c r="T671" s="34">
        <v>129.85500000000002</v>
      </c>
      <c r="U671" s="34">
        <v>0.58391440150490503</v>
      </c>
      <c r="V671" s="34">
        <v>130.43891440150492</v>
      </c>
      <c r="W671" s="34">
        <v>129.60474541308827</v>
      </c>
      <c r="X671" s="34">
        <v>11.158000000000001</v>
      </c>
      <c r="Y671" s="34">
        <v>5.0173785314325446E-2</v>
      </c>
      <c r="Z671" s="34">
        <v>11.208173785314326</v>
      </c>
      <c r="AA671" s="34">
        <v>11.136496471597079</v>
      </c>
      <c r="AB671" s="34">
        <v>141.01300000000003</v>
      </c>
      <c r="AC671" s="34">
        <v>0.63408818681923051</v>
      </c>
      <c r="AD671" s="34">
        <v>141.64708818681925</v>
      </c>
      <c r="AE671" s="34">
        <v>140.74124188468534</v>
      </c>
    </row>
    <row r="672" spans="1:31" x14ac:dyDescent="0.3">
      <c r="A672" s="18">
        <v>45410</v>
      </c>
      <c r="B672" s="2">
        <v>12</v>
      </c>
      <c r="C672" s="2" t="s">
        <v>23</v>
      </c>
      <c r="D672" s="9">
        <v>8.7603659999999994</v>
      </c>
      <c r="E672">
        <v>6.8186669999999996E-3</v>
      </c>
      <c r="G672" s="34">
        <v>35.518999999999998</v>
      </c>
      <c r="H672" s="34">
        <v>2.3839217802836283E-2</v>
      </c>
      <c r="I672" s="34">
        <v>35.542839217802836</v>
      </c>
      <c r="J672" s="34">
        <v>35.300484432942099</v>
      </c>
      <c r="K672" s="34">
        <v>3.9329999999999998</v>
      </c>
      <c r="L672" s="34">
        <v>2.6397039223670458E-3</v>
      </c>
      <c r="M672" s="34">
        <v>3.9356397039223667</v>
      </c>
      <c r="N672" s="34">
        <v>3.9088038873493414</v>
      </c>
      <c r="O672" s="34">
        <v>39.451999999999998</v>
      </c>
      <c r="P672" s="34">
        <v>2.647892172520333E-2</v>
      </c>
      <c r="Q672" s="34">
        <v>39.478478921725205</v>
      </c>
      <c r="R672" s="34">
        <v>39.209288320291442</v>
      </c>
      <c r="S672" s="34"/>
      <c r="T672" s="34">
        <v>135.935</v>
      </c>
      <c r="U672" s="34">
        <v>9.1235228244842204E-2</v>
      </c>
      <c r="V672" s="34">
        <v>136.02623522824484</v>
      </c>
      <c r="W672" s="34">
        <v>135.09871762695977</v>
      </c>
      <c r="X672" s="34">
        <v>11.408999999999999</v>
      </c>
      <c r="Y672" s="34">
        <v>7.6573562294140916E-3</v>
      </c>
      <c r="Z672" s="34">
        <v>11.416657356229413</v>
      </c>
      <c r="AA672" s="34">
        <v>11.338810971464184</v>
      </c>
      <c r="AB672" s="34">
        <v>147.34399999999999</v>
      </c>
      <c r="AC672" s="34">
        <v>9.8892584474256293E-2</v>
      </c>
      <c r="AD672" s="34">
        <v>147.44289258447427</v>
      </c>
      <c r="AE672" s="34">
        <v>146.43752859842397</v>
      </c>
    </row>
    <row r="673" spans="1:31" x14ac:dyDescent="0.3">
      <c r="A673" s="18">
        <v>45410</v>
      </c>
      <c r="B673" s="2">
        <v>13</v>
      </c>
      <c r="C673" s="2" t="s">
        <v>23</v>
      </c>
      <c r="D673" s="9">
        <v>9.7370459999999994</v>
      </c>
      <c r="E673">
        <v>7.0278409999999999E-3</v>
      </c>
      <c r="G673" s="34">
        <v>36.160999999999994</v>
      </c>
      <c r="H673" s="34">
        <v>0.28419132115224588</v>
      </c>
      <c r="I673" s="34">
        <v>36.445191321152237</v>
      </c>
      <c r="J673" s="34">
        <v>36.189060311332597</v>
      </c>
      <c r="K673" s="34">
        <v>4.0189999999999992</v>
      </c>
      <c r="L673" s="34">
        <v>3.1585545745717106E-2</v>
      </c>
      <c r="M673" s="34">
        <v>4.0505855457457161</v>
      </c>
      <c r="N673" s="34">
        <v>4.0221186745733171</v>
      </c>
      <c r="O673" s="34">
        <v>40.179999999999993</v>
      </c>
      <c r="P673" s="34">
        <v>0.31577686689796297</v>
      </c>
      <c r="Q673" s="34">
        <v>40.495776866897955</v>
      </c>
      <c r="R673" s="34">
        <v>40.211178985905917</v>
      </c>
      <c r="S673" s="34"/>
      <c r="T673" s="34">
        <v>139.404</v>
      </c>
      <c r="U673" s="34">
        <v>1.0955838315839632</v>
      </c>
      <c r="V673" s="34">
        <v>140.49958383158395</v>
      </c>
      <c r="W673" s="34">
        <v>139.51217509584941</v>
      </c>
      <c r="X673" s="34">
        <v>11.712</v>
      </c>
      <c r="Y673" s="34">
        <v>9.204526294447346E-2</v>
      </c>
      <c r="Z673" s="34">
        <v>11.804045262944474</v>
      </c>
      <c r="AA673" s="34">
        <v>11.721088309679697</v>
      </c>
      <c r="AB673" s="34">
        <v>151.11599999999999</v>
      </c>
      <c r="AC673" s="34">
        <v>1.1876290945284367</v>
      </c>
      <c r="AD673" s="34">
        <v>152.30362909452842</v>
      </c>
      <c r="AE673" s="34">
        <v>151.2332634055291</v>
      </c>
    </row>
    <row r="674" spans="1:31" x14ac:dyDescent="0.3">
      <c r="A674" s="18">
        <v>45410</v>
      </c>
      <c r="B674" s="2">
        <v>14</v>
      </c>
      <c r="C674" s="2" t="s">
        <v>23</v>
      </c>
      <c r="D674" s="9">
        <v>13.635104</v>
      </c>
      <c r="E674">
        <v>7.0292530000000001E-3</v>
      </c>
      <c r="G674" s="34">
        <v>36.666999999999987</v>
      </c>
      <c r="H674" s="34">
        <v>0.34255159702450449</v>
      </c>
      <c r="I674" s="34">
        <v>37.00955159702449</v>
      </c>
      <c r="J674" s="34">
        <v>36.749402095432451</v>
      </c>
      <c r="K674" s="34">
        <v>4.0030000000000001</v>
      </c>
      <c r="L674" s="34">
        <v>3.7396952106501541E-2</v>
      </c>
      <c r="M674" s="34">
        <v>4.0403969521065015</v>
      </c>
      <c r="N674" s="34">
        <v>4.0119959797097158</v>
      </c>
      <c r="O674" s="34">
        <v>40.669999999999987</v>
      </c>
      <c r="P674" s="34">
        <v>0.37994854913100606</v>
      </c>
      <c r="Q674" s="34">
        <v>41.049948549130988</v>
      </c>
      <c r="R674" s="34">
        <v>40.761398075142168</v>
      </c>
      <c r="S674" s="34"/>
      <c r="T674" s="34">
        <v>141.90799999999996</v>
      </c>
      <c r="U674" s="34">
        <v>1.3257373668572119</v>
      </c>
      <c r="V674" s="34">
        <v>143.23373736685718</v>
      </c>
      <c r="W674" s="34">
        <v>142.22691118877</v>
      </c>
      <c r="X674" s="34">
        <v>11.958999999999998</v>
      </c>
      <c r="Y674" s="34">
        <v>0.11172374475184907</v>
      </c>
      <c r="Z674" s="34">
        <v>12.070723744751847</v>
      </c>
      <c r="AA674" s="34">
        <v>11.985875573656879</v>
      </c>
      <c r="AB674" s="34">
        <v>153.86699999999996</v>
      </c>
      <c r="AC674" s="34">
        <v>1.437461111609061</v>
      </c>
      <c r="AD674" s="34">
        <v>155.30446111160904</v>
      </c>
      <c r="AE674" s="34">
        <v>154.21278676242687</v>
      </c>
    </row>
    <row r="675" spans="1:31" x14ac:dyDescent="0.3">
      <c r="A675" s="18">
        <v>45410</v>
      </c>
      <c r="B675" s="2">
        <v>15</v>
      </c>
      <c r="C675" s="2" t="s">
        <v>23</v>
      </c>
      <c r="D675" s="9">
        <v>14.07671</v>
      </c>
      <c r="E675">
        <v>7.2029770000000002E-3</v>
      </c>
      <c r="G675" s="34">
        <v>37.140000000000008</v>
      </c>
      <c r="H675" s="34">
        <v>6.9117240466889815E-2</v>
      </c>
      <c r="I675" s="34">
        <v>37.209117240466895</v>
      </c>
      <c r="J675" s="34">
        <v>36.941100824793509</v>
      </c>
      <c r="K675" s="34">
        <v>4.0120000000000005</v>
      </c>
      <c r="L675" s="34">
        <v>7.4662996433269213E-3</v>
      </c>
      <c r="M675" s="34">
        <v>4.0194662996433275</v>
      </c>
      <c r="N675" s="34">
        <v>3.9905141763347212</v>
      </c>
      <c r="O675" s="34">
        <v>41.152000000000008</v>
      </c>
      <c r="P675" s="34">
        <v>7.658354011021673E-2</v>
      </c>
      <c r="Q675" s="34">
        <v>41.228583540110222</v>
      </c>
      <c r="R675" s="34">
        <v>40.931615001128229</v>
      </c>
      <c r="S675" s="34"/>
      <c r="T675" s="34">
        <v>143.38300000000007</v>
      </c>
      <c r="U675" s="34">
        <v>0.26683460661992636</v>
      </c>
      <c r="V675" s="34">
        <v>143.64983460662</v>
      </c>
      <c r="W675" s="34">
        <v>142.61512815189471</v>
      </c>
      <c r="X675" s="34">
        <v>12.081000000000001</v>
      </c>
      <c r="Y675" s="34">
        <v>2.2482643567056964E-2</v>
      </c>
      <c r="Z675" s="34">
        <v>12.103482643567059</v>
      </c>
      <c r="AA675" s="34">
        <v>12.016301536465546</v>
      </c>
      <c r="AB675" s="34">
        <v>155.46400000000006</v>
      </c>
      <c r="AC675" s="34">
        <v>0.28931725018698334</v>
      </c>
      <c r="AD675" s="34">
        <v>155.75331725018705</v>
      </c>
      <c r="AE675" s="34">
        <v>154.63142968836024</v>
      </c>
    </row>
    <row r="676" spans="1:31" x14ac:dyDescent="0.3">
      <c r="A676" s="18">
        <v>45410</v>
      </c>
      <c r="B676" s="2">
        <v>16</v>
      </c>
      <c r="C676" s="2" t="s">
        <v>23</v>
      </c>
      <c r="D676" s="9">
        <v>16.382811</v>
      </c>
      <c r="E676">
        <v>7.1113549999999998E-3</v>
      </c>
      <c r="G676" s="34">
        <v>37.278999999999996</v>
      </c>
      <c r="H676" s="34">
        <v>0.24813165557759162</v>
      </c>
      <c r="I676" s="34">
        <v>37.527131655577591</v>
      </c>
      <c r="J676" s="34">
        <v>37.260262900243042</v>
      </c>
      <c r="K676" s="34">
        <v>4.0309999999999997</v>
      </c>
      <c r="L676" s="34">
        <v>2.6830620554018934E-2</v>
      </c>
      <c r="M676" s="34">
        <v>4.0578306205540189</v>
      </c>
      <c r="N676" s="34">
        <v>4.028973946481389</v>
      </c>
      <c r="O676" s="34">
        <v>41.309999999999995</v>
      </c>
      <c r="P676" s="34">
        <v>0.27496227613161056</v>
      </c>
      <c r="Q676" s="34">
        <v>41.584962276131613</v>
      </c>
      <c r="R676" s="34">
        <v>41.289236846724428</v>
      </c>
      <c r="S676" s="34"/>
      <c r="T676" s="34">
        <v>144.05300000000011</v>
      </c>
      <c r="U676" s="34">
        <v>0.95882693690600174</v>
      </c>
      <c r="V676" s="34">
        <v>145.01182693690612</v>
      </c>
      <c r="W676" s="34">
        <v>143.9805963563592</v>
      </c>
      <c r="X676" s="34">
        <v>12.148999999999999</v>
      </c>
      <c r="Y676" s="34">
        <v>8.086460161517639E-2</v>
      </c>
      <c r="Z676" s="34">
        <v>12.229864601615176</v>
      </c>
      <c r="AA676" s="34">
        <v>12.142893692831157</v>
      </c>
      <c r="AB676" s="34">
        <v>156.20200000000011</v>
      </c>
      <c r="AC676" s="34">
        <v>1.0396915385211782</v>
      </c>
      <c r="AD676" s="34">
        <v>157.24169153852131</v>
      </c>
      <c r="AE676" s="34">
        <v>156.12349004919037</v>
      </c>
    </row>
    <row r="677" spans="1:31" x14ac:dyDescent="0.3">
      <c r="A677" s="18">
        <v>45410</v>
      </c>
      <c r="B677" s="2">
        <v>17</v>
      </c>
      <c r="C677" s="2" t="s">
        <v>23</v>
      </c>
      <c r="D677" s="9">
        <v>18.343164999999999</v>
      </c>
      <c r="E677">
        <v>7.3102480000000001E-3</v>
      </c>
      <c r="G677" s="34">
        <v>37.486000000000004</v>
      </c>
      <c r="H677" s="34">
        <v>0.18469103152317115</v>
      </c>
      <c r="I677" s="34">
        <v>37.670691031523177</v>
      </c>
      <c r="J677" s="34">
        <v>37.395308937751366</v>
      </c>
      <c r="K677" s="34">
        <v>4.0399999999999991</v>
      </c>
      <c r="L677" s="34">
        <v>1.9904811592424139E-2</v>
      </c>
      <c r="M677" s="34">
        <v>4.059904811592423</v>
      </c>
      <c r="N677" s="34">
        <v>4.0302259005632894</v>
      </c>
      <c r="O677" s="34">
        <v>41.526000000000003</v>
      </c>
      <c r="P677" s="34">
        <v>0.20459584311559528</v>
      </c>
      <c r="Q677" s="34">
        <v>41.730595843115601</v>
      </c>
      <c r="R677" s="34">
        <v>41.425534838314654</v>
      </c>
      <c r="S677" s="34"/>
      <c r="T677" s="34">
        <v>143.98000000000005</v>
      </c>
      <c r="U677" s="34">
        <v>0.70937989432604676</v>
      </c>
      <c r="V677" s="34">
        <v>144.68937989432609</v>
      </c>
      <c r="W677" s="34">
        <v>143.63166464433235</v>
      </c>
      <c r="X677" s="34">
        <v>12.177999999999999</v>
      </c>
      <c r="Y677" s="34">
        <v>6.0000196923896333E-2</v>
      </c>
      <c r="Z677" s="34">
        <v>12.238000196923895</v>
      </c>
      <c r="AA677" s="34">
        <v>12.148537380460333</v>
      </c>
      <c r="AB677" s="34">
        <v>156.15800000000004</v>
      </c>
      <c r="AC677" s="34">
        <v>0.76938009124994311</v>
      </c>
      <c r="AD677" s="34">
        <v>156.92738009125</v>
      </c>
      <c r="AE677" s="34">
        <v>155.78020202479269</v>
      </c>
    </row>
    <row r="678" spans="1:31" x14ac:dyDescent="0.3">
      <c r="A678" s="18">
        <v>45410</v>
      </c>
      <c r="B678" s="2">
        <v>18</v>
      </c>
      <c r="C678" s="2" t="s">
        <v>23</v>
      </c>
      <c r="D678" s="9">
        <v>21.556533000000002</v>
      </c>
      <c r="E678">
        <v>7.4816789999999998E-3</v>
      </c>
      <c r="G678" s="34">
        <v>37.358000000000004</v>
      </c>
      <c r="H678" s="34">
        <v>0.10051995452582806</v>
      </c>
      <c r="I678" s="34">
        <v>37.458519954525833</v>
      </c>
      <c r="J678" s="34">
        <v>37.178267332410975</v>
      </c>
      <c r="K678" s="34">
        <v>4.0759999999999996</v>
      </c>
      <c r="L678" s="34">
        <v>1.09673787313902E-2</v>
      </c>
      <c r="M678" s="34">
        <v>4.0869673787313898</v>
      </c>
      <c r="N678" s="34">
        <v>4.05639000072025</v>
      </c>
      <c r="O678" s="34">
        <v>41.434000000000005</v>
      </c>
      <c r="P678" s="34">
        <v>0.11148733325721825</v>
      </c>
      <c r="Q678" s="34">
        <v>41.545487333257221</v>
      </c>
      <c r="R678" s="34">
        <v>41.234657333131224</v>
      </c>
      <c r="S678" s="34"/>
      <c r="T678" s="34">
        <v>143.72299999999998</v>
      </c>
      <c r="U678" s="34">
        <v>0.38671849200480707</v>
      </c>
      <c r="V678" s="34">
        <v>144.10971849200479</v>
      </c>
      <c r="W678" s="34">
        <v>143.03153583746726</v>
      </c>
      <c r="X678" s="34">
        <v>12.077</v>
      </c>
      <c r="Y678" s="34">
        <v>3.2495837325564145E-2</v>
      </c>
      <c r="Z678" s="34">
        <v>12.109495837325564</v>
      </c>
      <c r="AA678" s="34">
        <v>12.018896476618858</v>
      </c>
      <c r="AB678" s="34">
        <v>155.79999999999998</v>
      </c>
      <c r="AC678" s="34">
        <v>0.41921432933037123</v>
      </c>
      <c r="AD678" s="34">
        <v>156.21921432933036</v>
      </c>
      <c r="AE678" s="34">
        <v>155.05043231408612</v>
      </c>
    </row>
    <row r="679" spans="1:31" x14ac:dyDescent="0.3">
      <c r="A679" s="18">
        <v>45410</v>
      </c>
      <c r="B679" s="2">
        <v>19</v>
      </c>
      <c r="C679" s="2" t="s">
        <v>23</v>
      </c>
      <c r="D679" s="9">
        <v>34.511077</v>
      </c>
      <c r="E679">
        <v>7.7072039999999996E-3</v>
      </c>
      <c r="G679" s="34">
        <v>36.706000000000003</v>
      </c>
      <c r="H679" s="34">
        <v>0.28209927449252925</v>
      </c>
      <c r="I679" s="34">
        <v>36.988099274492534</v>
      </c>
      <c r="J679" s="34">
        <v>36.703024447811764</v>
      </c>
      <c r="K679" s="34">
        <v>4.0040000000000004</v>
      </c>
      <c r="L679" s="34">
        <v>3.0772230563615954E-2</v>
      </c>
      <c r="M679" s="34">
        <v>4.0347722305636164</v>
      </c>
      <c r="N679" s="34">
        <v>4.0036754178891272</v>
      </c>
      <c r="O679" s="34">
        <v>40.71</v>
      </c>
      <c r="P679" s="34">
        <v>0.31287150505614519</v>
      </c>
      <c r="Q679" s="34">
        <v>41.022871505056152</v>
      </c>
      <c r="R679" s="34">
        <v>40.706699865700891</v>
      </c>
      <c r="S679" s="34"/>
      <c r="T679" s="34">
        <v>140.06799999999996</v>
      </c>
      <c r="U679" s="34">
        <v>1.0764747229232161</v>
      </c>
      <c r="V679" s="34">
        <v>141.14447472292318</v>
      </c>
      <c r="W679" s="34">
        <v>140.05664546276077</v>
      </c>
      <c r="X679" s="34">
        <v>11.710999999999997</v>
      </c>
      <c r="Y679" s="34">
        <v>9.0003394637988579E-2</v>
      </c>
      <c r="Z679" s="34">
        <v>11.801003394637986</v>
      </c>
      <c r="AA679" s="34">
        <v>11.710050654070818</v>
      </c>
      <c r="AB679" s="34">
        <v>151.77899999999994</v>
      </c>
      <c r="AC679" s="34">
        <v>1.1664781175612047</v>
      </c>
      <c r="AD679" s="34">
        <v>152.94547811756115</v>
      </c>
      <c r="AE679" s="34">
        <v>151.76669611683158</v>
      </c>
    </row>
    <row r="680" spans="1:31" x14ac:dyDescent="0.3">
      <c r="A680" s="18">
        <v>45410</v>
      </c>
      <c r="B680" s="2">
        <v>20</v>
      </c>
      <c r="C680" s="2" t="s">
        <v>23</v>
      </c>
      <c r="D680" s="9">
        <v>41.860053000000001</v>
      </c>
      <c r="E680">
        <v>8.2658799999999998E-3</v>
      </c>
      <c r="G680" s="34">
        <v>34.9</v>
      </c>
      <c r="H680" s="34">
        <v>7.541915825692258E-4</v>
      </c>
      <c r="I680" s="34">
        <v>34.900754191582571</v>
      </c>
      <c r="J680" s="34">
        <v>34.612268745525455</v>
      </c>
      <c r="K680" s="34">
        <v>3.87</v>
      </c>
      <c r="L680" s="34">
        <v>8.3630986376587502E-5</v>
      </c>
      <c r="M680" s="34">
        <v>3.8700836309863766</v>
      </c>
      <c r="N680" s="34">
        <v>3.8380939841026791</v>
      </c>
      <c r="O680" s="34">
        <v>38.769999999999996</v>
      </c>
      <c r="P680" s="34">
        <v>8.3782256894581332E-4</v>
      </c>
      <c r="Q680" s="34">
        <v>38.77083782256895</v>
      </c>
      <c r="R680" s="34">
        <v>38.450362729628132</v>
      </c>
      <c r="S680" s="34"/>
      <c r="T680" s="34">
        <v>134.60499999999996</v>
      </c>
      <c r="U680" s="34">
        <v>2.9088240106513071E-3</v>
      </c>
      <c r="V680" s="34">
        <v>134.60790882401062</v>
      </c>
      <c r="W680" s="34">
        <v>133.49525600262041</v>
      </c>
      <c r="X680" s="34">
        <v>11.473999999999995</v>
      </c>
      <c r="Y680" s="34">
        <v>2.4795398906588234E-4</v>
      </c>
      <c r="Z680" s="34">
        <v>11.47424795398906</v>
      </c>
      <c r="AA680" s="34">
        <v>11.379403197311142</v>
      </c>
      <c r="AB680" s="34">
        <v>146.07899999999995</v>
      </c>
      <c r="AC680" s="34">
        <v>3.1567779997171896E-3</v>
      </c>
      <c r="AD680" s="34">
        <v>146.08215677799967</v>
      </c>
      <c r="AE680" s="34">
        <v>144.87465919993156</v>
      </c>
    </row>
    <row r="681" spans="1:31" x14ac:dyDescent="0.3">
      <c r="A681" s="18">
        <v>45410</v>
      </c>
      <c r="B681" s="2">
        <v>21</v>
      </c>
      <c r="C681" s="2" t="s">
        <v>23</v>
      </c>
      <c r="D681" s="9">
        <v>42.117840000000001</v>
      </c>
      <c r="E681">
        <v>8.1393709999999994E-3</v>
      </c>
      <c r="G681" s="34">
        <v>32.874999999999993</v>
      </c>
      <c r="H681" s="34">
        <v>0.11170319812792846</v>
      </c>
      <c r="I681" s="34">
        <v>32.98670319812792</v>
      </c>
      <c r="J681" s="34">
        <v>32.71821218273147</v>
      </c>
      <c r="K681" s="34">
        <v>3.6739999999999999</v>
      </c>
      <c r="L681" s="34">
        <v>1.2483575663026899E-2</v>
      </c>
      <c r="M681" s="34">
        <v>3.686483575663027</v>
      </c>
      <c r="N681" s="34">
        <v>3.6564779181552991</v>
      </c>
      <c r="O681" s="34">
        <v>36.548999999999992</v>
      </c>
      <c r="P681" s="34">
        <v>0.12418677379095536</v>
      </c>
      <c r="Q681" s="34">
        <v>36.673186773790945</v>
      </c>
      <c r="R681" s="34">
        <v>36.374690100886767</v>
      </c>
      <c r="S681" s="34"/>
      <c r="T681" s="34">
        <v>128.73099999999999</v>
      </c>
      <c r="U681" s="34">
        <v>0.43740424024962316</v>
      </c>
      <c r="V681" s="34">
        <v>129.16840424024963</v>
      </c>
      <c r="W681" s="34">
        <v>128.11705467666027</v>
      </c>
      <c r="X681" s="34">
        <v>11.058</v>
      </c>
      <c r="Y681" s="34">
        <v>3.7573048361935611E-2</v>
      </c>
      <c r="Z681" s="34">
        <v>11.095573048361935</v>
      </c>
      <c r="AA681" s="34">
        <v>11.005262062863716</v>
      </c>
      <c r="AB681" s="34">
        <v>139.78899999999999</v>
      </c>
      <c r="AC681" s="34">
        <v>0.47497728861155875</v>
      </c>
      <c r="AD681" s="34">
        <v>140.26397728861156</v>
      </c>
      <c r="AE681" s="34">
        <v>139.122316739524</v>
      </c>
    </row>
    <row r="682" spans="1:31" x14ac:dyDescent="0.3">
      <c r="A682" s="18">
        <v>45410</v>
      </c>
      <c r="B682" s="2">
        <v>22</v>
      </c>
      <c r="C682" s="2" t="s">
        <v>23</v>
      </c>
      <c r="D682" s="9">
        <v>36.503281000000001</v>
      </c>
      <c r="E682">
        <v>7.9656999999999992E-3</v>
      </c>
      <c r="G682" s="34">
        <v>31.004000000000001</v>
      </c>
      <c r="H682" s="34">
        <v>8.3719243309758315E-2</v>
      </c>
      <c r="I682" s="34">
        <v>31.08771924330976</v>
      </c>
      <c r="J682" s="34">
        <v>30.840083798133328</v>
      </c>
      <c r="K682" s="34">
        <v>3.3109999999999999</v>
      </c>
      <c r="L682" s="34">
        <v>8.9406016836088825E-3</v>
      </c>
      <c r="M682" s="34">
        <v>3.3199406016836086</v>
      </c>
      <c r="N682" s="34">
        <v>3.2934949508327778</v>
      </c>
      <c r="O682" s="34">
        <v>34.314999999999998</v>
      </c>
      <c r="P682" s="34">
        <v>9.2659844993367199E-2</v>
      </c>
      <c r="Q682" s="34">
        <v>34.407659844993368</v>
      </c>
      <c r="R682" s="34">
        <v>34.133578748966109</v>
      </c>
      <c r="S682" s="34"/>
      <c r="T682" s="34">
        <v>120.69700000000003</v>
      </c>
      <c r="U682" s="34">
        <v>0.32591476937678693</v>
      </c>
      <c r="V682" s="34">
        <v>121.02291476937681</v>
      </c>
      <c r="W682" s="34">
        <v>120.05888253719839</v>
      </c>
      <c r="X682" s="34">
        <v>10.280000000000001</v>
      </c>
      <c r="Y682" s="34">
        <v>2.7758799549229635E-2</v>
      </c>
      <c r="Z682" s="34">
        <v>10.30775879954923</v>
      </c>
      <c r="AA682" s="34">
        <v>10.225650285279661</v>
      </c>
      <c r="AB682" s="34">
        <v>130.97700000000003</v>
      </c>
      <c r="AC682" s="34">
        <v>0.35367356892601653</v>
      </c>
      <c r="AD682" s="34">
        <v>131.33067356892604</v>
      </c>
      <c r="AE682" s="34">
        <v>130.28453282247804</v>
      </c>
    </row>
    <row r="683" spans="1:31" x14ac:dyDescent="0.3">
      <c r="A683" s="18">
        <v>45410</v>
      </c>
      <c r="B683" s="2">
        <v>23</v>
      </c>
      <c r="C683" s="2" t="s">
        <v>23</v>
      </c>
      <c r="D683" s="9">
        <v>23.997744000000001</v>
      </c>
      <c r="E683">
        <v>7.8185129999999992E-3</v>
      </c>
      <c r="G683" s="34">
        <v>29.038000000000004</v>
      </c>
      <c r="H683" s="34">
        <v>6.2140690275990576E-2</v>
      </c>
      <c r="I683" s="34">
        <v>29.100140690275996</v>
      </c>
      <c r="J683" s="34">
        <v>28.872620861987244</v>
      </c>
      <c r="K683" s="34">
        <v>3.0070000000000001</v>
      </c>
      <c r="L683" s="34">
        <v>6.4349147895827411E-3</v>
      </c>
      <c r="M683" s="34">
        <v>3.0134349147895829</v>
      </c>
      <c r="N683" s="34">
        <v>2.9898743347336465</v>
      </c>
      <c r="O683" s="34">
        <v>32.045000000000002</v>
      </c>
      <c r="P683" s="34">
        <v>6.8575605065573322E-2</v>
      </c>
      <c r="Q683" s="34">
        <v>32.113575605065577</v>
      </c>
      <c r="R683" s="34">
        <v>31.862495196720889</v>
      </c>
      <c r="S683" s="34"/>
      <c r="T683" s="34">
        <v>112.05099999999999</v>
      </c>
      <c r="U683" s="34">
        <v>0.23978671003908736</v>
      </c>
      <c r="V683" s="34">
        <v>112.29078671003907</v>
      </c>
      <c r="W683" s="34">
        <v>111.4128397343664</v>
      </c>
      <c r="X683" s="34">
        <v>9.6319999999999979</v>
      </c>
      <c r="Y683" s="34">
        <v>2.0612271118477202E-2</v>
      </c>
      <c r="Z683" s="34">
        <v>9.6526122711184748</v>
      </c>
      <c r="AA683" s="34">
        <v>9.5771431965927754</v>
      </c>
      <c r="AB683" s="34">
        <v>121.68299999999999</v>
      </c>
      <c r="AC683" s="34">
        <v>0.26039898115756455</v>
      </c>
      <c r="AD683" s="34">
        <v>121.94339898115754</v>
      </c>
      <c r="AE683" s="34">
        <v>120.98998293095917</v>
      </c>
    </row>
    <row r="684" spans="1:31" x14ac:dyDescent="0.3">
      <c r="A684" s="18">
        <v>45410</v>
      </c>
      <c r="B684" s="2">
        <v>24</v>
      </c>
      <c r="C684" s="2" t="s">
        <v>23</v>
      </c>
      <c r="D684" s="9">
        <v>17.094175</v>
      </c>
      <c r="E684">
        <v>7.3706630000000004E-3</v>
      </c>
      <c r="G684" s="34">
        <v>27.393000000000001</v>
      </c>
      <c r="H684" s="34">
        <v>0.11031844009087306</v>
      </c>
      <c r="I684" s="34">
        <v>27.503318440090872</v>
      </c>
      <c r="J684" s="34">
        <v>27.300600748487277</v>
      </c>
      <c r="K684" s="34">
        <v>2.8220000000000005</v>
      </c>
      <c r="L684" s="34">
        <v>1.1364897526245532E-2</v>
      </c>
      <c r="M684" s="34">
        <v>2.8333648975262462</v>
      </c>
      <c r="N684" s="34">
        <v>2.8124811197105508</v>
      </c>
      <c r="O684" s="34">
        <v>30.215</v>
      </c>
      <c r="P684" s="34">
        <v>0.12168333761711859</v>
      </c>
      <c r="Q684" s="34">
        <v>30.336683337617117</v>
      </c>
      <c r="R684" s="34">
        <v>30.113081868197828</v>
      </c>
      <c r="S684" s="34"/>
      <c r="T684" s="34">
        <v>104.31700000000001</v>
      </c>
      <c r="U684" s="34">
        <v>0.42011056528892804</v>
      </c>
      <c r="V684" s="34">
        <v>104.73711056528893</v>
      </c>
      <c r="W684" s="34">
        <v>103.96512861971844</v>
      </c>
      <c r="X684" s="34">
        <v>9.0090000000000003</v>
      </c>
      <c r="Y684" s="34">
        <v>3.6281488948953215E-2</v>
      </c>
      <c r="Z684" s="34">
        <v>9.0452814889489535</v>
      </c>
      <c r="AA684" s="34">
        <v>8.9786117673537724</v>
      </c>
      <c r="AB684" s="34">
        <v>113.32600000000001</v>
      </c>
      <c r="AC684" s="34">
        <v>0.45639205423788126</v>
      </c>
      <c r="AD684" s="34">
        <v>113.78239205423789</v>
      </c>
      <c r="AE684" s="34">
        <v>112.94374038707221</v>
      </c>
    </row>
    <row r="685" spans="1:31" x14ac:dyDescent="0.3">
      <c r="A685" s="18">
        <v>45411</v>
      </c>
      <c r="B685" s="2">
        <v>1</v>
      </c>
      <c r="C685" s="2" t="s">
        <v>23</v>
      </c>
      <c r="D685" s="9">
        <v>12.703502</v>
      </c>
      <c r="E685">
        <v>6.9531849999999997E-3</v>
      </c>
      <c r="G685" s="34">
        <v>26.322000000000003</v>
      </c>
      <c r="H685" s="34">
        <v>0.11037047684469553</v>
      </c>
      <c r="I685" s="34">
        <v>26.432370476844699</v>
      </c>
      <c r="J685" s="34">
        <v>26.248581314930661</v>
      </c>
      <c r="K685" s="34">
        <v>2.69</v>
      </c>
      <c r="L685" s="34">
        <v>1.1279408202728932E-2</v>
      </c>
      <c r="M685" s="34">
        <v>2.7012794082027289</v>
      </c>
      <c r="N685" s="34">
        <v>2.6824969127408047</v>
      </c>
      <c r="O685" s="34">
        <v>29.012000000000004</v>
      </c>
      <c r="P685" s="34">
        <v>0.12164988504742447</v>
      </c>
      <c r="Q685" s="34">
        <v>29.133649885047429</v>
      </c>
      <c r="R685" s="34">
        <v>28.931078227671467</v>
      </c>
      <c r="S685" s="34"/>
      <c r="T685" s="34">
        <v>99.188000000000017</v>
      </c>
      <c r="U685" s="34">
        <v>0.41590406721646006</v>
      </c>
      <c r="V685" s="34">
        <v>99.603904067216476</v>
      </c>
      <c r="W685" s="34">
        <v>98.911339695514869</v>
      </c>
      <c r="X685" s="34">
        <v>8.5610000000000017</v>
      </c>
      <c r="Y685" s="34">
        <v>3.5897031086826174E-2</v>
      </c>
      <c r="Z685" s="34">
        <v>8.5968970310868276</v>
      </c>
      <c r="AA685" s="34">
        <v>8.5371212156037295</v>
      </c>
      <c r="AB685" s="34">
        <v>107.74900000000002</v>
      </c>
      <c r="AC685" s="34">
        <v>0.45180109830328624</v>
      </c>
      <c r="AD685" s="34">
        <v>108.2008010983033</v>
      </c>
      <c r="AE685" s="34">
        <v>107.4484609111186</v>
      </c>
    </row>
    <row r="686" spans="1:31" x14ac:dyDescent="0.3">
      <c r="A686" s="18">
        <v>45411</v>
      </c>
      <c r="B686" s="2">
        <v>2</v>
      </c>
      <c r="C686" s="2" t="s">
        <v>23</v>
      </c>
      <c r="D686" s="9">
        <v>10.503351</v>
      </c>
      <c r="E686">
        <v>6.6317989999999999E-3</v>
      </c>
      <c r="G686" s="34">
        <v>25.587</v>
      </c>
      <c r="H686" s="34">
        <v>0.14311893194283326</v>
      </c>
      <c r="I686" s="34">
        <v>25.730118931942833</v>
      </c>
      <c r="J686" s="34">
        <v>25.559481954940093</v>
      </c>
      <c r="K686" s="34">
        <v>2.665</v>
      </c>
      <c r="L686" s="34">
        <v>1.4906474132475502E-2</v>
      </c>
      <c r="M686" s="34">
        <v>2.6799064741324754</v>
      </c>
      <c r="N686" s="34">
        <v>2.6621338730572299</v>
      </c>
      <c r="O686" s="34">
        <v>28.251999999999999</v>
      </c>
      <c r="P686" s="34">
        <v>0.15802540607530877</v>
      </c>
      <c r="Q686" s="34">
        <v>28.410025406075309</v>
      </c>
      <c r="R686" s="34">
        <v>28.221615827997322</v>
      </c>
      <c r="S686" s="34"/>
      <c r="T686" s="34">
        <v>96.516000000000034</v>
      </c>
      <c r="U686" s="34">
        <v>0.53985488081426125</v>
      </c>
      <c r="V686" s="34">
        <v>97.055854880814294</v>
      </c>
      <c r="W686" s="34">
        <v>96.412199959471565</v>
      </c>
      <c r="X686" s="34">
        <v>8.4009999999999998</v>
      </c>
      <c r="Y686" s="34">
        <v>4.6990352415357102E-2</v>
      </c>
      <c r="Z686" s="34">
        <v>8.4479903524153563</v>
      </c>
      <c r="AA686" s="34">
        <v>8.3919649784441983</v>
      </c>
      <c r="AB686" s="34">
        <v>104.91700000000003</v>
      </c>
      <c r="AC686" s="34">
        <v>0.58684523322961835</v>
      </c>
      <c r="AD686" s="34">
        <v>105.50384523322965</v>
      </c>
      <c r="AE686" s="34">
        <v>104.80416493791576</v>
      </c>
    </row>
    <row r="687" spans="1:31" x14ac:dyDescent="0.3">
      <c r="A687" s="18">
        <v>45411</v>
      </c>
      <c r="B687" s="2">
        <v>3</v>
      </c>
      <c r="C687" s="2" t="s">
        <v>23</v>
      </c>
      <c r="D687" s="9">
        <v>11.369152</v>
      </c>
      <c r="E687">
        <v>6.3902919999999997E-3</v>
      </c>
      <c r="G687" s="34">
        <v>24.978000000000002</v>
      </c>
      <c r="H687" s="34">
        <v>0.13561183013222372</v>
      </c>
      <c r="I687" s="34">
        <v>25.113611830132225</v>
      </c>
      <c r="J687" s="34">
        <v>24.953128517363027</v>
      </c>
      <c r="K687" s="34">
        <v>2.6040000000000001</v>
      </c>
      <c r="L687" s="34">
        <v>1.4137769463700479E-2</v>
      </c>
      <c r="M687" s="34">
        <v>2.6181377694637007</v>
      </c>
      <c r="N687" s="34">
        <v>2.6014071046205989</v>
      </c>
      <c r="O687" s="34">
        <v>27.582000000000001</v>
      </c>
      <c r="P687" s="34">
        <v>0.14974959959592421</v>
      </c>
      <c r="Q687" s="34">
        <v>27.731749599595926</v>
      </c>
      <c r="R687" s="34">
        <v>27.554535621983625</v>
      </c>
      <c r="S687" s="34"/>
      <c r="T687" s="34">
        <v>94.874999999999972</v>
      </c>
      <c r="U687" s="34">
        <v>0.51510018351328046</v>
      </c>
      <c r="V687" s="34">
        <v>95.390100183513255</v>
      </c>
      <c r="W687" s="34">
        <v>94.780529589431353</v>
      </c>
      <c r="X687" s="34">
        <v>8.2379999999999995</v>
      </c>
      <c r="Y687" s="34">
        <v>4.4726169294149208E-2</v>
      </c>
      <c r="Z687" s="34">
        <v>8.2827261692941487</v>
      </c>
      <c r="AA687" s="34">
        <v>8.2297971305163173</v>
      </c>
      <c r="AB687" s="34">
        <v>103.11299999999997</v>
      </c>
      <c r="AC687" s="34">
        <v>0.55982635280742965</v>
      </c>
      <c r="AD687" s="34">
        <v>103.67282635280741</v>
      </c>
      <c r="AE687" s="34">
        <v>103.01032671994767</v>
      </c>
    </row>
    <row r="688" spans="1:31" x14ac:dyDescent="0.3">
      <c r="A688" s="18">
        <v>45411</v>
      </c>
      <c r="B688" s="2">
        <v>4</v>
      </c>
      <c r="C688" s="2" t="s">
        <v>23</v>
      </c>
      <c r="D688" s="9">
        <v>12.763756000000001</v>
      </c>
      <c r="E688">
        <v>6.2819149999999999E-3</v>
      </c>
      <c r="G688" s="34">
        <v>25.035000000000011</v>
      </c>
      <c r="H688" s="34">
        <v>8.8319928855146085E-2</v>
      </c>
      <c r="I688" s="34">
        <v>25.123319928855157</v>
      </c>
      <c r="J688" s="34">
        <v>24.965497368544284</v>
      </c>
      <c r="K688" s="34">
        <v>2.6059999999999999</v>
      </c>
      <c r="L688" s="34">
        <v>9.1935983461757763E-3</v>
      </c>
      <c r="M688" s="34">
        <v>2.6151935983461758</v>
      </c>
      <c r="N688" s="34">
        <v>2.5987651744528213</v>
      </c>
      <c r="O688" s="34">
        <v>27.641000000000012</v>
      </c>
      <c r="P688" s="34">
        <v>9.7513527201321865E-2</v>
      </c>
      <c r="Q688" s="34">
        <v>27.738513527201334</v>
      </c>
      <c r="R688" s="34">
        <v>27.564262542997106</v>
      </c>
      <c r="S688" s="34"/>
      <c r="T688" s="34">
        <v>94.496000000000038</v>
      </c>
      <c r="U688" s="34">
        <v>0.33336848400622665</v>
      </c>
      <c r="V688" s="34">
        <v>94.829368484006267</v>
      </c>
      <c r="W688" s="34">
        <v>94.233658451686068</v>
      </c>
      <c r="X688" s="34">
        <v>8.1159999999999997</v>
      </c>
      <c r="Y688" s="34">
        <v>2.8632096768059331E-2</v>
      </c>
      <c r="Z688" s="34">
        <v>8.1446320967680581</v>
      </c>
      <c r="AA688" s="34">
        <v>8.09346821022989</v>
      </c>
      <c r="AB688" s="34">
        <v>102.61200000000004</v>
      </c>
      <c r="AC688" s="34">
        <v>0.36200058077428598</v>
      </c>
      <c r="AD688" s="34">
        <v>102.97400058077433</v>
      </c>
      <c r="AE688" s="34">
        <v>102.32712666191595</v>
      </c>
    </row>
    <row r="689" spans="1:31" x14ac:dyDescent="0.3">
      <c r="A689" s="18">
        <v>45411</v>
      </c>
      <c r="B689" s="2">
        <v>5</v>
      </c>
      <c r="C689" s="2" t="s">
        <v>23</v>
      </c>
      <c r="D689" s="9">
        <v>12.403248</v>
      </c>
      <c r="E689">
        <v>6.2083950000000002E-3</v>
      </c>
      <c r="G689" s="34">
        <v>26.040000000000003</v>
      </c>
      <c r="H689" s="34">
        <v>0.16505873617570002</v>
      </c>
      <c r="I689" s="34">
        <v>26.205058736175701</v>
      </c>
      <c r="J689" s="34">
        <v>26.042367380543322</v>
      </c>
      <c r="K689" s="34">
        <v>2.702</v>
      </c>
      <c r="L689" s="34">
        <v>1.7127062409629083E-2</v>
      </c>
      <c r="M689" s="34">
        <v>2.7191270624096289</v>
      </c>
      <c r="N689" s="34">
        <v>2.7022456475509999</v>
      </c>
      <c r="O689" s="34">
        <v>28.742000000000004</v>
      </c>
      <c r="P689" s="34">
        <v>0.1821857985853291</v>
      </c>
      <c r="Q689" s="34">
        <v>28.924185798585331</v>
      </c>
      <c r="R689" s="34">
        <v>28.744613028094321</v>
      </c>
      <c r="S689" s="34"/>
      <c r="T689" s="34">
        <v>98.093000000000032</v>
      </c>
      <c r="U689" s="34">
        <v>0.62177828754542797</v>
      </c>
      <c r="V689" s="34">
        <v>98.714778287545457</v>
      </c>
      <c r="W689" s="34">
        <v>98.101917951598949</v>
      </c>
      <c r="X689" s="34">
        <v>8.41</v>
      </c>
      <c r="Y689" s="34">
        <v>5.3308140216499114E-2</v>
      </c>
      <c r="Z689" s="34">
        <v>8.4633081402164994</v>
      </c>
      <c r="AA689" s="34">
        <v>8.4107645802753197</v>
      </c>
      <c r="AB689" s="34">
        <v>106.50300000000003</v>
      </c>
      <c r="AC689" s="34">
        <v>0.67508642776192707</v>
      </c>
      <c r="AD689" s="34">
        <v>107.17808642776195</v>
      </c>
      <c r="AE689" s="34">
        <v>106.51268253187428</v>
      </c>
    </row>
    <row r="690" spans="1:31" x14ac:dyDescent="0.3">
      <c r="A690" s="18">
        <v>45411</v>
      </c>
      <c r="B690" s="2">
        <v>6</v>
      </c>
      <c r="C690" s="2" t="s">
        <v>23</v>
      </c>
      <c r="D690" s="9">
        <v>13.313539</v>
      </c>
      <c r="E690">
        <v>6.2002940000000003E-3</v>
      </c>
      <c r="G690" s="34">
        <v>27.825000000000003</v>
      </c>
      <c r="H690" s="34">
        <v>0.14911560679217939</v>
      </c>
      <c r="I690" s="34">
        <v>27.974115606792182</v>
      </c>
      <c r="J690" s="34">
        <v>27.800667865640083</v>
      </c>
      <c r="K690" s="34">
        <v>2.782</v>
      </c>
      <c r="L690" s="34">
        <v>1.4908881153489418E-2</v>
      </c>
      <c r="M690" s="34">
        <v>2.7969088811534895</v>
      </c>
      <c r="N690" s="34">
        <v>2.7795672237991269</v>
      </c>
      <c r="O690" s="34">
        <v>30.607000000000003</v>
      </c>
      <c r="P690" s="34">
        <v>0.16402448794566882</v>
      </c>
      <c r="Q690" s="34">
        <v>30.77102448794567</v>
      </c>
      <c r="R690" s="34">
        <v>30.58023508943921</v>
      </c>
      <c r="S690" s="34"/>
      <c r="T690" s="34">
        <v>106.07900000000004</v>
      </c>
      <c r="U690" s="34">
        <v>0.56848281951150414</v>
      </c>
      <c r="V690" s="34">
        <v>106.64748281951154</v>
      </c>
      <c r="W690" s="34">
        <v>105.98623707167062</v>
      </c>
      <c r="X690" s="34">
        <v>8.8929999999999971</v>
      </c>
      <c r="Y690" s="34">
        <v>4.7658044607469932E-2</v>
      </c>
      <c r="Z690" s="34">
        <v>8.940658044607467</v>
      </c>
      <c r="AA690" s="34">
        <v>8.885223336177436</v>
      </c>
      <c r="AB690" s="34">
        <v>114.97200000000004</v>
      </c>
      <c r="AC690" s="34">
        <v>0.61614086411897406</v>
      </c>
      <c r="AD690" s="34">
        <v>115.588140864119</v>
      </c>
      <c r="AE690" s="34">
        <v>114.87146040784805</v>
      </c>
    </row>
    <row r="691" spans="1:31" x14ac:dyDescent="0.3">
      <c r="A691" s="18">
        <v>45411</v>
      </c>
      <c r="B691" s="2">
        <v>7</v>
      </c>
      <c r="C691" s="2" t="s">
        <v>23</v>
      </c>
      <c r="D691" s="9">
        <v>24.364622000000001</v>
      </c>
      <c r="E691">
        <v>6.4182240000000002E-3</v>
      </c>
      <c r="G691" s="34">
        <v>30.922000000000004</v>
      </c>
      <c r="H691" s="34">
        <v>-1.0604900049331822E-2</v>
      </c>
      <c r="I691" s="34">
        <v>30.911395099950671</v>
      </c>
      <c r="J691" s="34">
        <v>30.712998842046684</v>
      </c>
      <c r="K691" s="34">
        <v>3.2129999999999996</v>
      </c>
      <c r="L691" s="34">
        <v>-1.1019191468373047E-3</v>
      </c>
      <c r="M691" s="34">
        <v>3.2118980808531625</v>
      </c>
      <c r="N691" s="34">
        <v>3.1912833995050769</v>
      </c>
      <c r="O691" s="34">
        <v>34.135000000000005</v>
      </c>
      <c r="P691" s="34">
        <v>-1.1706819196169126E-2</v>
      </c>
      <c r="Q691" s="34">
        <v>34.123293180803834</v>
      </c>
      <c r="R691" s="34">
        <v>33.904282241551762</v>
      </c>
      <c r="S691" s="34"/>
      <c r="T691" s="34">
        <v>118.19699999999996</v>
      </c>
      <c r="U691" s="34">
        <v>-4.0536426205642351E-2</v>
      </c>
      <c r="V691" s="34">
        <v>118.15646357379431</v>
      </c>
      <c r="W691" s="34">
        <v>117.39810892352986</v>
      </c>
      <c r="X691" s="34">
        <v>9.7959999999999976</v>
      </c>
      <c r="Y691" s="34">
        <v>-3.3596016067283649E-3</v>
      </c>
      <c r="Z691" s="34">
        <v>9.7926403983932691</v>
      </c>
      <c r="AA691" s="34">
        <v>9.7297890387649311</v>
      </c>
      <c r="AB691" s="34">
        <v>127.99299999999995</v>
      </c>
      <c r="AC691" s="34">
        <v>-4.3896027812370716E-2</v>
      </c>
      <c r="AD691" s="34">
        <v>127.94910397218759</v>
      </c>
      <c r="AE691" s="34">
        <v>127.1278979622948</v>
      </c>
    </row>
    <row r="692" spans="1:31" x14ac:dyDescent="0.3">
      <c r="A692" s="18">
        <v>45411</v>
      </c>
      <c r="B692" s="2">
        <v>8</v>
      </c>
      <c r="C692" s="2" t="s">
        <v>178</v>
      </c>
      <c r="D692" s="9">
        <v>17.200934</v>
      </c>
      <c r="E692">
        <v>6.5060320000000001E-3</v>
      </c>
      <c r="G692" s="34">
        <v>35.053000000000004</v>
      </c>
      <c r="H692" s="34">
        <v>-4.822933102535616E-3</v>
      </c>
      <c r="I692" s="34">
        <v>35.048177066897466</v>
      </c>
      <c r="J692" s="34">
        <v>34.820152505358564</v>
      </c>
      <c r="K692" s="34">
        <v>3.5079999999999996</v>
      </c>
      <c r="L692" s="34">
        <v>-4.8266480254742635E-4</v>
      </c>
      <c r="M692" s="34">
        <v>3.507517335197452</v>
      </c>
      <c r="N692" s="34">
        <v>3.4846973151741025</v>
      </c>
      <c r="O692" s="34">
        <v>38.561000000000007</v>
      </c>
      <c r="P692" s="34">
        <v>-5.3055979050830419E-3</v>
      </c>
      <c r="Q692" s="34">
        <v>38.555694402094915</v>
      </c>
      <c r="R692" s="34">
        <v>38.304849820532667</v>
      </c>
      <c r="S692" s="34"/>
      <c r="T692" s="34">
        <v>133.29299999999998</v>
      </c>
      <c r="U692" s="34">
        <v>-1.8339749009679048E-2</v>
      </c>
      <c r="V692" s="34">
        <v>133.27466025099031</v>
      </c>
      <c r="W692" s="34">
        <v>132.40757104660824</v>
      </c>
      <c r="X692" s="34">
        <v>10.614999999999998</v>
      </c>
      <c r="Y692" s="34">
        <v>-1.4605150738429106E-3</v>
      </c>
      <c r="Z692" s="34">
        <v>10.613539484926156</v>
      </c>
      <c r="AA692" s="34">
        <v>10.544487457403962</v>
      </c>
      <c r="AB692" s="34">
        <v>143.90799999999999</v>
      </c>
      <c r="AC692" s="34">
        <v>-1.9800264083521958E-2</v>
      </c>
      <c r="AD692" s="34">
        <v>143.88819973591646</v>
      </c>
      <c r="AE692" s="34">
        <v>142.9520585040122</v>
      </c>
    </row>
    <row r="693" spans="1:31" x14ac:dyDescent="0.3">
      <c r="A693" s="18">
        <v>45411</v>
      </c>
      <c r="B693" s="2">
        <v>9</v>
      </c>
      <c r="C693" s="2" t="s">
        <v>178</v>
      </c>
      <c r="D693" s="9">
        <v>16.059591000000001</v>
      </c>
      <c r="E693">
        <v>7.1009380000000002E-3</v>
      </c>
      <c r="G693" s="34">
        <v>40.154000000000003</v>
      </c>
      <c r="H693" s="34">
        <v>-2.7702149403561863E-2</v>
      </c>
      <c r="I693" s="34">
        <v>40.126297850596444</v>
      </c>
      <c r="J693" s="34">
        <v>39.841363497389828</v>
      </c>
      <c r="K693" s="34">
        <v>3.7990000000000004</v>
      </c>
      <c r="L693" s="34">
        <v>-2.6209210933937225E-3</v>
      </c>
      <c r="M693" s="34">
        <v>3.7963790789066065</v>
      </c>
      <c r="N693" s="34">
        <v>3.7694212264427938</v>
      </c>
      <c r="O693" s="34">
        <v>43.953000000000003</v>
      </c>
      <c r="P693" s="34">
        <v>-3.0323070496955585E-2</v>
      </c>
      <c r="Q693" s="34">
        <v>43.922676929503048</v>
      </c>
      <c r="R693" s="34">
        <v>43.610784723832623</v>
      </c>
      <c r="S693" s="34"/>
      <c r="T693" s="34">
        <v>153.45000000000002</v>
      </c>
      <c r="U693" s="34">
        <v>-0.10586479120328157</v>
      </c>
      <c r="V693" s="34">
        <v>153.34413520879673</v>
      </c>
      <c r="W693" s="34">
        <v>152.25524801201544</v>
      </c>
      <c r="X693" s="34">
        <v>11.784999999999998</v>
      </c>
      <c r="Y693" s="34">
        <v>-8.1304435603171913E-3</v>
      </c>
      <c r="Z693" s="34">
        <v>11.776869556439681</v>
      </c>
      <c r="AA693" s="34">
        <v>11.693242735885315</v>
      </c>
      <c r="AB693" s="34">
        <v>165.23500000000001</v>
      </c>
      <c r="AC693" s="34">
        <v>-0.11399523476359877</v>
      </c>
      <c r="AD693" s="34">
        <v>165.12100476523642</v>
      </c>
      <c r="AE693" s="34">
        <v>163.94849074790076</v>
      </c>
    </row>
    <row r="694" spans="1:31" x14ac:dyDescent="0.3">
      <c r="A694" s="18">
        <v>45411</v>
      </c>
      <c r="B694" s="2">
        <v>10</v>
      </c>
      <c r="C694" s="2" t="s">
        <v>178</v>
      </c>
      <c r="D694" s="9">
        <v>14.511588</v>
      </c>
      <c r="E694">
        <v>7.7140769999999997E-3</v>
      </c>
      <c r="G694" s="34">
        <v>44.568999999999988</v>
      </c>
      <c r="H694" s="34">
        <v>-1.2536990154746672E-3</v>
      </c>
      <c r="I694" s="34">
        <v>44.567746300984517</v>
      </c>
      <c r="J694" s="34">
        <v>44.223947274302255</v>
      </c>
      <c r="K694" s="34">
        <v>4.2110000000000003</v>
      </c>
      <c r="L694" s="34">
        <v>-1.1845288326334056E-4</v>
      </c>
      <c r="M694" s="34">
        <v>4.2108815471167373</v>
      </c>
      <c r="N694" s="34">
        <v>4.1783984826243996</v>
      </c>
      <c r="O694" s="34">
        <v>48.779999999999987</v>
      </c>
      <c r="P694" s="34">
        <v>-1.3721518987380077E-3</v>
      </c>
      <c r="Q694" s="34">
        <v>48.778627848101252</v>
      </c>
      <c r="R694" s="34">
        <v>48.402345756926657</v>
      </c>
      <c r="S694" s="34"/>
      <c r="T694" s="34">
        <v>168.68899999999982</v>
      </c>
      <c r="U694" s="34">
        <v>-4.7451195499429192E-3</v>
      </c>
      <c r="V694" s="34">
        <v>168.68425488044988</v>
      </c>
      <c r="W694" s="34">
        <v>167.38301154961445</v>
      </c>
      <c r="X694" s="34">
        <v>12.805999999999997</v>
      </c>
      <c r="Y694" s="34">
        <v>-3.6022503516274965E-4</v>
      </c>
      <c r="Z694" s="34">
        <v>12.805639774964835</v>
      </c>
      <c r="AA694" s="34">
        <v>12.706856083706493</v>
      </c>
      <c r="AB694" s="34">
        <v>181.49499999999983</v>
      </c>
      <c r="AC694" s="34">
        <v>-5.1053445851056692E-3</v>
      </c>
      <c r="AD694" s="34">
        <v>181.48989465541473</v>
      </c>
      <c r="AE694" s="34">
        <v>180.08986763332095</v>
      </c>
    </row>
    <row r="695" spans="1:31" x14ac:dyDescent="0.3">
      <c r="A695" s="18">
        <v>45411</v>
      </c>
      <c r="B695" s="2">
        <v>11</v>
      </c>
      <c r="C695" s="2" t="s">
        <v>178</v>
      </c>
      <c r="D695" s="9">
        <v>15.436812</v>
      </c>
      <c r="E695">
        <v>7.9890540000000006E-3</v>
      </c>
      <c r="G695" s="34">
        <v>47.612999999999992</v>
      </c>
      <c r="H695" s="34">
        <v>3.8305317729406402E-2</v>
      </c>
      <c r="I695" s="34">
        <v>47.651305317729395</v>
      </c>
      <c r="J695" s="34">
        <v>47.270616466375564</v>
      </c>
      <c r="K695" s="34">
        <v>4.5649999999999995</v>
      </c>
      <c r="L695" s="34">
        <v>3.672605705054087E-3</v>
      </c>
      <c r="M695" s="34">
        <v>4.5686726057050535</v>
      </c>
      <c r="N695" s="34">
        <v>4.5321732335497549</v>
      </c>
      <c r="O695" s="34">
        <v>52.17799999999999</v>
      </c>
      <c r="P695" s="34">
        <v>4.1977923434460489E-2</v>
      </c>
      <c r="Q695" s="34">
        <v>52.219977923434449</v>
      </c>
      <c r="R695" s="34">
        <v>51.80278969992532</v>
      </c>
      <c r="S695" s="34"/>
      <c r="T695" s="34">
        <v>179.16399999999999</v>
      </c>
      <c r="U695" s="34">
        <v>0.1441399186287646</v>
      </c>
      <c r="V695" s="34">
        <v>179.30813991862874</v>
      </c>
      <c r="W695" s="34">
        <v>177.87563750617926</v>
      </c>
      <c r="X695" s="34">
        <v>13.468999999999998</v>
      </c>
      <c r="Y695" s="34">
        <v>1.0835996986062101E-2</v>
      </c>
      <c r="Z695" s="34">
        <v>13.479835996986059</v>
      </c>
      <c r="AA695" s="34">
        <v>13.372144859294993</v>
      </c>
      <c r="AB695" s="34">
        <v>192.63299999999998</v>
      </c>
      <c r="AC695" s="34">
        <v>0.15497591561482671</v>
      </c>
      <c r="AD695" s="34">
        <v>192.78797591561479</v>
      </c>
      <c r="AE695" s="34">
        <v>191.24778236547425</v>
      </c>
    </row>
    <row r="696" spans="1:31" x14ac:dyDescent="0.3">
      <c r="A696" s="18">
        <v>45411</v>
      </c>
      <c r="B696" s="2">
        <v>12</v>
      </c>
      <c r="C696" s="2" t="s">
        <v>178</v>
      </c>
      <c r="D696" s="9">
        <v>25.526571000000001</v>
      </c>
      <c r="E696">
        <v>8.1511599999999993E-3</v>
      </c>
      <c r="G696" s="34">
        <v>49.776999999999994</v>
      </c>
      <c r="H696" s="34">
        <v>0.33775017884778907</v>
      </c>
      <c r="I696" s="34">
        <v>50.114750178847785</v>
      </c>
      <c r="J696" s="34">
        <v>49.706256831779967</v>
      </c>
      <c r="K696" s="34">
        <v>4.7279999999999998</v>
      </c>
      <c r="L696" s="34">
        <v>3.208073699886186E-2</v>
      </c>
      <c r="M696" s="34">
        <v>4.7600807369988614</v>
      </c>
      <c r="N696" s="34">
        <v>4.7212805572986651</v>
      </c>
      <c r="O696" s="34">
        <v>54.504999999999995</v>
      </c>
      <c r="P696" s="34">
        <v>0.36983091584665095</v>
      </c>
      <c r="Q696" s="34">
        <v>54.874830915846644</v>
      </c>
      <c r="R696" s="34">
        <v>54.42753738907863</v>
      </c>
      <c r="S696" s="34"/>
      <c r="T696" s="34">
        <v>184.92700000000008</v>
      </c>
      <c r="U696" s="34">
        <v>1.2547788601921595</v>
      </c>
      <c r="V696" s="34">
        <v>186.18177886019222</v>
      </c>
      <c r="W696" s="34">
        <v>184.66418139161817</v>
      </c>
      <c r="X696" s="34">
        <v>13.822999999999999</v>
      </c>
      <c r="Y696" s="34">
        <v>9.3792730020149637E-2</v>
      </c>
      <c r="Z696" s="34">
        <v>13.916792730020148</v>
      </c>
      <c r="AA696" s="34">
        <v>13.803354725790916</v>
      </c>
      <c r="AB696" s="34">
        <v>198.75000000000009</v>
      </c>
      <c r="AC696" s="34">
        <v>1.348571590212309</v>
      </c>
      <c r="AD696" s="34">
        <v>200.09857159021237</v>
      </c>
      <c r="AE696" s="34">
        <v>198.46753611740908</v>
      </c>
    </row>
    <row r="697" spans="1:31" x14ac:dyDescent="0.3">
      <c r="A697" s="18">
        <v>45411</v>
      </c>
      <c r="B697" s="2">
        <v>13</v>
      </c>
      <c r="C697" s="2" t="s">
        <v>178</v>
      </c>
      <c r="D697" s="9">
        <v>42.675455999999997</v>
      </c>
      <c r="E697">
        <v>8.2082260000000008E-3</v>
      </c>
      <c r="G697" s="34">
        <v>50.224999999999994</v>
      </c>
      <c r="H697" s="34">
        <v>0.45110548456265032</v>
      </c>
      <c r="I697" s="34">
        <v>50.676105484562648</v>
      </c>
      <c r="J697" s="34">
        <v>50.260144557945516</v>
      </c>
      <c r="K697" s="34">
        <v>4.6989999999999998</v>
      </c>
      <c r="L697" s="34">
        <v>4.2204971069385644E-2</v>
      </c>
      <c r="M697" s="34">
        <v>4.7412049710693855</v>
      </c>
      <c r="N697" s="34">
        <v>4.702288089154524</v>
      </c>
      <c r="O697" s="34">
        <v>54.923999999999992</v>
      </c>
      <c r="P697" s="34">
        <v>0.49331045563203596</v>
      </c>
      <c r="Q697" s="34">
        <v>55.417310455632034</v>
      </c>
      <c r="R697" s="34">
        <v>54.962432647100037</v>
      </c>
      <c r="S697" s="34"/>
      <c r="T697" s="34">
        <v>186.67899999999997</v>
      </c>
      <c r="U697" s="34">
        <v>1.6766932952249076</v>
      </c>
      <c r="V697" s="34">
        <v>188.35569329522488</v>
      </c>
      <c r="W697" s="34">
        <v>186.80962719627098</v>
      </c>
      <c r="X697" s="34">
        <v>13.927999999999999</v>
      </c>
      <c r="Y697" s="34">
        <v>0.12509700724715966</v>
      </c>
      <c r="Z697" s="34">
        <v>14.053097007247159</v>
      </c>
      <c r="AA697" s="34">
        <v>13.93774601101175</v>
      </c>
      <c r="AB697" s="34">
        <v>200.60699999999997</v>
      </c>
      <c r="AC697" s="34">
        <v>1.8017903024720674</v>
      </c>
      <c r="AD697" s="34">
        <v>202.40879030247203</v>
      </c>
      <c r="AE697" s="34">
        <v>200.74737320728272</v>
      </c>
    </row>
    <row r="698" spans="1:31" x14ac:dyDescent="0.3">
      <c r="A698" s="18">
        <v>45411</v>
      </c>
      <c r="B698" s="2">
        <v>14</v>
      </c>
      <c r="C698" s="2" t="s">
        <v>178</v>
      </c>
      <c r="D698" s="9">
        <v>38.151879000000001</v>
      </c>
      <c r="E698">
        <v>8.5230089999999998E-3</v>
      </c>
      <c r="G698" s="34">
        <v>50.783999999999978</v>
      </c>
      <c r="H698" s="34">
        <v>0.19207586175778776</v>
      </c>
      <c r="I698" s="34">
        <v>50.976075861757764</v>
      </c>
      <c r="J698" s="34">
        <v>50.541606308403317</v>
      </c>
      <c r="K698" s="34">
        <v>4.7010000000000005</v>
      </c>
      <c r="L698" s="34">
        <v>1.778017931087273E-2</v>
      </c>
      <c r="M698" s="34">
        <v>4.7187801793108735</v>
      </c>
      <c r="N698" s="34">
        <v>4.6785619733735855</v>
      </c>
      <c r="O698" s="34">
        <v>55.484999999999978</v>
      </c>
      <c r="P698" s="34">
        <v>0.20985604106866049</v>
      </c>
      <c r="Q698" s="34">
        <v>55.69485604106864</v>
      </c>
      <c r="R698" s="34">
        <v>55.2201682817769</v>
      </c>
      <c r="S698" s="34"/>
      <c r="T698" s="34">
        <v>188.47099999999992</v>
      </c>
      <c r="U698" s="34">
        <v>0.71283730587098326</v>
      </c>
      <c r="V698" s="34">
        <v>189.1838373058709</v>
      </c>
      <c r="W698" s="34">
        <v>187.57142175785842</v>
      </c>
      <c r="X698" s="34">
        <v>14.074</v>
      </c>
      <c r="Y698" s="34">
        <v>5.3230853780306911E-2</v>
      </c>
      <c r="Z698" s="34">
        <v>14.127230853780306</v>
      </c>
      <c r="AA698" s="34">
        <v>14.006824338068459</v>
      </c>
      <c r="AB698" s="34">
        <v>202.54499999999993</v>
      </c>
      <c r="AC698" s="34">
        <v>0.76606815965129016</v>
      </c>
      <c r="AD698" s="34">
        <v>203.3110681596512</v>
      </c>
      <c r="AE698" s="34">
        <v>201.57824609592689</v>
      </c>
    </row>
    <row r="699" spans="1:31" x14ac:dyDescent="0.3">
      <c r="A699" s="18">
        <v>45411</v>
      </c>
      <c r="B699" s="2">
        <v>15</v>
      </c>
      <c r="C699" s="2" t="s">
        <v>178</v>
      </c>
      <c r="D699" s="9">
        <v>65.095438000000001</v>
      </c>
      <c r="E699">
        <v>8.6718249999999993E-3</v>
      </c>
      <c r="G699" s="34">
        <v>50.75</v>
      </c>
      <c r="H699" s="34">
        <v>0.40065539140872891</v>
      </c>
      <c r="I699" s="34">
        <v>51.150655391408726</v>
      </c>
      <c r="J699" s="34">
        <v>50.707085859219127</v>
      </c>
      <c r="K699" s="34">
        <v>4.74</v>
      </c>
      <c r="L699" s="34">
        <v>3.742081882319951E-2</v>
      </c>
      <c r="M699" s="34">
        <v>4.7774208188231997</v>
      </c>
      <c r="N699" s="34">
        <v>4.7359918615310086</v>
      </c>
      <c r="O699" s="34">
        <v>55.49</v>
      </c>
      <c r="P699" s="34">
        <v>0.43807621023192844</v>
      </c>
      <c r="Q699" s="34">
        <v>55.928076210231929</v>
      </c>
      <c r="R699" s="34">
        <v>55.443077720750139</v>
      </c>
      <c r="S699" s="34"/>
      <c r="T699" s="34">
        <v>188.61199999999994</v>
      </c>
      <c r="U699" s="34">
        <v>1.4890328016627223</v>
      </c>
      <c r="V699" s="34">
        <v>190.10103280166265</v>
      </c>
      <c r="W699" s="34">
        <v>188.45250991288739</v>
      </c>
      <c r="X699" s="34">
        <v>14.096000000000002</v>
      </c>
      <c r="Y699" s="34">
        <v>0.11128351521768361</v>
      </c>
      <c r="Z699" s="34">
        <v>14.207283515217686</v>
      </c>
      <c r="AA699" s="34">
        <v>14.084080438848334</v>
      </c>
      <c r="AB699" s="34">
        <v>202.70799999999994</v>
      </c>
      <c r="AC699" s="34">
        <v>1.600316316880406</v>
      </c>
      <c r="AD699" s="34">
        <v>204.30831631688034</v>
      </c>
      <c r="AE699" s="34">
        <v>202.53659035173573</v>
      </c>
    </row>
    <row r="700" spans="1:31" x14ac:dyDescent="0.3">
      <c r="A700" s="18">
        <v>45411</v>
      </c>
      <c r="B700" s="2">
        <v>16</v>
      </c>
      <c r="C700" s="2" t="s">
        <v>178</v>
      </c>
      <c r="D700" s="9">
        <v>51.313678000000003</v>
      </c>
      <c r="E700">
        <v>8.8000400000000003E-3</v>
      </c>
      <c r="G700" s="34">
        <v>49.833999999999996</v>
      </c>
      <c r="H700" s="34">
        <v>0.34007048485665464</v>
      </c>
      <c r="I700" s="34">
        <v>50.174070484856649</v>
      </c>
      <c r="J700" s="34">
        <v>49.732536657627094</v>
      </c>
      <c r="K700" s="34">
        <v>4.8079999999999998</v>
      </c>
      <c r="L700" s="34">
        <v>3.2810107380318573E-2</v>
      </c>
      <c r="M700" s="34">
        <v>4.8408101073803183</v>
      </c>
      <c r="N700" s="34">
        <v>4.7982107848029667</v>
      </c>
      <c r="O700" s="34">
        <v>54.641999999999996</v>
      </c>
      <c r="P700" s="34">
        <v>0.37288059223697323</v>
      </c>
      <c r="Q700" s="34">
        <v>55.01488059223697</v>
      </c>
      <c r="R700" s="34">
        <v>54.530747442430062</v>
      </c>
      <c r="S700" s="34"/>
      <c r="T700" s="34">
        <v>184.679</v>
      </c>
      <c r="U700" s="34">
        <v>1.2602616100020494</v>
      </c>
      <c r="V700" s="34">
        <v>185.93926161000206</v>
      </c>
      <c r="W700" s="34">
        <v>184.30298867026357</v>
      </c>
      <c r="X700" s="34">
        <v>14.115</v>
      </c>
      <c r="Y700" s="34">
        <v>9.6321685872129081E-2</v>
      </c>
      <c r="Z700" s="34">
        <v>14.211321685872129</v>
      </c>
      <c r="AA700" s="34">
        <v>14.086261486583586</v>
      </c>
      <c r="AB700" s="34">
        <v>198.79400000000001</v>
      </c>
      <c r="AC700" s="34">
        <v>1.3565832958741786</v>
      </c>
      <c r="AD700" s="34">
        <v>200.15058329587418</v>
      </c>
      <c r="AE700" s="34">
        <v>198.38925015684717</v>
      </c>
    </row>
    <row r="701" spans="1:31" x14ac:dyDescent="0.3">
      <c r="A701" s="18">
        <v>45411</v>
      </c>
      <c r="B701" s="2">
        <v>17</v>
      </c>
      <c r="C701" s="2" t="s">
        <v>178</v>
      </c>
      <c r="D701" s="9">
        <v>61.923585000000003</v>
      </c>
      <c r="E701">
        <v>9.1259719999999996E-3</v>
      </c>
      <c r="G701" s="34">
        <v>47.674999999999997</v>
      </c>
      <c r="H701" s="34">
        <v>0.32155492446664774</v>
      </c>
      <c r="I701" s="34">
        <v>47.996554924466643</v>
      </c>
      <c r="J701" s="34">
        <v>47.558539708129501</v>
      </c>
      <c r="K701" s="34">
        <v>4.7189999999999994</v>
      </c>
      <c r="L701" s="34">
        <v>3.1828373121302794E-2</v>
      </c>
      <c r="M701" s="34">
        <v>4.7508283731213021</v>
      </c>
      <c r="N701" s="34">
        <v>4.7074724464113915</v>
      </c>
      <c r="O701" s="34">
        <v>52.393999999999998</v>
      </c>
      <c r="P701" s="34">
        <v>0.35338329758795051</v>
      </c>
      <c r="Q701" s="34">
        <v>52.747383297587945</v>
      </c>
      <c r="R701" s="34">
        <v>52.266012154540896</v>
      </c>
      <c r="S701" s="34"/>
      <c r="T701" s="34">
        <v>177.71799999999996</v>
      </c>
      <c r="U701" s="34">
        <v>1.1986596343233078</v>
      </c>
      <c r="V701" s="34">
        <v>178.91665963432328</v>
      </c>
      <c r="W701" s="34">
        <v>177.28387120816691</v>
      </c>
      <c r="X701" s="34">
        <v>13.907000000000002</v>
      </c>
      <c r="Y701" s="34">
        <v>9.3798937274413657E-2</v>
      </c>
      <c r="Z701" s="34">
        <v>14.000798937274416</v>
      </c>
      <c r="AA701" s="34">
        <v>13.873028038195221</v>
      </c>
      <c r="AB701" s="34">
        <v>191.62499999999997</v>
      </c>
      <c r="AC701" s="34">
        <v>1.2924585715977215</v>
      </c>
      <c r="AD701" s="34">
        <v>192.91745857159771</v>
      </c>
      <c r="AE701" s="34">
        <v>191.15689924636214</v>
      </c>
    </row>
    <row r="702" spans="1:31" x14ac:dyDescent="0.3">
      <c r="A702" s="18">
        <v>45411</v>
      </c>
      <c r="B702" s="2">
        <v>18</v>
      </c>
      <c r="C702" s="2" t="s">
        <v>178</v>
      </c>
      <c r="D702" s="9">
        <v>53.272587999999999</v>
      </c>
      <c r="E702">
        <v>9.2300669999999998E-3</v>
      </c>
      <c r="G702" s="34">
        <v>45.172000000000004</v>
      </c>
      <c r="H702" s="34">
        <v>0.45253749340878641</v>
      </c>
      <c r="I702" s="34">
        <v>45.624537493408788</v>
      </c>
      <c r="J702" s="34">
        <v>45.203419955500614</v>
      </c>
      <c r="K702" s="34">
        <v>4.5620000000000003</v>
      </c>
      <c r="L702" s="34">
        <v>4.5702560102073929E-2</v>
      </c>
      <c r="M702" s="34">
        <v>4.6077025601020738</v>
      </c>
      <c r="N702" s="34">
        <v>4.5651731567562601</v>
      </c>
      <c r="O702" s="34">
        <v>49.734000000000002</v>
      </c>
      <c r="P702" s="34">
        <v>0.49824005351086031</v>
      </c>
      <c r="Q702" s="34">
        <v>50.232240053510864</v>
      </c>
      <c r="R702" s="34">
        <v>49.768593112256873</v>
      </c>
      <c r="S702" s="34"/>
      <c r="T702" s="34">
        <v>169.70700000000002</v>
      </c>
      <c r="U702" s="34">
        <v>1.7001412466555592</v>
      </c>
      <c r="V702" s="34">
        <v>171.40714124665558</v>
      </c>
      <c r="W702" s="34">
        <v>169.82504184867051</v>
      </c>
      <c r="X702" s="34">
        <v>13.479000000000006</v>
      </c>
      <c r="Y702" s="34">
        <v>0.13503393415516327</v>
      </c>
      <c r="Z702" s="34">
        <v>13.61403393415517</v>
      </c>
      <c r="AA702" s="34">
        <v>13.488375488802644</v>
      </c>
      <c r="AB702" s="34">
        <v>183.18600000000004</v>
      </c>
      <c r="AC702" s="34">
        <v>1.8351751808107224</v>
      </c>
      <c r="AD702" s="34">
        <v>185.02117518081076</v>
      </c>
      <c r="AE702" s="34">
        <v>183.31341733747314</v>
      </c>
    </row>
    <row r="703" spans="1:31" x14ac:dyDescent="0.3">
      <c r="A703" s="18">
        <v>45411</v>
      </c>
      <c r="B703" s="2">
        <v>19</v>
      </c>
      <c r="C703" s="2" t="s">
        <v>178</v>
      </c>
      <c r="D703" s="9">
        <v>50.676228999999999</v>
      </c>
      <c r="E703">
        <v>9.2792570000000008E-3</v>
      </c>
      <c r="G703" s="34">
        <v>42.929000000000002</v>
      </c>
      <c r="H703" s="34">
        <v>0.26358570588582164</v>
      </c>
      <c r="I703" s="34">
        <v>43.192585705885826</v>
      </c>
      <c r="J703" s="34">
        <v>42.791790602626385</v>
      </c>
      <c r="K703" s="34">
        <v>4.4319999999999995</v>
      </c>
      <c r="L703" s="34">
        <v>2.7212649921637157E-2</v>
      </c>
      <c r="M703" s="34">
        <v>4.4592126499216365</v>
      </c>
      <c r="N703" s="34">
        <v>4.4178344697253626</v>
      </c>
      <c r="O703" s="34">
        <v>47.361000000000004</v>
      </c>
      <c r="P703" s="34">
        <v>0.29079835580745877</v>
      </c>
      <c r="Q703" s="34">
        <v>47.651798355807465</v>
      </c>
      <c r="R703" s="34">
        <v>47.209625072351749</v>
      </c>
      <c r="S703" s="34"/>
      <c r="T703" s="34">
        <v>163.29100000000014</v>
      </c>
      <c r="U703" s="34">
        <v>1.0026130005311502</v>
      </c>
      <c r="V703" s="34">
        <v>164.29361300053128</v>
      </c>
      <c r="W703" s="34">
        <v>162.76909034204081</v>
      </c>
      <c r="X703" s="34">
        <v>13.321</v>
      </c>
      <c r="Y703" s="34">
        <v>8.1791450723404463E-2</v>
      </c>
      <c r="Z703" s="34">
        <v>13.402791450723404</v>
      </c>
      <c r="AA703" s="34">
        <v>13.278423504334739</v>
      </c>
      <c r="AB703" s="34">
        <v>176.61200000000014</v>
      </c>
      <c r="AC703" s="34">
        <v>1.0844044512545548</v>
      </c>
      <c r="AD703" s="34">
        <v>177.69640445125469</v>
      </c>
      <c r="AE703" s="34">
        <v>176.04751384637555</v>
      </c>
    </row>
    <row r="704" spans="1:31" x14ac:dyDescent="0.3">
      <c r="A704" s="18">
        <v>45411</v>
      </c>
      <c r="B704" s="2">
        <v>20</v>
      </c>
      <c r="C704" s="2" t="s">
        <v>178</v>
      </c>
      <c r="D704" s="9">
        <v>43.583641999999998</v>
      </c>
      <c r="E704">
        <v>9.3273639999999994E-3</v>
      </c>
      <c r="G704" s="34">
        <v>40.682000000000002</v>
      </c>
      <c r="H704" s="34">
        <v>0.17774068484528477</v>
      </c>
      <c r="I704" s="34">
        <v>40.859740684845285</v>
      </c>
      <c r="J704" s="34">
        <v>40.478627010532122</v>
      </c>
      <c r="K704" s="34">
        <v>4.2189999999999994</v>
      </c>
      <c r="L704" s="34">
        <v>1.8432917490837624E-2</v>
      </c>
      <c r="M704" s="34">
        <v>4.2374329174908372</v>
      </c>
      <c r="N704" s="34">
        <v>4.1979088382438183</v>
      </c>
      <c r="O704" s="34">
        <v>44.901000000000003</v>
      </c>
      <c r="P704" s="34">
        <v>0.19617360233612238</v>
      </c>
      <c r="Q704" s="34">
        <v>45.09717360233612</v>
      </c>
      <c r="R704" s="34">
        <v>44.676535848775941</v>
      </c>
      <c r="S704" s="34"/>
      <c r="T704" s="34">
        <v>155.49500000000003</v>
      </c>
      <c r="U704" s="34">
        <v>0.6793615798146001</v>
      </c>
      <c r="V704" s="34">
        <v>156.17436157981464</v>
      </c>
      <c r="W704" s="34">
        <v>154.71766646189209</v>
      </c>
      <c r="X704" s="34">
        <v>12.746</v>
      </c>
      <c r="Y704" s="34">
        <v>5.568759571894203E-2</v>
      </c>
      <c r="Z704" s="34">
        <v>12.801687595718942</v>
      </c>
      <c r="AA704" s="34">
        <v>12.682281595699386</v>
      </c>
      <c r="AB704" s="34">
        <v>168.24100000000004</v>
      </c>
      <c r="AC704" s="34">
        <v>0.7350491755335421</v>
      </c>
      <c r="AD704" s="34">
        <v>168.97604917553357</v>
      </c>
      <c r="AE704" s="34">
        <v>167.39994805759147</v>
      </c>
    </row>
    <row r="705" spans="1:31" x14ac:dyDescent="0.3">
      <c r="A705" s="18">
        <v>45411</v>
      </c>
      <c r="B705" s="2">
        <v>21</v>
      </c>
      <c r="C705" s="2" t="s">
        <v>178</v>
      </c>
      <c r="D705" s="9">
        <v>38.277135000000001</v>
      </c>
      <c r="E705">
        <v>8.9808049999999997E-3</v>
      </c>
      <c r="G705" s="34">
        <v>37.862000000000002</v>
      </c>
      <c r="H705" s="34">
        <v>0.21023682382260206</v>
      </c>
      <c r="I705" s="34">
        <v>38.072236823822607</v>
      </c>
      <c r="J705" s="34">
        <v>37.730317488994039</v>
      </c>
      <c r="K705" s="34">
        <v>3.8209999999999997</v>
      </c>
      <c r="L705" s="34">
        <v>2.1216916798535799E-2</v>
      </c>
      <c r="M705" s="34">
        <v>3.8422169167985354</v>
      </c>
      <c r="N705" s="34">
        <v>3.8077107159010666</v>
      </c>
      <c r="O705" s="34">
        <v>41.683</v>
      </c>
      <c r="P705" s="34">
        <v>0.23145374062113785</v>
      </c>
      <c r="Q705" s="34">
        <v>41.914453740621141</v>
      </c>
      <c r="R705" s="34">
        <v>41.538028204895106</v>
      </c>
      <c r="S705" s="34"/>
      <c r="T705" s="34">
        <v>146.97799999999998</v>
      </c>
      <c r="U705" s="34">
        <v>0.81612666768259468</v>
      </c>
      <c r="V705" s="34">
        <v>147.79412666768258</v>
      </c>
      <c r="W705" s="34">
        <v>146.46681643593482</v>
      </c>
      <c r="X705" s="34">
        <v>12.076000000000001</v>
      </c>
      <c r="Y705" s="34">
        <v>6.7054563532875769E-2</v>
      </c>
      <c r="Z705" s="34">
        <v>12.143054563532877</v>
      </c>
      <c r="AA705" s="34">
        <v>12.034000158393429</v>
      </c>
      <c r="AB705" s="34">
        <v>159.05399999999997</v>
      </c>
      <c r="AC705" s="34">
        <v>0.88318123121547043</v>
      </c>
      <c r="AD705" s="34">
        <v>159.93718123121545</v>
      </c>
      <c r="AE705" s="34">
        <v>158.50081659432826</v>
      </c>
    </row>
    <row r="706" spans="1:31" x14ac:dyDescent="0.3">
      <c r="A706" s="18">
        <v>45411</v>
      </c>
      <c r="B706" s="2">
        <v>22</v>
      </c>
      <c r="C706" s="2" t="s">
        <v>178</v>
      </c>
      <c r="D706" s="9">
        <v>28.411569</v>
      </c>
      <c r="E706">
        <v>8.3704269999999997E-3</v>
      </c>
      <c r="G706" s="34">
        <v>34.206000000000003</v>
      </c>
      <c r="H706" s="34">
        <v>0.13271449504444338</v>
      </c>
      <c r="I706" s="34">
        <v>34.338714495044449</v>
      </c>
      <c r="J706" s="34">
        <v>34.051284792089838</v>
      </c>
      <c r="K706" s="34">
        <v>3.4989999999999997</v>
      </c>
      <c r="L706" s="34">
        <v>1.3575630537347462E-2</v>
      </c>
      <c r="M706" s="34">
        <v>3.5125756305373472</v>
      </c>
      <c r="N706" s="34">
        <v>3.4831738726399553</v>
      </c>
      <c r="O706" s="34">
        <v>37.705000000000005</v>
      </c>
      <c r="P706" s="34">
        <v>0.14629012558179083</v>
      </c>
      <c r="Q706" s="34">
        <v>37.851290125581798</v>
      </c>
      <c r="R706" s="34">
        <v>37.53445866472979</v>
      </c>
      <c r="S706" s="34"/>
      <c r="T706" s="34">
        <v>133.48600000000002</v>
      </c>
      <c r="U706" s="34">
        <v>0.51790700711870929</v>
      </c>
      <c r="V706" s="34">
        <v>134.00390700711873</v>
      </c>
      <c r="W706" s="34">
        <v>132.88223708580085</v>
      </c>
      <c r="X706" s="34">
        <v>10.969999999999999</v>
      </c>
      <c r="Y706" s="34">
        <v>4.2562065445756407E-2</v>
      </c>
      <c r="Z706" s="34">
        <v>11.012562065445755</v>
      </c>
      <c r="AA706" s="34">
        <v>10.920382218593971</v>
      </c>
      <c r="AB706" s="34">
        <v>144.45600000000002</v>
      </c>
      <c r="AC706" s="34">
        <v>0.56046907256446565</v>
      </c>
      <c r="AD706" s="34">
        <v>145.01646907256449</v>
      </c>
      <c r="AE706" s="34">
        <v>143.80261930439482</v>
      </c>
    </row>
    <row r="707" spans="1:31" x14ac:dyDescent="0.3">
      <c r="A707" s="18">
        <v>45411</v>
      </c>
      <c r="B707" s="2">
        <v>23</v>
      </c>
      <c r="C707" s="2" t="s">
        <v>178</v>
      </c>
      <c r="D707" s="9">
        <v>20.915237000000001</v>
      </c>
      <c r="E707">
        <v>8.1196540000000005E-3</v>
      </c>
      <c r="G707" s="34">
        <v>31.034999999999997</v>
      </c>
      <c r="H707" s="34">
        <v>8.8990675078141554E-2</v>
      </c>
      <c r="I707" s="34">
        <v>31.123990675078137</v>
      </c>
      <c r="J707" s="34">
        <v>30.871274639697276</v>
      </c>
      <c r="K707" s="34">
        <v>3.1359999999999997</v>
      </c>
      <c r="L707" s="34">
        <v>8.9922589671355534E-3</v>
      </c>
      <c r="M707" s="34">
        <v>3.1449922589671351</v>
      </c>
      <c r="N707" s="34">
        <v>3.1194560099916435</v>
      </c>
      <c r="O707" s="34">
        <v>34.170999999999999</v>
      </c>
      <c r="P707" s="34">
        <v>9.7982934045277109E-2</v>
      </c>
      <c r="Q707" s="34">
        <v>34.268982934045269</v>
      </c>
      <c r="R707" s="34">
        <v>33.990730649688921</v>
      </c>
      <c r="S707" s="34"/>
      <c r="T707" s="34">
        <v>119.57300000000001</v>
      </c>
      <c r="U707" s="34">
        <v>0.34286714970577165</v>
      </c>
      <c r="V707" s="34">
        <v>119.91586714970578</v>
      </c>
      <c r="W707" s="34">
        <v>118.94219179934019</v>
      </c>
      <c r="X707" s="34">
        <v>9.9389999999999983</v>
      </c>
      <c r="Y707" s="34">
        <v>2.8499381975242433E-2</v>
      </c>
      <c r="Z707" s="34">
        <v>9.9674993819752409</v>
      </c>
      <c r="AA707" s="34">
        <v>9.8865667357483886</v>
      </c>
      <c r="AB707" s="34">
        <v>129.512</v>
      </c>
      <c r="AC707" s="34">
        <v>0.37136653168101408</v>
      </c>
      <c r="AD707" s="34">
        <v>129.88336653168102</v>
      </c>
      <c r="AE707" s="34">
        <v>128.82875853508858</v>
      </c>
    </row>
    <row r="708" spans="1:31" x14ac:dyDescent="0.3">
      <c r="A708" s="18">
        <v>45411</v>
      </c>
      <c r="B708" s="2">
        <v>24</v>
      </c>
      <c r="C708" s="2" t="s">
        <v>23</v>
      </c>
      <c r="D708" s="9">
        <v>22.661626999999999</v>
      </c>
      <c r="E708">
        <v>7.8674039999999997E-3</v>
      </c>
      <c r="G708" s="34">
        <v>29.093999999999998</v>
      </c>
      <c r="H708" s="34">
        <v>0.11330886518546308</v>
      </c>
      <c r="I708" s="34">
        <v>29.20730886518546</v>
      </c>
      <c r="J708" s="34">
        <v>28.977523166590267</v>
      </c>
      <c r="K708" s="34">
        <v>2.9529999999999998</v>
      </c>
      <c r="L708" s="34">
        <v>1.150069013860839E-2</v>
      </c>
      <c r="M708" s="34">
        <v>2.9645006901386082</v>
      </c>
      <c r="N708" s="34">
        <v>2.941177765551009</v>
      </c>
      <c r="O708" s="34">
        <v>32.046999999999997</v>
      </c>
      <c r="P708" s="34">
        <v>0.12480955532407148</v>
      </c>
      <c r="Q708" s="34">
        <v>32.171809555324067</v>
      </c>
      <c r="R708" s="34">
        <v>31.918700932141277</v>
      </c>
      <c r="S708" s="34"/>
      <c r="T708" s="34">
        <v>109.88899999999998</v>
      </c>
      <c r="U708" s="34">
        <v>0.42797133038995505</v>
      </c>
      <c r="V708" s="34">
        <v>110.31697133038993</v>
      </c>
      <c r="W708" s="34">
        <v>109.44906314887734</v>
      </c>
      <c r="X708" s="34">
        <v>9.2639999999999976</v>
      </c>
      <c r="Y708" s="34">
        <v>3.6079374684750462E-2</v>
      </c>
      <c r="Z708" s="34">
        <v>9.3000793746847474</v>
      </c>
      <c r="AA708" s="34">
        <v>9.2269118930120353</v>
      </c>
      <c r="AB708" s="34">
        <v>119.15299999999998</v>
      </c>
      <c r="AC708" s="34">
        <v>0.46405070507470553</v>
      </c>
      <c r="AD708" s="34">
        <v>119.61705070507467</v>
      </c>
      <c r="AE708" s="34">
        <v>118.67597504188937</v>
      </c>
    </row>
    <row r="709" spans="1:31" x14ac:dyDescent="0.3">
      <c r="A709" s="18">
        <v>45412</v>
      </c>
      <c r="B709" s="2">
        <v>1</v>
      </c>
      <c r="C709" s="2" t="s">
        <v>23</v>
      </c>
      <c r="D709" s="9">
        <v>26.786539000000001</v>
      </c>
      <c r="E709">
        <v>7.7086230000000004E-3</v>
      </c>
      <c r="G709" s="34">
        <v>27.914000000000005</v>
      </c>
      <c r="H709" s="34">
        <v>7.3860925993376444E-2</v>
      </c>
      <c r="I709" s="34">
        <v>27.987860925993381</v>
      </c>
      <c r="J709" s="34">
        <v>27.772113057538469</v>
      </c>
      <c r="K709" s="34">
        <v>2.7879999999999998</v>
      </c>
      <c r="L709" s="34">
        <v>7.377096140629558E-3</v>
      </c>
      <c r="M709" s="34">
        <v>2.7953770961406295</v>
      </c>
      <c r="N709" s="34">
        <v>2.7738285879636466</v>
      </c>
      <c r="O709" s="34">
        <v>30.702000000000005</v>
      </c>
      <c r="P709" s="34">
        <v>8.1238022134006008E-2</v>
      </c>
      <c r="Q709" s="34">
        <v>30.783238022134011</v>
      </c>
      <c r="R709" s="34">
        <v>30.545941645502115</v>
      </c>
      <c r="S709" s="34"/>
      <c r="T709" s="34">
        <v>104.19800000000001</v>
      </c>
      <c r="U709" s="34">
        <v>0.27570970719559496</v>
      </c>
      <c r="V709" s="34">
        <v>104.4737097071956</v>
      </c>
      <c r="W709" s="34">
        <v>103.66836126565138</v>
      </c>
      <c r="X709" s="34">
        <v>8.7469999999999999</v>
      </c>
      <c r="Y709" s="34">
        <v>2.3144713035181761E-2</v>
      </c>
      <c r="Z709" s="34">
        <v>8.7701447130351813</v>
      </c>
      <c r="AA709" s="34">
        <v>8.7025389737869503</v>
      </c>
      <c r="AB709" s="34">
        <v>112.94500000000001</v>
      </c>
      <c r="AC709" s="34">
        <v>0.29885442023077674</v>
      </c>
      <c r="AD709" s="34">
        <v>113.24385442023078</v>
      </c>
      <c r="AE709" s="34">
        <v>112.37090023943833</v>
      </c>
    </row>
    <row r="710" spans="1:31" x14ac:dyDescent="0.3">
      <c r="A710" s="18">
        <v>45412</v>
      </c>
      <c r="B710" s="2">
        <v>2</v>
      </c>
      <c r="C710" s="2" t="s">
        <v>23</v>
      </c>
      <c r="D710" s="9">
        <v>22.360710000000001</v>
      </c>
      <c r="E710">
        <v>7.4205529999999999E-3</v>
      </c>
      <c r="G710" s="34">
        <v>26.994999999999997</v>
      </c>
      <c r="H710" s="34">
        <v>0.10378805572363022</v>
      </c>
      <c r="I710" s="34">
        <v>27.098788055723627</v>
      </c>
      <c r="J710" s="34">
        <v>26.897700062720364</v>
      </c>
      <c r="K710" s="34">
        <v>2.7590000000000003</v>
      </c>
      <c r="L710" s="34">
        <v>1.0607566058214331E-2</v>
      </c>
      <c r="M710" s="34">
        <v>2.7696075660582147</v>
      </c>
      <c r="N710" s="34">
        <v>2.7490555463250788</v>
      </c>
      <c r="O710" s="34">
        <v>29.753999999999998</v>
      </c>
      <c r="P710" s="34">
        <v>0.11439562178184455</v>
      </c>
      <c r="Q710" s="34">
        <v>29.868395621781843</v>
      </c>
      <c r="R710" s="34">
        <v>29.646755609045442</v>
      </c>
      <c r="S710" s="34"/>
      <c r="T710" s="34">
        <v>100.85500000000005</v>
      </c>
      <c r="U710" s="34">
        <v>0.38775863530308324</v>
      </c>
      <c r="V710" s="34">
        <v>101.24275863530313</v>
      </c>
      <c r="W710" s="34">
        <v>100.49148137898366</v>
      </c>
      <c r="X710" s="34">
        <v>8.4679999999999964</v>
      </c>
      <c r="Y710" s="34">
        <v>3.2557038557795903E-2</v>
      </c>
      <c r="Z710" s="34">
        <v>8.5005570385577922</v>
      </c>
      <c r="AA710" s="34">
        <v>8.4374782045236518</v>
      </c>
      <c r="AB710" s="34">
        <v>109.32300000000004</v>
      </c>
      <c r="AC710" s="34">
        <v>0.42031567386087915</v>
      </c>
      <c r="AD710" s="34">
        <v>109.74331567386092</v>
      </c>
      <c r="AE710" s="34">
        <v>108.92895958350732</v>
      </c>
    </row>
    <row r="711" spans="1:31" x14ac:dyDescent="0.3">
      <c r="A711" s="18">
        <v>45412</v>
      </c>
      <c r="B711" s="2">
        <v>3</v>
      </c>
      <c r="C711" s="2" t="s">
        <v>23</v>
      </c>
      <c r="D711" s="9">
        <v>18.39387</v>
      </c>
      <c r="E711">
        <v>7.1402260000000004E-3</v>
      </c>
      <c r="G711" s="34">
        <v>26.315000000000005</v>
      </c>
      <c r="H711" s="34">
        <v>0.13575483110518671</v>
      </c>
      <c r="I711" s="34">
        <v>26.45075483110519</v>
      </c>
      <c r="J711" s="34">
        <v>26.261890463740507</v>
      </c>
      <c r="K711" s="34">
        <v>2.6890000000000001</v>
      </c>
      <c r="L711" s="34">
        <v>1.387211631547965E-2</v>
      </c>
      <c r="M711" s="34">
        <v>2.7028721163154796</v>
      </c>
      <c r="N711" s="34">
        <v>2.6835729985558889</v>
      </c>
      <c r="O711" s="34">
        <v>29.004000000000005</v>
      </c>
      <c r="P711" s="34">
        <v>0.14962694742066637</v>
      </c>
      <c r="Q711" s="34">
        <v>29.153626947420669</v>
      </c>
      <c r="R711" s="34">
        <v>28.945463462296395</v>
      </c>
      <c r="S711" s="34"/>
      <c r="T711" s="34">
        <v>98.76</v>
      </c>
      <c r="U711" s="34">
        <v>0.50948687516428803</v>
      </c>
      <c r="V711" s="34">
        <v>99.26948687516429</v>
      </c>
      <c r="W711" s="34">
        <v>98.56068030397158</v>
      </c>
      <c r="X711" s="34">
        <v>8.2989999999999995</v>
      </c>
      <c r="Y711" s="34">
        <v>4.2813199442977172E-2</v>
      </c>
      <c r="Z711" s="34">
        <v>8.3418131994429761</v>
      </c>
      <c r="AA711" s="34">
        <v>8.2822507679491704</v>
      </c>
      <c r="AB711" s="34">
        <v>107.059</v>
      </c>
      <c r="AC711" s="34">
        <v>0.55230007460726516</v>
      </c>
      <c r="AD711" s="34">
        <v>107.61130007460727</v>
      </c>
      <c r="AE711" s="34">
        <v>106.84293107192075</v>
      </c>
    </row>
    <row r="712" spans="1:31" x14ac:dyDescent="0.3">
      <c r="A712" s="18">
        <v>45412</v>
      </c>
      <c r="B712" s="2">
        <v>4</v>
      </c>
      <c r="C712" s="2" t="s">
        <v>23</v>
      </c>
      <c r="D712" s="9">
        <v>17.072113999999999</v>
      </c>
      <c r="E712">
        <v>7.0061070000000001E-3</v>
      </c>
      <c r="G712" s="34">
        <v>26.145000000000003</v>
      </c>
      <c r="H712" s="34">
        <v>0.13171721116520274</v>
      </c>
      <c r="I712" s="34">
        <v>26.276717211165206</v>
      </c>
      <c r="J712" s="34">
        <v>26.09261971877504</v>
      </c>
      <c r="K712" s="34">
        <v>2.7149999999999999</v>
      </c>
      <c r="L712" s="34">
        <v>1.3678035123867871E-2</v>
      </c>
      <c r="M712" s="34">
        <v>2.7286780351238678</v>
      </c>
      <c r="N712" s="34">
        <v>2.7095606248412403</v>
      </c>
      <c r="O712" s="34">
        <v>28.860000000000003</v>
      </c>
      <c r="P712" s="34">
        <v>0.14539524628907061</v>
      </c>
      <c r="Q712" s="34">
        <v>29.005395246289073</v>
      </c>
      <c r="R712" s="34">
        <v>28.802180343616282</v>
      </c>
      <c r="S712" s="34"/>
      <c r="T712" s="34">
        <v>98.33099999999996</v>
      </c>
      <c r="U712" s="34">
        <v>0.49538669309946631</v>
      </c>
      <c r="V712" s="34">
        <v>98.826386693099423</v>
      </c>
      <c r="W712" s="34">
        <v>98.133998453504191</v>
      </c>
      <c r="X712" s="34">
        <v>8.2779999999999969</v>
      </c>
      <c r="Y712" s="34">
        <v>4.1704152764411855E-2</v>
      </c>
      <c r="Z712" s="34">
        <v>8.3197041527644089</v>
      </c>
      <c r="AA712" s="34">
        <v>8.261415415261796</v>
      </c>
      <c r="AB712" s="34">
        <v>106.60899999999995</v>
      </c>
      <c r="AC712" s="34">
        <v>0.53709084586387812</v>
      </c>
      <c r="AD712" s="34">
        <v>107.14609084586382</v>
      </c>
      <c r="AE712" s="34">
        <v>106.39541386876598</v>
      </c>
    </row>
    <row r="713" spans="1:31" x14ac:dyDescent="0.3">
      <c r="A713" s="18">
        <v>45412</v>
      </c>
      <c r="B713" s="2">
        <v>5</v>
      </c>
      <c r="C713" s="2" t="s">
        <v>23</v>
      </c>
      <c r="D713" s="9">
        <v>13.495653000000001</v>
      </c>
      <c r="E713">
        <v>6.9731649999999999E-3</v>
      </c>
      <c r="G713" s="34">
        <v>26.994</v>
      </c>
      <c r="H713" s="34">
        <v>0.14006292043623825</v>
      </c>
      <c r="I713" s="34">
        <v>27.134062920436239</v>
      </c>
      <c r="J713" s="34">
        <v>26.944852622571656</v>
      </c>
      <c r="K713" s="34">
        <v>2.742</v>
      </c>
      <c r="L713" s="34">
        <v>1.4227329326374943E-2</v>
      </c>
      <c r="M713" s="34">
        <v>2.756227329326375</v>
      </c>
      <c r="N713" s="34">
        <v>2.7370077013814731</v>
      </c>
      <c r="O713" s="34">
        <v>29.736000000000001</v>
      </c>
      <c r="P713" s="34">
        <v>0.15429024976261319</v>
      </c>
      <c r="Q713" s="34">
        <v>29.890290249762614</v>
      </c>
      <c r="R713" s="34">
        <v>29.681860323953128</v>
      </c>
      <c r="S713" s="34"/>
      <c r="T713" s="34">
        <v>101.16199999999998</v>
      </c>
      <c r="U713" s="34">
        <v>0.52489609384199187</v>
      </c>
      <c r="V713" s="34">
        <v>101.68689609384197</v>
      </c>
      <c r="W713" s="34">
        <v>100.97781658904175</v>
      </c>
      <c r="X713" s="34">
        <v>8.5189999999999984</v>
      </c>
      <c r="Y713" s="34">
        <v>4.4202267881614923E-2</v>
      </c>
      <c r="Z713" s="34">
        <v>8.5632022678816124</v>
      </c>
      <c r="AA713" s="34">
        <v>8.5034896455393003</v>
      </c>
      <c r="AB713" s="34">
        <v>109.68099999999998</v>
      </c>
      <c r="AC713" s="34">
        <v>0.56909836172360684</v>
      </c>
      <c r="AD713" s="34">
        <v>110.25009836172357</v>
      </c>
      <c r="AE713" s="34">
        <v>109.48130623458106</v>
      </c>
    </row>
    <row r="714" spans="1:31" x14ac:dyDescent="0.3">
      <c r="A714" s="18">
        <v>45412</v>
      </c>
      <c r="B714" s="2">
        <v>6</v>
      </c>
      <c r="C714" s="2" t="s">
        <v>23</v>
      </c>
      <c r="D714" s="9">
        <v>15.087065000000001</v>
      </c>
      <c r="E714">
        <v>6.9702660000000001E-3</v>
      </c>
      <c r="G714" s="34">
        <v>28.997</v>
      </c>
      <c r="H714" s="34">
        <v>0.21157368321157574</v>
      </c>
      <c r="I714" s="34">
        <v>29.208573683211576</v>
      </c>
      <c r="J714" s="34">
        <v>29.004982155158991</v>
      </c>
      <c r="K714" s="34">
        <v>2.8740000000000001</v>
      </c>
      <c r="L714" s="34">
        <v>2.0969850865609155E-2</v>
      </c>
      <c r="M714" s="34">
        <v>2.8949698508656092</v>
      </c>
      <c r="N714" s="34">
        <v>2.8747911409430955</v>
      </c>
      <c r="O714" s="34">
        <v>31.870999999999999</v>
      </c>
      <c r="P714" s="34">
        <v>0.23254353407718489</v>
      </c>
      <c r="Q714" s="34">
        <v>32.103543534077183</v>
      </c>
      <c r="R714" s="34">
        <v>31.879773296102087</v>
      </c>
      <c r="S714" s="34"/>
      <c r="T714" s="34">
        <v>108.88200000000002</v>
      </c>
      <c r="U714" s="34">
        <v>0.79444652120711767</v>
      </c>
      <c r="V714" s="34">
        <v>109.67644652120714</v>
      </c>
      <c r="W714" s="34">
        <v>108.91197251501956</v>
      </c>
      <c r="X714" s="34">
        <v>9.0079999999999956</v>
      </c>
      <c r="Y714" s="34">
        <v>6.5725962629578E-2</v>
      </c>
      <c r="Z714" s="34">
        <v>9.0737259626295739</v>
      </c>
      <c r="AA714" s="34">
        <v>9.0104796790589408</v>
      </c>
      <c r="AB714" s="34">
        <v>117.89000000000001</v>
      </c>
      <c r="AC714" s="34">
        <v>0.86017248383669564</v>
      </c>
      <c r="AD714" s="34">
        <v>118.75017248383671</v>
      </c>
      <c r="AE714" s="34">
        <v>117.9224521940785</v>
      </c>
    </row>
    <row r="715" spans="1:31" x14ac:dyDescent="0.3">
      <c r="A715" s="18">
        <v>45412</v>
      </c>
      <c r="B715" s="2">
        <v>7</v>
      </c>
      <c r="C715" s="2" t="s">
        <v>23</v>
      </c>
      <c r="D715" s="9">
        <v>31.741976999999999</v>
      </c>
      <c r="E715">
        <v>7.1831120000000002E-3</v>
      </c>
      <c r="G715" s="34">
        <v>32.161000000000001</v>
      </c>
      <c r="H715" s="34">
        <v>-8.3353560266465239E-3</v>
      </c>
      <c r="I715" s="34">
        <v>32.152664643973353</v>
      </c>
      <c r="J715" s="34">
        <v>31.921708452737253</v>
      </c>
      <c r="K715" s="34">
        <v>3.2359999999999998</v>
      </c>
      <c r="L715" s="34">
        <v>-8.3869320301695053E-4</v>
      </c>
      <c r="M715" s="34">
        <v>3.2351613067969827</v>
      </c>
      <c r="N715" s="34">
        <v>3.2119227807921935</v>
      </c>
      <c r="O715" s="34">
        <v>35.396999999999998</v>
      </c>
      <c r="P715" s="34">
        <v>-9.1740492296634741E-3</v>
      </c>
      <c r="Q715" s="34">
        <v>35.387825950770335</v>
      </c>
      <c r="R715" s="34">
        <v>35.133631233529449</v>
      </c>
      <c r="S715" s="34"/>
      <c r="T715" s="34">
        <v>121.50399999999999</v>
      </c>
      <c r="U715" s="34">
        <v>-3.1490908201289108E-2</v>
      </c>
      <c r="V715" s="34">
        <v>121.4725090917987</v>
      </c>
      <c r="W715" s="34">
        <v>120.59995845407128</v>
      </c>
      <c r="X715" s="34">
        <v>9.9420000000000002</v>
      </c>
      <c r="Y715" s="34">
        <v>-2.5767267689723494E-3</v>
      </c>
      <c r="Z715" s="34">
        <v>9.9394232732310286</v>
      </c>
      <c r="AA715" s="34">
        <v>9.8680272826440039</v>
      </c>
      <c r="AB715" s="34">
        <v>131.446</v>
      </c>
      <c r="AC715" s="34">
        <v>-3.4067634970261461E-2</v>
      </c>
      <c r="AD715" s="34">
        <v>131.41193236502971</v>
      </c>
      <c r="AE715" s="34">
        <v>130.46798573671529</v>
      </c>
    </row>
    <row r="716" spans="1:31" x14ac:dyDescent="0.3">
      <c r="A716" s="18">
        <v>45412</v>
      </c>
      <c r="B716" s="2">
        <v>8</v>
      </c>
      <c r="C716" s="2" t="s">
        <v>178</v>
      </c>
      <c r="D716" s="9">
        <v>42.824396</v>
      </c>
      <c r="E716">
        <v>7.31607E-3</v>
      </c>
      <c r="G716" s="34">
        <v>36.117999999999995</v>
      </c>
      <c r="H716" s="34">
        <v>6.7105514516308723E-2</v>
      </c>
      <c r="I716" s="34">
        <v>36.185105514516302</v>
      </c>
      <c r="J716" s="34">
        <v>35.920372749614714</v>
      </c>
      <c r="K716" s="34">
        <v>3.504</v>
      </c>
      <c r="L716" s="34">
        <v>6.5102642135540676E-3</v>
      </c>
      <c r="M716" s="34">
        <v>3.5105102642135542</v>
      </c>
      <c r="N716" s="34">
        <v>3.4848271253848493</v>
      </c>
      <c r="O716" s="34">
        <v>39.621999999999993</v>
      </c>
      <c r="P716" s="34">
        <v>7.3615778729862788E-2</v>
      </c>
      <c r="Q716" s="34">
        <v>39.695615778729859</v>
      </c>
      <c r="R716" s="34">
        <v>39.40519987499956</v>
      </c>
      <c r="S716" s="34"/>
      <c r="T716" s="34">
        <v>135.70499999999998</v>
      </c>
      <c r="U716" s="34">
        <v>0.25213339186653955</v>
      </c>
      <c r="V716" s="34">
        <v>135.95713339186653</v>
      </c>
      <c r="W716" s="34">
        <v>134.9624614869723</v>
      </c>
      <c r="X716" s="34">
        <v>10.564</v>
      </c>
      <c r="Y716" s="34">
        <v>1.9627406150680697E-2</v>
      </c>
      <c r="Z716" s="34">
        <v>10.583627406150681</v>
      </c>
      <c r="AA716" s="34">
        <v>10.506196847193364</v>
      </c>
      <c r="AB716" s="34">
        <v>146.26899999999998</v>
      </c>
      <c r="AC716" s="34">
        <v>0.27176079801722025</v>
      </c>
      <c r="AD716" s="34">
        <v>146.5407607980172</v>
      </c>
      <c r="AE716" s="34">
        <v>145.46865833416567</v>
      </c>
    </row>
    <row r="717" spans="1:31" x14ac:dyDescent="0.3">
      <c r="A717" s="18">
        <v>45412</v>
      </c>
      <c r="B717" s="2">
        <v>9</v>
      </c>
      <c r="C717" s="2" t="s">
        <v>178</v>
      </c>
      <c r="D717" s="9">
        <v>17.931059999999999</v>
      </c>
      <c r="E717">
        <v>7.347976E-3</v>
      </c>
      <c r="G717" s="34">
        <v>40.183999999999997</v>
      </c>
      <c r="H717" s="34">
        <v>0.1468962855086422</v>
      </c>
      <c r="I717" s="34">
        <v>40.330896285508636</v>
      </c>
      <c r="J717" s="34">
        <v>40.034545827544228</v>
      </c>
      <c r="K717" s="34">
        <v>3.7960000000000003</v>
      </c>
      <c r="L717" s="34">
        <v>1.3876625019679619E-2</v>
      </c>
      <c r="M717" s="34">
        <v>3.8098766250196801</v>
      </c>
      <c r="N717" s="34">
        <v>3.7818817430160743</v>
      </c>
      <c r="O717" s="34">
        <v>43.98</v>
      </c>
      <c r="P717" s="34">
        <v>0.16077291052832182</v>
      </c>
      <c r="Q717" s="34">
        <v>44.14077291052832</v>
      </c>
      <c r="R717" s="34">
        <v>43.8164275705603</v>
      </c>
      <c r="S717" s="34"/>
      <c r="T717" s="34">
        <v>151.73899999999995</v>
      </c>
      <c r="U717" s="34">
        <v>0.55469578605404768</v>
      </c>
      <c r="V717" s="34">
        <v>152.293695786054</v>
      </c>
      <c r="W717" s="34">
        <v>151.17464536446678</v>
      </c>
      <c r="X717" s="34">
        <v>11.453999999999997</v>
      </c>
      <c r="Y717" s="34">
        <v>4.1871144092573843E-2</v>
      </c>
      <c r="Z717" s="34">
        <v>11.49587114409257</v>
      </c>
      <c r="AA717" s="34">
        <v>11.411399758826684</v>
      </c>
      <c r="AB717" s="34">
        <v>163.19299999999996</v>
      </c>
      <c r="AC717" s="34">
        <v>0.59656693014662154</v>
      </c>
      <c r="AD717" s="34">
        <v>163.78956693014658</v>
      </c>
      <c r="AE717" s="34">
        <v>162.58604512329347</v>
      </c>
    </row>
    <row r="718" spans="1:31" x14ac:dyDescent="0.3">
      <c r="A718" s="18">
        <v>45412</v>
      </c>
      <c r="B718" s="2">
        <v>10</v>
      </c>
      <c r="C718" s="2" t="s">
        <v>178</v>
      </c>
      <c r="D718" s="9">
        <v>14.530061</v>
      </c>
      <c r="E718">
        <v>7.5102500000000004E-3</v>
      </c>
      <c r="G718" s="34">
        <v>43.588000000000001</v>
      </c>
      <c r="H718" s="34">
        <v>0.15745577502766442</v>
      </c>
      <c r="I718" s="34">
        <v>43.745455775027665</v>
      </c>
      <c r="J718" s="34">
        <v>43.416916465793264</v>
      </c>
      <c r="K718" s="34">
        <v>4.1230000000000002</v>
      </c>
      <c r="L718" s="34">
        <v>1.4893781784873368E-2</v>
      </c>
      <c r="M718" s="34">
        <v>4.1378937817848733</v>
      </c>
      <c r="N718" s="34">
        <v>4.1068171650102236</v>
      </c>
      <c r="O718" s="34">
        <v>47.710999999999999</v>
      </c>
      <c r="P718" s="34">
        <v>0.17234955681253777</v>
      </c>
      <c r="Q718" s="34">
        <v>47.88334955681254</v>
      </c>
      <c r="R718" s="34">
        <v>47.523733630803491</v>
      </c>
      <c r="S718" s="34"/>
      <c r="T718" s="34">
        <v>164.75700000000001</v>
      </c>
      <c r="U718" s="34">
        <v>0.59516245586475414</v>
      </c>
      <c r="V718" s="34">
        <v>165.35216245586477</v>
      </c>
      <c r="W718" s="34">
        <v>164.11032637778061</v>
      </c>
      <c r="X718" s="34">
        <v>12.183999999999996</v>
      </c>
      <c r="Y718" s="34">
        <v>4.4013057789691258E-2</v>
      </c>
      <c r="Z718" s="34">
        <v>12.228013057789687</v>
      </c>
      <c r="AA718" s="34">
        <v>12.136177622722421</v>
      </c>
      <c r="AB718" s="34">
        <v>176.941</v>
      </c>
      <c r="AC718" s="34">
        <v>0.63917551365444536</v>
      </c>
      <c r="AD718" s="34">
        <v>177.58017551365447</v>
      </c>
      <c r="AE718" s="34">
        <v>176.24650400050302</v>
      </c>
    </row>
    <row r="719" spans="1:31" x14ac:dyDescent="0.3">
      <c r="A719" s="18">
        <v>45412</v>
      </c>
      <c r="B719" s="2">
        <v>11</v>
      </c>
      <c r="C719" s="2" t="s">
        <v>178</v>
      </c>
      <c r="D719" s="9">
        <v>16.197424999999999</v>
      </c>
      <c r="E719">
        <v>7.8022480000000003E-3</v>
      </c>
      <c r="G719" s="34">
        <v>46.954999999999998</v>
      </c>
      <c r="H719" s="34">
        <v>0.41396395994666868</v>
      </c>
      <c r="I719" s="34">
        <v>47.368963959946669</v>
      </c>
      <c r="J719" s="34">
        <v>46.999379555628103</v>
      </c>
      <c r="K719" s="34">
        <v>4.394000000000001</v>
      </c>
      <c r="L719" s="34">
        <v>3.8738316260369769E-2</v>
      </c>
      <c r="M719" s="34">
        <v>4.4327383162603704</v>
      </c>
      <c r="N719" s="34">
        <v>4.3981529925978045</v>
      </c>
      <c r="O719" s="34">
        <v>51.348999999999997</v>
      </c>
      <c r="P719" s="34">
        <v>0.45270227620703846</v>
      </c>
      <c r="Q719" s="34">
        <v>51.801702276207038</v>
      </c>
      <c r="R719" s="34">
        <v>51.397532548225911</v>
      </c>
      <c r="S719" s="34"/>
      <c r="T719" s="34">
        <v>174.01300000000006</v>
      </c>
      <c r="U719" s="34">
        <v>1.5341307754701241</v>
      </c>
      <c r="V719" s="34">
        <v>175.54713077547018</v>
      </c>
      <c r="W719" s="34">
        <v>174.17746852547154</v>
      </c>
      <c r="X719" s="34">
        <v>12.875</v>
      </c>
      <c r="Y719" s="34">
        <v>0.11350838003010029</v>
      </c>
      <c r="Z719" s="34">
        <v>12.988508380030101</v>
      </c>
      <c r="AA719" s="34">
        <v>12.887168816499029</v>
      </c>
      <c r="AB719" s="34">
        <v>186.88800000000006</v>
      </c>
      <c r="AC719" s="34">
        <v>1.6476391555002243</v>
      </c>
      <c r="AD719" s="34">
        <v>188.53563915550029</v>
      </c>
      <c r="AE719" s="34">
        <v>187.06463734197058</v>
      </c>
    </row>
    <row r="720" spans="1:31" x14ac:dyDescent="0.3">
      <c r="A720" s="18">
        <v>45412</v>
      </c>
      <c r="B720" s="2">
        <v>12</v>
      </c>
      <c r="C720" s="2" t="s">
        <v>178</v>
      </c>
      <c r="D720" s="9">
        <v>19.440662</v>
      </c>
      <c r="E720">
        <v>7.5662159999999997E-3</v>
      </c>
      <c r="G720" s="34">
        <v>48.306999999999995</v>
      </c>
      <c r="H720" s="34">
        <v>2.4590081527461481E-4</v>
      </c>
      <c r="I720" s="34">
        <v>48.307245900815268</v>
      </c>
      <c r="J720" s="34">
        <v>47.94174284396459</v>
      </c>
      <c r="K720" s="34">
        <v>4.5279999999999996</v>
      </c>
      <c r="L720" s="34">
        <v>2.3049224575391885E-5</v>
      </c>
      <c r="M720" s="34">
        <v>4.5280230492245748</v>
      </c>
      <c r="N720" s="34">
        <v>4.4937630487811635</v>
      </c>
      <c r="O720" s="34">
        <v>52.834999999999994</v>
      </c>
      <c r="P720" s="34">
        <v>2.6895003985000671E-4</v>
      </c>
      <c r="Q720" s="34">
        <v>52.83526895003984</v>
      </c>
      <c r="R720" s="34">
        <v>52.435505892745752</v>
      </c>
      <c r="S720" s="34"/>
      <c r="T720" s="34">
        <v>176.55299999999994</v>
      </c>
      <c r="U720" s="34">
        <v>8.9872123375864894E-4</v>
      </c>
      <c r="V720" s="34">
        <v>176.55389872123371</v>
      </c>
      <c r="W720" s="34">
        <v>175.21805378786675</v>
      </c>
      <c r="X720" s="34">
        <v>13.113999999999999</v>
      </c>
      <c r="Y720" s="34">
        <v>6.6755196793659284E-5</v>
      </c>
      <c r="Z720" s="34">
        <v>13.114066755196793</v>
      </c>
      <c r="AA720" s="34">
        <v>13.014842893488556</v>
      </c>
      <c r="AB720" s="34">
        <v>189.66699999999994</v>
      </c>
      <c r="AC720" s="34">
        <v>9.6547643055230827E-4</v>
      </c>
      <c r="AD720" s="34">
        <v>189.66796547643051</v>
      </c>
      <c r="AE720" s="34">
        <v>188.2328966813553</v>
      </c>
    </row>
    <row r="721" spans="1:31" x14ac:dyDescent="0.3">
      <c r="A721" s="18">
        <v>45412</v>
      </c>
      <c r="B721" s="2">
        <v>13</v>
      </c>
      <c r="C721" s="2" t="s">
        <v>178</v>
      </c>
      <c r="D721" s="9">
        <v>16.518131</v>
      </c>
      <c r="E721">
        <v>7.1010659999999996E-3</v>
      </c>
      <c r="G721" s="34">
        <v>47.088000000000001</v>
      </c>
      <c r="H721" s="34">
        <v>0.40175124510549548</v>
      </c>
      <c r="I721" s="34">
        <v>47.489751245105495</v>
      </c>
      <c r="J721" s="34">
        <v>47.152523387190413</v>
      </c>
      <c r="K721" s="34">
        <v>4.4750000000000005</v>
      </c>
      <c r="L721" s="34">
        <v>3.8180360640653506E-2</v>
      </c>
      <c r="M721" s="34">
        <v>4.5131803606406544</v>
      </c>
      <c r="N721" s="34">
        <v>4.4811319690298408</v>
      </c>
      <c r="O721" s="34">
        <v>51.563000000000002</v>
      </c>
      <c r="P721" s="34">
        <v>0.43993160574614898</v>
      </c>
      <c r="Q721" s="34">
        <v>52.002931605746149</v>
      </c>
      <c r="R721" s="34">
        <v>51.633655356220252</v>
      </c>
      <c r="S721" s="34"/>
      <c r="T721" s="34">
        <v>171.86600000000007</v>
      </c>
      <c r="U721" s="34">
        <v>1.4663476786293983</v>
      </c>
      <c r="V721" s="34">
        <v>173.33234767862947</v>
      </c>
      <c r="W721" s="34">
        <v>172.10150323782858</v>
      </c>
      <c r="X721" s="34">
        <v>12.901</v>
      </c>
      <c r="Y721" s="34">
        <v>0.11007035365923371</v>
      </c>
      <c r="Z721" s="34">
        <v>13.011070353659234</v>
      </c>
      <c r="AA721" s="34">
        <v>12.918677884347256</v>
      </c>
      <c r="AB721" s="34">
        <v>184.76700000000008</v>
      </c>
      <c r="AC721" s="34">
        <v>1.5764180322886321</v>
      </c>
      <c r="AD721" s="34">
        <v>186.3434180322887</v>
      </c>
      <c r="AE721" s="34">
        <v>185.02018112217584</v>
      </c>
    </row>
    <row r="722" spans="1:31" x14ac:dyDescent="0.3">
      <c r="A722" s="18">
        <v>45412</v>
      </c>
      <c r="B722" s="2">
        <v>14</v>
      </c>
      <c r="C722" s="2" t="s">
        <v>178</v>
      </c>
      <c r="D722" s="9">
        <v>17.514173</v>
      </c>
      <c r="E722">
        <v>7.1819170000000003E-3</v>
      </c>
      <c r="G722" s="34">
        <v>47.093999999999987</v>
      </c>
      <c r="H722" s="34">
        <v>0.12171475413389296</v>
      </c>
      <c r="I722" s="34">
        <v>47.215714754133877</v>
      </c>
      <c r="J722" s="34">
        <v>46.87661540967401</v>
      </c>
      <c r="K722" s="34">
        <v>4.3969999999999994</v>
      </c>
      <c r="L722" s="34">
        <v>1.136407554946973E-2</v>
      </c>
      <c r="M722" s="34">
        <v>4.4083640755494695</v>
      </c>
      <c r="N722" s="34">
        <v>4.376703570653091</v>
      </c>
      <c r="O722" s="34">
        <v>51.490999999999985</v>
      </c>
      <c r="P722" s="34">
        <v>0.13307882968336268</v>
      </c>
      <c r="Q722" s="34">
        <v>51.624078829683349</v>
      </c>
      <c r="R722" s="34">
        <v>51.253318980327101</v>
      </c>
      <c r="S722" s="34"/>
      <c r="T722" s="34">
        <v>172.2000000000001</v>
      </c>
      <c r="U722" s="34">
        <v>0.44505203766629264</v>
      </c>
      <c r="V722" s="34">
        <v>172.6450520376664</v>
      </c>
      <c r="W722" s="34">
        <v>171.40512960347121</v>
      </c>
      <c r="X722" s="34">
        <v>12.896000000000001</v>
      </c>
      <c r="Y722" s="34">
        <v>3.3329797199445448E-2</v>
      </c>
      <c r="Z722" s="34">
        <v>12.929329797199447</v>
      </c>
      <c r="AA722" s="34">
        <v>12.836472423730333</v>
      </c>
      <c r="AB722" s="34">
        <v>185.09600000000012</v>
      </c>
      <c r="AC722" s="34">
        <v>0.4783818348657381</v>
      </c>
      <c r="AD722" s="34">
        <v>185.57438183486585</v>
      </c>
      <c r="AE722" s="34">
        <v>184.24160202720154</v>
      </c>
    </row>
    <row r="723" spans="1:31" x14ac:dyDescent="0.3">
      <c r="A723" s="18">
        <v>45412</v>
      </c>
      <c r="B723" s="2">
        <v>15</v>
      </c>
      <c r="C723" s="2" t="s">
        <v>178</v>
      </c>
      <c r="D723" s="9">
        <v>17.644293999999999</v>
      </c>
      <c r="E723">
        <v>7.10051E-3</v>
      </c>
      <c r="G723" s="34">
        <v>46.17</v>
      </c>
      <c r="H723" s="34">
        <v>8.1869524424565784E-2</v>
      </c>
      <c r="I723" s="34">
        <v>46.251869524424571</v>
      </c>
      <c r="J723" s="34">
        <v>45.923457662347701</v>
      </c>
      <c r="K723" s="34">
        <v>4.4099999999999993</v>
      </c>
      <c r="L723" s="34">
        <v>7.819896095133963E-3</v>
      </c>
      <c r="M723" s="34">
        <v>4.4178198960951329</v>
      </c>
      <c r="N723" s="34">
        <v>4.3864511217447104</v>
      </c>
      <c r="O723" s="34">
        <v>50.58</v>
      </c>
      <c r="P723" s="34">
        <v>8.9689420519699747E-2</v>
      </c>
      <c r="Q723" s="34">
        <v>50.669689420519703</v>
      </c>
      <c r="R723" s="34">
        <v>50.309908784092414</v>
      </c>
      <c r="S723" s="34"/>
      <c r="T723" s="34">
        <v>169.55900000000008</v>
      </c>
      <c r="U723" s="34">
        <v>0.30066525215302053</v>
      </c>
      <c r="V723" s="34">
        <v>169.85966525215309</v>
      </c>
      <c r="W723" s="34">
        <v>168.65357500043353</v>
      </c>
      <c r="X723" s="34">
        <v>12.669</v>
      </c>
      <c r="Y723" s="34">
        <v>2.246491238758553E-2</v>
      </c>
      <c r="Z723" s="34">
        <v>12.691464912387586</v>
      </c>
      <c r="AA723" s="34">
        <v>12.601349038862528</v>
      </c>
      <c r="AB723" s="34">
        <v>182.22800000000009</v>
      </c>
      <c r="AC723" s="34">
        <v>0.32313016454060606</v>
      </c>
      <c r="AD723" s="34">
        <v>182.55113016454067</v>
      </c>
      <c r="AE723" s="34">
        <v>181.25492403929607</v>
      </c>
    </row>
    <row r="724" spans="1:31" x14ac:dyDescent="0.3">
      <c r="A724" s="18">
        <v>45412</v>
      </c>
      <c r="B724" s="2">
        <v>16</v>
      </c>
      <c r="C724" s="2" t="s">
        <v>178</v>
      </c>
      <c r="D724" s="9">
        <v>17.357541000000001</v>
      </c>
      <c r="E724">
        <v>7.1424840000000002E-3</v>
      </c>
      <c r="G724" s="34">
        <v>44.328999999999994</v>
      </c>
      <c r="H724" s="34">
        <v>0.60374808260578883</v>
      </c>
      <c r="I724" s="34">
        <v>44.932748082605784</v>
      </c>
      <c r="J724" s="34">
        <v>44.611816648349745</v>
      </c>
      <c r="K724" s="34">
        <v>4.3719999999999999</v>
      </c>
      <c r="L724" s="34">
        <v>5.954536797925758E-2</v>
      </c>
      <c r="M724" s="34">
        <v>4.4315453679792576</v>
      </c>
      <c r="N724" s="34">
        <v>4.3998931260931915</v>
      </c>
      <c r="O724" s="34">
        <v>48.700999999999993</v>
      </c>
      <c r="P724" s="34">
        <v>0.66329345058504641</v>
      </c>
      <c r="Q724" s="34">
        <v>49.364293450585038</v>
      </c>
      <c r="R724" s="34">
        <v>49.011709774442934</v>
      </c>
      <c r="S724" s="34"/>
      <c r="T724" s="34">
        <v>164.29300000000003</v>
      </c>
      <c r="U724" s="34">
        <v>2.2376228594273027</v>
      </c>
      <c r="V724" s="34">
        <v>166.53062285942733</v>
      </c>
      <c r="W724" s="34">
        <v>165.34118055014383</v>
      </c>
      <c r="X724" s="34">
        <v>12.499000000000001</v>
      </c>
      <c r="Y724" s="34">
        <v>0.17023274345213646</v>
      </c>
      <c r="Z724" s="34">
        <v>12.669232743452136</v>
      </c>
      <c r="AA724" s="34">
        <v>12.578742951289755</v>
      </c>
      <c r="AB724" s="34">
        <v>176.79200000000003</v>
      </c>
      <c r="AC724" s="34">
        <v>2.4078556028794393</v>
      </c>
      <c r="AD724" s="34">
        <v>179.19985560287947</v>
      </c>
      <c r="AE724" s="34">
        <v>177.91992350143357</v>
      </c>
    </row>
    <row r="725" spans="1:31" x14ac:dyDescent="0.3">
      <c r="A725" s="18">
        <v>45412</v>
      </c>
      <c r="B725" s="2">
        <v>17</v>
      </c>
      <c r="C725" s="2" t="s">
        <v>178</v>
      </c>
      <c r="D725" s="9">
        <v>22.14762</v>
      </c>
      <c r="E725">
        <v>7.4790840000000004E-3</v>
      </c>
      <c r="G725" s="34">
        <v>42.363</v>
      </c>
      <c r="H725" s="34">
        <v>4.3945758766223975E-2</v>
      </c>
      <c r="I725" s="34">
        <v>42.406945758766227</v>
      </c>
      <c r="J725" s="34">
        <v>42.089780649252972</v>
      </c>
      <c r="K725" s="34">
        <v>4.2680000000000007</v>
      </c>
      <c r="L725" s="34">
        <v>4.427460246305596E-3</v>
      </c>
      <c r="M725" s="34">
        <v>4.2724274602463064</v>
      </c>
      <c r="N725" s="34">
        <v>4.2404736163872174</v>
      </c>
      <c r="O725" s="34">
        <v>46.631</v>
      </c>
      <c r="P725" s="34">
        <v>4.837321901252957E-2</v>
      </c>
      <c r="Q725" s="34">
        <v>46.679373219012533</v>
      </c>
      <c r="R725" s="34">
        <v>46.330254265640193</v>
      </c>
      <c r="S725" s="34"/>
      <c r="T725" s="34">
        <v>158.22100000000003</v>
      </c>
      <c r="U725" s="34">
        <v>0.16413242446830312</v>
      </c>
      <c r="V725" s="34">
        <v>158.38513242446834</v>
      </c>
      <c r="W725" s="34">
        <v>157.20055671471462</v>
      </c>
      <c r="X725" s="34">
        <v>12.437000000000003</v>
      </c>
      <c r="Y725" s="34">
        <v>1.290166895110185E-2</v>
      </c>
      <c r="Z725" s="34">
        <v>12.449901668951105</v>
      </c>
      <c r="AA725" s="34">
        <v>12.35678780857728</v>
      </c>
      <c r="AB725" s="34">
        <v>170.65800000000004</v>
      </c>
      <c r="AC725" s="34">
        <v>0.17703409341940496</v>
      </c>
      <c r="AD725" s="34">
        <v>170.83503409341944</v>
      </c>
      <c r="AE725" s="34">
        <v>169.5573445232919</v>
      </c>
    </row>
    <row r="726" spans="1:31" x14ac:dyDescent="0.3">
      <c r="A726" s="18">
        <v>45412</v>
      </c>
      <c r="B726" s="2">
        <v>18</v>
      </c>
      <c r="C726" s="2" t="s">
        <v>178</v>
      </c>
      <c r="D726" s="9">
        <v>26.507338000000001</v>
      </c>
      <c r="E726">
        <v>7.8013680000000004E-3</v>
      </c>
      <c r="G726" s="34">
        <v>40.437000000000005</v>
      </c>
      <c r="H726" s="34">
        <v>0.4833906913861537</v>
      </c>
      <c r="I726" s="34">
        <v>40.92039069138616</v>
      </c>
      <c r="J726" s="34">
        <v>40.601155664898883</v>
      </c>
      <c r="K726" s="34">
        <v>4.1040000000000001</v>
      </c>
      <c r="L726" s="34">
        <v>4.9059905468970863E-2</v>
      </c>
      <c r="M726" s="34">
        <v>4.1530599054689707</v>
      </c>
      <c r="N726" s="34">
        <v>4.1206603568203626</v>
      </c>
      <c r="O726" s="34">
        <v>44.541000000000004</v>
      </c>
      <c r="P726" s="34">
        <v>0.53245059685512452</v>
      </c>
      <c r="Q726" s="34">
        <v>45.073450596855132</v>
      </c>
      <c r="R726" s="34">
        <v>44.721816021719249</v>
      </c>
      <c r="S726" s="34"/>
      <c r="T726" s="34">
        <v>151.90299999999999</v>
      </c>
      <c r="U726" s="34">
        <v>1.8158739815918812</v>
      </c>
      <c r="V726" s="34">
        <v>153.71887398159188</v>
      </c>
      <c r="W726" s="34">
        <v>152.51965647711586</v>
      </c>
      <c r="X726" s="34">
        <v>12.203000000000001</v>
      </c>
      <c r="Y726" s="34">
        <v>0.14587671209499303</v>
      </c>
      <c r="Z726" s="34">
        <v>12.348876712094993</v>
      </c>
      <c r="AA726" s="34">
        <v>12.25253858047731</v>
      </c>
      <c r="AB726" s="34">
        <v>164.10599999999999</v>
      </c>
      <c r="AC726" s="34">
        <v>1.9617506936868743</v>
      </c>
      <c r="AD726" s="34">
        <v>166.06775069368689</v>
      </c>
      <c r="AE726" s="34">
        <v>164.77219505759317</v>
      </c>
    </row>
    <row r="727" spans="1:31" x14ac:dyDescent="0.3">
      <c r="A727" s="18">
        <v>45412</v>
      </c>
      <c r="B727" s="2">
        <v>19</v>
      </c>
      <c r="C727" s="2" t="s">
        <v>178</v>
      </c>
      <c r="D727" s="9">
        <v>24.494443</v>
      </c>
      <c r="E727">
        <v>7.8138389999999995E-3</v>
      </c>
      <c r="G727" s="34">
        <v>38.614999999999995</v>
      </c>
      <c r="H727" s="34">
        <v>0.20466293716224923</v>
      </c>
      <c r="I727" s="34">
        <v>38.819662937162242</v>
      </c>
      <c r="J727" s="34">
        <v>38.516332340936991</v>
      </c>
      <c r="K727" s="34">
        <v>4.0389999999999997</v>
      </c>
      <c r="L727" s="34">
        <v>2.1407059515688845E-2</v>
      </c>
      <c r="M727" s="34">
        <v>4.0604070595156889</v>
      </c>
      <c r="N727" s="34">
        <v>4.0286796924781703</v>
      </c>
      <c r="O727" s="34">
        <v>42.653999999999996</v>
      </c>
      <c r="P727" s="34">
        <v>0.22606999667793809</v>
      </c>
      <c r="Q727" s="34">
        <v>42.880069996677932</v>
      </c>
      <c r="R727" s="34">
        <v>42.545012033415162</v>
      </c>
      <c r="S727" s="34"/>
      <c r="T727" s="34">
        <v>148.22199999999992</v>
      </c>
      <c r="U727" s="34">
        <v>0.7855897933979773</v>
      </c>
      <c r="V727" s="34">
        <v>149.0075897933979</v>
      </c>
      <c r="W727" s="34">
        <v>147.84326847697423</v>
      </c>
      <c r="X727" s="34">
        <v>12.059000000000001</v>
      </c>
      <c r="Y727" s="34">
        <v>6.3913773384424805E-2</v>
      </c>
      <c r="Z727" s="34">
        <v>12.122913773384425</v>
      </c>
      <c r="AA727" s="34">
        <v>12.028187276948318</v>
      </c>
      <c r="AB727" s="34">
        <v>160.28099999999992</v>
      </c>
      <c r="AC727" s="34">
        <v>0.84950356678240213</v>
      </c>
      <c r="AD727" s="34">
        <v>161.13050356678232</v>
      </c>
      <c r="AE727" s="34">
        <v>159.87145575392256</v>
      </c>
    </row>
    <row r="728" spans="1:31" x14ac:dyDescent="0.3">
      <c r="A728" s="18">
        <v>45412</v>
      </c>
      <c r="B728" s="2">
        <v>20</v>
      </c>
      <c r="C728" s="2" t="s">
        <v>178</v>
      </c>
      <c r="D728" s="9">
        <v>29.512174000000002</v>
      </c>
      <c r="E728">
        <v>7.4652850000000003E-3</v>
      </c>
      <c r="G728" s="34">
        <v>36.753999999999998</v>
      </c>
      <c r="H728" s="34">
        <v>0.17887855173069872</v>
      </c>
      <c r="I728" s="34">
        <v>36.932878551730695</v>
      </c>
      <c r="J728" s="34">
        <v>36.657164087471642</v>
      </c>
      <c r="K728" s="34">
        <v>3.92</v>
      </c>
      <c r="L728" s="34">
        <v>1.9078302301364179E-2</v>
      </c>
      <c r="M728" s="34">
        <v>3.9390783023013642</v>
      </c>
      <c r="N728" s="34">
        <v>3.9096719601373686</v>
      </c>
      <c r="O728" s="34">
        <v>40.673999999999999</v>
      </c>
      <c r="P728" s="34">
        <v>0.1979568540320629</v>
      </c>
      <c r="Q728" s="34">
        <v>40.871956854032057</v>
      </c>
      <c r="R728" s="34">
        <v>40.566836047609009</v>
      </c>
      <c r="S728" s="34"/>
      <c r="T728" s="34">
        <v>143.07400000000007</v>
      </c>
      <c r="U728" s="34">
        <v>0.69632883251667843</v>
      </c>
      <c r="V728" s="34">
        <v>143.77032883251675</v>
      </c>
      <c r="W728" s="34">
        <v>142.69704235323829</v>
      </c>
      <c r="X728" s="34">
        <v>11.686999999999994</v>
      </c>
      <c r="Y728" s="34">
        <v>5.6879622192868122E-2</v>
      </c>
      <c r="Z728" s="34">
        <v>11.743879622192862</v>
      </c>
      <c r="AA728" s="34">
        <v>11.656208213807501</v>
      </c>
      <c r="AB728" s="34">
        <v>154.76100000000005</v>
      </c>
      <c r="AC728" s="34">
        <v>0.75320845470954656</v>
      </c>
      <c r="AD728" s="34">
        <v>155.5142084547096</v>
      </c>
      <c r="AE728" s="34">
        <v>154.35325056704579</v>
      </c>
    </row>
    <row r="729" spans="1:31" x14ac:dyDescent="0.3">
      <c r="A729" s="18">
        <v>45412</v>
      </c>
      <c r="B729" s="2">
        <v>21</v>
      </c>
      <c r="C729" s="2" t="s">
        <v>178</v>
      </c>
      <c r="D729" s="9">
        <v>28.936135</v>
      </c>
      <c r="E729">
        <v>7.4559070000000003E-3</v>
      </c>
      <c r="G729" s="34">
        <v>34.815999999999995</v>
      </c>
      <c r="H729" s="34">
        <v>8.6105383066791719E-2</v>
      </c>
      <c r="I729" s="34">
        <v>34.90210538306679</v>
      </c>
      <c r="J729" s="34">
        <v>34.641878531226446</v>
      </c>
      <c r="K729" s="34">
        <v>3.613</v>
      </c>
      <c r="L729" s="34">
        <v>8.9355109438280841E-3</v>
      </c>
      <c r="M729" s="34">
        <v>3.6219355109438283</v>
      </c>
      <c r="N729" s="34">
        <v>3.5949306966142336</v>
      </c>
      <c r="O729" s="34">
        <v>38.428999999999995</v>
      </c>
      <c r="P729" s="34">
        <v>9.5040894010619797E-2</v>
      </c>
      <c r="Q729" s="34">
        <v>38.524040894010618</v>
      </c>
      <c r="R729" s="34">
        <v>38.236809227840681</v>
      </c>
      <c r="S729" s="34"/>
      <c r="T729" s="34">
        <v>136.386</v>
      </c>
      <c r="U729" s="34">
        <v>0.3373037906407243</v>
      </c>
      <c r="V729" s="34">
        <v>136.72330379064073</v>
      </c>
      <c r="W729" s="34">
        <v>135.70390755284495</v>
      </c>
      <c r="X729" s="34">
        <v>11.231999999999996</v>
      </c>
      <c r="Y729" s="34">
        <v>2.7778482956290335E-2</v>
      </c>
      <c r="Z729" s="34">
        <v>11.259778482956285</v>
      </c>
      <c r="AA729" s="34">
        <v>11.175826621746763</v>
      </c>
      <c r="AB729" s="34">
        <v>147.61799999999999</v>
      </c>
      <c r="AC729" s="34">
        <v>0.36508227359701462</v>
      </c>
      <c r="AD729" s="34">
        <v>147.98308227359701</v>
      </c>
      <c r="AE729" s="34">
        <v>146.8797341745917</v>
      </c>
    </row>
    <row r="730" spans="1:31" x14ac:dyDescent="0.3">
      <c r="A730" s="18">
        <v>45412</v>
      </c>
      <c r="B730" s="2">
        <v>22</v>
      </c>
      <c r="C730" s="2" t="s">
        <v>178</v>
      </c>
      <c r="D730" s="9">
        <v>26.368756000000001</v>
      </c>
      <c r="E730">
        <v>7.4988169999999996E-3</v>
      </c>
      <c r="G730" s="34">
        <v>31.788000000000007</v>
      </c>
      <c r="H730" s="34">
        <v>0.15933539496775706</v>
      </c>
      <c r="I730" s="34">
        <v>31.947335394967766</v>
      </c>
      <c r="J730" s="34">
        <v>31.707768173203281</v>
      </c>
      <c r="K730" s="34">
        <v>3.2639999999999998</v>
      </c>
      <c r="L730" s="34">
        <v>1.6360599256787432E-2</v>
      </c>
      <c r="M730" s="34">
        <v>3.2803605992567872</v>
      </c>
      <c r="N730" s="34">
        <v>3.2557617754289505</v>
      </c>
      <c r="O730" s="34">
        <v>35.052000000000007</v>
      </c>
      <c r="P730" s="34">
        <v>0.17569599422454449</v>
      </c>
      <c r="Q730" s="34">
        <v>35.227695994224554</v>
      </c>
      <c r="R730" s="34">
        <v>34.963529948632228</v>
      </c>
      <c r="S730" s="34"/>
      <c r="T730" s="34">
        <v>125.14399999999999</v>
      </c>
      <c r="U730" s="34">
        <v>0.62727660336746516</v>
      </c>
      <c r="V730" s="34">
        <v>125.77127660336745</v>
      </c>
      <c r="W730" s="34">
        <v>124.82814081626242</v>
      </c>
      <c r="X730" s="34">
        <v>10.27</v>
      </c>
      <c r="Y730" s="34">
        <v>5.1477743372306047E-2</v>
      </c>
      <c r="Z730" s="34">
        <v>10.321477743372306</v>
      </c>
      <c r="AA730" s="34">
        <v>10.244078870605184</v>
      </c>
      <c r="AB730" s="34">
        <v>135.41399999999999</v>
      </c>
      <c r="AC730" s="34">
        <v>0.6787543467397712</v>
      </c>
      <c r="AD730" s="34">
        <v>136.09275434673975</v>
      </c>
      <c r="AE730" s="34">
        <v>135.07221968686761</v>
      </c>
    </row>
    <row r="731" spans="1:31" x14ac:dyDescent="0.3">
      <c r="A731" s="18">
        <v>45412</v>
      </c>
      <c r="B731" s="2">
        <v>23</v>
      </c>
      <c r="C731" s="2" t="s">
        <v>178</v>
      </c>
      <c r="D731" s="9">
        <v>20.53811</v>
      </c>
      <c r="E731">
        <v>7.3532119999999996E-3</v>
      </c>
      <c r="G731" s="34">
        <v>28.98</v>
      </c>
      <c r="H731" s="34">
        <v>0.20280463708053384</v>
      </c>
      <c r="I731" s="34">
        <v>29.182804637080533</v>
      </c>
      <c r="J731" s="34">
        <v>28.968217287829496</v>
      </c>
      <c r="K731" s="34">
        <v>2.964</v>
      </c>
      <c r="L731" s="34">
        <v>2.0742337622729548E-2</v>
      </c>
      <c r="M731" s="34">
        <v>2.9847423376227296</v>
      </c>
      <c r="N731" s="34">
        <v>2.9627948944488138</v>
      </c>
      <c r="O731" s="34">
        <v>31.943999999999999</v>
      </c>
      <c r="P731" s="34">
        <v>0.2235469747032634</v>
      </c>
      <c r="Q731" s="34">
        <v>32.167546974703264</v>
      </c>
      <c r="R731" s="34">
        <v>31.931012182278309</v>
      </c>
      <c r="S731" s="34"/>
      <c r="T731" s="34">
        <v>113.148</v>
      </c>
      <c r="U731" s="34">
        <v>0.79181984390573656</v>
      </c>
      <c r="V731" s="34">
        <v>113.93981984390574</v>
      </c>
      <c r="W731" s="34">
        <v>113.10199619335168</v>
      </c>
      <c r="X731" s="34">
        <v>9.4270000000000014</v>
      </c>
      <c r="Y731" s="34">
        <v>6.5970990812912106E-2</v>
      </c>
      <c r="Z731" s="34">
        <v>9.4929709908129141</v>
      </c>
      <c r="AA731" s="34">
        <v>9.4231671626076157</v>
      </c>
      <c r="AB731" s="34">
        <v>122.575</v>
      </c>
      <c r="AC731" s="34">
        <v>0.8577908347186487</v>
      </c>
      <c r="AD731" s="34">
        <v>123.43279083471865</v>
      </c>
      <c r="AE731" s="34">
        <v>122.52516335595929</v>
      </c>
    </row>
    <row r="732" spans="1:31" x14ac:dyDescent="0.3">
      <c r="A732" s="18">
        <v>45412</v>
      </c>
      <c r="B732" s="2">
        <v>24</v>
      </c>
      <c r="C732" s="2" t="s">
        <v>23</v>
      </c>
      <c r="D732" s="9">
        <v>19.393353999999999</v>
      </c>
      <c r="E732">
        <v>7.0279219999999998E-3</v>
      </c>
      <c r="G732" s="34">
        <v>27.304000000000002</v>
      </c>
      <c r="H732" s="34">
        <v>0.20707993769693794</v>
      </c>
      <c r="I732" s="34">
        <v>27.511079937696941</v>
      </c>
      <c r="J732" s="34">
        <v>27.317734213759042</v>
      </c>
      <c r="K732" s="34">
        <v>2.8439999999999999</v>
      </c>
      <c r="L732" s="34">
        <v>2.1569562804354358E-2</v>
      </c>
      <c r="M732" s="34">
        <v>2.865569562804354</v>
      </c>
      <c r="N732" s="34">
        <v>2.8454305634313908</v>
      </c>
      <c r="O732" s="34">
        <v>30.148000000000003</v>
      </c>
      <c r="P732" s="34">
        <v>0.22864950050129229</v>
      </c>
      <c r="Q732" s="34">
        <v>30.376649500501294</v>
      </c>
      <c r="R732" s="34">
        <v>30.163164777190431</v>
      </c>
      <c r="S732" s="34"/>
      <c r="T732" s="34">
        <v>103.89200000000001</v>
      </c>
      <c r="U732" s="34">
        <v>0.78794128652249773</v>
      </c>
      <c r="V732" s="34">
        <v>104.67994128652251</v>
      </c>
      <c r="W732" s="34">
        <v>103.94425882419624</v>
      </c>
      <c r="X732" s="34">
        <v>8.729000000000001</v>
      </c>
      <c r="Y732" s="34">
        <v>6.6202782601691018E-2</v>
      </c>
      <c r="Z732" s="34">
        <v>8.7952027826016916</v>
      </c>
      <c r="AA732" s="34">
        <v>8.7333907834713838</v>
      </c>
      <c r="AB732" s="34">
        <v>112.62100000000001</v>
      </c>
      <c r="AC732" s="34">
        <v>0.85414406912418872</v>
      </c>
      <c r="AD732" s="34">
        <v>113.4751440691242</v>
      </c>
      <c r="AE732" s="34">
        <v>112.67764960766762</v>
      </c>
    </row>
    <row r="733" spans="1:31" x14ac:dyDescent="0.3">
      <c r="C733" s="2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</row>
    <row r="734" spans="1:31" x14ac:dyDescent="0.3">
      <c r="C734" s="2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</row>
    <row r="735" spans="1:31" x14ac:dyDescent="0.3">
      <c r="C735" s="2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</row>
    <row r="736" spans="1:31" x14ac:dyDescent="0.3">
      <c r="C736" s="2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</row>
    <row r="737" spans="3:31" x14ac:dyDescent="0.3">
      <c r="C737" s="2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</row>
    <row r="738" spans="3:31" x14ac:dyDescent="0.3">
      <c r="C738" s="2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</row>
    <row r="739" spans="3:31" x14ac:dyDescent="0.3">
      <c r="C739" s="2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</row>
    <row r="740" spans="3:31" x14ac:dyDescent="0.3">
      <c r="C740" s="2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</row>
    <row r="741" spans="3:31" x14ac:dyDescent="0.3">
      <c r="C741" s="2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</row>
    <row r="742" spans="3:31" x14ac:dyDescent="0.3">
      <c r="C742" s="2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</row>
    <row r="743" spans="3:31" x14ac:dyDescent="0.3">
      <c r="C743" s="2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</row>
    <row r="744" spans="3:31" x14ac:dyDescent="0.3">
      <c r="C744" s="2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</row>
    <row r="745" spans="3:31" x14ac:dyDescent="0.3">
      <c r="C745" s="2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</row>
    <row r="746" spans="3:31" x14ac:dyDescent="0.3">
      <c r="C746" s="2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</row>
    <row r="747" spans="3:31" x14ac:dyDescent="0.3">
      <c r="C747" s="2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</row>
    <row r="748" spans="3:31" x14ac:dyDescent="0.3">
      <c r="C748" s="2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</row>
    <row r="749" spans="3:31" x14ac:dyDescent="0.3">
      <c r="C749" s="2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</row>
    <row r="750" spans="3:31" x14ac:dyDescent="0.3">
      <c r="C750" s="2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</row>
    <row r="751" spans="3:31" x14ac:dyDescent="0.3">
      <c r="C751" s="2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</row>
    <row r="752" spans="3:31" x14ac:dyDescent="0.3">
      <c r="C752" s="2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</row>
    <row r="753" spans="3:31" x14ac:dyDescent="0.3">
      <c r="C753" s="2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</row>
    <row r="754" spans="3:31" x14ac:dyDescent="0.3">
      <c r="C754" s="2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</row>
    <row r="755" spans="3:31" x14ac:dyDescent="0.3">
      <c r="C755" s="2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</row>
    <row r="756" spans="3:31" x14ac:dyDescent="0.3">
      <c r="C756" s="2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</row>
    <row r="757" spans="3:31" x14ac:dyDescent="0.3">
      <c r="C757" s="2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</row>
    <row r="758" spans="3:31" x14ac:dyDescent="0.3">
      <c r="C758" s="2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</row>
    <row r="759" spans="3:31" x14ac:dyDescent="0.3">
      <c r="C759" s="2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</row>
    <row r="760" spans="3:31" x14ac:dyDescent="0.3">
      <c r="C760" s="2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</row>
    <row r="761" spans="3:31" x14ac:dyDescent="0.3">
      <c r="C761" s="2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</row>
    <row r="762" spans="3:31" x14ac:dyDescent="0.3">
      <c r="C762" s="2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</row>
    <row r="763" spans="3:31" x14ac:dyDescent="0.3">
      <c r="C763" s="2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</row>
    <row r="764" spans="3:31" x14ac:dyDescent="0.3">
      <c r="C764" s="2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</row>
    <row r="765" spans="3:31" x14ac:dyDescent="0.3">
      <c r="C765" s="2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</row>
    <row r="766" spans="3:31" x14ac:dyDescent="0.3">
      <c r="C766" s="2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</row>
    <row r="767" spans="3:31" x14ac:dyDescent="0.3">
      <c r="C767" s="2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</row>
    <row r="768" spans="3:31" x14ac:dyDescent="0.3">
      <c r="C768" s="2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</row>
    <row r="769" spans="3:31" x14ac:dyDescent="0.3">
      <c r="C769" s="2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</row>
    <row r="770" spans="3:31" x14ac:dyDescent="0.3">
      <c r="C770" s="2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</row>
    <row r="771" spans="3:31" x14ac:dyDescent="0.3">
      <c r="C771" s="2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</row>
    <row r="772" spans="3:31" x14ac:dyDescent="0.3">
      <c r="C772" s="2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</row>
    <row r="773" spans="3:31" x14ac:dyDescent="0.3">
      <c r="C773" s="2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</row>
    <row r="774" spans="3:31" x14ac:dyDescent="0.3">
      <c r="C774" s="2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</row>
    <row r="775" spans="3:31" x14ac:dyDescent="0.3">
      <c r="C775" s="2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</row>
    <row r="776" spans="3:31" x14ac:dyDescent="0.3">
      <c r="C776" s="2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</row>
    <row r="777" spans="3:31" x14ac:dyDescent="0.3">
      <c r="C777" s="2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</row>
    <row r="778" spans="3:31" x14ac:dyDescent="0.3">
      <c r="C778" s="2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</row>
    <row r="779" spans="3:31" x14ac:dyDescent="0.3">
      <c r="C779" s="2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</row>
    <row r="780" spans="3:31" x14ac:dyDescent="0.3">
      <c r="C780" s="2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</row>
    <row r="781" spans="3:31" x14ac:dyDescent="0.3">
      <c r="C781" s="2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</row>
    <row r="782" spans="3:31" x14ac:dyDescent="0.3">
      <c r="C782" s="2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</row>
    <row r="783" spans="3:31" x14ac:dyDescent="0.3">
      <c r="C783" s="2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</row>
    <row r="784" spans="3:31" x14ac:dyDescent="0.3">
      <c r="C784" s="2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</row>
    <row r="785" spans="3:31" x14ac:dyDescent="0.3">
      <c r="C785" s="2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</row>
    <row r="786" spans="3:31" x14ac:dyDescent="0.3">
      <c r="C786" s="2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</row>
    <row r="787" spans="3:31" x14ac:dyDescent="0.3">
      <c r="C787" s="2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</row>
    <row r="788" spans="3:31" x14ac:dyDescent="0.3">
      <c r="C788" s="2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</row>
    <row r="789" spans="3:31" x14ac:dyDescent="0.3">
      <c r="C789" s="2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</row>
    <row r="790" spans="3:31" x14ac:dyDescent="0.3">
      <c r="C790" s="2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</row>
    <row r="791" spans="3:31" x14ac:dyDescent="0.3">
      <c r="C791" s="2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</row>
    <row r="792" spans="3:31" x14ac:dyDescent="0.3">
      <c r="C792" s="2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</row>
    <row r="793" spans="3:31" x14ac:dyDescent="0.3">
      <c r="C793" s="2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</row>
    <row r="794" spans="3:31" x14ac:dyDescent="0.3">
      <c r="C794" s="2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</row>
    <row r="795" spans="3:31" x14ac:dyDescent="0.3">
      <c r="C795" s="2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</row>
    <row r="796" spans="3:31" x14ac:dyDescent="0.3">
      <c r="C796" s="2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</row>
    <row r="797" spans="3:31" x14ac:dyDescent="0.3">
      <c r="C797" s="2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</row>
    <row r="798" spans="3:31" x14ac:dyDescent="0.3">
      <c r="C798" s="2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</row>
    <row r="799" spans="3:31" x14ac:dyDescent="0.3">
      <c r="C799" s="2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</row>
    <row r="800" spans="3:31" x14ac:dyDescent="0.3">
      <c r="C800" s="2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</row>
    <row r="801" spans="3:31" x14ac:dyDescent="0.3">
      <c r="C801" s="2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</row>
    <row r="802" spans="3:31" x14ac:dyDescent="0.3">
      <c r="C802" s="2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</row>
    <row r="803" spans="3:31" x14ac:dyDescent="0.3">
      <c r="C803" s="2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</row>
    <row r="804" spans="3:31" x14ac:dyDescent="0.3">
      <c r="C804" s="2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</row>
    <row r="805" spans="3:31" x14ac:dyDescent="0.3">
      <c r="C805" s="2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</row>
    <row r="806" spans="3:31" x14ac:dyDescent="0.3">
      <c r="C806" s="2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</row>
    <row r="807" spans="3:31" x14ac:dyDescent="0.3">
      <c r="C807" s="2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</row>
    <row r="808" spans="3:31" x14ac:dyDescent="0.3">
      <c r="C808" s="2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</row>
    <row r="809" spans="3:31" x14ac:dyDescent="0.3">
      <c r="C809" s="2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</row>
    <row r="810" spans="3:31" x14ac:dyDescent="0.3">
      <c r="C810" s="2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</row>
    <row r="811" spans="3:31" x14ac:dyDescent="0.3">
      <c r="C811" s="2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</row>
    <row r="812" spans="3:31" x14ac:dyDescent="0.3">
      <c r="C812" s="2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</row>
    <row r="813" spans="3:31" x14ac:dyDescent="0.3">
      <c r="C813" s="2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</row>
    <row r="814" spans="3:31" x14ac:dyDescent="0.3">
      <c r="C814" s="2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</row>
    <row r="815" spans="3:31" x14ac:dyDescent="0.3">
      <c r="C815" s="2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</row>
    <row r="816" spans="3:31" x14ac:dyDescent="0.3">
      <c r="C816" s="2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</row>
    <row r="817" spans="3:31" x14ac:dyDescent="0.3">
      <c r="C817" s="2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</row>
    <row r="818" spans="3:31" x14ac:dyDescent="0.3">
      <c r="C818" s="2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</row>
    <row r="819" spans="3:31" x14ac:dyDescent="0.3">
      <c r="C819" s="2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</row>
    <row r="820" spans="3:31" x14ac:dyDescent="0.3">
      <c r="C820" s="2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</row>
    <row r="821" spans="3:31" x14ac:dyDescent="0.3">
      <c r="C821" s="2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</row>
    <row r="822" spans="3:31" x14ac:dyDescent="0.3">
      <c r="C822" s="2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</row>
    <row r="823" spans="3:31" x14ac:dyDescent="0.3">
      <c r="C823" s="2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</row>
    <row r="824" spans="3:31" x14ac:dyDescent="0.3">
      <c r="C824" s="2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</row>
    <row r="825" spans="3:31" x14ac:dyDescent="0.3">
      <c r="C825" s="2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</row>
    <row r="826" spans="3:31" x14ac:dyDescent="0.3">
      <c r="C826" s="2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</row>
    <row r="827" spans="3:31" x14ac:dyDescent="0.3">
      <c r="C827" s="2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</row>
    <row r="828" spans="3:31" x14ac:dyDescent="0.3">
      <c r="C828" s="2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</row>
    <row r="829" spans="3:31" x14ac:dyDescent="0.3">
      <c r="C829" s="2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</row>
    <row r="830" spans="3:31" x14ac:dyDescent="0.3">
      <c r="C830" s="2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</row>
    <row r="831" spans="3:31" x14ac:dyDescent="0.3">
      <c r="C831" s="2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</row>
    <row r="832" spans="3:31" x14ac:dyDescent="0.3">
      <c r="C832" s="2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</row>
    <row r="833" spans="3:31" x14ac:dyDescent="0.3">
      <c r="C833" s="2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</row>
    <row r="834" spans="3:31" x14ac:dyDescent="0.3">
      <c r="C834" s="2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</row>
    <row r="835" spans="3:31" x14ac:dyDescent="0.3">
      <c r="C835" s="2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</row>
    <row r="836" spans="3:31" x14ac:dyDescent="0.3">
      <c r="C836" s="2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</row>
    <row r="837" spans="3:31" x14ac:dyDescent="0.3">
      <c r="C837" s="2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</row>
    <row r="838" spans="3:31" x14ac:dyDescent="0.3">
      <c r="C838" s="2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</row>
    <row r="839" spans="3:31" x14ac:dyDescent="0.3">
      <c r="C839" s="2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</row>
    <row r="840" spans="3:31" x14ac:dyDescent="0.3">
      <c r="C840" s="2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</row>
    <row r="841" spans="3:31" x14ac:dyDescent="0.3">
      <c r="C841" s="2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</row>
    <row r="842" spans="3:31" x14ac:dyDescent="0.3">
      <c r="C842" s="2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</row>
    <row r="843" spans="3:31" x14ac:dyDescent="0.3">
      <c r="C843" s="2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</row>
    <row r="844" spans="3:31" x14ac:dyDescent="0.3">
      <c r="C844" s="2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</row>
    <row r="845" spans="3:31" x14ac:dyDescent="0.3">
      <c r="C845" s="2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</row>
    <row r="846" spans="3:31" x14ac:dyDescent="0.3">
      <c r="C846" s="2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</row>
    <row r="847" spans="3:31" x14ac:dyDescent="0.3">
      <c r="C847" s="2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</row>
    <row r="848" spans="3:31" x14ac:dyDescent="0.3">
      <c r="C848" s="2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</row>
    <row r="849" spans="3:31" x14ac:dyDescent="0.3">
      <c r="C849" s="2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</row>
    <row r="850" spans="3:31" x14ac:dyDescent="0.3">
      <c r="C850" s="2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</row>
    <row r="851" spans="3:31" x14ac:dyDescent="0.3">
      <c r="C851" s="2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</row>
    <row r="852" spans="3:31" x14ac:dyDescent="0.3">
      <c r="C852" s="2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</row>
    <row r="853" spans="3:31" x14ac:dyDescent="0.3">
      <c r="C853" s="2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</row>
    <row r="854" spans="3:31" x14ac:dyDescent="0.3">
      <c r="C854" s="2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</row>
    <row r="855" spans="3:31" x14ac:dyDescent="0.3">
      <c r="C855" s="2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</row>
    <row r="856" spans="3:31" x14ac:dyDescent="0.3">
      <c r="C856" s="2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</row>
    <row r="857" spans="3:31" x14ac:dyDescent="0.3">
      <c r="C857" s="2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</row>
    <row r="858" spans="3:31" x14ac:dyDescent="0.3">
      <c r="C858" s="2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</row>
    <row r="859" spans="3:31" x14ac:dyDescent="0.3">
      <c r="C859" s="2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</row>
    <row r="860" spans="3:31" x14ac:dyDescent="0.3">
      <c r="C860" s="2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</row>
    <row r="861" spans="3:31" x14ac:dyDescent="0.3">
      <c r="C861" s="2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</row>
    <row r="862" spans="3:31" x14ac:dyDescent="0.3">
      <c r="C862" s="2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</row>
    <row r="863" spans="3:31" x14ac:dyDescent="0.3">
      <c r="C863" s="2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32"/>
  <sheetViews>
    <sheetView workbookViewId="0"/>
  </sheetViews>
  <sheetFormatPr defaultRowHeight="13" x14ac:dyDescent="0.3"/>
  <cols>
    <col min="4" max="4" width="11" bestFit="1" customWidth="1"/>
    <col min="6" max="6" width="3.453125" customWidth="1"/>
    <col min="7" max="47" width="9.08984375" style="34"/>
  </cols>
  <sheetData>
    <row r="10" spans="1:47" x14ac:dyDescent="0.3">
      <c r="A10" s="20"/>
      <c r="B10" s="21"/>
      <c r="C10" s="21"/>
      <c r="D10" s="22"/>
      <c r="E10" s="23"/>
      <c r="F10" s="24"/>
      <c r="G10" s="35" t="s">
        <v>25</v>
      </c>
      <c r="H10" s="35"/>
      <c r="I10" s="35"/>
      <c r="J10" s="35"/>
      <c r="K10" s="35" t="s">
        <v>25</v>
      </c>
      <c r="L10" s="35"/>
      <c r="M10" s="35"/>
      <c r="N10" s="35"/>
      <c r="O10" s="35" t="s">
        <v>25</v>
      </c>
      <c r="P10" s="36"/>
      <c r="Q10" s="35"/>
      <c r="R10" s="35"/>
      <c r="S10" s="35" t="s">
        <v>25</v>
      </c>
      <c r="T10" s="36"/>
      <c r="U10" s="35"/>
      <c r="V10" s="35"/>
      <c r="W10" s="35" t="s">
        <v>25</v>
      </c>
      <c r="X10" s="36"/>
      <c r="Y10" s="35"/>
      <c r="Z10" s="35"/>
      <c r="AA10" s="37"/>
      <c r="AB10" s="145" t="s">
        <v>26</v>
      </c>
      <c r="AC10" s="145"/>
      <c r="AD10" s="145"/>
      <c r="AE10" s="145"/>
      <c r="AF10" s="145" t="s">
        <v>26</v>
      </c>
      <c r="AG10" s="145"/>
      <c r="AH10" s="145"/>
      <c r="AI10" s="145"/>
      <c r="AJ10" s="145" t="s">
        <v>26</v>
      </c>
      <c r="AK10" s="145"/>
      <c r="AL10" s="145"/>
      <c r="AM10" s="145"/>
      <c r="AN10" s="145" t="s">
        <v>26</v>
      </c>
      <c r="AO10" s="145"/>
      <c r="AP10" s="145"/>
      <c r="AQ10" s="145"/>
      <c r="AR10" s="145" t="s">
        <v>26</v>
      </c>
      <c r="AS10" s="145"/>
      <c r="AT10" s="145"/>
      <c r="AU10" s="145"/>
    </row>
    <row r="11" spans="1:47" x14ac:dyDescent="0.3">
      <c r="A11" s="25"/>
      <c r="B11" s="26"/>
      <c r="C11" s="26"/>
      <c r="D11" s="24"/>
      <c r="E11" s="23"/>
      <c r="F11" s="27"/>
      <c r="G11" s="130" t="s">
        <v>17</v>
      </c>
      <c r="H11" s="131"/>
      <c r="I11" s="131"/>
      <c r="J11" s="132"/>
      <c r="K11" s="133" t="s">
        <v>15</v>
      </c>
      <c r="L11" s="134"/>
      <c r="M11" s="134"/>
      <c r="N11" s="135"/>
      <c r="O11" s="136" t="s">
        <v>16</v>
      </c>
      <c r="P11" s="137"/>
      <c r="Q11" s="137"/>
      <c r="R11" s="138"/>
      <c r="S11" s="139" t="s">
        <v>38</v>
      </c>
      <c r="T11" s="140"/>
      <c r="U11" s="140"/>
      <c r="V11" s="141"/>
      <c r="W11" s="142" t="s">
        <v>39</v>
      </c>
      <c r="X11" s="143"/>
      <c r="Y11" s="143"/>
      <c r="Z11" s="144"/>
      <c r="AA11" s="38"/>
      <c r="AB11" s="130" t="s">
        <v>17</v>
      </c>
      <c r="AC11" s="131"/>
      <c r="AD11" s="131"/>
      <c r="AE11" s="132"/>
      <c r="AF11" s="133" t="s">
        <v>15</v>
      </c>
      <c r="AG11" s="134"/>
      <c r="AH11" s="134"/>
      <c r="AI11" s="135"/>
      <c r="AJ11" s="136" t="s">
        <v>16</v>
      </c>
      <c r="AK11" s="137"/>
      <c r="AL11" s="137"/>
      <c r="AM11" s="138"/>
      <c r="AN11" s="139" t="s">
        <v>38</v>
      </c>
      <c r="AO11" s="140"/>
      <c r="AP11" s="140"/>
      <c r="AQ11" s="141"/>
      <c r="AR11" s="142" t="s">
        <v>39</v>
      </c>
      <c r="AS11" s="143"/>
      <c r="AT11" s="143"/>
      <c r="AU11" s="144"/>
    </row>
    <row r="12" spans="1:47" ht="52" x14ac:dyDescent="0.3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27"/>
      <c r="G12" s="39" t="s">
        <v>32</v>
      </c>
      <c r="H12" s="39" t="s">
        <v>28</v>
      </c>
      <c r="I12" s="39" t="s">
        <v>33</v>
      </c>
      <c r="J12" s="39" t="s">
        <v>34</v>
      </c>
      <c r="K12" s="40" t="s">
        <v>32</v>
      </c>
      <c r="L12" s="41" t="s">
        <v>28</v>
      </c>
      <c r="M12" s="41" t="s">
        <v>33</v>
      </c>
      <c r="N12" s="41" t="s">
        <v>34</v>
      </c>
      <c r="O12" s="42" t="s">
        <v>32</v>
      </c>
      <c r="P12" s="43" t="s">
        <v>28</v>
      </c>
      <c r="Q12" s="43" t="s">
        <v>33</v>
      </c>
      <c r="R12" s="43" t="s">
        <v>34</v>
      </c>
      <c r="S12" s="44" t="s">
        <v>32</v>
      </c>
      <c r="T12" s="45" t="s">
        <v>28</v>
      </c>
      <c r="U12" s="45" t="s">
        <v>33</v>
      </c>
      <c r="V12" s="45" t="s">
        <v>34</v>
      </c>
      <c r="W12" s="46" t="s">
        <v>32</v>
      </c>
      <c r="X12" s="47" t="s">
        <v>28</v>
      </c>
      <c r="Y12" s="47" t="s">
        <v>33</v>
      </c>
      <c r="Z12" s="47" t="s">
        <v>34</v>
      </c>
      <c r="AA12" s="48"/>
      <c r="AB12" s="39" t="s">
        <v>32</v>
      </c>
      <c r="AC12" s="39" t="s">
        <v>28</v>
      </c>
      <c r="AD12" s="39" t="s">
        <v>33</v>
      </c>
      <c r="AE12" s="39" t="s">
        <v>34</v>
      </c>
      <c r="AF12" s="40" t="s">
        <v>32</v>
      </c>
      <c r="AG12" s="41" t="s">
        <v>28</v>
      </c>
      <c r="AH12" s="41" t="s">
        <v>33</v>
      </c>
      <c r="AI12" s="41" t="s">
        <v>34</v>
      </c>
      <c r="AJ12" s="42" t="s">
        <v>32</v>
      </c>
      <c r="AK12" s="43" t="s">
        <v>28</v>
      </c>
      <c r="AL12" s="43" t="s">
        <v>33</v>
      </c>
      <c r="AM12" s="43" t="s">
        <v>34</v>
      </c>
      <c r="AN12" s="44" t="s">
        <v>32</v>
      </c>
      <c r="AO12" s="45" t="s">
        <v>28</v>
      </c>
      <c r="AP12" s="45" t="s">
        <v>33</v>
      </c>
      <c r="AQ12" s="45" t="s">
        <v>34</v>
      </c>
      <c r="AR12" s="46" t="s">
        <v>32</v>
      </c>
      <c r="AS12" s="47" t="s">
        <v>28</v>
      </c>
      <c r="AT12" s="47" t="s">
        <v>33</v>
      </c>
      <c r="AU12" s="47" t="s">
        <v>34</v>
      </c>
    </row>
    <row r="13" spans="1:47" x14ac:dyDescent="0.3">
      <c r="A13" s="18">
        <v>45383</v>
      </c>
      <c r="B13" s="2">
        <v>1</v>
      </c>
      <c r="C13" s="2" t="s">
        <v>23</v>
      </c>
      <c r="D13" s="9">
        <v>15.374829999999999</v>
      </c>
      <c r="E13">
        <v>1.0144896E-2</v>
      </c>
      <c r="G13" s="34">
        <v>217.08600000000004</v>
      </c>
      <c r="H13" s="34">
        <v>3.4257362423196622</v>
      </c>
      <c r="I13" s="34">
        <v>220.5117362423197</v>
      </c>
      <c r="J13" s="34">
        <v>218.27466761136193</v>
      </c>
      <c r="K13" s="34">
        <v>5.1400000000000006</v>
      </c>
      <c r="L13" s="34">
        <v>8.1112021436311244E-2</v>
      </c>
      <c r="M13" s="34">
        <v>5.221112021436312</v>
      </c>
      <c r="N13" s="34">
        <v>5.1681443829744911</v>
      </c>
      <c r="O13" s="34">
        <v>30.317999999999998</v>
      </c>
      <c r="P13" s="34">
        <v>0.47843468208289569</v>
      </c>
      <c r="Q13" s="34">
        <v>30.796434682082893</v>
      </c>
      <c r="R13" s="34">
        <v>30.484008055062368</v>
      </c>
      <c r="S13" s="34">
        <v>1.8580000000000001</v>
      </c>
      <c r="T13" s="34">
        <v>2.9320259888845582E-2</v>
      </c>
      <c r="U13" s="34">
        <v>1.8873202598888457</v>
      </c>
      <c r="V13" s="34">
        <v>1.8681735921335803</v>
      </c>
      <c r="W13" s="34">
        <v>254.40200000000004</v>
      </c>
      <c r="X13" s="34">
        <v>4.0146032057277141</v>
      </c>
      <c r="Y13" s="34">
        <v>258.41660320572777</v>
      </c>
      <c r="Z13" s="34">
        <v>255.79499364153239</v>
      </c>
      <c r="AB13" s="34">
        <v>63.565999999999981</v>
      </c>
      <c r="AC13" s="34">
        <v>1.0031063724942721</v>
      </c>
      <c r="AD13" s="34">
        <v>64.569106372494247</v>
      </c>
      <c r="AE13" s="34">
        <v>63.914059503532357</v>
      </c>
      <c r="AF13" s="34">
        <v>0.97300000000000031</v>
      </c>
      <c r="AG13" s="34">
        <v>1.5354474096795887E-2</v>
      </c>
      <c r="AH13" s="34">
        <v>0.98835447409679622</v>
      </c>
      <c r="AI13" s="34">
        <v>0.97832772074594954</v>
      </c>
      <c r="AJ13" s="34">
        <v>4.0169999999999995</v>
      </c>
      <c r="AK13" s="34">
        <v>6.3390465001879809E-2</v>
      </c>
      <c r="AL13" s="34">
        <v>4.0803904650018792</v>
      </c>
      <c r="AM13" s="34">
        <v>4.0389953280950435</v>
      </c>
      <c r="AN13" s="34">
        <v>9.6850000000000005</v>
      </c>
      <c r="AO13" s="34">
        <v>0.15283461626666817</v>
      </c>
      <c r="AP13" s="34">
        <v>9.8378346162666688</v>
      </c>
      <c r="AQ13" s="34">
        <v>9.7380308072194435</v>
      </c>
      <c r="AR13" s="34">
        <v>78.240999999999985</v>
      </c>
      <c r="AS13" s="34">
        <v>1.2346859278596161</v>
      </c>
      <c r="AT13" s="34">
        <v>79.475685927859587</v>
      </c>
      <c r="AU13" s="34">
        <v>78.669413359592795</v>
      </c>
    </row>
    <row r="14" spans="1:47" x14ac:dyDescent="0.3">
      <c r="A14" s="18">
        <v>45383</v>
      </c>
      <c r="B14" s="2">
        <v>2</v>
      </c>
      <c r="C14" s="2" t="s">
        <v>23</v>
      </c>
      <c r="D14" s="9">
        <v>11.959504000000001</v>
      </c>
      <c r="E14">
        <v>9.8304250000000003E-3</v>
      </c>
      <c r="G14" s="34">
        <v>202.495</v>
      </c>
      <c r="H14" s="34">
        <v>2.7019148083774804</v>
      </c>
      <c r="I14" s="34">
        <v>205.19691480837747</v>
      </c>
      <c r="J14" s="34">
        <v>203.17974192712234</v>
      </c>
      <c r="K14" s="34">
        <v>4.8129999999999997</v>
      </c>
      <c r="L14" s="34">
        <v>6.4220429999362019E-2</v>
      </c>
      <c r="M14" s="34">
        <v>4.8772204299993618</v>
      </c>
      <c r="N14" s="34">
        <v>4.8292752803537855</v>
      </c>
      <c r="O14" s="34">
        <v>28.638999999999999</v>
      </c>
      <c r="P14" s="34">
        <v>0.38213357464195485</v>
      </c>
      <c r="Q14" s="34">
        <v>29.021133574641954</v>
      </c>
      <c r="R14" s="34">
        <v>28.735843497621456</v>
      </c>
      <c r="S14" s="34">
        <v>1.8580000000000001</v>
      </c>
      <c r="T14" s="34">
        <v>2.4791514427345653E-2</v>
      </c>
      <c r="U14" s="34">
        <v>1.8827915144273457</v>
      </c>
      <c r="V14" s="34">
        <v>1.8642828736541313</v>
      </c>
      <c r="W14" s="34">
        <v>237.80500000000001</v>
      </c>
      <c r="X14" s="34">
        <v>3.1730603274461431</v>
      </c>
      <c r="Y14" s="34">
        <v>240.97806032744614</v>
      </c>
      <c r="Z14" s="34">
        <v>238.60914357875171</v>
      </c>
      <c r="AB14" s="34">
        <v>59.381999999999977</v>
      </c>
      <c r="AC14" s="34">
        <v>0.79234107089593053</v>
      </c>
      <c r="AD14" s="34">
        <v>60.174341070895906</v>
      </c>
      <c r="AE14" s="34">
        <v>59.582801724074045</v>
      </c>
      <c r="AF14" s="34">
        <v>0.9710000000000002</v>
      </c>
      <c r="AG14" s="34">
        <v>1.2956168196422301E-2</v>
      </c>
      <c r="AH14" s="34">
        <v>0.98395616819642251</v>
      </c>
      <c r="AI14" s="34">
        <v>0.97428346088168016</v>
      </c>
      <c r="AJ14" s="34">
        <v>3.8629999999999978</v>
      </c>
      <c r="AK14" s="34">
        <v>5.1544467294314424E-2</v>
      </c>
      <c r="AL14" s="34">
        <v>3.9145444672943124</v>
      </c>
      <c r="AM14" s="34">
        <v>3.8760628314994108</v>
      </c>
      <c r="AN14" s="34">
        <v>9.6849999999999987</v>
      </c>
      <c r="AO14" s="34">
        <v>0.12922810399830068</v>
      </c>
      <c r="AP14" s="34">
        <v>9.8142281039982997</v>
      </c>
      <c r="AQ14" s="34">
        <v>9.7177500706890516</v>
      </c>
      <c r="AR14" s="34">
        <v>73.900999999999982</v>
      </c>
      <c r="AS14" s="34">
        <v>0.98606981038496788</v>
      </c>
      <c r="AT14" s="34">
        <v>74.887069810384943</v>
      </c>
      <c r="AU14" s="34">
        <v>74.150898087144185</v>
      </c>
    </row>
    <row r="15" spans="1:47" x14ac:dyDescent="0.3">
      <c r="A15" s="18">
        <v>45383</v>
      </c>
      <c r="B15" s="2">
        <v>3</v>
      </c>
      <c r="C15" s="2" t="s">
        <v>23</v>
      </c>
      <c r="D15" s="9">
        <v>12.163057</v>
      </c>
      <c r="E15">
        <v>9.796875E-3</v>
      </c>
      <c r="G15" s="34">
        <v>193.85400000000001</v>
      </c>
      <c r="H15" s="34">
        <v>3.3451371348359329</v>
      </c>
      <c r="I15" s="34">
        <v>197.19913713483595</v>
      </c>
      <c r="J15" s="34">
        <v>195.26720183821809</v>
      </c>
      <c r="K15" s="34">
        <v>4.5600000000000005</v>
      </c>
      <c r="L15" s="34">
        <v>7.8687183833461544E-2</v>
      </c>
      <c r="M15" s="34">
        <v>4.6386871838334622</v>
      </c>
      <c r="N15" s="34">
        <v>4.5932425453293435</v>
      </c>
      <c r="O15" s="34">
        <v>27.748000000000001</v>
      </c>
      <c r="P15" s="34">
        <v>0.47881841601116026</v>
      </c>
      <c r="Q15" s="34">
        <v>28.226818416011163</v>
      </c>
      <c r="R15" s="34">
        <v>27.950283804341801</v>
      </c>
      <c r="S15" s="34">
        <v>1.855</v>
      </c>
      <c r="T15" s="34">
        <v>3.2009808335761218E-2</v>
      </c>
      <c r="U15" s="34">
        <v>1.8870098083357612</v>
      </c>
      <c r="V15" s="34">
        <v>1.8685230091197216</v>
      </c>
      <c r="W15" s="34">
        <v>228.017</v>
      </c>
      <c r="X15" s="34">
        <v>3.9346525430163162</v>
      </c>
      <c r="Y15" s="34">
        <v>231.95165254301634</v>
      </c>
      <c r="Z15" s="34">
        <v>229.67925119700894</v>
      </c>
      <c r="AB15" s="34">
        <v>56.850999999999999</v>
      </c>
      <c r="AC15" s="34">
        <v>0.98101865967458823</v>
      </c>
      <c r="AD15" s="34">
        <v>57.832018659674588</v>
      </c>
      <c r="AE15" s="34">
        <v>57.265445601868088</v>
      </c>
      <c r="AF15" s="34">
        <v>0.91000000000000025</v>
      </c>
      <c r="AG15" s="34">
        <v>1.5702924843958337E-2</v>
      </c>
      <c r="AH15" s="34">
        <v>0.92570292484395855</v>
      </c>
      <c r="AI15" s="34">
        <v>0.91663392900212781</v>
      </c>
      <c r="AJ15" s="34">
        <v>3.7139999999999995</v>
      </c>
      <c r="AK15" s="34">
        <v>6.4088640516990383E-2</v>
      </c>
      <c r="AL15" s="34">
        <v>3.77808864051699</v>
      </c>
      <c r="AM15" s="34">
        <v>3.7410751783669252</v>
      </c>
      <c r="AN15" s="34">
        <v>9.6849999999999987</v>
      </c>
      <c r="AO15" s="34">
        <v>0.16712398583927082</v>
      </c>
      <c r="AP15" s="34">
        <v>9.8521239858392704</v>
      </c>
      <c r="AQ15" s="34">
        <v>9.7556039586655015</v>
      </c>
      <c r="AR15" s="34">
        <v>71.16</v>
      </c>
      <c r="AS15" s="34">
        <v>1.2279342108748077</v>
      </c>
      <c r="AT15" s="34">
        <v>72.387934210874818</v>
      </c>
      <c r="AU15" s="34">
        <v>71.678758667902642</v>
      </c>
    </row>
    <row r="16" spans="1:47" x14ac:dyDescent="0.3">
      <c r="A16" s="18">
        <v>45383</v>
      </c>
      <c r="B16" s="2">
        <v>4</v>
      </c>
      <c r="C16" s="2" t="s">
        <v>23</v>
      </c>
      <c r="D16" s="9">
        <v>10.794152</v>
      </c>
      <c r="E16">
        <v>9.8468300000000009E-3</v>
      </c>
      <c r="G16" s="34">
        <v>190.33500000000004</v>
      </c>
      <c r="H16" s="34">
        <v>3.3876438496123327</v>
      </c>
      <c r="I16" s="34">
        <v>193.72264384961238</v>
      </c>
      <c r="J16" s="34">
        <v>191.8150899084747</v>
      </c>
      <c r="K16" s="34">
        <v>4.5460000000000003</v>
      </c>
      <c r="L16" s="34">
        <v>8.0911177346981195E-2</v>
      </c>
      <c r="M16" s="34">
        <v>4.6269111773469813</v>
      </c>
      <c r="N16" s="34">
        <v>4.5813507695585463</v>
      </c>
      <c r="O16" s="34">
        <v>27.684000000000001</v>
      </c>
      <c r="P16" s="34">
        <v>0.49272877995464737</v>
      </c>
      <c r="Q16" s="34">
        <v>28.176728779954647</v>
      </c>
      <c r="R16" s="34">
        <v>27.899277321702328</v>
      </c>
      <c r="S16" s="34">
        <v>1.855</v>
      </c>
      <c r="T16" s="34">
        <v>3.3015889568554793E-2</v>
      </c>
      <c r="U16" s="34">
        <v>1.8880158895685548</v>
      </c>
      <c r="V16" s="34">
        <v>1.8694249180666744</v>
      </c>
      <c r="W16" s="34">
        <v>224.42000000000002</v>
      </c>
      <c r="X16" s="34">
        <v>3.9942996964825159</v>
      </c>
      <c r="Y16" s="34">
        <v>228.41429969648257</v>
      </c>
      <c r="Z16" s="34">
        <v>226.16514291780226</v>
      </c>
      <c r="AB16" s="34">
        <v>56.168000000000006</v>
      </c>
      <c r="AC16" s="34">
        <v>0.99969621848333456</v>
      </c>
      <c r="AD16" s="34">
        <v>57.167696218483343</v>
      </c>
      <c r="AE16" s="34">
        <v>56.604775632328298</v>
      </c>
      <c r="AF16" s="34">
        <v>0.92300000000000026</v>
      </c>
      <c r="AG16" s="34">
        <v>1.6427852329798428E-2</v>
      </c>
      <c r="AH16" s="34">
        <v>0.93942785232979864</v>
      </c>
      <c r="AI16" s="34">
        <v>0.93017746597064199</v>
      </c>
      <c r="AJ16" s="34">
        <v>3.7269999999999985</v>
      </c>
      <c r="AK16" s="34">
        <v>6.6334350631807912E-2</v>
      </c>
      <c r="AL16" s="34">
        <v>3.7933343506318065</v>
      </c>
      <c r="AM16" s="34">
        <v>3.7559820321479749</v>
      </c>
      <c r="AN16" s="34">
        <v>9.6849999999999987</v>
      </c>
      <c r="AO16" s="34">
        <v>0.17237676036196936</v>
      </c>
      <c r="AP16" s="34">
        <v>9.8573767603619675</v>
      </c>
      <c r="AQ16" s="34">
        <v>9.7603128471567331</v>
      </c>
      <c r="AR16" s="34">
        <v>70.503</v>
      </c>
      <c r="AS16" s="34">
        <v>1.2548351818069103</v>
      </c>
      <c r="AT16" s="34">
        <v>71.757835181806925</v>
      </c>
      <c r="AU16" s="34">
        <v>71.051247977603651</v>
      </c>
    </row>
    <row r="17" spans="1:47" x14ac:dyDescent="0.3">
      <c r="A17" s="18">
        <v>45383</v>
      </c>
      <c r="B17" s="2">
        <v>5</v>
      </c>
      <c r="C17" s="2" t="s">
        <v>23</v>
      </c>
      <c r="D17" s="9">
        <v>11.128817</v>
      </c>
      <c r="E17">
        <v>9.915943E-3</v>
      </c>
      <c r="G17" s="34">
        <v>192.05999999999997</v>
      </c>
      <c r="H17" s="34">
        <v>3.5666827622261277</v>
      </c>
      <c r="I17" s="34">
        <v>195.6266827622261</v>
      </c>
      <c r="J17" s="34">
        <v>193.68685972667677</v>
      </c>
      <c r="K17" s="34">
        <v>4.5969999999999995</v>
      </c>
      <c r="L17" s="34">
        <v>8.536936716626839E-2</v>
      </c>
      <c r="M17" s="34">
        <v>4.6823693671662676</v>
      </c>
      <c r="N17" s="34">
        <v>4.6359392594165012</v>
      </c>
      <c r="O17" s="34">
        <v>28.727</v>
      </c>
      <c r="P17" s="34">
        <v>0.53347961944428812</v>
      </c>
      <c r="Q17" s="34">
        <v>29.26047961944429</v>
      </c>
      <c r="R17" s="34">
        <v>28.970334371385221</v>
      </c>
      <c r="S17" s="34">
        <v>1.8550000000000002</v>
      </c>
      <c r="T17" s="34">
        <v>3.4448591710556427E-2</v>
      </c>
      <c r="U17" s="34">
        <v>1.8894485917105566</v>
      </c>
      <c r="V17" s="34">
        <v>1.8707129271737244</v>
      </c>
      <c r="W17" s="34">
        <v>227.23899999999998</v>
      </c>
      <c r="X17" s="34">
        <v>4.2199803405472407</v>
      </c>
      <c r="Y17" s="34">
        <v>231.45898034054721</v>
      </c>
      <c r="Z17" s="34">
        <v>229.16384628465221</v>
      </c>
      <c r="AB17" s="34">
        <v>57.117999999999988</v>
      </c>
      <c r="AC17" s="34">
        <v>1.0607194939749658</v>
      </c>
      <c r="AD17" s="34">
        <v>58.178719493974953</v>
      </c>
      <c r="AE17" s="34">
        <v>57.601822627659708</v>
      </c>
      <c r="AF17" s="34">
        <v>0.95700000000000029</v>
      </c>
      <c r="AG17" s="34">
        <v>1.7772130602157685E-2</v>
      </c>
      <c r="AH17" s="34">
        <v>0.97477213060215795</v>
      </c>
      <c r="AI17" s="34">
        <v>0.9651063457171184</v>
      </c>
      <c r="AJ17" s="34">
        <v>3.8619999999999979</v>
      </c>
      <c r="AK17" s="34">
        <v>7.1719925167746015E-2</v>
      </c>
      <c r="AL17" s="34">
        <v>3.9337199251677437</v>
      </c>
      <c r="AM17" s="34">
        <v>3.8947133826118163</v>
      </c>
      <c r="AN17" s="34">
        <v>9.6850000000000005</v>
      </c>
      <c r="AO17" s="34">
        <v>0.17985693300093747</v>
      </c>
      <c r="AP17" s="34">
        <v>9.8648569330009384</v>
      </c>
      <c r="AQ17" s="34">
        <v>9.7670375739501463</v>
      </c>
      <c r="AR17" s="34">
        <v>71.621999999999986</v>
      </c>
      <c r="AS17" s="34">
        <v>1.3300684827458069</v>
      </c>
      <c r="AT17" s="34">
        <v>72.952068482745787</v>
      </c>
      <c r="AU17" s="34">
        <v>72.228679929938792</v>
      </c>
    </row>
    <row r="18" spans="1:47" x14ac:dyDescent="0.3">
      <c r="A18" s="18">
        <v>45383</v>
      </c>
      <c r="B18" s="2">
        <v>6</v>
      </c>
      <c r="C18" s="2" t="s">
        <v>23</v>
      </c>
      <c r="D18" s="9">
        <v>14.331818</v>
      </c>
      <c r="E18">
        <v>9.7006729999999999E-3</v>
      </c>
      <c r="G18" s="34">
        <v>202.286</v>
      </c>
      <c r="H18" s="34">
        <v>2.7815600906616891</v>
      </c>
      <c r="I18" s="34">
        <v>205.06756009066169</v>
      </c>
      <c r="J18" s="34">
        <v>203.07826674731433</v>
      </c>
      <c r="K18" s="34">
        <v>4.9909999999999997</v>
      </c>
      <c r="L18" s="34">
        <v>6.8629398042832856E-2</v>
      </c>
      <c r="M18" s="34">
        <v>5.0596293980428326</v>
      </c>
      <c r="N18" s="34">
        <v>5.0105475877512324</v>
      </c>
      <c r="O18" s="34">
        <v>31.382000000000005</v>
      </c>
      <c r="P18" s="34">
        <v>0.43152229400524572</v>
      </c>
      <c r="Q18" s="34">
        <v>31.813522294005249</v>
      </c>
      <c r="R18" s="34">
        <v>31.504909717252893</v>
      </c>
      <c r="S18" s="34">
        <v>1.8550000000000002</v>
      </c>
      <c r="T18" s="34">
        <v>2.55074200299449E-2</v>
      </c>
      <c r="U18" s="34">
        <v>1.8805074200299452</v>
      </c>
      <c r="V18" s="34">
        <v>1.8622652324741611</v>
      </c>
      <c r="W18" s="34">
        <v>240.51399999999998</v>
      </c>
      <c r="X18" s="34">
        <v>3.3072192027397125</v>
      </c>
      <c r="Y18" s="34">
        <v>243.82121920273971</v>
      </c>
      <c r="Z18" s="34">
        <v>241.45598928479262</v>
      </c>
      <c r="AB18" s="34">
        <v>60.238999999999976</v>
      </c>
      <c r="AC18" s="34">
        <v>0.82832424538212934</v>
      </c>
      <c r="AD18" s="34">
        <v>61.067324245382103</v>
      </c>
      <c r="AE18" s="34">
        <v>60.474930101892681</v>
      </c>
      <c r="AF18" s="34">
        <v>1.0280000000000002</v>
      </c>
      <c r="AG18" s="34">
        <v>1.4135648404734965E-2</v>
      </c>
      <c r="AH18" s="34">
        <v>1.0421356484047353</v>
      </c>
      <c r="AI18" s="34">
        <v>1.032026231257918</v>
      </c>
      <c r="AJ18" s="34">
        <v>4.1419999999999977</v>
      </c>
      <c r="AK18" s="34">
        <v>5.6955112541256986E-2</v>
      </c>
      <c r="AL18" s="34">
        <v>4.1989551125412543</v>
      </c>
      <c r="AM18" s="34">
        <v>4.1582224220528134</v>
      </c>
      <c r="AN18" s="34">
        <v>9.6849999999999987</v>
      </c>
      <c r="AO18" s="34">
        <v>0.13317485875472576</v>
      </c>
      <c r="AP18" s="34">
        <v>9.8181748587547251</v>
      </c>
      <c r="AQ18" s="34">
        <v>9.7229319549931237</v>
      </c>
      <c r="AR18" s="34">
        <v>75.09399999999998</v>
      </c>
      <c r="AS18" s="34">
        <v>1.0325898650828469</v>
      </c>
      <c r="AT18" s="34">
        <v>76.126589865082821</v>
      </c>
      <c r="AU18" s="34">
        <v>75.388110710196543</v>
      </c>
    </row>
    <row r="19" spans="1:47" x14ac:dyDescent="0.3">
      <c r="A19" s="18">
        <v>45383</v>
      </c>
      <c r="B19" s="2">
        <v>7</v>
      </c>
      <c r="C19" s="2" t="s">
        <v>23</v>
      </c>
      <c r="D19" s="9">
        <v>14.888866</v>
      </c>
      <c r="E19">
        <v>9.7391530000000004E-3</v>
      </c>
      <c r="G19" s="34">
        <v>216.35599999999999</v>
      </c>
      <c r="H19" s="34">
        <v>2.5575837190222623</v>
      </c>
      <c r="I19" s="34">
        <v>218.91358371902226</v>
      </c>
      <c r="J19" s="34">
        <v>216.7815508334044</v>
      </c>
      <c r="K19" s="34">
        <v>5.3229999999999995</v>
      </c>
      <c r="L19" s="34">
        <v>6.2924153415461107E-2</v>
      </c>
      <c r="M19" s="34">
        <v>5.3859241534154609</v>
      </c>
      <c r="N19" s="34">
        <v>5.3334698140389527</v>
      </c>
      <c r="O19" s="34">
        <v>33.935000000000002</v>
      </c>
      <c r="P19" s="34">
        <v>0.40115182155808249</v>
      </c>
      <c r="Q19" s="34">
        <v>34.336151821558083</v>
      </c>
      <c r="R19" s="34">
        <v>34.001746785536703</v>
      </c>
      <c r="S19" s="34">
        <v>1.8549999999999998</v>
      </c>
      <c r="T19" s="34">
        <v>2.1928293177847145E-2</v>
      </c>
      <c r="U19" s="34">
        <v>1.8769282931778468</v>
      </c>
      <c r="V19" s="34">
        <v>1.858648601360559</v>
      </c>
      <c r="W19" s="34">
        <v>257.46899999999999</v>
      </c>
      <c r="X19" s="34">
        <v>3.0435879871736531</v>
      </c>
      <c r="Y19" s="34">
        <v>260.51258798717367</v>
      </c>
      <c r="Z19" s="34">
        <v>257.97541603434064</v>
      </c>
      <c r="AB19" s="34">
        <v>64.831000000000017</v>
      </c>
      <c r="AC19" s="34">
        <v>0.76637907008787531</v>
      </c>
      <c r="AD19" s="34">
        <v>65.597379070087896</v>
      </c>
      <c r="AE19" s="34">
        <v>64.95851615892532</v>
      </c>
      <c r="AF19" s="34">
        <v>1.0950000000000004</v>
      </c>
      <c r="AG19" s="34">
        <v>1.2944194625198186E-2</v>
      </c>
      <c r="AH19" s="34">
        <v>1.1079441946251987</v>
      </c>
      <c r="AI19" s="34">
        <v>1.0971537565982821</v>
      </c>
      <c r="AJ19" s="34">
        <v>4.5949999999999962</v>
      </c>
      <c r="AK19" s="34">
        <v>5.4318332696607845E-2</v>
      </c>
      <c r="AL19" s="34">
        <v>4.6493183326966037</v>
      </c>
      <c r="AM19" s="34">
        <v>4.604037910108767</v>
      </c>
      <c r="AN19" s="34">
        <v>9.6849999999999987</v>
      </c>
      <c r="AO19" s="34">
        <v>0.11448815063474371</v>
      </c>
      <c r="AP19" s="34">
        <v>9.7994881506347422</v>
      </c>
      <c r="AQ19" s="34">
        <v>9.7040494362140244</v>
      </c>
      <c r="AR19" s="34">
        <v>80.206000000000017</v>
      </c>
      <c r="AS19" s="34">
        <v>0.94812974804442496</v>
      </c>
      <c r="AT19" s="34">
        <v>81.154129748044454</v>
      </c>
      <c r="AU19" s="34">
        <v>80.363757261846402</v>
      </c>
    </row>
    <row r="20" spans="1:47" x14ac:dyDescent="0.3">
      <c r="A20" s="18">
        <v>45383</v>
      </c>
      <c r="B20" s="2">
        <v>8</v>
      </c>
      <c r="C20" s="2" t="s">
        <v>178</v>
      </c>
      <c r="D20" s="9">
        <v>32.737793000000003</v>
      </c>
      <c r="E20">
        <v>9.2713729999999994E-3</v>
      </c>
      <c r="G20" s="34">
        <v>232.82200000000003</v>
      </c>
      <c r="H20" s="34">
        <v>2.8623123042832579</v>
      </c>
      <c r="I20" s="34">
        <v>235.68431230428328</v>
      </c>
      <c r="J20" s="34">
        <v>233.49919513466176</v>
      </c>
      <c r="K20" s="34">
        <v>5.8879999999999999</v>
      </c>
      <c r="L20" s="34">
        <v>7.2387037512004107E-2</v>
      </c>
      <c r="M20" s="34">
        <v>5.960387037512004</v>
      </c>
      <c r="N20" s="34">
        <v>5.9051260660628655</v>
      </c>
      <c r="O20" s="34">
        <v>37.081999999999994</v>
      </c>
      <c r="P20" s="34">
        <v>0.45588589079825675</v>
      </c>
      <c r="Q20" s="34">
        <v>37.53788589079825</v>
      </c>
      <c r="R20" s="34">
        <v>37.189858149073224</v>
      </c>
      <c r="S20" s="34">
        <v>0.27400000000000002</v>
      </c>
      <c r="T20" s="34">
        <v>3.3685543950898655E-3</v>
      </c>
      <c r="U20" s="34">
        <v>0.27736855439508989</v>
      </c>
      <c r="V20" s="34">
        <v>0.27479696706882223</v>
      </c>
      <c r="W20" s="34">
        <v>276.06600000000003</v>
      </c>
      <c r="X20" s="34">
        <v>3.3939537869886087</v>
      </c>
      <c r="Y20" s="34">
        <v>279.45995378698859</v>
      </c>
      <c r="Z20" s="34">
        <v>276.86897631686668</v>
      </c>
      <c r="AB20" s="34">
        <v>70.153000000000006</v>
      </c>
      <c r="AC20" s="34">
        <v>0.86246057109028951</v>
      </c>
      <c r="AD20" s="34">
        <v>71.015460571090301</v>
      </c>
      <c r="AE20" s="34">
        <v>70.357049747368933</v>
      </c>
      <c r="AF20" s="34">
        <v>1.2269999999999996</v>
      </c>
      <c r="AG20" s="34">
        <v>1.5084730813048406E-2</v>
      </c>
      <c r="AH20" s="34">
        <v>1.242084730813048</v>
      </c>
      <c r="AI20" s="34">
        <v>1.2305688999760755</v>
      </c>
      <c r="AJ20" s="34">
        <v>4.9349999999999969</v>
      </c>
      <c r="AK20" s="34">
        <v>6.0670861094045521E-2</v>
      </c>
      <c r="AL20" s="34">
        <v>4.9956708610940428</v>
      </c>
      <c r="AM20" s="34">
        <v>4.9493541331556088</v>
      </c>
      <c r="AN20" s="34">
        <v>1.4370000000000001</v>
      </c>
      <c r="AO20" s="34">
        <v>1.7666469583007795E-2</v>
      </c>
      <c r="AP20" s="34">
        <v>1.4546664695830078</v>
      </c>
      <c r="AQ20" s="34">
        <v>1.4411797141529106</v>
      </c>
      <c r="AR20" s="34">
        <v>77.75200000000001</v>
      </c>
      <c r="AS20" s="34">
        <v>0.95588263258039119</v>
      </c>
      <c r="AT20" s="34">
        <v>78.707882632580393</v>
      </c>
      <c r="AU20" s="34">
        <v>77.978152494653528</v>
      </c>
    </row>
    <row r="21" spans="1:47" x14ac:dyDescent="0.3">
      <c r="A21" s="18">
        <v>45383</v>
      </c>
      <c r="B21" s="2">
        <v>9</v>
      </c>
      <c r="C21" s="2" t="s">
        <v>178</v>
      </c>
      <c r="D21" s="9">
        <v>20.995168</v>
      </c>
      <c r="E21">
        <v>9.1309979999999995E-3</v>
      </c>
      <c r="G21" s="34">
        <v>244.548</v>
      </c>
      <c r="H21" s="34">
        <v>2.1416854035209827</v>
      </c>
      <c r="I21" s="34">
        <v>246.689685403521</v>
      </c>
      <c r="J21" s="34">
        <v>244.43716237948084</v>
      </c>
      <c r="K21" s="34">
        <v>6.2140000000000004</v>
      </c>
      <c r="L21" s="34">
        <v>5.4420535426498627E-2</v>
      </c>
      <c r="M21" s="34">
        <v>6.2684205354264995</v>
      </c>
      <c r="N21" s="34">
        <v>6.2111836000543619</v>
      </c>
      <c r="O21" s="34">
        <v>38.567000000000007</v>
      </c>
      <c r="P21" s="34">
        <v>0.33775938039809672</v>
      </c>
      <c r="Q21" s="34">
        <v>38.904759380398104</v>
      </c>
      <c r="R21" s="34">
        <v>38.549520100305209</v>
      </c>
      <c r="S21" s="34">
        <v>0</v>
      </c>
      <c r="T21" s="34">
        <v>0</v>
      </c>
      <c r="U21" s="34">
        <v>0</v>
      </c>
      <c r="V21" s="34">
        <v>0</v>
      </c>
      <c r="W21" s="34">
        <v>289.32900000000001</v>
      </c>
      <c r="X21" s="34">
        <v>2.533865319345578</v>
      </c>
      <c r="Y21" s="34">
        <v>291.86286531934559</v>
      </c>
      <c r="Z21" s="34">
        <v>289.19786607984042</v>
      </c>
      <c r="AB21" s="34">
        <v>73.938999999999993</v>
      </c>
      <c r="AC21" s="34">
        <v>0.64753781282585798</v>
      </c>
      <c r="AD21" s="34">
        <v>74.586537812825853</v>
      </c>
      <c r="AE21" s="34">
        <v>73.905488285230021</v>
      </c>
      <c r="AF21" s="34">
        <v>1.2880000000000003</v>
      </c>
      <c r="AG21" s="34">
        <v>1.1279956490075675E-2</v>
      </c>
      <c r="AH21" s="34">
        <v>1.2992799564900759</v>
      </c>
      <c r="AI21" s="34">
        <v>1.287416233805925</v>
      </c>
      <c r="AJ21" s="34">
        <v>5.1749999999999954</v>
      </c>
      <c r="AK21" s="34">
        <v>4.5321253754768288E-2</v>
      </c>
      <c r="AL21" s="34">
        <v>5.2203212537547641</v>
      </c>
      <c r="AM21" s="34">
        <v>5.172654510827372</v>
      </c>
      <c r="AN21" s="34">
        <v>7.0000000000000001E-3</v>
      </c>
      <c r="AO21" s="34">
        <v>6.1304111359106921E-5</v>
      </c>
      <c r="AP21" s="34">
        <v>7.0613041113591068E-3</v>
      </c>
      <c r="AQ21" s="34">
        <v>6.9968273576408958E-3</v>
      </c>
      <c r="AR21" s="34">
        <v>80.408999999999992</v>
      </c>
      <c r="AS21" s="34">
        <v>0.70420032718206094</v>
      </c>
      <c r="AT21" s="34">
        <v>81.113200327182057</v>
      </c>
      <c r="AU21" s="34">
        <v>80.372555857220959</v>
      </c>
    </row>
    <row r="22" spans="1:47" x14ac:dyDescent="0.3">
      <c r="A22" s="18">
        <v>45383</v>
      </c>
      <c r="B22" s="2">
        <v>10</v>
      </c>
      <c r="C22" s="2" t="s">
        <v>178</v>
      </c>
      <c r="D22" s="9">
        <v>26.667902999999999</v>
      </c>
      <c r="E22">
        <v>9.2700530000000003E-3</v>
      </c>
      <c r="G22" s="34">
        <v>250.00500000000002</v>
      </c>
      <c r="H22" s="34">
        <v>1.7844162643456749</v>
      </c>
      <c r="I22" s="34">
        <v>251.7894162643457</v>
      </c>
      <c r="J22" s="34">
        <v>249.45531503073613</v>
      </c>
      <c r="K22" s="34">
        <v>6.2119999999999989</v>
      </c>
      <c r="L22" s="34">
        <v>4.4338288570689915E-2</v>
      </c>
      <c r="M22" s="34">
        <v>6.2563382885706886</v>
      </c>
      <c r="N22" s="34">
        <v>6.1983417010497091</v>
      </c>
      <c r="O22" s="34">
        <v>38.512999999999991</v>
      </c>
      <c r="P22" s="34">
        <v>0.2748873966070477</v>
      </c>
      <c r="Q22" s="34">
        <v>38.78788739660704</v>
      </c>
      <c r="R22" s="34">
        <v>38.428321624682461</v>
      </c>
      <c r="S22" s="34">
        <v>0</v>
      </c>
      <c r="T22" s="34">
        <v>0</v>
      </c>
      <c r="U22" s="34">
        <v>0</v>
      </c>
      <c r="V22" s="34">
        <v>0</v>
      </c>
      <c r="W22" s="34">
        <v>294.73</v>
      </c>
      <c r="X22" s="34">
        <v>2.1036419495234124</v>
      </c>
      <c r="Y22" s="34">
        <v>296.83364194952344</v>
      </c>
      <c r="Z22" s="34">
        <v>294.08197835646831</v>
      </c>
      <c r="AB22" s="34">
        <v>76.126000000000005</v>
      </c>
      <c r="AC22" s="34">
        <v>0.54335102313785266</v>
      </c>
      <c r="AD22" s="34">
        <v>76.669351023137864</v>
      </c>
      <c r="AE22" s="34">
        <v>75.958622075677766</v>
      </c>
      <c r="AF22" s="34">
        <v>1.3109999999999999</v>
      </c>
      <c r="AG22" s="34">
        <v>9.3572917443938315E-3</v>
      </c>
      <c r="AH22" s="34">
        <v>1.3203572917443938</v>
      </c>
      <c r="AI22" s="34">
        <v>1.3081175096709867</v>
      </c>
      <c r="AJ22" s="34">
        <v>5.2199999999999971</v>
      </c>
      <c r="AK22" s="34">
        <v>3.7257866442208826E-2</v>
      </c>
      <c r="AL22" s="34">
        <v>5.2572578664422061</v>
      </c>
      <c r="AM22" s="34">
        <v>5.20852280738562</v>
      </c>
      <c r="AN22" s="34">
        <v>0</v>
      </c>
      <c r="AO22" s="34">
        <v>0</v>
      </c>
      <c r="AP22" s="34">
        <v>0</v>
      </c>
      <c r="AQ22" s="34">
        <v>0</v>
      </c>
      <c r="AR22" s="34">
        <v>82.657000000000011</v>
      </c>
      <c r="AS22" s="34">
        <v>0.58996618132445533</v>
      </c>
      <c r="AT22" s="34">
        <v>83.246966181324467</v>
      </c>
      <c r="AU22" s="34">
        <v>82.475262392734379</v>
      </c>
    </row>
    <row r="23" spans="1:47" x14ac:dyDescent="0.3">
      <c r="A23" s="18">
        <v>45383</v>
      </c>
      <c r="B23" s="2">
        <v>11</v>
      </c>
      <c r="C23" s="2" t="s">
        <v>178</v>
      </c>
      <c r="D23" s="9">
        <v>31.538211</v>
      </c>
      <c r="E23">
        <v>9.9678140000000002E-3</v>
      </c>
      <c r="G23" s="34">
        <v>255.39699999999999</v>
      </c>
      <c r="H23" s="34">
        <v>0.8351463758441755</v>
      </c>
      <c r="I23" s="34">
        <v>256.2321463758442</v>
      </c>
      <c r="J23" s="34">
        <v>253.678071999949</v>
      </c>
      <c r="K23" s="34">
        <v>6.1769999999999987</v>
      </c>
      <c r="L23" s="34">
        <v>2.0198746123053408E-2</v>
      </c>
      <c r="M23" s="34">
        <v>6.1971987461230524</v>
      </c>
      <c r="N23" s="34">
        <v>6.1354262217006648</v>
      </c>
      <c r="O23" s="34">
        <v>38.205999999999996</v>
      </c>
      <c r="P23" s="34">
        <v>0.12493334861217073</v>
      </c>
      <c r="Q23" s="34">
        <v>38.33093334861217</v>
      </c>
      <c r="R23" s="34">
        <v>37.948857734546806</v>
      </c>
      <c r="S23" s="34">
        <v>0</v>
      </c>
      <c r="T23" s="34">
        <v>0</v>
      </c>
      <c r="U23" s="34">
        <v>0</v>
      </c>
      <c r="V23" s="34">
        <v>0</v>
      </c>
      <c r="W23" s="34">
        <v>299.78000000000003</v>
      </c>
      <c r="X23" s="34">
        <v>0.98027847057939965</v>
      </c>
      <c r="Y23" s="34">
        <v>300.76027847057941</v>
      </c>
      <c r="Z23" s="34">
        <v>297.76235595619642</v>
      </c>
      <c r="AB23" s="34">
        <v>77.411999999999964</v>
      </c>
      <c r="AC23" s="34">
        <v>0.25313669012106366</v>
      </c>
      <c r="AD23" s="34">
        <v>77.665136690121031</v>
      </c>
      <c r="AE23" s="34">
        <v>76.890985053309322</v>
      </c>
      <c r="AF23" s="34">
        <v>1.31</v>
      </c>
      <c r="AG23" s="34">
        <v>4.283690694706163E-3</v>
      </c>
      <c r="AH23" s="34">
        <v>1.3142836906947062</v>
      </c>
      <c r="AI23" s="34">
        <v>1.3011831553226278</v>
      </c>
      <c r="AJ23" s="34">
        <v>5.1250000000000009</v>
      </c>
      <c r="AK23" s="34">
        <v>1.6758713595701597E-2</v>
      </c>
      <c r="AL23" s="34">
        <v>5.1417587135957028</v>
      </c>
      <c r="AM23" s="34">
        <v>5.0905066191057013</v>
      </c>
      <c r="AN23" s="34">
        <v>0</v>
      </c>
      <c r="AO23" s="34">
        <v>0</v>
      </c>
      <c r="AP23" s="34">
        <v>0</v>
      </c>
      <c r="AQ23" s="34">
        <v>0</v>
      </c>
      <c r="AR23" s="34">
        <v>83.846999999999966</v>
      </c>
      <c r="AS23" s="34">
        <v>0.27417909441147142</v>
      </c>
      <c r="AT23" s="34">
        <v>84.121179094411445</v>
      </c>
      <c r="AU23" s="34">
        <v>83.282674827737651</v>
      </c>
    </row>
    <row r="24" spans="1:47" x14ac:dyDescent="0.3">
      <c r="A24" s="18">
        <v>45383</v>
      </c>
      <c r="B24" s="2">
        <v>12</v>
      </c>
      <c r="C24" s="2" t="s">
        <v>178</v>
      </c>
      <c r="D24" s="9">
        <v>32.778942999999998</v>
      </c>
      <c r="E24">
        <v>1.0326638000000001E-2</v>
      </c>
      <c r="G24" s="34">
        <v>249.79100000000003</v>
      </c>
      <c r="H24" s="34">
        <v>2.287270264876414</v>
      </c>
      <c r="I24" s="34">
        <v>252.07827026487644</v>
      </c>
      <c r="J24" s="34">
        <v>249.4751492201849</v>
      </c>
      <c r="K24" s="34">
        <v>5.7880000000000011</v>
      </c>
      <c r="L24" s="34">
        <v>5.2999188493999733E-2</v>
      </c>
      <c r="M24" s="34">
        <v>5.8409991884940009</v>
      </c>
      <c r="N24" s="34">
        <v>5.78068130431613</v>
      </c>
      <c r="O24" s="34">
        <v>35.997999999999998</v>
      </c>
      <c r="P24" s="34">
        <v>0.32962418579941288</v>
      </c>
      <c r="Q24" s="34">
        <v>36.327624185799408</v>
      </c>
      <c r="R24" s="34">
        <v>35.952481961432611</v>
      </c>
      <c r="S24" s="34">
        <v>0</v>
      </c>
      <c r="T24" s="34">
        <v>0</v>
      </c>
      <c r="U24" s="34">
        <v>0</v>
      </c>
      <c r="V24" s="34">
        <v>0</v>
      </c>
      <c r="W24" s="34">
        <v>291.57700000000006</v>
      </c>
      <c r="X24" s="34">
        <v>2.6698936391698265</v>
      </c>
      <c r="Y24" s="34">
        <v>294.2468936391698</v>
      </c>
      <c r="Z24" s="34">
        <v>291.20831248593362</v>
      </c>
      <c r="AB24" s="34">
        <v>75.346000000000004</v>
      </c>
      <c r="AC24" s="34">
        <v>0.6899234375032659</v>
      </c>
      <c r="AD24" s="34">
        <v>76.035923437503271</v>
      </c>
      <c r="AE24" s="34">
        <v>75.250727981168453</v>
      </c>
      <c r="AF24" s="34">
        <v>1.2060000000000002</v>
      </c>
      <c r="AG24" s="34">
        <v>1.1043023725598422E-2</v>
      </c>
      <c r="AH24" s="34">
        <v>1.2170430237255987</v>
      </c>
      <c r="AI24" s="34">
        <v>1.204475060989159</v>
      </c>
      <c r="AJ24" s="34">
        <v>4.9660000000000011</v>
      </c>
      <c r="AK24" s="34">
        <v>4.5472351427298323E-2</v>
      </c>
      <c r="AL24" s="34">
        <v>5.0114723514272992</v>
      </c>
      <c r="AM24" s="34">
        <v>4.9597206906071003</v>
      </c>
      <c r="AN24" s="34">
        <v>0</v>
      </c>
      <c r="AO24" s="34">
        <v>0</v>
      </c>
      <c r="AP24" s="34">
        <v>0</v>
      </c>
      <c r="AQ24" s="34">
        <v>0</v>
      </c>
      <c r="AR24" s="34">
        <v>81.518000000000001</v>
      </c>
      <c r="AS24" s="34">
        <v>0.74643881265616263</v>
      </c>
      <c r="AT24" s="34">
        <v>82.264438812656167</v>
      </c>
      <c r="AU24" s="34">
        <v>81.414923732764706</v>
      </c>
    </row>
    <row r="25" spans="1:47" x14ac:dyDescent="0.3">
      <c r="A25" s="18">
        <v>45383</v>
      </c>
      <c r="B25" s="2">
        <v>13</v>
      </c>
      <c r="C25" s="2" t="s">
        <v>178</v>
      </c>
      <c r="D25" s="9">
        <v>25.640775999999999</v>
      </c>
      <c r="E25">
        <v>1.0475460000000001E-2</v>
      </c>
      <c r="G25" s="34">
        <v>238.33600000000001</v>
      </c>
      <c r="H25" s="34">
        <v>1.7052464319280629</v>
      </c>
      <c r="I25" s="34">
        <v>240.04124643192807</v>
      </c>
      <c r="J25" s="34">
        <v>237.52670395658026</v>
      </c>
      <c r="K25" s="34">
        <v>5.3810000000000002</v>
      </c>
      <c r="L25" s="34">
        <v>3.8499979231861353E-2</v>
      </c>
      <c r="M25" s="34">
        <v>5.4194999792318619</v>
      </c>
      <c r="N25" s="34">
        <v>5.3627282239794178</v>
      </c>
      <c r="O25" s="34">
        <v>33.858999999999988</v>
      </c>
      <c r="P25" s="34">
        <v>0.24225437591741178</v>
      </c>
      <c r="Q25" s="34">
        <v>34.101254375917399</v>
      </c>
      <c r="R25" s="34">
        <v>33.74402804975265</v>
      </c>
      <c r="S25" s="34">
        <v>0</v>
      </c>
      <c r="T25" s="34">
        <v>0</v>
      </c>
      <c r="U25" s="34">
        <v>0</v>
      </c>
      <c r="V25" s="34">
        <v>0</v>
      </c>
      <c r="W25" s="34">
        <v>277.57600000000002</v>
      </c>
      <c r="X25" s="34">
        <v>1.9860007870773362</v>
      </c>
      <c r="Y25" s="34">
        <v>279.56200078707735</v>
      </c>
      <c r="Z25" s="34">
        <v>276.63346023031232</v>
      </c>
      <c r="AB25" s="34">
        <v>71.881</v>
      </c>
      <c r="AC25" s="34">
        <v>0.5142941845689325</v>
      </c>
      <c r="AD25" s="34">
        <v>72.395294184568939</v>
      </c>
      <c r="AE25" s="34">
        <v>71.636920176150255</v>
      </c>
      <c r="AF25" s="34">
        <v>1.1070000000000002</v>
      </c>
      <c r="AG25" s="34">
        <v>7.9203636888441776E-3</v>
      </c>
      <c r="AH25" s="34">
        <v>1.1149203636888443</v>
      </c>
      <c r="AI25" s="34">
        <v>1.1032410600158364</v>
      </c>
      <c r="AJ25" s="34">
        <v>4.5720000000000001</v>
      </c>
      <c r="AK25" s="34">
        <v>3.2711745966933672E-2</v>
      </c>
      <c r="AL25" s="34">
        <v>4.6047117459669336</v>
      </c>
      <c r="AM25" s="34">
        <v>4.5564752722605268</v>
      </c>
      <c r="AN25" s="34">
        <v>0</v>
      </c>
      <c r="AO25" s="34">
        <v>0</v>
      </c>
      <c r="AP25" s="34">
        <v>0</v>
      </c>
      <c r="AQ25" s="34">
        <v>0</v>
      </c>
      <c r="AR25" s="34">
        <v>77.56</v>
      </c>
      <c r="AS25" s="34">
        <v>0.5549262942247104</v>
      </c>
      <c r="AT25" s="34">
        <v>78.114926294224716</v>
      </c>
      <c r="AU25" s="34">
        <v>77.296636508426616</v>
      </c>
    </row>
    <row r="26" spans="1:47" x14ac:dyDescent="0.3">
      <c r="A26" s="18">
        <v>45383</v>
      </c>
      <c r="B26" s="2">
        <v>14</v>
      </c>
      <c r="C26" s="2" t="s">
        <v>178</v>
      </c>
      <c r="D26" s="9">
        <v>25.032098999999999</v>
      </c>
      <c r="E26">
        <v>1.0309562E-2</v>
      </c>
      <c r="G26" s="34">
        <v>227.60799999999998</v>
      </c>
      <c r="H26" s="34">
        <v>1.4755095899259272</v>
      </c>
      <c r="I26" s="34">
        <v>229.08350958992591</v>
      </c>
      <c r="J26" s="34">
        <v>226.72175894463098</v>
      </c>
      <c r="K26" s="34">
        <v>5.0650000000000013</v>
      </c>
      <c r="L26" s="34">
        <v>3.2834768870052128E-2</v>
      </c>
      <c r="M26" s="34">
        <v>5.0978347688700536</v>
      </c>
      <c r="N26" s="34">
        <v>5.0452783252546318</v>
      </c>
      <c r="O26" s="34">
        <v>31.287000000000003</v>
      </c>
      <c r="P26" s="34">
        <v>0.20282357623639105</v>
      </c>
      <c r="Q26" s="34">
        <v>31.489823576236393</v>
      </c>
      <c r="R26" s="34">
        <v>31.165177287708122</v>
      </c>
      <c r="S26" s="34">
        <v>0</v>
      </c>
      <c r="T26" s="34">
        <v>0</v>
      </c>
      <c r="U26" s="34">
        <v>0</v>
      </c>
      <c r="V26" s="34">
        <v>0</v>
      </c>
      <c r="W26" s="34">
        <v>263.95999999999998</v>
      </c>
      <c r="X26" s="34">
        <v>1.7111679350323703</v>
      </c>
      <c r="Y26" s="34">
        <v>265.67116793503237</v>
      </c>
      <c r="Z26" s="34">
        <v>262.93221455759374</v>
      </c>
      <c r="AB26" s="34">
        <v>68.547000000000011</v>
      </c>
      <c r="AC26" s="34">
        <v>0.44436819382733717</v>
      </c>
      <c r="AD26" s="34">
        <v>68.991368193827356</v>
      </c>
      <c r="AE26" s="34">
        <v>68.280097405968263</v>
      </c>
      <c r="AF26" s="34">
        <v>1.0040000000000002</v>
      </c>
      <c r="AG26" s="34">
        <v>6.5086096634812103E-3</v>
      </c>
      <c r="AH26" s="34">
        <v>1.0105086096634814</v>
      </c>
      <c r="AI26" s="34">
        <v>1.0000907085006219</v>
      </c>
      <c r="AJ26" s="34">
        <v>4.1839999999999993</v>
      </c>
      <c r="AK26" s="34">
        <v>2.7123528717136827E-2</v>
      </c>
      <c r="AL26" s="34">
        <v>4.2111235287171365</v>
      </c>
      <c r="AM26" s="34">
        <v>4.1677086896081681</v>
      </c>
      <c r="AN26" s="34">
        <v>0</v>
      </c>
      <c r="AO26" s="34">
        <v>0</v>
      </c>
      <c r="AP26" s="34">
        <v>0</v>
      </c>
      <c r="AQ26" s="34">
        <v>0</v>
      </c>
      <c r="AR26" s="34">
        <v>73.735000000000014</v>
      </c>
      <c r="AS26" s="34">
        <v>0.47800033220795518</v>
      </c>
      <c r="AT26" s="34">
        <v>74.213000332207969</v>
      </c>
      <c r="AU26" s="34">
        <v>73.447896804077047</v>
      </c>
    </row>
    <row r="27" spans="1:47" x14ac:dyDescent="0.3">
      <c r="A27" s="18">
        <v>45383</v>
      </c>
      <c r="B27" s="2">
        <v>15</v>
      </c>
      <c r="C27" s="2" t="s">
        <v>178</v>
      </c>
      <c r="D27" s="9">
        <v>30.044968999999998</v>
      </c>
      <c r="E27">
        <v>1.0324827999999999E-2</v>
      </c>
      <c r="G27" s="34">
        <v>222.43</v>
      </c>
      <c r="H27" s="34">
        <v>0.43809719665690516</v>
      </c>
      <c r="I27" s="34">
        <v>222.86809719665692</v>
      </c>
      <c r="J27" s="34">
        <v>220.56702242641416</v>
      </c>
      <c r="K27" s="34">
        <v>4.8210000000000006</v>
      </c>
      <c r="L27" s="34">
        <v>9.4954214138512801E-3</v>
      </c>
      <c r="M27" s="34">
        <v>4.8304954214138522</v>
      </c>
      <c r="N27" s="34">
        <v>4.7806213870329666</v>
      </c>
      <c r="O27" s="34">
        <v>29.369</v>
      </c>
      <c r="P27" s="34">
        <v>5.7845059428209541E-2</v>
      </c>
      <c r="Q27" s="34">
        <v>29.42684505942821</v>
      </c>
      <c r="R27" s="34">
        <v>29.123017945606964</v>
      </c>
      <c r="S27" s="34">
        <v>0</v>
      </c>
      <c r="T27" s="34">
        <v>0</v>
      </c>
      <c r="U27" s="34">
        <v>0</v>
      </c>
      <c r="V27" s="34">
        <v>0</v>
      </c>
      <c r="W27" s="34">
        <v>256.62</v>
      </c>
      <c r="X27" s="34">
        <v>0.50543767749896595</v>
      </c>
      <c r="Y27" s="34">
        <v>257.12543767749895</v>
      </c>
      <c r="Z27" s="34">
        <v>254.47066175905408</v>
      </c>
      <c r="AB27" s="34">
        <v>67.240000000000009</v>
      </c>
      <c r="AC27" s="34">
        <v>0.13243562245744867</v>
      </c>
      <c r="AD27" s="34">
        <v>67.372435622457459</v>
      </c>
      <c r="AE27" s="34">
        <v>66.676826812714509</v>
      </c>
      <c r="AF27" s="34">
        <v>0.93400000000000027</v>
      </c>
      <c r="AG27" s="34">
        <v>1.8396024892215507E-3</v>
      </c>
      <c r="AH27" s="34">
        <v>0.93583960248922182</v>
      </c>
      <c r="AI27" s="34">
        <v>0.9261772195579322</v>
      </c>
      <c r="AJ27" s="34">
        <v>3.9129999999999994</v>
      </c>
      <c r="AK27" s="34">
        <v>7.7070284157643738E-3</v>
      </c>
      <c r="AL27" s="34">
        <v>3.9207070284157637</v>
      </c>
      <c r="AM27" s="34">
        <v>3.8802264027089799</v>
      </c>
      <c r="AN27" s="34">
        <v>0</v>
      </c>
      <c r="AO27" s="34">
        <v>0</v>
      </c>
      <c r="AP27" s="34">
        <v>0</v>
      </c>
      <c r="AQ27" s="34">
        <v>0</v>
      </c>
      <c r="AR27" s="34">
        <v>72.087000000000003</v>
      </c>
      <c r="AS27" s="34">
        <v>0.14198225336243459</v>
      </c>
      <c r="AT27" s="34">
        <v>72.228982253362446</v>
      </c>
      <c r="AU27" s="34">
        <v>71.483230434981422</v>
      </c>
    </row>
    <row r="28" spans="1:47" x14ac:dyDescent="0.3">
      <c r="A28" s="18">
        <v>45383</v>
      </c>
      <c r="B28" s="2">
        <v>16</v>
      </c>
      <c r="C28" s="2" t="s">
        <v>178</v>
      </c>
      <c r="D28" s="9">
        <v>22.950472999999999</v>
      </c>
      <c r="E28">
        <v>1.0699688000000001E-2</v>
      </c>
      <c r="G28" s="34">
        <v>229.09600000000006</v>
      </c>
      <c r="H28" s="34">
        <v>2.445650959789377</v>
      </c>
      <c r="I28" s="34">
        <v>231.54165095978945</v>
      </c>
      <c r="J28" s="34">
        <v>229.06422753551482</v>
      </c>
      <c r="K28" s="34">
        <v>4.7570000000000014</v>
      </c>
      <c r="L28" s="34">
        <v>5.0782037293178685E-2</v>
      </c>
      <c r="M28" s="34">
        <v>4.8077820372931805</v>
      </c>
      <c r="N28" s="34">
        <v>4.7563402695221395</v>
      </c>
      <c r="O28" s="34">
        <v>28.580000000000002</v>
      </c>
      <c r="P28" s="34">
        <v>0.30509788224491202</v>
      </c>
      <c r="Q28" s="34">
        <v>28.885097882244914</v>
      </c>
      <c r="R28" s="34">
        <v>28.576036347055432</v>
      </c>
      <c r="S28" s="34">
        <v>0</v>
      </c>
      <c r="T28" s="34">
        <v>0</v>
      </c>
      <c r="U28" s="34">
        <v>0</v>
      </c>
      <c r="V28" s="34">
        <v>0</v>
      </c>
      <c r="W28" s="34">
        <v>262.43300000000005</v>
      </c>
      <c r="X28" s="34">
        <v>2.8015308793274678</v>
      </c>
      <c r="Y28" s="34">
        <v>265.23453087932756</v>
      </c>
      <c r="Z28" s="34">
        <v>262.39660415209238</v>
      </c>
      <c r="AB28" s="34">
        <v>68.985000000000014</v>
      </c>
      <c r="AC28" s="34">
        <v>0.73643028014923939</v>
      </c>
      <c r="AD28" s="34">
        <v>69.721430280149249</v>
      </c>
      <c r="AE28" s="34">
        <v>68.975432729237895</v>
      </c>
      <c r="AF28" s="34">
        <v>0.93700000000000017</v>
      </c>
      <c r="AG28" s="34">
        <v>1.0002684242949008E-2</v>
      </c>
      <c r="AH28" s="34">
        <v>0.9470026842429492</v>
      </c>
      <c r="AI28" s="34">
        <v>0.93687005098638709</v>
      </c>
      <c r="AJ28" s="34">
        <v>3.847</v>
      </c>
      <c r="AK28" s="34">
        <v>4.106758407964229E-2</v>
      </c>
      <c r="AL28" s="34">
        <v>3.8880675840796424</v>
      </c>
      <c r="AM28" s="34">
        <v>3.8464664740070766</v>
      </c>
      <c r="AN28" s="34">
        <v>0</v>
      </c>
      <c r="AO28" s="34">
        <v>0</v>
      </c>
      <c r="AP28" s="34">
        <v>0</v>
      </c>
      <c r="AQ28" s="34">
        <v>0</v>
      </c>
      <c r="AR28" s="34">
        <v>73.769000000000005</v>
      </c>
      <c r="AS28" s="34">
        <v>0.78750054847183071</v>
      </c>
      <c r="AT28" s="34">
        <v>74.556500548471831</v>
      </c>
      <c r="AU28" s="34">
        <v>73.758769254231353</v>
      </c>
    </row>
    <row r="29" spans="1:47" x14ac:dyDescent="0.3">
      <c r="A29" s="18">
        <v>45383</v>
      </c>
      <c r="B29" s="2">
        <v>17</v>
      </c>
      <c r="C29" s="2" t="s">
        <v>178</v>
      </c>
      <c r="D29" s="9">
        <v>26.026620999999999</v>
      </c>
      <c r="E29">
        <v>1.0748957E-2</v>
      </c>
      <c r="G29" s="34">
        <v>241.2000000000001</v>
      </c>
      <c r="H29" s="34">
        <v>2.1964773599217993</v>
      </c>
      <c r="I29" s="34">
        <v>243.3964773599219</v>
      </c>
      <c r="J29" s="34">
        <v>240.78021909082864</v>
      </c>
      <c r="K29" s="34">
        <v>5.0010000000000003</v>
      </c>
      <c r="L29" s="34">
        <v>4.5541390037184555E-2</v>
      </c>
      <c r="M29" s="34">
        <v>5.0465413900371852</v>
      </c>
      <c r="N29" s="34">
        <v>4.992296333636955</v>
      </c>
      <c r="O29" s="34">
        <v>29.963000000000001</v>
      </c>
      <c r="P29" s="34">
        <v>0.27285676258431529</v>
      </c>
      <c r="Q29" s="34">
        <v>30.235856762584316</v>
      </c>
      <c r="R29" s="34">
        <v>29.910852838385139</v>
      </c>
      <c r="S29" s="34">
        <v>0</v>
      </c>
      <c r="T29" s="34">
        <v>0</v>
      </c>
      <c r="U29" s="34">
        <v>0</v>
      </c>
      <c r="V29" s="34">
        <v>0</v>
      </c>
      <c r="W29" s="34">
        <v>276.1640000000001</v>
      </c>
      <c r="X29" s="34">
        <v>2.5148755125432989</v>
      </c>
      <c r="Y29" s="34">
        <v>278.67887551254341</v>
      </c>
      <c r="Z29" s="34">
        <v>275.68336826285071</v>
      </c>
      <c r="AB29" s="34">
        <v>72.949999999999974</v>
      </c>
      <c r="AC29" s="34">
        <v>0.66431601743903457</v>
      </c>
      <c r="AD29" s="34">
        <v>73.614316017439009</v>
      </c>
      <c r="AE29" s="34">
        <v>72.823038899983146</v>
      </c>
      <c r="AF29" s="34">
        <v>0.9820000000000001</v>
      </c>
      <c r="AG29" s="34">
        <v>8.9425404952040051E-3</v>
      </c>
      <c r="AH29" s="34">
        <v>0.99094254049520414</v>
      </c>
      <c r="AI29" s="34">
        <v>0.98029094173795039</v>
      </c>
      <c r="AJ29" s="34">
        <v>4.0909999999999984</v>
      </c>
      <c r="AK29" s="34">
        <v>3.7254514425539273E-2</v>
      </c>
      <c r="AL29" s="34">
        <v>4.1282545144255378</v>
      </c>
      <c r="AM29" s="34">
        <v>4.0838800841649219</v>
      </c>
      <c r="AN29" s="34">
        <v>0</v>
      </c>
      <c r="AO29" s="34">
        <v>0</v>
      </c>
      <c r="AP29" s="34">
        <v>0</v>
      </c>
      <c r="AQ29" s="34">
        <v>0</v>
      </c>
      <c r="AR29" s="34">
        <v>78.022999999999968</v>
      </c>
      <c r="AS29" s="34">
        <v>0.7105130723597779</v>
      </c>
      <c r="AT29" s="34">
        <v>78.733513072359742</v>
      </c>
      <c r="AU29" s="34">
        <v>77.887209925886012</v>
      </c>
    </row>
    <row r="30" spans="1:47" x14ac:dyDescent="0.3">
      <c r="A30" s="18">
        <v>45383</v>
      </c>
      <c r="B30" s="2">
        <v>18</v>
      </c>
      <c r="C30" s="2" t="s">
        <v>178</v>
      </c>
      <c r="D30" s="9">
        <v>25.423273999999999</v>
      </c>
      <c r="E30">
        <v>1.0952653E-2</v>
      </c>
      <c r="G30" s="34">
        <v>262.96499999999997</v>
      </c>
      <c r="H30" s="34">
        <v>3.2980311358545857</v>
      </c>
      <c r="I30" s="34">
        <v>266.26303113585453</v>
      </c>
      <c r="J30" s="34">
        <v>263.34674454909532</v>
      </c>
      <c r="K30" s="34">
        <v>5.5460000000000003</v>
      </c>
      <c r="L30" s="34">
        <v>6.9556331372804509E-2</v>
      </c>
      <c r="M30" s="34">
        <v>5.6155563313728045</v>
      </c>
      <c r="N30" s="34">
        <v>5.5540510914733252</v>
      </c>
      <c r="O30" s="34">
        <v>32.623000000000005</v>
      </c>
      <c r="P30" s="34">
        <v>0.40914825069870203</v>
      </c>
      <c r="Q30" s="34">
        <v>33.032148250698704</v>
      </c>
      <c r="R30" s="34">
        <v>32.670358593064243</v>
      </c>
      <c r="S30" s="34">
        <v>0.88700000000000001</v>
      </c>
      <c r="T30" s="34">
        <v>1.112449800354807E-2</v>
      </c>
      <c r="U30" s="34">
        <v>0.8981244980035481</v>
      </c>
      <c r="V30" s="34">
        <v>0.88828765202611604</v>
      </c>
      <c r="W30" s="34">
        <v>302.02099999999996</v>
      </c>
      <c r="X30" s="34">
        <v>3.7878602159296402</v>
      </c>
      <c r="Y30" s="34">
        <v>305.8088602159296</v>
      </c>
      <c r="Z30" s="34">
        <v>302.45944188565898</v>
      </c>
      <c r="AB30" s="34">
        <v>79.236999999999966</v>
      </c>
      <c r="AC30" s="34">
        <v>0.99376758546464261</v>
      </c>
      <c r="AD30" s="34">
        <v>80.230767585464605</v>
      </c>
      <c r="AE30" s="34">
        <v>79.352027828177356</v>
      </c>
      <c r="AF30" s="34">
        <v>1.0729999999999997</v>
      </c>
      <c r="AG30" s="34">
        <v>1.3457256322217672E-2</v>
      </c>
      <c r="AH30" s="34">
        <v>1.0864572563222175</v>
      </c>
      <c r="AI30" s="34">
        <v>1.0745576669943881</v>
      </c>
      <c r="AJ30" s="34">
        <v>4.4759999999999982</v>
      </c>
      <c r="AK30" s="34">
        <v>5.6136700184758893E-2</v>
      </c>
      <c r="AL30" s="34">
        <v>4.5321367001847568</v>
      </c>
      <c r="AM30" s="34">
        <v>4.4824977795590684</v>
      </c>
      <c r="AN30" s="34">
        <v>4.6339999999999995</v>
      </c>
      <c r="AO30" s="34">
        <v>5.8118290584489009E-2</v>
      </c>
      <c r="AP30" s="34">
        <v>4.6921182905844887</v>
      </c>
      <c r="AQ30" s="34">
        <v>4.6407271471127638</v>
      </c>
      <c r="AR30" s="34">
        <v>89.419999999999959</v>
      </c>
      <c r="AS30" s="34">
        <v>1.1214798325561082</v>
      </c>
      <c r="AT30" s="34">
        <v>90.541479832556064</v>
      </c>
      <c r="AU30" s="34">
        <v>89.549810421843588</v>
      </c>
    </row>
    <row r="31" spans="1:47" x14ac:dyDescent="0.3">
      <c r="A31" s="18">
        <v>45383</v>
      </c>
      <c r="B31" s="2">
        <v>19</v>
      </c>
      <c r="C31" s="2" t="s">
        <v>178</v>
      </c>
      <c r="D31" s="9">
        <v>56.219150999999997</v>
      </c>
      <c r="E31">
        <v>1.1346548E-2</v>
      </c>
      <c r="G31" s="34">
        <v>281.32400000000001</v>
      </c>
      <c r="H31" s="34">
        <v>1.4263422252247666</v>
      </c>
      <c r="I31" s="34">
        <v>282.75034222522476</v>
      </c>
      <c r="J31" s="34">
        <v>279.54210189514981</v>
      </c>
      <c r="K31" s="34">
        <v>6.0809999999999995</v>
      </c>
      <c r="L31" s="34">
        <v>3.0831308639120036E-2</v>
      </c>
      <c r="M31" s="34">
        <v>6.1118313086391192</v>
      </c>
      <c r="N31" s="34">
        <v>6.0424831213277423</v>
      </c>
      <c r="O31" s="34">
        <v>35.498999999999995</v>
      </c>
      <c r="P31" s="34">
        <v>0.17998365817795134</v>
      </c>
      <c r="Q31" s="34">
        <v>35.678983658177948</v>
      </c>
      <c r="R31" s="34">
        <v>35.274150357509214</v>
      </c>
      <c r="S31" s="34">
        <v>0.9700000000000002</v>
      </c>
      <c r="T31" s="34">
        <v>4.9180018713939223E-3</v>
      </c>
      <c r="U31" s="34">
        <v>0.9749180018713941</v>
      </c>
      <c r="V31" s="34">
        <v>0.96385604796709623</v>
      </c>
      <c r="W31" s="34">
        <v>323.87400000000002</v>
      </c>
      <c r="X31" s="34">
        <v>1.6420751939132319</v>
      </c>
      <c r="Y31" s="34">
        <v>325.51607519391325</v>
      </c>
      <c r="Z31" s="34">
        <v>321.82259142195386</v>
      </c>
      <c r="AB31" s="34">
        <v>83.995000000000061</v>
      </c>
      <c r="AC31" s="34">
        <v>0.42586347132755947</v>
      </c>
      <c r="AD31" s="34">
        <v>84.420863471327621</v>
      </c>
      <c r="AE31" s="34">
        <v>83.462978091748752</v>
      </c>
      <c r="AF31" s="34">
        <v>1.173</v>
      </c>
      <c r="AG31" s="34">
        <v>5.9472331908712065E-3</v>
      </c>
      <c r="AH31" s="34">
        <v>1.1789472331908712</v>
      </c>
      <c r="AI31" s="34">
        <v>1.1655702518200037</v>
      </c>
      <c r="AJ31" s="34">
        <v>4.8309999999999995</v>
      </c>
      <c r="AK31" s="34">
        <v>2.4493677361550548E-2</v>
      </c>
      <c r="AL31" s="34">
        <v>4.85549367736155</v>
      </c>
      <c r="AM31" s="34">
        <v>4.8004005852876706</v>
      </c>
      <c r="AN31" s="34">
        <v>5.0229999999999997</v>
      </c>
      <c r="AO31" s="34">
        <v>2.5467137525785222E-2</v>
      </c>
      <c r="AP31" s="34">
        <v>5.048467137525785</v>
      </c>
      <c r="AQ31" s="34">
        <v>4.9911844628234263</v>
      </c>
      <c r="AR31" s="34">
        <v>95.022000000000062</v>
      </c>
      <c r="AS31" s="34">
        <v>0.48177151940576646</v>
      </c>
      <c r="AT31" s="34">
        <v>95.503771519405831</v>
      </c>
      <c r="AU31" s="34">
        <v>94.420133391679855</v>
      </c>
    </row>
    <row r="32" spans="1:47" x14ac:dyDescent="0.3">
      <c r="A32" s="18">
        <v>45383</v>
      </c>
      <c r="B32" s="2">
        <v>20</v>
      </c>
      <c r="C32" s="2" t="s">
        <v>178</v>
      </c>
      <c r="D32" s="9">
        <v>60.676442999999999</v>
      </c>
      <c r="E32">
        <v>1.2025123E-2</v>
      </c>
      <c r="G32" s="34">
        <v>296.16399999999993</v>
      </c>
      <c r="H32" s="34">
        <v>0.88763018409066596</v>
      </c>
      <c r="I32" s="34">
        <v>297.05163018409058</v>
      </c>
      <c r="J32" s="34">
        <v>293.47954779377636</v>
      </c>
      <c r="K32" s="34">
        <v>6.5449999999999999</v>
      </c>
      <c r="L32" s="34">
        <v>1.9615954521391563E-2</v>
      </c>
      <c r="M32" s="34">
        <v>6.5646159545213916</v>
      </c>
      <c r="N32" s="34">
        <v>6.4856756402205091</v>
      </c>
      <c r="O32" s="34">
        <v>37.457000000000001</v>
      </c>
      <c r="P32" s="34">
        <v>0.11226200282777139</v>
      </c>
      <c r="Q32" s="34">
        <v>37.56926200282777</v>
      </c>
      <c r="R32" s="34">
        <v>37.117487006224536</v>
      </c>
      <c r="S32" s="34">
        <v>1.8580000000000001</v>
      </c>
      <c r="T32" s="34">
        <v>5.5685933538190263E-3</v>
      </c>
      <c r="U32" s="34">
        <v>1.8635685933538191</v>
      </c>
      <c r="V32" s="34">
        <v>1.8411589517998024</v>
      </c>
      <c r="W32" s="34">
        <v>342.02399999999994</v>
      </c>
      <c r="X32" s="34">
        <v>1.0250767347936478</v>
      </c>
      <c r="Y32" s="34">
        <v>343.04907673479357</v>
      </c>
      <c r="Z32" s="34">
        <v>338.92386939202117</v>
      </c>
      <c r="AB32" s="34">
        <v>87.689000000000021</v>
      </c>
      <c r="AC32" s="34">
        <v>0.26281183132563868</v>
      </c>
      <c r="AD32" s="34">
        <v>87.951811831325656</v>
      </c>
      <c r="AE32" s="34">
        <v>86.894180475981102</v>
      </c>
      <c r="AF32" s="34">
        <v>1.2029999999999994</v>
      </c>
      <c r="AG32" s="34">
        <v>3.6054993566438558E-3</v>
      </c>
      <c r="AH32" s="34">
        <v>1.2066054993566433</v>
      </c>
      <c r="AI32" s="34">
        <v>1.1920959198144032</v>
      </c>
      <c r="AJ32" s="34">
        <v>5.0129999999999981</v>
      </c>
      <c r="AK32" s="34">
        <v>1.502441253105208E-2</v>
      </c>
      <c r="AL32" s="34">
        <v>5.0280244125310505</v>
      </c>
      <c r="AM32" s="34">
        <v>4.9675618005233622</v>
      </c>
      <c r="AN32" s="34">
        <v>9.68</v>
      </c>
      <c r="AO32" s="34">
        <v>2.9011831897184159E-2</v>
      </c>
      <c r="AP32" s="34">
        <v>9.7090118318971843</v>
      </c>
      <c r="AQ32" s="34">
        <v>9.5922597704101644</v>
      </c>
      <c r="AR32" s="34">
        <v>103.58500000000004</v>
      </c>
      <c r="AS32" s="34">
        <v>0.31045357511051874</v>
      </c>
      <c r="AT32" s="34">
        <v>103.89545357511054</v>
      </c>
      <c r="AU32" s="34">
        <v>102.64609796672903</v>
      </c>
    </row>
    <row r="33" spans="1:47" x14ac:dyDescent="0.3">
      <c r="A33" s="18">
        <v>45383</v>
      </c>
      <c r="B33" s="2">
        <v>21</v>
      </c>
      <c r="C33" s="2" t="s">
        <v>178</v>
      </c>
      <c r="D33" s="9">
        <v>97.546150999999995</v>
      </c>
      <c r="E33">
        <v>1.1686455E-2</v>
      </c>
      <c r="G33" s="34">
        <v>303.29000000000002</v>
      </c>
      <c r="H33" s="34">
        <v>2.1063985886925631</v>
      </c>
      <c r="I33" s="34">
        <v>305.39639858869259</v>
      </c>
      <c r="J33" s="34">
        <v>301.82739731942377</v>
      </c>
      <c r="K33" s="34">
        <v>6.6609999999999996</v>
      </c>
      <c r="L33" s="34">
        <v>4.62617329924533E-2</v>
      </c>
      <c r="M33" s="34">
        <v>6.7072617329924533</v>
      </c>
      <c r="N33" s="34">
        <v>6.6288776205766151</v>
      </c>
      <c r="O33" s="34">
        <v>38.557999999999993</v>
      </c>
      <c r="P33" s="34">
        <v>0.26779160797523111</v>
      </c>
      <c r="Q33" s="34">
        <v>38.825791607975226</v>
      </c>
      <c r="R33" s="34">
        <v>38.37205574150925</v>
      </c>
      <c r="S33" s="34">
        <v>1.8580000000000001</v>
      </c>
      <c r="T33" s="34">
        <v>1.2904113481455972E-2</v>
      </c>
      <c r="U33" s="34">
        <v>1.8709041134814561</v>
      </c>
      <c r="V33" s="34">
        <v>1.8490398767499403</v>
      </c>
      <c r="W33" s="34">
        <v>350.36700000000002</v>
      </c>
      <c r="X33" s="34">
        <v>2.4333560431417034</v>
      </c>
      <c r="Y33" s="34">
        <v>352.80035604314173</v>
      </c>
      <c r="Z33" s="34">
        <v>348.67737055825955</v>
      </c>
      <c r="AB33" s="34">
        <v>89.893000000000015</v>
      </c>
      <c r="AC33" s="34">
        <v>0.62432156791631965</v>
      </c>
      <c r="AD33" s="34">
        <v>90.517321567916341</v>
      </c>
      <c r="AE33" s="34">
        <v>89.459494962692361</v>
      </c>
      <c r="AF33" s="34">
        <v>1.2919999999999994</v>
      </c>
      <c r="AG33" s="34">
        <v>8.9731510323149133E-3</v>
      </c>
      <c r="AH33" s="34">
        <v>1.3009731510323144</v>
      </c>
      <c r="AI33" s="34">
        <v>1.2857693868465669</v>
      </c>
      <c r="AJ33" s="34">
        <v>5.0409999999999995</v>
      </c>
      <c r="AK33" s="34">
        <v>3.501056838537113E-2</v>
      </c>
      <c r="AL33" s="34">
        <v>5.0760105683853709</v>
      </c>
      <c r="AM33" s="34">
        <v>5.0166899992984106</v>
      </c>
      <c r="AN33" s="34">
        <v>9.6859999999999999</v>
      </c>
      <c r="AO33" s="34">
        <v>6.7270852089011068E-2</v>
      </c>
      <c r="AP33" s="34">
        <v>9.7532708520890115</v>
      </c>
      <c r="AQ33" s="34">
        <v>9.6392896911732624</v>
      </c>
      <c r="AR33" s="34">
        <v>105.91200000000001</v>
      </c>
      <c r="AS33" s="34">
        <v>0.73557613942301669</v>
      </c>
      <c r="AT33" s="34">
        <v>106.64757613942304</v>
      </c>
      <c r="AU33" s="34">
        <v>105.4012440400106</v>
      </c>
    </row>
    <row r="34" spans="1:47" x14ac:dyDescent="0.3">
      <c r="A34" s="18">
        <v>45383</v>
      </c>
      <c r="B34" s="2">
        <v>22</v>
      </c>
      <c r="C34" s="2" t="s">
        <v>178</v>
      </c>
      <c r="D34" s="9">
        <v>37.684952000000003</v>
      </c>
      <c r="E34">
        <v>1.0993239E-2</v>
      </c>
      <c r="G34" s="34">
        <v>289.12299999999999</v>
      </c>
      <c r="H34" s="34">
        <v>1.6185464973359405</v>
      </c>
      <c r="I34" s="34">
        <v>290.74154649733595</v>
      </c>
      <c r="J34" s="34">
        <v>287.54535518946113</v>
      </c>
      <c r="K34" s="34">
        <v>6.4689999999999985</v>
      </c>
      <c r="L34" s="34">
        <v>3.6214266216337679E-2</v>
      </c>
      <c r="M34" s="34">
        <v>6.5052142662163366</v>
      </c>
      <c r="N34" s="34">
        <v>6.4337008910416102</v>
      </c>
      <c r="O34" s="34">
        <v>36.508000000000003</v>
      </c>
      <c r="P34" s="34">
        <v>0.20437632261957897</v>
      </c>
      <c r="Q34" s="34">
        <v>36.712376322619583</v>
      </c>
      <c r="R34" s="34">
        <v>36.308788395447081</v>
      </c>
      <c r="S34" s="34">
        <v>1.8580000000000001</v>
      </c>
      <c r="T34" s="34">
        <v>1.0401314983761852E-2</v>
      </c>
      <c r="U34" s="34">
        <v>1.8684013149837619</v>
      </c>
      <c r="V34" s="34">
        <v>1.847861532780231</v>
      </c>
      <c r="W34" s="34">
        <v>333.95799999999997</v>
      </c>
      <c r="X34" s="34">
        <v>1.8695384011556189</v>
      </c>
      <c r="Y34" s="34">
        <v>335.82753840115566</v>
      </c>
      <c r="Z34" s="34">
        <v>332.1357060087301</v>
      </c>
      <c r="AB34" s="34">
        <v>85.435999999999979</v>
      </c>
      <c r="AC34" s="34">
        <v>0.47828134927485322</v>
      </c>
      <c r="AD34" s="34">
        <v>85.91428134927483</v>
      </c>
      <c r="AE34" s="34">
        <v>84.969805120889006</v>
      </c>
      <c r="AF34" s="34">
        <v>1.1870000000000001</v>
      </c>
      <c r="AG34" s="34">
        <v>6.6449735660523779E-3</v>
      </c>
      <c r="AH34" s="34">
        <v>1.1936449735660524</v>
      </c>
      <c r="AI34" s="34">
        <v>1.180522949090492</v>
      </c>
      <c r="AJ34" s="34">
        <v>4.7509999999999986</v>
      </c>
      <c r="AK34" s="34">
        <v>2.6596688637164984E-2</v>
      </c>
      <c r="AL34" s="34">
        <v>4.7775966886371632</v>
      </c>
      <c r="AM34" s="34">
        <v>4.7250754263933663</v>
      </c>
      <c r="AN34" s="34">
        <v>9.6850000000000005</v>
      </c>
      <c r="AO34" s="34">
        <v>5.4217834024614386E-2</v>
      </c>
      <c r="AP34" s="34">
        <v>9.7392178340246147</v>
      </c>
      <c r="AQ34" s="34">
        <v>9.6321522847021193</v>
      </c>
      <c r="AR34" s="34">
        <v>101.05899999999998</v>
      </c>
      <c r="AS34" s="34">
        <v>0.56574084550268489</v>
      </c>
      <c r="AT34" s="34">
        <v>101.62474084550266</v>
      </c>
      <c r="AU34" s="34">
        <v>100.50755578107497</v>
      </c>
    </row>
    <row r="35" spans="1:47" x14ac:dyDescent="0.3">
      <c r="A35" s="18">
        <v>45383</v>
      </c>
      <c r="B35" s="2">
        <v>23</v>
      </c>
      <c r="C35" s="2" t="s">
        <v>178</v>
      </c>
      <c r="D35" s="9">
        <v>45.894171999999998</v>
      </c>
      <c r="E35">
        <v>1.0586781999999999E-2</v>
      </c>
      <c r="G35" s="34">
        <v>264.08600000000001</v>
      </c>
      <c r="H35" s="34">
        <v>2.1567941873917134</v>
      </c>
      <c r="I35" s="34">
        <v>266.24279418739172</v>
      </c>
      <c r="J35" s="34">
        <v>263.42413976625897</v>
      </c>
      <c r="K35" s="34">
        <v>5.9819999999999993</v>
      </c>
      <c r="L35" s="34">
        <v>4.885508065167115E-2</v>
      </c>
      <c r="M35" s="34">
        <v>6.0308550806516701</v>
      </c>
      <c r="N35" s="34">
        <v>5.9670077326392184</v>
      </c>
      <c r="O35" s="34">
        <v>33.729000000000006</v>
      </c>
      <c r="P35" s="34">
        <v>0.27546523157810376</v>
      </c>
      <c r="Q35" s="34">
        <v>34.004465231578109</v>
      </c>
      <c r="R35" s="34">
        <v>33.644467371144813</v>
      </c>
      <c r="S35" s="34">
        <v>1.8580000000000003</v>
      </c>
      <c r="T35" s="34">
        <v>1.5174312913875797E-2</v>
      </c>
      <c r="U35" s="34">
        <v>1.873174312913876</v>
      </c>
      <c r="V35" s="34">
        <v>1.8533434248150571</v>
      </c>
      <c r="W35" s="34">
        <v>305.65499999999997</v>
      </c>
      <c r="X35" s="34">
        <v>2.4962888125353642</v>
      </c>
      <c r="Y35" s="34">
        <v>308.15128881253543</v>
      </c>
      <c r="Z35" s="34">
        <v>304.88895829485807</v>
      </c>
      <c r="AB35" s="34">
        <v>77.966000000000022</v>
      </c>
      <c r="AC35" s="34">
        <v>0.63674945136880545</v>
      </c>
      <c r="AD35" s="34">
        <v>78.602749451368823</v>
      </c>
      <c r="AE35" s="34">
        <v>77.770599278326557</v>
      </c>
      <c r="AF35" s="34">
        <v>1.0839999999999999</v>
      </c>
      <c r="AG35" s="34">
        <v>8.8530437021751129E-3</v>
      </c>
      <c r="AH35" s="34">
        <v>1.0928530437021751</v>
      </c>
      <c r="AI35" s="34">
        <v>1.0812832467704636</v>
      </c>
      <c r="AJ35" s="34">
        <v>4.4389999999999974</v>
      </c>
      <c r="AK35" s="34">
        <v>3.6253377300696776E-2</v>
      </c>
      <c r="AL35" s="34">
        <v>4.4752533773006942</v>
      </c>
      <c r="AM35" s="34">
        <v>4.4278748454004484</v>
      </c>
      <c r="AN35" s="34">
        <v>9.6849999999999987</v>
      </c>
      <c r="AO35" s="34">
        <v>7.9097535291112506E-2</v>
      </c>
      <c r="AP35" s="34">
        <v>9.7640975352911106</v>
      </c>
      <c r="AQ35" s="34">
        <v>9.6607271632582474</v>
      </c>
      <c r="AR35" s="34">
        <v>93.174000000000021</v>
      </c>
      <c r="AS35" s="34">
        <v>0.76095340766278985</v>
      </c>
      <c r="AT35" s="34">
        <v>93.934953407662803</v>
      </c>
      <c r="AU35" s="34">
        <v>92.940484533755722</v>
      </c>
    </row>
    <row r="36" spans="1:47" x14ac:dyDescent="0.3">
      <c r="A36" s="18">
        <v>45383</v>
      </c>
      <c r="B36" s="2">
        <v>24</v>
      </c>
      <c r="C36" s="2" t="s">
        <v>23</v>
      </c>
      <c r="D36" s="9">
        <v>20.656281</v>
      </c>
      <c r="E36">
        <v>1.0634887000000001E-2</v>
      </c>
      <c r="G36" s="34">
        <v>234.95900000000006</v>
      </c>
      <c r="H36" s="34">
        <v>1.735097003148919</v>
      </c>
      <c r="I36" s="34">
        <v>236.69409700314898</v>
      </c>
      <c r="J36" s="34">
        <v>234.17688202795344</v>
      </c>
      <c r="K36" s="34">
        <v>5.4130000000000003</v>
      </c>
      <c r="L36" s="34">
        <v>3.9973272264714678E-2</v>
      </c>
      <c r="M36" s="34">
        <v>5.4529732722647148</v>
      </c>
      <c r="N36" s="34">
        <v>5.3949815177001588</v>
      </c>
      <c r="O36" s="34">
        <v>29.895999999999994</v>
      </c>
      <c r="P36" s="34">
        <v>0.22077239010269903</v>
      </c>
      <c r="Q36" s="34">
        <v>30.116772390102692</v>
      </c>
      <c r="R36" s="34">
        <v>29.79648391892923</v>
      </c>
      <c r="S36" s="34">
        <v>1.8580000000000001</v>
      </c>
      <c r="T36" s="34">
        <v>1.3720735242534617E-2</v>
      </c>
      <c r="U36" s="34">
        <v>1.8717207352425347</v>
      </c>
      <c r="V36" s="34">
        <v>1.8518151967276733</v>
      </c>
      <c r="W36" s="34">
        <v>272.12600000000009</v>
      </c>
      <c r="X36" s="34">
        <v>2.0095634007588674</v>
      </c>
      <c r="Y36" s="34">
        <v>274.13556340075894</v>
      </c>
      <c r="Z36" s="34">
        <v>271.2201626613105</v>
      </c>
      <c r="AB36" s="34">
        <v>69.015000000000001</v>
      </c>
      <c r="AC36" s="34">
        <v>0.50965368286519186</v>
      </c>
      <c r="AD36" s="34">
        <v>69.524653682865193</v>
      </c>
      <c r="AE36" s="34">
        <v>68.785266847233785</v>
      </c>
      <c r="AF36" s="34">
        <v>0.9730000000000002</v>
      </c>
      <c r="AG36" s="34">
        <v>7.1852935365910578E-3</v>
      </c>
      <c r="AH36" s="34">
        <v>0.98018529353659123</v>
      </c>
      <c r="AI36" s="34">
        <v>0.96976113370076766</v>
      </c>
      <c r="AJ36" s="34">
        <v>3.8849999999999967</v>
      </c>
      <c r="AK36" s="34">
        <v>2.8689481387108147E-2</v>
      </c>
      <c r="AL36" s="34">
        <v>3.913689481387105</v>
      </c>
      <c r="AM36" s="34">
        <v>3.8720678359994642</v>
      </c>
      <c r="AN36" s="34">
        <v>9.6850000000000005</v>
      </c>
      <c r="AO36" s="34">
        <v>7.1520624770693098E-2</v>
      </c>
      <c r="AP36" s="34">
        <v>9.7565206247706939</v>
      </c>
      <c r="AQ36" s="34">
        <v>9.6527611304130883</v>
      </c>
      <c r="AR36" s="34">
        <v>83.557999999999993</v>
      </c>
      <c r="AS36" s="34">
        <v>0.61704908255958413</v>
      </c>
      <c r="AT36" s="34">
        <v>84.175049082559582</v>
      </c>
      <c r="AU36" s="34">
        <v>83.279856947347099</v>
      </c>
    </row>
    <row r="37" spans="1:47" x14ac:dyDescent="0.3">
      <c r="A37" s="18">
        <v>45384</v>
      </c>
      <c r="B37" s="2">
        <v>1</v>
      </c>
      <c r="C37" s="2" t="s">
        <v>23</v>
      </c>
      <c r="D37" s="9">
        <v>28.436070999999998</v>
      </c>
      <c r="E37">
        <v>1.0258471E-2</v>
      </c>
      <c r="G37" s="34">
        <v>210.96100000000007</v>
      </c>
      <c r="H37" s="34">
        <v>2.4981162142986775</v>
      </c>
      <c r="I37" s="34">
        <v>213.45911621429875</v>
      </c>
      <c r="J37" s="34">
        <v>211.26935206092872</v>
      </c>
      <c r="K37" s="34">
        <v>4.7720000000000002</v>
      </c>
      <c r="L37" s="34">
        <v>5.6508125078252786E-2</v>
      </c>
      <c r="M37" s="34">
        <v>4.8285081250782529</v>
      </c>
      <c r="N37" s="34">
        <v>4.7789750145038736</v>
      </c>
      <c r="O37" s="34">
        <v>26.85</v>
      </c>
      <c r="P37" s="34">
        <v>0.31794701558069721</v>
      </c>
      <c r="Q37" s="34">
        <v>27.167947015580697</v>
      </c>
      <c r="R37" s="34">
        <v>26.889245418991827</v>
      </c>
      <c r="S37" s="34">
        <v>1.8579999999999999</v>
      </c>
      <c r="T37" s="34">
        <v>2.2001696646142845E-2</v>
      </c>
      <c r="U37" s="34">
        <v>1.8800016966461428</v>
      </c>
      <c r="V37" s="34">
        <v>1.8607157537611476</v>
      </c>
      <c r="W37" s="34">
        <v>244.44100000000006</v>
      </c>
      <c r="X37" s="34">
        <v>2.8945730516037704</v>
      </c>
      <c r="Y37" s="34">
        <v>247.33557305160383</v>
      </c>
      <c r="Z37" s="34">
        <v>244.7982882481856</v>
      </c>
      <c r="AB37" s="34">
        <v>61.822000000000024</v>
      </c>
      <c r="AC37" s="34">
        <v>0.73207152317429691</v>
      </c>
      <c r="AD37" s="34">
        <v>62.554071523174322</v>
      </c>
      <c r="AE37" s="34">
        <v>61.912362394521914</v>
      </c>
      <c r="AF37" s="34">
        <v>0.89300000000000013</v>
      </c>
      <c r="AG37" s="34">
        <v>1.057455064854982E-2</v>
      </c>
      <c r="AH37" s="34">
        <v>0.90357455064854997</v>
      </c>
      <c r="AI37" s="34">
        <v>0.89430525732438382</v>
      </c>
      <c r="AJ37" s="34">
        <v>3.5439999999999969</v>
      </c>
      <c r="AK37" s="34">
        <v>4.1966637736237988E-2</v>
      </c>
      <c r="AL37" s="34">
        <v>3.5859666377362349</v>
      </c>
      <c r="AM37" s="34">
        <v>3.5491801029760501</v>
      </c>
      <c r="AN37" s="34">
        <v>9.6839999999999993</v>
      </c>
      <c r="AO37" s="34">
        <v>0.11467407444631179</v>
      </c>
      <c r="AP37" s="34">
        <v>9.7986740744463106</v>
      </c>
      <c r="AQ37" s="34">
        <v>9.6981546606151507</v>
      </c>
      <c r="AR37" s="34">
        <v>75.943000000000012</v>
      </c>
      <c r="AS37" s="34">
        <v>0.89928678600539658</v>
      </c>
      <c r="AT37" s="34">
        <v>76.842286786005417</v>
      </c>
      <c r="AU37" s="34">
        <v>76.054002415437495</v>
      </c>
    </row>
    <row r="38" spans="1:47" x14ac:dyDescent="0.3">
      <c r="A38" s="18">
        <v>45384</v>
      </c>
      <c r="B38" s="2">
        <v>2</v>
      </c>
      <c r="C38" s="2" t="s">
        <v>23</v>
      </c>
      <c r="D38" s="9">
        <v>19.478418999999999</v>
      </c>
      <c r="E38">
        <v>1.0289089E-2</v>
      </c>
      <c r="G38" s="34">
        <v>195.91099999999997</v>
      </c>
      <c r="H38" s="34">
        <v>2.4626240828586803</v>
      </c>
      <c r="I38" s="34">
        <v>198.37362408285864</v>
      </c>
      <c r="J38" s="34">
        <v>196.33254020941754</v>
      </c>
      <c r="K38" s="34">
        <v>4.452</v>
      </c>
      <c r="L38" s="34">
        <v>5.5962158413191937E-2</v>
      </c>
      <c r="M38" s="34">
        <v>4.5079621584131919</v>
      </c>
      <c r="N38" s="34">
        <v>4.4615793345566468</v>
      </c>
      <c r="O38" s="34">
        <v>24.888999999999999</v>
      </c>
      <c r="P38" s="34">
        <v>0.31285762819989532</v>
      </c>
      <c r="Q38" s="34">
        <v>25.201857628199896</v>
      </c>
      <c r="R38" s="34">
        <v>24.942553472098016</v>
      </c>
      <c r="S38" s="34">
        <v>1.8580000000000001</v>
      </c>
      <c r="T38" s="34">
        <v>2.3355276354831676E-2</v>
      </c>
      <c r="U38" s="34">
        <v>1.8813552763548318</v>
      </c>
      <c r="V38" s="34">
        <v>1.8619978444757972</v>
      </c>
      <c r="W38" s="34">
        <v>227.10999999999999</v>
      </c>
      <c r="X38" s="34">
        <v>2.8547991458265991</v>
      </c>
      <c r="Y38" s="34">
        <v>229.96479914582656</v>
      </c>
      <c r="Z38" s="34">
        <v>227.59867086054803</v>
      </c>
      <c r="AB38" s="34">
        <v>57.464999999999996</v>
      </c>
      <c r="AC38" s="34">
        <v>0.72234174151259534</v>
      </c>
      <c r="AD38" s="34">
        <v>58.18734174151259</v>
      </c>
      <c r="AE38" s="34">
        <v>57.588647003660753</v>
      </c>
      <c r="AF38" s="34">
        <v>0.8460000000000002</v>
      </c>
      <c r="AG38" s="34">
        <v>1.0634318512479871E-2</v>
      </c>
      <c r="AH38" s="34">
        <v>0.85663431851248006</v>
      </c>
      <c r="AI38" s="34">
        <v>0.84782033176885074</v>
      </c>
      <c r="AJ38" s="34">
        <v>3.2319999999999984</v>
      </c>
      <c r="AK38" s="34">
        <v>4.0626616350277686E-2</v>
      </c>
      <c r="AL38" s="34">
        <v>3.272626616350276</v>
      </c>
      <c r="AM38" s="34">
        <v>3.2389542698308791</v>
      </c>
      <c r="AN38" s="34">
        <v>9.6839999999999993</v>
      </c>
      <c r="AO38" s="34">
        <v>0.12172900765349295</v>
      </c>
      <c r="AP38" s="34">
        <v>9.8057290076534915</v>
      </c>
      <c r="AQ38" s="34">
        <v>9.7048369891838622</v>
      </c>
      <c r="AR38" s="34">
        <v>71.227000000000004</v>
      </c>
      <c r="AS38" s="34">
        <v>0.89533168402884578</v>
      </c>
      <c r="AT38" s="34">
        <v>72.122331684028836</v>
      </c>
      <c r="AU38" s="34">
        <v>71.380258594444342</v>
      </c>
    </row>
    <row r="39" spans="1:47" x14ac:dyDescent="0.3">
      <c r="A39" s="18">
        <v>45384</v>
      </c>
      <c r="B39" s="2">
        <v>3</v>
      </c>
      <c r="C39" s="2" t="s">
        <v>23</v>
      </c>
      <c r="D39" s="9">
        <v>16.033434</v>
      </c>
      <c r="E39">
        <v>1.0262115E-2</v>
      </c>
      <c r="G39" s="34">
        <v>187.15600000000001</v>
      </c>
      <c r="H39" s="34">
        <v>2.7254478885032234</v>
      </c>
      <c r="I39" s="34">
        <v>189.88144788850323</v>
      </c>
      <c r="J39" s="34">
        <v>187.9328626339049</v>
      </c>
      <c r="K39" s="34">
        <v>4.2430000000000003</v>
      </c>
      <c r="L39" s="34">
        <v>6.1788429924336793E-2</v>
      </c>
      <c r="M39" s="34">
        <v>4.3047884299243373</v>
      </c>
      <c r="N39" s="34">
        <v>4.2606121960057841</v>
      </c>
      <c r="O39" s="34">
        <v>23.849999999999998</v>
      </c>
      <c r="P39" s="34">
        <v>0.34731417716130858</v>
      </c>
      <c r="Q39" s="34">
        <v>24.197314177161307</v>
      </c>
      <c r="R39" s="34">
        <v>23.948998556384147</v>
      </c>
      <c r="S39" s="34">
        <v>1.855</v>
      </c>
      <c r="T39" s="34">
        <v>2.7013324890324004E-2</v>
      </c>
      <c r="U39" s="34">
        <v>1.8820133248903239</v>
      </c>
      <c r="V39" s="34">
        <v>1.862699887718767</v>
      </c>
      <c r="W39" s="34">
        <v>217.10399999999998</v>
      </c>
      <c r="X39" s="34">
        <v>3.1615638204791932</v>
      </c>
      <c r="Y39" s="34">
        <v>220.2655638204792</v>
      </c>
      <c r="Z39" s="34">
        <v>218.0051732740136</v>
      </c>
      <c r="AB39" s="34">
        <v>55.068000000000012</v>
      </c>
      <c r="AC39" s="34">
        <v>0.80192440704062673</v>
      </c>
      <c r="AD39" s="34">
        <v>55.869924407040642</v>
      </c>
      <c r="AE39" s="34">
        <v>55.296580817734288</v>
      </c>
      <c r="AF39" s="34">
        <v>0.82200000000000029</v>
      </c>
      <c r="AG39" s="34">
        <v>1.197032509964762E-2</v>
      </c>
      <c r="AH39" s="34">
        <v>0.83397032509964786</v>
      </c>
      <c r="AI39" s="34">
        <v>0.82541202571688788</v>
      </c>
      <c r="AJ39" s="34">
        <v>3.0939999999999985</v>
      </c>
      <c r="AK39" s="34">
        <v>4.5056187175559259E-2</v>
      </c>
      <c r="AL39" s="34">
        <v>3.1390561871755578</v>
      </c>
      <c r="AM39" s="34">
        <v>3.1068428315913006</v>
      </c>
      <c r="AN39" s="34">
        <v>9.6840000000000011</v>
      </c>
      <c r="AO39" s="34">
        <v>0.14102266212285589</v>
      </c>
      <c r="AP39" s="34">
        <v>9.8250226621228567</v>
      </c>
      <c r="AQ39" s="34">
        <v>9.724197149686546</v>
      </c>
      <c r="AR39" s="34">
        <v>68.668000000000021</v>
      </c>
      <c r="AS39" s="34">
        <v>0.99997358143868942</v>
      </c>
      <c r="AT39" s="34">
        <v>69.667973581438702</v>
      </c>
      <c r="AU39" s="34">
        <v>68.953032824729021</v>
      </c>
    </row>
    <row r="40" spans="1:47" x14ac:dyDescent="0.3">
      <c r="A40" s="18">
        <v>45384</v>
      </c>
      <c r="B40" s="2">
        <v>4</v>
      </c>
      <c r="C40" s="2" t="s">
        <v>23</v>
      </c>
      <c r="D40" s="9">
        <v>16.537140000000001</v>
      </c>
      <c r="E40">
        <v>1.0222037E-2</v>
      </c>
      <c r="G40" s="34">
        <v>183.98099999999999</v>
      </c>
      <c r="H40" s="34">
        <v>2.8120515381254734</v>
      </c>
      <c r="I40" s="34">
        <v>186.79305153812547</v>
      </c>
      <c r="J40" s="34">
        <v>184.88364605395984</v>
      </c>
      <c r="K40" s="34">
        <v>4.1429999999999998</v>
      </c>
      <c r="L40" s="34">
        <v>6.3323547118745063E-2</v>
      </c>
      <c r="M40" s="34">
        <v>4.2063235471187452</v>
      </c>
      <c r="N40" s="34">
        <v>4.1633263521861261</v>
      </c>
      <c r="O40" s="34">
        <v>23.550999999999998</v>
      </c>
      <c r="P40" s="34">
        <v>0.35996448423692134</v>
      </c>
      <c r="Q40" s="34">
        <v>23.910964484236921</v>
      </c>
      <c r="R40" s="34">
        <v>23.666545720573364</v>
      </c>
      <c r="S40" s="34">
        <v>1.855</v>
      </c>
      <c r="T40" s="34">
        <v>2.8352686436223053E-2</v>
      </c>
      <c r="U40" s="34">
        <v>1.8833526864362231</v>
      </c>
      <c r="V40" s="34">
        <v>1.8641009855914226</v>
      </c>
      <c r="W40" s="34">
        <v>213.52999999999997</v>
      </c>
      <c r="X40" s="34">
        <v>3.2636922559173627</v>
      </c>
      <c r="Y40" s="34">
        <v>216.79369225591736</v>
      </c>
      <c r="Z40" s="34">
        <v>214.57761911231074</v>
      </c>
      <c r="AB40" s="34">
        <v>54.405000000000015</v>
      </c>
      <c r="AC40" s="34">
        <v>0.83155143157019706</v>
      </c>
      <c r="AD40" s="34">
        <v>55.236551431570213</v>
      </c>
      <c r="AE40" s="34">
        <v>54.671921359084301</v>
      </c>
      <c r="AF40" s="34">
        <v>0.83600000000000019</v>
      </c>
      <c r="AG40" s="34">
        <v>1.2777814480152279E-2</v>
      </c>
      <c r="AH40" s="34">
        <v>0.84877781448015244</v>
      </c>
      <c r="AI40" s="34">
        <v>0.84010157625575721</v>
      </c>
      <c r="AJ40" s="34">
        <v>3.0939999999999999</v>
      </c>
      <c r="AK40" s="34">
        <v>4.7290141150228636E-2</v>
      </c>
      <c r="AL40" s="34">
        <v>3.1412901411502285</v>
      </c>
      <c r="AM40" s="34">
        <v>3.1091797570996555</v>
      </c>
      <c r="AN40" s="34">
        <v>9.6839999999999993</v>
      </c>
      <c r="AO40" s="34">
        <v>0.1480147792174577</v>
      </c>
      <c r="AP40" s="34">
        <v>9.8320147792174577</v>
      </c>
      <c r="AQ40" s="34">
        <v>9.7315115603597491</v>
      </c>
      <c r="AR40" s="34">
        <v>68.01900000000002</v>
      </c>
      <c r="AS40" s="34">
        <v>1.0396341664180357</v>
      </c>
      <c r="AT40" s="34">
        <v>69.058634166418045</v>
      </c>
      <c r="AU40" s="34">
        <v>68.352714252799458</v>
      </c>
    </row>
    <row r="41" spans="1:47" x14ac:dyDescent="0.3">
      <c r="A41" s="18">
        <v>45384</v>
      </c>
      <c r="B41" s="2">
        <v>5</v>
      </c>
      <c r="C41" s="2" t="s">
        <v>23</v>
      </c>
      <c r="D41" s="9">
        <v>31.072050000000001</v>
      </c>
      <c r="E41">
        <v>1.0244003999999999E-2</v>
      </c>
      <c r="G41" s="34">
        <v>185.26900000000003</v>
      </c>
      <c r="H41" s="34">
        <v>2.6255354282599077</v>
      </c>
      <c r="I41" s="34">
        <v>187.89453542825993</v>
      </c>
      <c r="J41" s="34">
        <v>185.96974305575469</v>
      </c>
      <c r="K41" s="34">
        <v>4.0629999999999997</v>
      </c>
      <c r="L41" s="34">
        <v>5.7578712277931023E-2</v>
      </c>
      <c r="M41" s="34">
        <v>4.1205787122779309</v>
      </c>
      <c r="N41" s="34">
        <v>4.078367487467041</v>
      </c>
      <c r="O41" s="34">
        <v>23.967999999999996</v>
      </c>
      <c r="P41" s="34">
        <v>0.33966196797377568</v>
      </c>
      <c r="Q41" s="34">
        <v>24.307661967973772</v>
      </c>
      <c r="R41" s="34">
        <v>24.058654181543201</v>
      </c>
      <c r="S41" s="34">
        <v>1.855</v>
      </c>
      <c r="T41" s="34">
        <v>2.6288090395166639E-2</v>
      </c>
      <c r="U41" s="34">
        <v>1.8812880903951665</v>
      </c>
      <c r="V41" s="34">
        <v>1.862016167672006</v>
      </c>
      <c r="W41" s="34">
        <v>215.155</v>
      </c>
      <c r="X41" s="34">
        <v>3.0490641989067813</v>
      </c>
      <c r="Y41" s="34">
        <v>218.20406419890679</v>
      </c>
      <c r="Z41" s="34">
        <v>215.96878089243694</v>
      </c>
      <c r="AB41" s="34">
        <v>55.189000000000014</v>
      </c>
      <c r="AC41" s="34">
        <v>0.78210966081878819</v>
      </c>
      <c r="AD41" s="34">
        <v>55.971109660818804</v>
      </c>
      <c r="AE41" s="34">
        <v>55.397741389568935</v>
      </c>
      <c r="AF41" s="34">
        <v>0.83800000000000008</v>
      </c>
      <c r="AG41" s="34">
        <v>1.1875697979056413E-2</v>
      </c>
      <c r="AH41" s="34">
        <v>0.84987569797905649</v>
      </c>
      <c r="AI41" s="34">
        <v>0.84116956792945619</v>
      </c>
      <c r="AJ41" s="34">
        <v>3.1899999999999986</v>
      </c>
      <c r="AK41" s="34">
        <v>4.5207012593305416E-2</v>
      </c>
      <c r="AL41" s="34">
        <v>3.2352070125933041</v>
      </c>
      <c r="AM41" s="34">
        <v>3.2020655390154702</v>
      </c>
      <c r="AN41" s="34">
        <v>9.6839999999999993</v>
      </c>
      <c r="AO41" s="34">
        <v>0.13723658619234164</v>
      </c>
      <c r="AP41" s="34">
        <v>9.8212365861923416</v>
      </c>
      <c r="AQ41" s="34">
        <v>9.7206277993184411</v>
      </c>
      <c r="AR41" s="34">
        <v>68.90100000000001</v>
      </c>
      <c r="AS41" s="34">
        <v>0.97642895758349169</v>
      </c>
      <c r="AT41" s="34">
        <v>69.877428957583504</v>
      </c>
      <c r="AU41" s="34">
        <v>69.161604295832305</v>
      </c>
    </row>
    <row r="42" spans="1:47" x14ac:dyDescent="0.3">
      <c r="A42" s="18">
        <v>45384</v>
      </c>
      <c r="B42" s="2">
        <v>6</v>
      </c>
      <c r="C42" s="2" t="s">
        <v>23</v>
      </c>
      <c r="D42" s="9">
        <v>15.503425999999999</v>
      </c>
      <c r="E42">
        <v>9.9887910000000003E-3</v>
      </c>
      <c r="G42" s="34">
        <v>195.15100000000001</v>
      </c>
      <c r="H42" s="34">
        <v>2.514100544982842</v>
      </c>
      <c r="I42" s="34">
        <v>197.66510054498286</v>
      </c>
      <c r="J42" s="34">
        <v>195.69066516764502</v>
      </c>
      <c r="K42" s="34">
        <v>4.4009999999999998</v>
      </c>
      <c r="L42" s="34">
        <v>5.669741122755962E-2</v>
      </c>
      <c r="M42" s="34">
        <v>4.4576974112275591</v>
      </c>
      <c r="N42" s="34">
        <v>4.4131704034455659</v>
      </c>
      <c r="O42" s="34">
        <v>26.277000000000001</v>
      </c>
      <c r="P42" s="34">
        <v>0.33852258005602914</v>
      </c>
      <c r="Q42" s="34">
        <v>26.61552258005603</v>
      </c>
      <c r="R42" s="34">
        <v>26.34966568764807</v>
      </c>
      <c r="S42" s="34">
        <v>1.855</v>
      </c>
      <c r="T42" s="34">
        <v>2.3897681851198161E-2</v>
      </c>
      <c r="U42" s="34">
        <v>1.8788976818511982</v>
      </c>
      <c r="V42" s="34">
        <v>1.8601297655968021</v>
      </c>
      <c r="W42" s="34">
        <v>227.684</v>
      </c>
      <c r="X42" s="34">
        <v>2.933218218117629</v>
      </c>
      <c r="Y42" s="34">
        <v>230.61721821811764</v>
      </c>
      <c r="Z42" s="34">
        <v>228.31363102433548</v>
      </c>
      <c r="AB42" s="34">
        <v>58.341000000000008</v>
      </c>
      <c r="AC42" s="34">
        <v>0.75159819777938119</v>
      </c>
      <c r="AD42" s="34">
        <v>59.092598197779388</v>
      </c>
      <c r="AE42" s="34">
        <v>58.50233458473479</v>
      </c>
      <c r="AF42" s="34">
        <v>0.90200000000000036</v>
      </c>
      <c r="AG42" s="34">
        <v>1.1620328317941103E-2</v>
      </c>
      <c r="AH42" s="34">
        <v>0.91362032831794149</v>
      </c>
      <c r="AI42" s="34">
        <v>0.90449436580502218</v>
      </c>
      <c r="AJ42" s="34">
        <v>3.5139999999999976</v>
      </c>
      <c r="AK42" s="34">
        <v>4.527032562000554E-2</v>
      </c>
      <c r="AL42" s="34">
        <v>3.5592703256200031</v>
      </c>
      <c r="AM42" s="34">
        <v>3.523717518224883</v>
      </c>
      <c r="AN42" s="34">
        <v>9.6839999999999993</v>
      </c>
      <c r="AO42" s="34">
        <v>0.12475749382587761</v>
      </c>
      <c r="AP42" s="34">
        <v>9.8087574938258761</v>
      </c>
      <c r="AQ42" s="34">
        <v>9.7107798652503643</v>
      </c>
      <c r="AR42" s="34">
        <v>72.441000000000003</v>
      </c>
      <c r="AS42" s="34">
        <v>0.93324634554320551</v>
      </c>
      <c r="AT42" s="34">
        <v>73.374246345543213</v>
      </c>
      <c r="AU42" s="34">
        <v>72.641326334015062</v>
      </c>
    </row>
    <row r="43" spans="1:47" x14ac:dyDescent="0.3">
      <c r="A43" s="18">
        <v>45384</v>
      </c>
      <c r="B43" s="2">
        <v>7</v>
      </c>
      <c r="C43" s="2" t="s">
        <v>23</v>
      </c>
      <c r="D43" s="9">
        <v>25.480253999999999</v>
      </c>
      <c r="E43">
        <v>9.8474489999999994E-3</v>
      </c>
      <c r="G43" s="34">
        <v>213.80200000000002</v>
      </c>
      <c r="H43" s="34">
        <v>1.7666210699297913</v>
      </c>
      <c r="I43" s="34">
        <v>215.5686210699298</v>
      </c>
      <c r="J43" s="34">
        <v>213.44582006794334</v>
      </c>
      <c r="K43" s="34">
        <v>5.0179999999999998</v>
      </c>
      <c r="L43" s="34">
        <v>4.1463150620235971E-2</v>
      </c>
      <c r="M43" s="34">
        <v>5.0594631506202354</v>
      </c>
      <c r="N43" s="34">
        <v>5.0096403452771234</v>
      </c>
      <c r="O43" s="34">
        <v>29.979999999999997</v>
      </c>
      <c r="P43" s="34">
        <v>0.24772125460236633</v>
      </c>
      <c r="Q43" s="34">
        <v>30.227721254602365</v>
      </c>
      <c r="R43" s="34">
        <v>29.930055311161453</v>
      </c>
      <c r="S43" s="34">
        <v>1.855</v>
      </c>
      <c r="T43" s="34">
        <v>1.5327649342474638E-2</v>
      </c>
      <c r="U43" s="34">
        <v>1.8703276493424745</v>
      </c>
      <c r="V43" s="34">
        <v>1.8519096932022847</v>
      </c>
      <c r="W43" s="34">
        <v>250.655</v>
      </c>
      <c r="X43" s="34">
        <v>2.0711331244948679</v>
      </c>
      <c r="Y43" s="34">
        <v>252.72613312449488</v>
      </c>
      <c r="Z43" s="34">
        <v>250.23742541758421</v>
      </c>
      <c r="AB43" s="34">
        <v>63.957999999999984</v>
      </c>
      <c r="AC43" s="34">
        <v>0.5284775184075432</v>
      </c>
      <c r="AD43" s="34">
        <v>64.486477518407526</v>
      </c>
      <c r="AE43" s="34">
        <v>63.851450219855359</v>
      </c>
      <c r="AF43" s="34">
        <v>1.0350000000000004</v>
      </c>
      <c r="AG43" s="34">
        <v>8.5520846735640185E-3</v>
      </c>
      <c r="AH43" s="34">
        <v>1.0435520846735644</v>
      </c>
      <c r="AI43" s="34">
        <v>1.0332757587408978</v>
      </c>
      <c r="AJ43" s="34">
        <v>4.0359999999999987</v>
      </c>
      <c r="AK43" s="34">
        <v>3.3348998785028366E-2</v>
      </c>
      <c r="AL43" s="34">
        <v>4.0693489987850269</v>
      </c>
      <c r="AM43" s="34">
        <v>4.0292762920562906</v>
      </c>
      <c r="AN43" s="34">
        <v>9.6839999999999993</v>
      </c>
      <c r="AO43" s="34">
        <v>8.001776616308591E-2</v>
      </c>
      <c r="AP43" s="34">
        <v>9.7640177661630858</v>
      </c>
      <c r="AQ43" s="34">
        <v>9.6678670991757016</v>
      </c>
      <c r="AR43" s="34">
        <v>78.71299999999998</v>
      </c>
      <c r="AS43" s="34">
        <v>0.65039636802922152</v>
      </c>
      <c r="AT43" s="34">
        <v>79.363396368029214</v>
      </c>
      <c r="AU43" s="34">
        <v>78.58186936982824</v>
      </c>
    </row>
    <row r="44" spans="1:47" x14ac:dyDescent="0.3">
      <c r="A44" s="18">
        <v>45384</v>
      </c>
      <c r="B44" s="2">
        <v>8</v>
      </c>
      <c r="C44" s="2" t="s">
        <v>178</v>
      </c>
      <c r="D44" s="9">
        <v>30.804345000000001</v>
      </c>
      <c r="E44">
        <v>1.0374176000000001E-2</v>
      </c>
      <c r="G44" s="34">
        <v>229.73200000000003</v>
      </c>
      <c r="H44" s="34">
        <v>2.8661694238107183</v>
      </c>
      <c r="I44" s="34">
        <v>232.59816942381076</v>
      </c>
      <c r="J44" s="34">
        <v>230.18515507693033</v>
      </c>
      <c r="K44" s="34">
        <v>5.5009999999999994</v>
      </c>
      <c r="L44" s="34">
        <v>6.8631265998566851E-2</v>
      </c>
      <c r="M44" s="34">
        <v>5.5696312659985665</v>
      </c>
      <c r="N44" s="34">
        <v>5.5118509309899943</v>
      </c>
      <c r="O44" s="34">
        <v>33.062000000000005</v>
      </c>
      <c r="P44" s="34">
        <v>0.4124862600335607</v>
      </c>
      <c r="Q44" s="34">
        <v>33.474486260033565</v>
      </c>
      <c r="R44" s="34">
        <v>33.127216048062394</v>
      </c>
      <c r="S44" s="34">
        <v>0.27400000000000002</v>
      </c>
      <c r="T44" s="34">
        <v>3.4184633491378506E-3</v>
      </c>
      <c r="U44" s="34">
        <v>0.27741846334913789</v>
      </c>
      <c r="V44" s="34">
        <v>0.27454047538470439</v>
      </c>
      <c r="W44" s="34">
        <v>268.56900000000002</v>
      </c>
      <c r="X44" s="34">
        <v>3.3507054131919838</v>
      </c>
      <c r="Y44" s="34">
        <v>271.91970541319205</v>
      </c>
      <c r="Z44" s="34">
        <v>269.09876253136741</v>
      </c>
      <c r="AB44" s="34">
        <v>68.760999999999981</v>
      </c>
      <c r="AC44" s="34">
        <v>0.85787211076667036</v>
      </c>
      <c r="AD44" s="34">
        <v>69.618872110766645</v>
      </c>
      <c r="AE44" s="34">
        <v>68.896633678568065</v>
      </c>
      <c r="AF44" s="34">
        <v>1.1310000000000002</v>
      </c>
      <c r="AG44" s="34">
        <v>1.4110518422901131E-2</v>
      </c>
      <c r="AH44" s="34">
        <v>1.1451105184229013</v>
      </c>
      <c r="AI44" s="34">
        <v>1.1332309403653309</v>
      </c>
      <c r="AJ44" s="34">
        <v>4.3759999999999986</v>
      </c>
      <c r="AK44" s="34">
        <v>5.4595604437325654E-2</v>
      </c>
      <c r="AL44" s="34">
        <v>4.4305956044373245</v>
      </c>
      <c r="AM44" s="34">
        <v>4.3846318258520656</v>
      </c>
      <c r="AN44" s="34">
        <v>1.4370000000000003</v>
      </c>
      <c r="AO44" s="34">
        <v>1.7928218367558729E-2</v>
      </c>
      <c r="AP44" s="34">
        <v>1.4549282183675589</v>
      </c>
      <c r="AQ44" s="34">
        <v>1.4398345369628474</v>
      </c>
      <c r="AR44" s="34">
        <v>75.704999999999984</v>
      </c>
      <c r="AS44" s="34">
        <v>0.94450645199445593</v>
      </c>
      <c r="AT44" s="34">
        <v>76.649506451994426</v>
      </c>
      <c r="AU44" s="34">
        <v>75.854330981748319</v>
      </c>
    </row>
    <row r="45" spans="1:47" x14ac:dyDescent="0.3">
      <c r="A45" s="18">
        <v>45384</v>
      </c>
      <c r="B45" s="2">
        <v>9</v>
      </c>
      <c r="C45" s="2" t="s">
        <v>178</v>
      </c>
      <c r="D45" s="9">
        <v>30.170736000000002</v>
      </c>
      <c r="E45">
        <v>1.0526205E-2</v>
      </c>
      <c r="G45" s="34">
        <v>235.61600000000004</v>
      </c>
      <c r="H45" s="34">
        <v>3.0627436206311396</v>
      </c>
      <c r="I45" s="34">
        <v>238.6787436206312</v>
      </c>
      <c r="J45" s="34">
        <v>236.16636223613799</v>
      </c>
      <c r="K45" s="34">
        <v>5.5789999999999997</v>
      </c>
      <c r="L45" s="34">
        <v>7.2520739930654637E-2</v>
      </c>
      <c r="M45" s="34">
        <v>5.6515207399306542</v>
      </c>
      <c r="N45" s="34">
        <v>5.5920316740603928</v>
      </c>
      <c r="O45" s="34">
        <v>33.231000000000002</v>
      </c>
      <c r="P45" s="34">
        <v>0.43196571224871561</v>
      </c>
      <c r="Q45" s="34">
        <v>33.66296571224872</v>
      </c>
      <c r="R45" s="34">
        <v>33.308622434253621</v>
      </c>
      <c r="S45" s="34">
        <v>0</v>
      </c>
      <c r="T45" s="34">
        <v>0</v>
      </c>
      <c r="U45" s="34">
        <v>0</v>
      </c>
      <c r="V45" s="34">
        <v>0</v>
      </c>
      <c r="W45" s="34">
        <v>274.42600000000004</v>
      </c>
      <c r="X45" s="34">
        <v>3.5672300728105095</v>
      </c>
      <c r="Y45" s="34">
        <v>277.99323007281055</v>
      </c>
      <c r="Z45" s="34">
        <v>275.06701634445199</v>
      </c>
      <c r="AB45" s="34">
        <v>70.684000000000054</v>
      </c>
      <c r="AC45" s="34">
        <v>0.91881268708700425</v>
      </c>
      <c r="AD45" s="34">
        <v>71.602812687087052</v>
      </c>
      <c r="AE45" s="34">
        <v>70.849106802166176</v>
      </c>
      <c r="AF45" s="34">
        <v>1.2130000000000001</v>
      </c>
      <c r="AG45" s="34">
        <v>1.5767638920215824E-2</v>
      </c>
      <c r="AH45" s="34">
        <v>1.228767638920216</v>
      </c>
      <c r="AI45" s="34">
        <v>1.2158333788555757</v>
      </c>
      <c r="AJ45" s="34">
        <v>4.5179999999999989</v>
      </c>
      <c r="AK45" s="34">
        <v>5.8728930454686794E-2</v>
      </c>
      <c r="AL45" s="34">
        <v>4.5767289304546859</v>
      </c>
      <c r="AM45" s="34">
        <v>4.5285533435032894</v>
      </c>
      <c r="AN45" s="34">
        <v>2.1999999999999999E-2</v>
      </c>
      <c r="AO45" s="34">
        <v>2.8597531429905033E-4</v>
      </c>
      <c r="AP45" s="34">
        <v>2.2285975314299048E-2</v>
      </c>
      <c r="AQ45" s="34">
        <v>2.2051388569515797E-2</v>
      </c>
      <c r="AR45" s="34">
        <v>76.437000000000054</v>
      </c>
      <c r="AS45" s="34">
        <v>0.9935952317762059</v>
      </c>
      <c r="AT45" s="34">
        <v>77.430595231776266</v>
      </c>
      <c r="AU45" s="34">
        <v>76.615544913094567</v>
      </c>
    </row>
    <row r="46" spans="1:47" x14ac:dyDescent="0.3">
      <c r="A46" s="18">
        <v>45384</v>
      </c>
      <c r="B46" s="2">
        <v>10</v>
      </c>
      <c r="C46" s="2" t="s">
        <v>178</v>
      </c>
      <c r="D46" s="9">
        <v>28.447711999999999</v>
      </c>
      <c r="E46">
        <v>1.0563153E-2</v>
      </c>
      <c r="G46" s="34">
        <v>242.54600000000005</v>
      </c>
      <c r="H46" s="34">
        <v>3.2569625352490479</v>
      </c>
      <c r="I46" s="34">
        <v>245.80296253524909</v>
      </c>
      <c r="J46" s="34">
        <v>243.20650823413598</v>
      </c>
      <c r="K46" s="34">
        <v>5.7570000000000006</v>
      </c>
      <c r="L46" s="34">
        <v>7.7306297838054497E-2</v>
      </c>
      <c r="M46" s="34">
        <v>5.8343062978380553</v>
      </c>
      <c r="N46" s="34">
        <v>5.7726776277651286</v>
      </c>
      <c r="O46" s="34">
        <v>33.113</v>
      </c>
      <c r="P46" s="34">
        <v>0.44464885188665942</v>
      </c>
      <c r="Q46" s="34">
        <v>33.557648851886661</v>
      </c>
      <c r="R46" s="34">
        <v>33.203174272743908</v>
      </c>
      <c r="S46" s="34">
        <v>0</v>
      </c>
      <c r="T46" s="34">
        <v>0</v>
      </c>
      <c r="U46" s="34">
        <v>0</v>
      </c>
      <c r="V46" s="34">
        <v>0</v>
      </c>
      <c r="W46" s="34">
        <v>281.41600000000005</v>
      </c>
      <c r="X46" s="34">
        <v>3.7789176849737616</v>
      </c>
      <c r="Y46" s="34">
        <v>285.1949176849738</v>
      </c>
      <c r="Z46" s="34">
        <v>282.18236013464502</v>
      </c>
      <c r="AB46" s="34">
        <v>73.743000000000009</v>
      </c>
      <c r="AC46" s="34">
        <v>0.99023767960251052</v>
      </c>
      <c r="AD46" s="34">
        <v>74.733237679602524</v>
      </c>
      <c r="AE46" s="34">
        <v>73.943819055807523</v>
      </c>
      <c r="AF46" s="34">
        <v>1.2030000000000003</v>
      </c>
      <c r="AG46" s="34">
        <v>1.6154156035987421E-2</v>
      </c>
      <c r="AH46" s="34">
        <v>1.2191541560359878</v>
      </c>
      <c r="AI46" s="34">
        <v>1.2062760441551938</v>
      </c>
      <c r="AJ46" s="34">
        <v>4.4999999999999982</v>
      </c>
      <c r="AK46" s="34">
        <v>6.0427017590975352E-2</v>
      </c>
      <c r="AL46" s="34">
        <v>4.5604270175909738</v>
      </c>
      <c r="AM46" s="34">
        <v>4.5122545292588265</v>
      </c>
      <c r="AN46" s="34">
        <v>0.02</v>
      </c>
      <c r="AO46" s="34">
        <v>2.6856452262655721E-4</v>
      </c>
      <c r="AP46" s="34">
        <v>2.0268564522626556E-2</v>
      </c>
      <c r="AQ46" s="34">
        <v>2.005446457448368E-2</v>
      </c>
      <c r="AR46" s="34">
        <v>79.466000000000008</v>
      </c>
      <c r="AS46" s="34">
        <v>1.0670874177520999</v>
      </c>
      <c r="AT46" s="34">
        <v>80.5330874177521</v>
      </c>
      <c r="AU46" s="34">
        <v>79.682404093796023</v>
      </c>
    </row>
    <row r="47" spans="1:47" x14ac:dyDescent="0.3">
      <c r="A47" s="18">
        <v>45384</v>
      </c>
      <c r="B47" s="2">
        <v>11</v>
      </c>
      <c r="C47" s="2" t="s">
        <v>178</v>
      </c>
      <c r="D47" s="9">
        <v>33.519300999999999</v>
      </c>
      <c r="E47">
        <v>1.0280912E-2</v>
      </c>
      <c r="G47" s="34">
        <v>247.2120000000001</v>
      </c>
      <c r="H47" s="34">
        <v>2.3390165285528655</v>
      </c>
      <c r="I47" s="34">
        <v>249.55101652855296</v>
      </c>
      <c r="J47" s="34">
        <v>246.98540448811235</v>
      </c>
      <c r="K47" s="34">
        <v>5.6949999999999994</v>
      </c>
      <c r="L47" s="34">
        <v>5.3883707627900596E-2</v>
      </c>
      <c r="M47" s="34">
        <v>5.7488837076278996</v>
      </c>
      <c r="N47" s="34">
        <v>5.689779940131543</v>
      </c>
      <c r="O47" s="34">
        <v>32.956000000000003</v>
      </c>
      <c r="P47" s="34">
        <v>0.31181588561634627</v>
      </c>
      <c r="Q47" s="34">
        <v>33.267815885616351</v>
      </c>
      <c r="R47" s="34">
        <v>32.925792398064125</v>
      </c>
      <c r="S47" s="34">
        <v>0</v>
      </c>
      <c r="T47" s="34">
        <v>0</v>
      </c>
      <c r="U47" s="34">
        <v>0</v>
      </c>
      <c r="V47" s="34">
        <v>0</v>
      </c>
      <c r="W47" s="34">
        <v>285.86300000000011</v>
      </c>
      <c r="X47" s="34">
        <v>2.7047161217971123</v>
      </c>
      <c r="Y47" s="34">
        <v>288.56771612179722</v>
      </c>
      <c r="Z47" s="34">
        <v>285.600976826308</v>
      </c>
      <c r="AB47" s="34">
        <v>74.952000000000027</v>
      </c>
      <c r="AC47" s="34">
        <v>0.70916446955687562</v>
      </c>
      <c r="AD47" s="34">
        <v>75.661164469556908</v>
      </c>
      <c r="AE47" s="34">
        <v>74.883298695827861</v>
      </c>
      <c r="AF47" s="34">
        <v>1.1240000000000003</v>
      </c>
      <c r="AG47" s="34">
        <v>1.0634817800484687E-2</v>
      </c>
      <c r="AH47" s="34">
        <v>1.134634817800485</v>
      </c>
      <c r="AI47" s="34">
        <v>1.1229697370865421</v>
      </c>
      <c r="AJ47" s="34">
        <v>4.5019999999999989</v>
      </c>
      <c r="AK47" s="34">
        <v>4.2596040691976901E-2</v>
      </c>
      <c r="AL47" s="34">
        <v>4.5445960406919754</v>
      </c>
      <c r="AM47" s="34">
        <v>4.4978734487220731</v>
      </c>
      <c r="AN47" s="34">
        <v>4.0000000000000001E-3</v>
      </c>
      <c r="AO47" s="34">
        <v>3.7846326692116308E-5</v>
      </c>
      <c r="AP47" s="34">
        <v>4.0378463266921164E-3</v>
      </c>
      <c r="AQ47" s="34">
        <v>3.9963335839378715E-3</v>
      </c>
      <c r="AR47" s="34">
        <v>80.582000000000022</v>
      </c>
      <c r="AS47" s="34">
        <v>0.76243317437602931</v>
      </c>
      <c r="AT47" s="34">
        <v>81.344433174376064</v>
      </c>
      <c r="AU47" s="34">
        <v>80.508138215220413</v>
      </c>
    </row>
    <row r="48" spans="1:47" x14ac:dyDescent="0.3">
      <c r="A48" s="18">
        <v>45384</v>
      </c>
      <c r="B48" s="2">
        <v>12</v>
      </c>
      <c r="C48" s="2" t="s">
        <v>178</v>
      </c>
      <c r="D48" s="9">
        <v>44.422761999999999</v>
      </c>
      <c r="E48">
        <v>1.0640699E-2</v>
      </c>
      <c r="G48" s="34">
        <v>252.18899999999999</v>
      </c>
      <c r="H48" s="34">
        <v>0.7167945121607503</v>
      </c>
      <c r="I48" s="34">
        <v>252.90579451216075</v>
      </c>
      <c r="J48" s="34">
        <v>250.21470007740101</v>
      </c>
      <c r="K48" s="34">
        <v>5.7279999999999998</v>
      </c>
      <c r="L48" s="34">
        <v>1.6280642556403244E-2</v>
      </c>
      <c r="M48" s="34">
        <v>5.7442806425564026</v>
      </c>
      <c r="N48" s="34">
        <v>5.6831574812674335</v>
      </c>
      <c r="O48" s="34">
        <v>33.442999999999998</v>
      </c>
      <c r="P48" s="34">
        <v>9.5054736210508667E-2</v>
      </c>
      <c r="Q48" s="34">
        <v>33.538054736210505</v>
      </c>
      <c r="R48" s="34">
        <v>33.181186390716967</v>
      </c>
      <c r="S48" s="34">
        <v>0</v>
      </c>
      <c r="T48" s="34">
        <v>0</v>
      </c>
      <c r="U48" s="34">
        <v>0</v>
      </c>
      <c r="V48" s="34">
        <v>0</v>
      </c>
      <c r="W48" s="34">
        <v>291.35999999999996</v>
      </c>
      <c r="X48" s="34">
        <v>0.8281298909276622</v>
      </c>
      <c r="Y48" s="34">
        <v>292.18812989092766</v>
      </c>
      <c r="Z48" s="34">
        <v>289.07904394938544</v>
      </c>
      <c r="AB48" s="34">
        <v>76.246999999999986</v>
      </c>
      <c r="AC48" s="34">
        <v>0.2167161579954745</v>
      </c>
      <c r="AD48" s="34">
        <v>76.463716157995464</v>
      </c>
      <c r="AE48" s="34">
        <v>75.650088769936801</v>
      </c>
      <c r="AF48" s="34">
        <v>1.1879999999999997</v>
      </c>
      <c r="AG48" s="34">
        <v>3.3766416475221805E-3</v>
      </c>
      <c r="AH48" s="34">
        <v>1.191376641647522</v>
      </c>
      <c r="AI48" s="34">
        <v>1.1786995614081199</v>
      </c>
      <c r="AJ48" s="34">
        <v>4.5019999999999998</v>
      </c>
      <c r="AK48" s="34">
        <v>1.2795993852815539E-2</v>
      </c>
      <c r="AL48" s="34">
        <v>4.5147959938528155</v>
      </c>
      <c r="AM48" s="34">
        <v>4.4667554086358221</v>
      </c>
      <c r="AN48" s="34">
        <v>1E-3</v>
      </c>
      <c r="AO48" s="34">
        <v>2.842290949092745E-6</v>
      </c>
      <c r="AP48" s="34">
        <v>1.0028422909490928E-3</v>
      </c>
      <c r="AQ48" s="34">
        <v>9.9217134798663302E-4</v>
      </c>
      <c r="AR48" s="34">
        <v>81.937999999999988</v>
      </c>
      <c r="AS48" s="34">
        <v>0.23289163578676134</v>
      </c>
      <c r="AT48" s="34">
        <v>82.170891635786745</v>
      </c>
      <c r="AU48" s="34">
        <v>81.296535911328732</v>
      </c>
    </row>
    <row r="49" spans="1:47" x14ac:dyDescent="0.3">
      <c r="A49" s="18">
        <v>45384</v>
      </c>
      <c r="B49" s="2">
        <v>13</v>
      </c>
      <c r="C49" s="2" t="s">
        <v>178</v>
      </c>
      <c r="D49" s="9">
        <v>44.811954999999998</v>
      </c>
      <c r="E49">
        <v>1.0872823E-2</v>
      </c>
      <c r="G49" s="34">
        <v>252.55900000000003</v>
      </c>
      <c r="H49" s="34">
        <v>1.9645612919588373</v>
      </c>
      <c r="I49" s="34">
        <v>254.52356129195886</v>
      </c>
      <c r="J49" s="34">
        <v>251.75617166070174</v>
      </c>
      <c r="K49" s="34">
        <v>5.6210000000000004</v>
      </c>
      <c r="L49" s="34">
        <v>4.3723640900148575E-2</v>
      </c>
      <c r="M49" s="34">
        <v>5.6647236409001493</v>
      </c>
      <c r="N49" s="34">
        <v>5.6031321034087265</v>
      </c>
      <c r="O49" s="34">
        <v>32.955000000000005</v>
      </c>
      <c r="P49" s="34">
        <v>0.25634452692837512</v>
      </c>
      <c r="Q49" s="34">
        <v>33.211344526928379</v>
      </c>
      <c r="R49" s="34">
        <v>32.850243456295068</v>
      </c>
      <c r="S49" s="34">
        <v>0</v>
      </c>
      <c r="T49" s="34">
        <v>0</v>
      </c>
      <c r="U49" s="34">
        <v>0</v>
      </c>
      <c r="V49" s="34">
        <v>0</v>
      </c>
      <c r="W49" s="34">
        <v>291.13499999999999</v>
      </c>
      <c r="X49" s="34">
        <v>2.2646294597873609</v>
      </c>
      <c r="Y49" s="34">
        <v>293.39962945978738</v>
      </c>
      <c r="Z49" s="34">
        <v>290.20954722040551</v>
      </c>
      <c r="AB49" s="34">
        <v>76.507000000000033</v>
      </c>
      <c r="AC49" s="34">
        <v>0.59511912370533149</v>
      </c>
      <c r="AD49" s="34">
        <v>77.102119123705364</v>
      </c>
      <c r="AE49" s="34">
        <v>76.263801429548394</v>
      </c>
      <c r="AF49" s="34">
        <v>1.1940000000000004</v>
      </c>
      <c r="AG49" s="34">
        <v>9.2876760780603827E-3</v>
      </c>
      <c r="AH49" s="34">
        <v>1.2032876760780609</v>
      </c>
      <c r="AI49" s="34">
        <v>1.1902045421579828</v>
      </c>
      <c r="AJ49" s="34">
        <v>4.4169999999999972</v>
      </c>
      <c r="AK49" s="34">
        <v>3.4358178590278621E-2</v>
      </c>
      <c r="AL49" s="34">
        <v>4.4513581785902758</v>
      </c>
      <c r="AM49" s="34">
        <v>4.4029593490048615</v>
      </c>
      <c r="AN49" s="34">
        <v>0</v>
      </c>
      <c r="AO49" s="34">
        <v>0</v>
      </c>
      <c r="AP49" s="34">
        <v>0</v>
      </c>
      <c r="AQ49" s="34">
        <v>0</v>
      </c>
      <c r="AR49" s="34">
        <v>82.118000000000038</v>
      </c>
      <c r="AS49" s="34">
        <v>0.63876497837367041</v>
      </c>
      <c r="AT49" s="34">
        <v>82.756764978373695</v>
      </c>
      <c r="AU49" s="34">
        <v>81.85696532071124</v>
      </c>
    </row>
    <row r="50" spans="1:47" x14ac:dyDescent="0.3">
      <c r="A50" s="18">
        <v>45384</v>
      </c>
      <c r="B50" s="2">
        <v>14</v>
      </c>
      <c r="C50" s="2" t="s">
        <v>178</v>
      </c>
      <c r="D50" s="9">
        <v>27.650759000000001</v>
      </c>
      <c r="E50">
        <v>1.0890303E-2</v>
      </c>
      <c r="G50" s="34">
        <v>242.98399999999998</v>
      </c>
      <c r="H50" s="34">
        <v>1.4790809994038134</v>
      </c>
      <c r="I50" s="34">
        <v>244.46308099940379</v>
      </c>
      <c r="J50" s="34">
        <v>241.80080397500672</v>
      </c>
      <c r="K50" s="34">
        <v>5.3619999999999992</v>
      </c>
      <c r="L50" s="34">
        <v>3.2639319127198696E-2</v>
      </c>
      <c r="M50" s="34">
        <v>5.3946393191271982</v>
      </c>
      <c r="N50" s="34">
        <v>5.3358900623661887</v>
      </c>
      <c r="O50" s="34">
        <v>31.198999999999998</v>
      </c>
      <c r="P50" s="34">
        <v>0.18991311403384412</v>
      </c>
      <c r="Q50" s="34">
        <v>31.388913114033841</v>
      </c>
      <c r="R50" s="34">
        <v>31.047078339381336</v>
      </c>
      <c r="S50" s="34">
        <v>0</v>
      </c>
      <c r="T50" s="34">
        <v>0</v>
      </c>
      <c r="U50" s="34">
        <v>0</v>
      </c>
      <c r="V50" s="34">
        <v>0</v>
      </c>
      <c r="W50" s="34">
        <v>279.54499999999996</v>
      </c>
      <c r="X50" s="34">
        <v>1.7016334325648563</v>
      </c>
      <c r="Y50" s="34">
        <v>281.24663343256486</v>
      </c>
      <c r="Z50" s="34">
        <v>278.18377237675423</v>
      </c>
      <c r="AB50" s="34">
        <v>73.424000000000021</v>
      </c>
      <c r="AC50" s="34">
        <v>0.44694318679512085</v>
      </c>
      <c r="AD50" s="34">
        <v>73.870943186795145</v>
      </c>
      <c r="AE50" s="34">
        <v>73.066466232595161</v>
      </c>
      <c r="AF50" s="34">
        <v>1.109</v>
      </c>
      <c r="AG50" s="34">
        <v>6.7506536576022675E-3</v>
      </c>
      <c r="AH50" s="34">
        <v>1.1157506536576023</v>
      </c>
      <c r="AI50" s="34">
        <v>1.1035997909668229</v>
      </c>
      <c r="AJ50" s="34">
        <v>4.2220000000000004</v>
      </c>
      <c r="AK50" s="34">
        <v>2.5699963699185552E-2</v>
      </c>
      <c r="AL50" s="34">
        <v>4.2476999636991861</v>
      </c>
      <c r="AM50" s="34">
        <v>4.201441224041413</v>
      </c>
      <c r="AN50" s="34">
        <v>0</v>
      </c>
      <c r="AO50" s="34">
        <v>0</v>
      </c>
      <c r="AP50" s="34">
        <v>0</v>
      </c>
      <c r="AQ50" s="34">
        <v>0</v>
      </c>
      <c r="AR50" s="34">
        <v>78.75500000000001</v>
      </c>
      <c r="AS50" s="34">
        <v>0.47939380415190863</v>
      </c>
      <c r="AT50" s="34">
        <v>79.234393804151935</v>
      </c>
      <c r="AU50" s="34">
        <v>78.371507247603404</v>
      </c>
    </row>
    <row r="51" spans="1:47" x14ac:dyDescent="0.3">
      <c r="A51" s="18">
        <v>45384</v>
      </c>
      <c r="B51" s="2">
        <v>15</v>
      </c>
      <c r="C51" s="2" t="s">
        <v>178</v>
      </c>
      <c r="D51" s="9">
        <v>26.134618</v>
      </c>
      <c r="E51">
        <v>1.1244422E-2</v>
      </c>
      <c r="G51" s="34">
        <v>230.40999999999997</v>
      </c>
      <c r="H51" s="34">
        <v>1.860431430693555</v>
      </c>
      <c r="I51" s="34">
        <v>232.27043143069352</v>
      </c>
      <c r="J51" s="34">
        <v>229.65868468156475</v>
      </c>
      <c r="K51" s="34">
        <v>5.1269999999999998</v>
      </c>
      <c r="L51" s="34">
        <v>4.1397647433556957E-2</v>
      </c>
      <c r="M51" s="34">
        <v>5.1683976474335571</v>
      </c>
      <c r="N51" s="34">
        <v>5.1102820032220073</v>
      </c>
      <c r="O51" s="34">
        <v>29.264999999999997</v>
      </c>
      <c r="P51" s="34">
        <v>0.23629844980359746</v>
      </c>
      <c r="Q51" s="34">
        <v>29.501298449803596</v>
      </c>
      <c r="R51" s="34">
        <v>29.169573400486058</v>
      </c>
      <c r="S51" s="34">
        <v>0</v>
      </c>
      <c r="T51" s="34">
        <v>0</v>
      </c>
      <c r="U51" s="34">
        <v>0</v>
      </c>
      <c r="V51" s="34">
        <v>0</v>
      </c>
      <c r="W51" s="34">
        <v>264.80199999999996</v>
      </c>
      <c r="X51" s="34">
        <v>2.1381275279307093</v>
      </c>
      <c r="Y51" s="34">
        <v>266.94012752793066</v>
      </c>
      <c r="Z51" s="34">
        <v>263.93854008527285</v>
      </c>
      <c r="AB51" s="34">
        <v>69.793999999999969</v>
      </c>
      <c r="AC51" s="34">
        <v>0.56354737760438323</v>
      </c>
      <c r="AD51" s="34">
        <v>70.357547377604348</v>
      </c>
      <c r="AE51" s="34">
        <v>69.566417424005579</v>
      </c>
      <c r="AF51" s="34">
        <v>1.0550000000000002</v>
      </c>
      <c r="AG51" s="34">
        <v>8.5185328734937778E-3</v>
      </c>
      <c r="AH51" s="34">
        <v>1.063518532873494</v>
      </c>
      <c r="AI51" s="34">
        <v>1.0515598816850436</v>
      </c>
      <c r="AJ51" s="34">
        <v>3.9299999999999988</v>
      </c>
      <c r="AK51" s="34">
        <v>3.1732544258607137E-2</v>
      </c>
      <c r="AL51" s="34">
        <v>3.9617325442586058</v>
      </c>
      <c r="AM51" s="34">
        <v>3.9171851516798286</v>
      </c>
      <c r="AN51" s="34">
        <v>0</v>
      </c>
      <c r="AO51" s="34">
        <v>0</v>
      </c>
      <c r="AP51" s="34">
        <v>0</v>
      </c>
      <c r="AQ51" s="34">
        <v>0</v>
      </c>
      <c r="AR51" s="34">
        <v>74.778999999999968</v>
      </c>
      <c r="AS51" s="34">
        <v>0.60379845473648419</v>
      </c>
      <c r="AT51" s="34">
        <v>75.382798454736445</v>
      </c>
      <c r="AU51" s="34">
        <v>74.535162457370447</v>
      </c>
    </row>
    <row r="52" spans="1:47" x14ac:dyDescent="0.3">
      <c r="A52" s="18">
        <v>45384</v>
      </c>
      <c r="B52" s="2">
        <v>16</v>
      </c>
      <c r="C52" s="2" t="s">
        <v>178</v>
      </c>
      <c r="D52" s="9">
        <v>21.744517999999999</v>
      </c>
      <c r="E52">
        <v>1.1114226E-2</v>
      </c>
      <c r="G52" s="34">
        <v>234.89200000000005</v>
      </c>
      <c r="H52" s="34">
        <v>2.2830149118766272</v>
      </c>
      <c r="I52" s="34">
        <v>237.17501491187667</v>
      </c>
      <c r="J52" s="34">
        <v>234.53899819459269</v>
      </c>
      <c r="K52" s="34">
        <v>5.0880000000000001</v>
      </c>
      <c r="L52" s="34">
        <v>4.9452428654991561E-2</v>
      </c>
      <c r="M52" s="34">
        <v>5.1374524286549921</v>
      </c>
      <c r="N52" s="34">
        <v>5.0803536212986717</v>
      </c>
      <c r="O52" s="34">
        <v>28.650999999999996</v>
      </c>
      <c r="P52" s="34">
        <v>0.27847121332432445</v>
      </c>
      <c r="Q52" s="34">
        <v>28.929471213324319</v>
      </c>
      <c r="R52" s="34">
        <v>28.607942532198937</v>
      </c>
      <c r="S52" s="34">
        <v>0</v>
      </c>
      <c r="T52" s="34">
        <v>0</v>
      </c>
      <c r="U52" s="34">
        <v>0</v>
      </c>
      <c r="V52" s="34">
        <v>0</v>
      </c>
      <c r="W52" s="34">
        <v>268.63100000000003</v>
      </c>
      <c r="X52" s="34">
        <v>2.6109385538559433</v>
      </c>
      <c r="Y52" s="34">
        <v>271.24193855385602</v>
      </c>
      <c r="Z52" s="34">
        <v>268.22729434809031</v>
      </c>
      <c r="AB52" s="34">
        <v>71.038999999999959</v>
      </c>
      <c r="AC52" s="34">
        <v>0.69045815236280339</v>
      </c>
      <c r="AD52" s="34">
        <v>71.729458152362767</v>
      </c>
      <c r="AE52" s="34">
        <v>70.932240743599863</v>
      </c>
      <c r="AF52" s="34">
        <v>1.073</v>
      </c>
      <c r="AG52" s="34">
        <v>1.0428941813444564E-2</v>
      </c>
      <c r="AH52" s="34">
        <v>1.0834289418134446</v>
      </c>
      <c r="AI52" s="34">
        <v>1.0713874676991892</v>
      </c>
      <c r="AJ52" s="34">
        <v>3.9709999999999988</v>
      </c>
      <c r="AK52" s="34">
        <v>3.8595832191228661E-2</v>
      </c>
      <c r="AL52" s="34">
        <v>4.0095958321912271</v>
      </c>
      <c r="AM52" s="34">
        <v>3.9650322779435956</v>
      </c>
      <c r="AN52" s="34">
        <v>0</v>
      </c>
      <c r="AO52" s="34">
        <v>0</v>
      </c>
      <c r="AP52" s="34">
        <v>0</v>
      </c>
      <c r="AQ52" s="34">
        <v>0</v>
      </c>
      <c r="AR52" s="34">
        <v>76.082999999999956</v>
      </c>
      <c r="AS52" s="34">
        <v>0.73948292636747659</v>
      </c>
      <c r="AT52" s="34">
        <v>76.822482926367428</v>
      </c>
      <c r="AU52" s="34">
        <v>75.968660489242652</v>
      </c>
    </row>
    <row r="53" spans="1:47" x14ac:dyDescent="0.3">
      <c r="A53" s="18">
        <v>45384</v>
      </c>
      <c r="B53" s="2">
        <v>17</v>
      </c>
      <c r="C53" s="2" t="s">
        <v>178</v>
      </c>
      <c r="D53" s="9">
        <v>30.645455999999999</v>
      </c>
      <c r="E53">
        <v>1.1371802E-2</v>
      </c>
      <c r="G53" s="34">
        <v>255.55</v>
      </c>
      <c r="H53" s="34">
        <v>2.6953361151511115</v>
      </c>
      <c r="I53" s="34">
        <v>258.24533611515113</v>
      </c>
      <c r="J53" s="34">
        <v>255.3086212854262</v>
      </c>
      <c r="K53" s="34">
        <v>5.45</v>
      </c>
      <c r="L53" s="34">
        <v>5.7482221982287453E-2</v>
      </c>
      <c r="M53" s="34">
        <v>5.5074822219822872</v>
      </c>
      <c r="N53" s="34">
        <v>5.444852224635385</v>
      </c>
      <c r="O53" s="34">
        <v>30.862999999999996</v>
      </c>
      <c r="P53" s="34">
        <v>0.32551813156685089</v>
      </c>
      <c r="Q53" s="34">
        <v>31.188518131566848</v>
      </c>
      <c r="R53" s="34">
        <v>30.83384847870126</v>
      </c>
      <c r="S53" s="34">
        <v>0</v>
      </c>
      <c r="T53" s="34">
        <v>0</v>
      </c>
      <c r="U53" s="34">
        <v>0</v>
      </c>
      <c r="V53" s="34">
        <v>0</v>
      </c>
      <c r="W53" s="34">
        <v>291.863</v>
      </c>
      <c r="X53" s="34">
        <v>3.0783364687002499</v>
      </c>
      <c r="Y53" s="34">
        <v>294.94133646870029</v>
      </c>
      <c r="Z53" s="34">
        <v>291.58732198876288</v>
      </c>
      <c r="AB53" s="34">
        <v>77.55</v>
      </c>
      <c r="AC53" s="34">
        <v>0.81793510361952138</v>
      </c>
      <c r="AD53" s="34">
        <v>78.367935103619516</v>
      </c>
      <c r="AE53" s="34">
        <v>77.47675046247231</v>
      </c>
      <c r="AF53" s="34">
        <v>1.1220000000000001</v>
      </c>
      <c r="AG53" s="34">
        <v>1.1833954690665418E-2</v>
      </c>
      <c r="AH53" s="34">
        <v>1.1338339546906655</v>
      </c>
      <c r="AI53" s="34">
        <v>1.1209402194570464</v>
      </c>
      <c r="AJ53" s="34">
        <v>4.2739999999999982</v>
      </c>
      <c r="AK53" s="34">
        <v>4.5078718670146137E-2</v>
      </c>
      <c r="AL53" s="34">
        <v>4.319078718670144</v>
      </c>
      <c r="AM53" s="34">
        <v>4.2699630106590138</v>
      </c>
      <c r="AN53" s="34">
        <v>0</v>
      </c>
      <c r="AO53" s="34">
        <v>0</v>
      </c>
      <c r="AP53" s="34">
        <v>0</v>
      </c>
      <c r="AQ53" s="34">
        <v>0</v>
      </c>
      <c r="AR53" s="34">
        <v>82.945999999999998</v>
      </c>
      <c r="AS53" s="34">
        <v>0.87484777698033289</v>
      </c>
      <c r="AT53" s="34">
        <v>83.82084777698033</v>
      </c>
      <c r="AU53" s="34">
        <v>82.867653692588362</v>
      </c>
    </row>
    <row r="54" spans="1:47" x14ac:dyDescent="0.3">
      <c r="A54" s="18">
        <v>45384</v>
      </c>
      <c r="B54" s="2">
        <v>18</v>
      </c>
      <c r="C54" s="2" t="s">
        <v>178</v>
      </c>
      <c r="D54" s="9">
        <v>57.566837999999997</v>
      </c>
      <c r="E54">
        <v>1.2295627999999999E-2</v>
      </c>
      <c r="G54" s="34">
        <v>285.09699999999992</v>
      </c>
      <c r="H54" s="34">
        <v>1.3460294518744627</v>
      </c>
      <c r="I54" s="34">
        <v>286.44302945187439</v>
      </c>
      <c r="J54" s="34">
        <v>282.9210325185411</v>
      </c>
      <c r="K54" s="34">
        <v>6.3250000000000002</v>
      </c>
      <c r="L54" s="34">
        <v>2.9862244369831949E-2</v>
      </c>
      <c r="M54" s="34">
        <v>6.3548622443698317</v>
      </c>
      <c r="N54" s="34">
        <v>6.2767252222218151</v>
      </c>
      <c r="O54" s="34">
        <v>34.889000000000003</v>
      </c>
      <c r="P54" s="34">
        <v>0.16472155633503033</v>
      </c>
      <c r="Q54" s="34">
        <v>35.053721556335034</v>
      </c>
      <c r="R54" s="34">
        <v>34.62271403606276</v>
      </c>
      <c r="S54" s="34">
        <v>0.88700000000000001</v>
      </c>
      <c r="T54" s="34">
        <v>4.1877961669629944E-3</v>
      </c>
      <c r="U54" s="34">
        <v>0.89118779616696298</v>
      </c>
      <c r="V54" s="34">
        <v>0.88023008254715418</v>
      </c>
      <c r="W54" s="34">
        <v>327.19799999999992</v>
      </c>
      <c r="X54" s="34">
        <v>1.544801048746288</v>
      </c>
      <c r="Y54" s="34">
        <v>328.74280104874617</v>
      </c>
      <c r="Z54" s="34">
        <v>324.70070185937283</v>
      </c>
      <c r="AB54" s="34">
        <v>85.904000000000067</v>
      </c>
      <c r="AC54" s="34">
        <v>0.40557885222862383</v>
      </c>
      <c r="AD54" s="34">
        <v>86.309578852228697</v>
      </c>
      <c r="AE54" s="34">
        <v>85.248348377825025</v>
      </c>
      <c r="AF54" s="34">
        <v>1.2100000000000002</v>
      </c>
      <c r="AG54" s="34">
        <v>5.7127771837939389E-3</v>
      </c>
      <c r="AH54" s="34">
        <v>1.2157127771837941</v>
      </c>
      <c r="AI54" s="34">
        <v>1.2007648251206953</v>
      </c>
      <c r="AJ54" s="34">
        <v>4.8139999999999983</v>
      </c>
      <c r="AK54" s="34">
        <v>2.2728354845276039E-2</v>
      </c>
      <c r="AL54" s="34">
        <v>4.836728354845274</v>
      </c>
      <c r="AM54" s="34">
        <v>4.7772577422570448</v>
      </c>
      <c r="AN54" s="34">
        <v>4.6339999999999995</v>
      </c>
      <c r="AO54" s="34">
        <v>2.1878520222893477E-2</v>
      </c>
      <c r="AP54" s="34">
        <v>4.6558785202228927</v>
      </c>
      <c r="AQ54" s="34">
        <v>4.5986315699250415</v>
      </c>
      <c r="AR54" s="34">
        <v>96.562000000000054</v>
      </c>
      <c r="AS54" s="34">
        <v>0.45589850448058727</v>
      </c>
      <c r="AT54" s="34">
        <v>97.017898504480669</v>
      </c>
      <c r="AU54" s="34">
        <v>95.825002515127821</v>
      </c>
    </row>
    <row r="55" spans="1:47" x14ac:dyDescent="0.3">
      <c r="A55" s="18">
        <v>45384</v>
      </c>
      <c r="B55" s="2">
        <v>19</v>
      </c>
      <c r="C55" s="2" t="s">
        <v>178</v>
      </c>
      <c r="D55" s="9">
        <v>33.048200000000001</v>
      </c>
      <c r="E55">
        <v>1.2751322000000001E-2</v>
      </c>
      <c r="G55" s="34">
        <v>294.161</v>
      </c>
      <c r="H55" s="34">
        <v>1.8683802993751311</v>
      </c>
      <c r="I55" s="34">
        <v>296.02938029937513</v>
      </c>
      <c r="J55" s="34">
        <v>292.25461434971737</v>
      </c>
      <c r="K55" s="34">
        <v>6.5260000000000007</v>
      </c>
      <c r="L55" s="34">
        <v>4.1450259666380336E-2</v>
      </c>
      <c r="M55" s="34">
        <v>6.5674502596663809</v>
      </c>
      <c r="N55" s="34">
        <v>6.4837065866863917</v>
      </c>
      <c r="O55" s="34">
        <v>36.708000000000006</v>
      </c>
      <c r="P55" s="34">
        <v>0.23315294695579061</v>
      </c>
      <c r="Q55" s="34">
        <v>36.941152946955796</v>
      </c>
      <c r="R55" s="34">
        <v>36.470104410677912</v>
      </c>
      <c r="S55" s="34">
        <v>0.97</v>
      </c>
      <c r="T55" s="34">
        <v>6.1610100944512599E-3</v>
      </c>
      <c r="U55" s="34">
        <v>0.97616101009445122</v>
      </c>
      <c r="V55" s="34">
        <v>0.96371366673089165</v>
      </c>
      <c r="W55" s="34">
        <v>338.36500000000007</v>
      </c>
      <c r="X55" s="34">
        <v>2.1491445160917531</v>
      </c>
      <c r="Y55" s="34">
        <v>340.51414451609179</v>
      </c>
      <c r="Z55" s="34">
        <v>336.17213901381251</v>
      </c>
      <c r="AB55" s="34">
        <v>87.926999999999992</v>
      </c>
      <c r="AC55" s="34">
        <v>0.55847333461321225</v>
      </c>
      <c r="AD55" s="34">
        <v>88.485473334613204</v>
      </c>
      <c r="AE55" s="34">
        <v>87.357166571801145</v>
      </c>
      <c r="AF55" s="34">
        <v>1.2699999999999994</v>
      </c>
      <c r="AG55" s="34">
        <v>8.0664771339722628E-3</v>
      </c>
      <c r="AH55" s="34">
        <v>1.2780664771339716</v>
      </c>
      <c r="AI55" s="34">
        <v>1.2617694399466308</v>
      </c>
      <c r="AJ55" s="34">
        <v>4.9820000000000011</v>
      </c>
      <c r="AK55" s="34">
        <v>3.1643455969645545E-2</v>
      </c>
      <c r="AL55" s="34">
        <v>5.013643455969647</v>
      </c>
      <c r="AM55" s="34">
        <v>4.9497128738693856</v>
      </c>
      <c r="AN55" s="34">
        <v>5.0229999999999997</v>
      </c>
      <c r="AO55" s="34">
        <v>3.1903869798380079E-2</v>
      </c>
      <c r="AP55" s="34">
        <v>5.0549038697983795</v>
      </c>
      <c r="AQ55" s="34">
        <v>4.9904471628755349</v>
      </c>
      <c r="AR55" s="34">
        <v>99.201999999999984</v>
      </c>
      <c r="AS55" s="34">
        <v>0.63008713751521017</v>
      </c>
      <c r="AT55" s="34">
        <v>99.832087137515202</v>
      </c>
      <c r="AU55" s="34">
        <v>98.559096048492705</v>
      </c>
    </row>
    <row r="56" spans="1:47" x14ac:dyDescent="0.3">
      <c r="A56" s="18">
        <v>45384</v>
      </c>
      <c r="B56" s="2">
        <v>20</v>
      </c>
      <c r="C56" s="2" t="s">
        <v>178</v>
      </c>
      <c r="D56" s="9">
        <v>32.900759000000001</v>
      </c>
      <c r="E56">
        <v>1.2636677000000001E-2</v>
      </c>
      <c r="G56" s="34">
        <v>301.37899999999991</v>
      </c>
      <c r="H56" s="34">
        <v>1.8029763346129399</v>
      </c>
      <c r="I56" s="34">
        <v>303.18197633461284</v>
      </c>
      <c r="J56" s="34">
        <v>299.3507636274507</v>
      </c>
      <c r="K56" s="34">
        <v>6.6280000000000001</v>
      </c>
      <c r="L56" s="34">
        <v>3.965149245904516E-2</v>
      </c>
      <c r="M56" s="34">
        <v>6.6676514924590453</v>
      </c>
      <c r="N56" s="34">
        <v>6.5833945342002718</v>
      </c>
      <c r="O56" s="34">
        <v>37.453000000000003</v>
      </c>
      <c r="P56" s="34">
        <v>0.22405964801880179</v>
      </c>
      <c r="Q56" s="34">
        <v>37.677059648018805</v>
      </c>
      <c r="R56" s="34">
        <v>37.200946814937055</v>
      </c>
      <c r="S56" s="34">
        <v>1.8579999999999997</v>
      </c>
      <c r="T56" s="34">
        <v>1.1115339919871134E-2</v>
      </c>
      <c r="U56" s="34">
        <v>1.8691153399198708</v>
      </c>
      <c r="V56" s="34">
        <v>1.8454959330935581</v>
      </c>
      <c r="W56" s="34">
        <v>347.31799999999993</v>
      </c>
      <c r="X56" s="34">
        <v>2.0778028150106582</v>
      </c>
      <c r="Y56" s="34">
        <v>349.3958028150106</v>
      </c>
      <c r="Z56" s="34">
        <v>344.98060090968164</v>
      </c>
      <c r="AB56" s="34">
        <v>89.366000000000028</v>
      </c>
      <c r="AC56" s="34">
        <v>0.53462511694252124</v>
      </c>
      <c r="AD56" s="34">
        <v>89.90062511694255</v>
      </c>
      <c r="AE56" s="34">
        <v>88.764579955241658</v>
      </c>
      <c r="AF56" s="34">
        <v>1.270999999999999</v>
      </c>
      <c r="AG56" s="34">
        <v>7.6036582551970953E-3</v>
      </c>
      <c r="AH56" s="34">
        <v>1.2786036582551961</v>
      </c>
      <c r="AI56" s="34">
        <v>1.2624463568148068</v>
      </c>
      <c r="AJ56" s="34">
        <v>5.0819999999999999</v>
      </c>
      <c r="AK56" s="34">
        <v>3.0402668176956468E-2</v>
      </c>
      <c r="AL56" s="34">
        <v>5.1124026681769559</v>
      </c>
      <c r="AM56" s="34">
        <v>5.047798886965265</v>
      </c>
      <c r="AN56" s="34">
        <v>9.6809999999999992</v>
      </c>
      <c r="AO56" s="34">
        <v>5.7915826568499709E-2</v>
      </c>
      <c r="AP56" s="34">
        <v>9.7389158265684994</v>
      </c>
      <c r="AQ56" s="34">
        <v>9.6158482929379652</v>
      </c>
      <c r="AR56" s="34">
        <v>105.40000000000002</v>
      </c>
      <c r="AS56" s="34">
        <v>0.63054726994317445</v>
      </c>
      <c r="AT56" s="34">
        <v>106.0305472699432</v>
      </c>
      <c r="AU56" s="34">
        <v>104.6906734919597</v>
      </c>
    </row>
    <row r="57" spans="1:47" x14ac:dyDescent="0.3">
      <c r="A57" s="18">
        <v>45384</v>
      </c>
      <c r="B57" s="2">
        <v>21</v>
      </c>
      <c r="C57" s="2" t="s">
        <v>178</v>
      </c>
      <c r="D57" s="9">
        <v>28.686982</v>
      </c>
      <c r="E57">
        <v>1.1884731000000001E-2</v>
      </c>
      <c r="G57" s="34">
        <v>305.68399999999997</v>
      </c>
      <c r="H57" s="34">
        <v>2.3639481510876346</v>
      </c>
      <c r="I57" s="34">
        <v>308.04794815108761</v>
      </c>
      <c r="J57" s="34">
        <v>304.38688115220998</v>
      </c>
      <c r="K57" s="34">
        <v>6.7589999999999995</v>
      </c>
      <c r="L57" s="34">
        <v>5.2269420555872484E-2</v>
      </c>
      <c r="M57" s="34">
        <v>6.8112694205558721</v>
      </c>
      <c r="N57" s="34">
        <v>6.7303193157240395</v>
      </c>
      <c r="O57" s="34">
        <v>37.655000000000001</v>
      </c>
      <c r="P57" s="34">
        <v>0.29119766696721089</v>
      </c>
      <c r="Q57" s="34">
        <v>37.946197666967215</v>
      </c>
      <c r="R57" s="34">
        <v>37.495217315222483</v>
      </c>
      <c r="S57" s="34">
        <v>1.8579999999999999</v>
      </c>
      <c r="T57" s="34">
        <v>1.4368484005446231E-2</v>
      </c>
      <c r="U57" s="34">
        <v>1.8723684840054462</v>
      </c>
      <c r="V57" s="34">
        <v>1.8501158882401636</v>
      </c>
      <c r="W57" s="34">
        <v>351.95599999999996</v>
      </c>
      <c r="X57" s="34">
        <v>2.7217837226161641</v>
      </c>
      <c r="Y57" s="34">
        <v>354.67778372261614</v>
      </c>
      <c r="Z57" s="34">
        <v>350.46253367139667</v>
      </c>
      <c r="AB57" s="34">
        <v>90.85400000000007</v>
      </c>
      <c r="AC57" s="34">
        <v>0.70260185459139546</v>
      </c>
      <c r="AD57" s="34">
        <v>91.556601854591463</v>
      </c>
      <c r="AE57" s="34">
        <v>90.468476270275545</v>
      </c>
      <c r="AF57" s="34">
        <v>1.2659999999999991</v>
      </c>
      <c r="AG57" s="34">
        <v>9.7903663890715371E-3</v>
      </c>
      <c r="AH57" s="34">
        <v>1.2757903663890706</v>
      </c>
      <c r="AI57" s="34">
        <v>1.260627941072145</v>
      </c>
      <c r="AJ57" s="34">
        <v>5.0139999999999993</v>
      </c>
      <c r="AK57" s="34">
        <v>3.8774800217065336E-2</v>
      </c>
      <c r="AL57" s="34">
        <v>5.0527748002170645</v>
      </c>
      <c r="AM57" s="34">
        <v>4.9927239309129057</v>
      </c>
      <c r="AN57" s="34">
        <v>9.6849999999999987</v>
      </c>
      <c r="AO57" s="34">
        <v>7.4897076207075752E-2</v>
      </c>
      <c r="AP57" s="34">
        <v>9.7598970762070749</v>
      </c>
      <c r="AQ57" s="34">
        <v>9.643903324868667</v>
      </c>
      <c r="AR57" s="34">
        <v>106.81900000000007</v>
      </c>
      <c r="AS57" s="34">
        <v>0.82606409740460807</v>
      </c>
      <c r="AT57" s="34">
        <v>107.64506409740468</v>
      </c>
      <c r="AU57" s="34">
        <v>106.36573146712925</v>
      </c>
    </row>
    <row r="58" spans="1:47" x14ac:dyDescent="0.3">
      <c r="A58" s="18">
        <v>45384</v>
      </c>
      <c r="B58" s="2">
        <v>22</v>
      </c>
      <c r="C58" s="2" t="s">
        <v>178</v>
      </c>
      <c r="D58" s="9">
        <v>29.568708999999998</v>
      </c>
      <c r="E58">
        <v>1.1550967000000001E-2</v>
      </c>
      <c r="G58" s="34">
        <v>291.07299999999998</v>
      </c>
      <c r="H58" s="34">
        <v>2.6918490018289942</v>
      </c>
      <c r="I58" s="34">
        <v>293.76484900182896</v>
      </c>
      <c r="J58" s="34">
        <v>290.37158092524885</v>
      </c>
      <c r="K58" s="34">
        <v>6.43</v>
      </c>
      <c r="L58" s="34">
        <v>5.9464770287042883E-2</v>
      </c>
      <c r="M58" s="34">
        <v>6.4894647702870429</v>
      </c>
      <c r="N58" s="34">
        <v>6.4145051768777943</v>
      </c>
      <c r="O58" s="34">
        <v>35.771000000000008</v>
      </c>
      <c r="P58" s="34">
        <v>0.33081093280525836</v>
      </c>
      <c r="Q58" s="34">
        <v>36.101810932805265</v>
      </c>
      <c r="R58" s="34">
        <v>35.684800106080189</v>
      </c>
      <c r="S58" s="34">
        <v>1.8579999999999999</v>
      </c>
      <c r="T58" s="34">
        <v>1.718282164748455E-2</v>
      </c>
      <c r="U58" s="34">
        <v>1.8751828216474844</v>
      </c>
      <c r="V58" s="34">
        <v>1.8535226467556674</v>
      </c>
      <c r="W58" s="34">
        <v>335.13200000000001</v>
      </c>
      <c r="X58" s="34">
        <v>3.0993075265687802</v>
      </c>
      <c r="Y58" s="34">
        <v>338.23130752656874</v>
      </c>
      <c r="Z58" s="34">
        <v>334.32440885496248</v>
      </c>
      <c r="AB58" s="34">
        <v>86.353999999999999</v>
      </c>
      <c r="AC58" s="34">
        <v>0.79860354173674974</v>
      </c>
      <c r="AD58" s="34">
        <v>87.152603541736752</v>
      </c>
      <c r="AE58" s="34">
        <v>86.145906694262067</v>
      </c>
      <c r="AF58" s="34">
        <v>1.2049999999999998</v>
      </c>
      <c r="AG58" s="34">
        <v>1.1143864416156559E-2</v>
      </c>
      <c r="AH58" s="34">
        <v>1.2161438644161564</v>
      </c>
      <c r="AI58" s="34">
        <v>1.2020962267710329</v>
      </c>
      <c r="AJ58" s="34">
        <v>4.8159999999999981</v>
      </c>
      <c r="AK58" s="34">
        <v>4.4538465583576735E-2</v>
      </c>
      <c r="AL58" s="34">
        <v>4.8605384655835744</v>
      </c>
      <c r="AM58" s="34">
        <v>4.8043945461653879</v>
      </c>
      <c r="AN58" s="34">
        <v>9.6849999999999987</v>
      </c>
      <c r="AO58" s="34">
        <v>8.9567076241059126E-2</v>
      </c>
      <c r="AP58" s="34">
        <v>9.7745670762410573</v>
      </c>
      <c r="AQ58" s="34">
        <v>9.66166137450411</v>
      </c>
      <c r="AR58" s="34">
        <v>102.06</v>
      </c>
      <c r="AS58" s="34">
        <v>0.94385294797754216</v>
      </c>
      <c r="AT58" s="34">
        <v>103.00385294797753</v>
      </c>
      <c r="AU58" s="34">
        <v>101.81405884170259</v>
      </c>
    </row>
    <row r="59" spans="1:47" x14ac:dyDescent="0.3">
      <c r="A59" s="18">
        <v>45384</v>
      </c>
      <c r="B59" s="2">
        <v>23</v>
      </c>
      <c r="C59" s="2" t="s">
        <v>178</v>
      </c>
      <c r="D59" s="9">
        <v>24.095806</v>
      </c>
      <c r="E59">
        <v>1.1978729E-2</v>
      </c>
      <c r="G59" s="34">
        <v>264.88499999999999</v>
      </c>
      <c r="H59" s="34">
        <v>3.2180800591063954</v>
      </c>
      <c r="I59" s="34">
        <v>268.10308005910639</v>
      </c>
      <c r="J59" s="34">
        <v>264.89154591901308</v>
      </c>
      <c r="K59" s="34">
        <v>5.8620000000000001</v>
      </c>
      <c r="L59" s="34">
        <v>7.1217265252776468E-2</v>
      </c>
      <c r="M59" s="34">
        <v>5.9332172652527762</v>
      </c>
      <c r="N59" s="34">
        <v>5.8621448635341924</v>
      </c>
      <c r="O59" s="34">
        <v>32.426000000000002</v>
      </c>
      <c r="P59" s="34">
        <v>0.39394251843850725</v>
      </c>
      <c r="Q59" s="34">
        <v>32.819942518438509</v>
      </c>
      <c r="R59" s="34">
        <v>32.426801321214555</v>
      </c>
      <c r="S59" s="34">
        <v>1.8580000000000001</v>
      </c>
      <c r="T59" s="34">
        <v>2.257278724661526E-2</v>
      </c>
      <c r="U59" s="34">
        <v>1.8805727872466154</v>
      </c>
      <c r="V59" s="34">
        <v>1.8580459154634135</v>
      </c>
      <c r="W59" s="34">
        <v>305.03100000000001</v>
      </c>
      <c r="X59" s="34">
        <v>3.7058126300442944</v>
      </c>
      <c r="Y59" s="34">
        <v>308.73681263004426</v>
      </c>
      <c r="Z59" s="34">
        <v>305.03853801922526</v>
      </c>
      <c r="AB59" s="34">
        <v>78.226000000000056</v>
      </c>
      <c r="AC59" s="34">
        <v>0.95036536875873345</v>
      </c>
      <c r="AD59" s="34">
        <v>79.176365368758795</v>
      </c>
      <c r="AE59" s="34">
        <v>78.227933144801455</v>
      </c>
      <c r="AF59" s="34">
        <v>1.111</v>
      </c>
      <c r="AG59" s="34">
        <v>1.3497506259951322E-2</v>
      </c>
      <c r="AH59" s="34">
        <v>1.1244975062599514</v>
      </c>
      <c r="AI59" s="34">
        <v>1.1110274553712876</v>
      </c>
      <c r="AJ59" s="34">
        <v>4.3149999999999977</v>
      </c>
      <c r="AK59" s="34">
        <v>5.2422807841305055E-2</v>
      </c>
      <c r="AL59" s="34">
        <v>4.3674228078413027</v>
      </c>
      <c r="AM59" s="34">
        <v>4.315106633597753</v>
      </c>
      <c r="AN59" s="34">
        <v>9.6839999999999993</v>
      </c>
      <c r="AO59" s="34">
        <v>0.11765063062229394</v>
      </c>
      <c r="AP59" s="34">
        <v>9.8016506306222926</v>
      </c>
      <c r="AQ59" s="34">
        <v>9.6842393139653886</v>
      </c>
      <c r="AR59" s="34">
        <v>93.336000000000055</v>
      </c>
      <c r="AS59" s="34">
        <v>1.1339363134822837</v>
      </c>
      <c r="AT59" s="34">
        <v>94.46993631348235</v>
      </c>
      <c r="AU59" s="34">
        <v>93.338306547735883</v>
      </c>
    </row>
    <row r="60" spans="1:47" x14ac:dyDescent="0.3">
      <c r="A60" s="18">
        <v>45384</v>
      </c>
      <c r="B60" s="2">
        <v>24</v>
      </c>
      <c r="C60" s="2" t="s">
        <v>23</v>
      </c>
      <c r="D60" s="9">
        <v>33.396498000000001</v>
      </c>
      <c r="E60">
        <v>1.2542576E-2</v>
      </c>
      <c r="G60" s="34">
        <v>237.68200000000007</v>
      </c>
      <c r="H60" s="34">
        <v>3.4562369572935787</v>
      </c>
      <c r="I60" s="34">
        <v>241.13823695729366</v>
      </c>
      <c r="J60" s="34">
        <v>238.11374229375079</v>
      </c>
      <c r="K60" s="34">
        <v>5.3070000000000004</v>
      </c>
      <c r="L60" s="34">
        <v>7.717138669464671E-2</v>
      </c>
      <c r="M60" s="34">
        <v>5.3841713866946472</v>
      </c>
      <c r="N60" s="34">
        <v>5.3166400078800047</v>
      </c>
      <c r="O60" s="34">
        <v>28.667999999999996</v>
      </c>
      <c r="P60" s="34">
        <v>0.41687381077108182</v>
      </c>
      <c r="Q60" s="34">
        <v>29.084873810771079</v>
      </c>
      <c r="R60" s="34">
        <v>28.720074570549073</v>
      </c>
      <c r="S60" s="34">
        <v>1.8579999999999999</v>
      </c>
      <c r="T60" s="34">
        <v>2.701798313145912E-2</v>
      </c>
      <c r="U60" s="34">
        <v>1.8850179831314591</v>
      </c>
      <c r="V60" s="34">
        <v>1.8613750018166662</v>
      </c>
      <c r="W60" s="34">
        <v>273.51500000000004</v>
      </c>
      <c r="X60" s="34">
        <v>3.9773001378907664</v>
      </c>
      <c r="Y60" s="34">
        <v>277.49230013789082</v>
      </c>
      <c r="Z60" s="34">
        <v>274.01183187399653</v>
      </c>
      <c r="AB60" s="34">
        <v>70</v>
      </c>
      <c r="AC60" s="34">
        <v>1.0179003332627226</v>
      </c>
      <c r="AD60" s="34">
        <v>71.017900333262716</v>
      </c>
      <c r="AE60" s="34">
        <v>70.12715292097235</v>
      </c>
      <c r="AF60" s="34">
        <v>0.98900000000000032</v>
      </c>
      <c r="AG60" s="34">
        <v>1.4381477565669041E-2</v>
      </c>
      <c r="AH60" s="34">
        <v>1.0033814775656693</v>
      </c>
      <c r="AI60" s="34">
        <v>0.99079648912630969</v>
      </c>
      <c r="AJ60" s="34">
        <v>3.7249999999999979</v>
      </c>
      <c r="AK60" s="34">
        <v>5.4166839162909139E-2</v>
      </c>
      <c r="AL60" s="34">
        <v>3.7791668391629072</v>
      </c>
      <c r="AM60" s="34">
        <v>3.7317663518660269</v>
      </c>
      <c r="AN60" s="34">
        <v>9.6839999999999993</v>
      </c>
      <c r="AO60" s="34">
        <v>0.1408192403902315</v>
      </c>
      <c r="AP60" s="34">
        <v>9.8248192403902301</v>
      </c>
      <c r="AQ60" s="34">
        <v>9.7015906983813736</v>
      </c>
      <c r="AR60" s="34">
        <v>84.397999999999996</v>
      </c>
      <c r="AS60" s="34">
        <v>1.2272678903815322</v>
      </c>
      <c r="AT60" s="34">
        <v>85.625267890381522</v>
      </c>
      <c r="AU60" s="34">
        <v>84.551306460346069</v>
      </c>
    </row>
    <row r="61" spans="1:47" x14ac:dyDescent="0.3">
      <c r="A61" s="18">
        <v>45385</v>
      </c>
      <c r="B61" s="2">
        <v>1</v>
      </c>
      <c r="C61" s="2" t="s">
        <v>23</v>
      </c>
      <c r="D61" s="9">
        <v>15.156806</v>
      </c>
      <c r="E61">
        <v>1.2958299E-2</v>
      </c>
      <c r="G61" s="34">
        <v>214.70799999999997</v>
      </c>
      <c r="H61" s="34">
        <v>3.0992519107450227</v>
      </c>
      <c r="I61" s="34">
        <v>217.80725191074498</v>
      </c>
      <c r="J61" s="34">
        <v>214.98484041611724</v>
      </c>
      <c r="K61" s="34">
        <v>4.7089999999999996</v>
      </c>
      <c r="L61" s="34">
        <v>6.797314141856993E-2</v>
      </c>
      <c r="M61" s="34">
        <v>4.7769731414185692</v>
      </c>
      <c r="N61" s="34">
        <v>4.7150716951370981</v>
      </c>
      <c r="O61" s="34">
        <v>25.254000000000005</v>
      </c>
      <c r="P61" s="34">
        <v>0.36453465988204836</v>
      </c>
      <c r="Q61" s="34">
        <v>25.618534659882052</v>
      </c>
      <c r="R61" s="34">
        <v>25.286562027817435</v>
      </c>
      <c r="S61" s="34">
        <v>1.8580000000000001</v>
      </c>
      <c r="T61" s="34">
        <v>2.6819727491124008E-2</v>
      </c>
      <c r="U61" s="34">
        <v>1.884819727491124</v>
      </c>
      <c r="V61" s="34">
        <v>1.8603956699011954</v>
      </c>
      <c r="W61" s="34">
        <v>246.529</v>
      </c>
      <c r="X61" s="34">
        <v>3.5585794395367651</v>
      </c>
      <c r="Y61" s="34">
        <v>250.08757943953674</v>
      </c>
      <c r="Z61" s="34">
        <v>246.84686980897297</v>
      </c>
      <c r="AB61" s="34">
        <v>63.233000000000025</v>
      </c>
      <c r="AC61" s="34">
        <v>0.91275125320034722</v>
      </c>
      <c r="AD61" s="34">
        <v>64.145751253200373</v>
      </c>
      <c r="AE61" s="34">
        <v>63.314531428881779</v>
      </c>
      <c r="AF61" s="34">
        <v>0.88300000000000023</v>
      </c>
      <c r="AG61" s="34">
        <v>1.2745866186578313E-2</v>
      </c>
      <c r="AH61" s="34">
        <v>0.89574586618657859</v>
      </c>
      <c r="AI61" s="34">
        <v>0.88413852342451893</v>
      </c>
      <c r="AJ61" s="34">
        <v>3.3179999999999974</v>
      </c>
      <c r="AK61" s="34">
        <v>4.7894432624084708E-2</v>
      </c>
      <c r="AL61" s="34">
        <v>3.3658944326240823</v>
      </c>
      <c r="AM61" s="34">
        <v>3.322278166163704</v>
      </c>
      <c r="AN61" s="34">
        <v>9.6829999999999998</v>
      </c>
      <c r="AO61" s="34">
        <v>0.13977148616606769</v>
      </c>
      <c r="AP61" s="34">
        <v>9.8227714861660669</v>
      </c>
      <c r="AQ61" s="34">
        <v>9.6954850762396525</v>
      </c>
      <c r="AR61" s="34">
        <v>77.117000000000019</v>
      </c>
      <c r="AS61" s="34">
        <v>1.1131630381770778</v>
      </c>
      <c r="AT61" s="34">
        <v>78.230163038177096</v>
      </c>
      <c r="AU61" s="34">
        <v>77.216433194709651</v>
      </c>
    </row>
    <row r="62" spans="1:47" x14ac:dyDescent="0.3">
      <c r="A62" s="18">
        <v>45385</v>
      </c>
      <c r="B62" s="2">
        <v>2</v>
      </c>
      <c r="C62" s="2" t="s">
        <v>23</v>
      </c>
      <c r="D62" s="9">
        <v>21.462658999999999</v>
      </c>
      <c r="E62">
        <v>1.2725032000000001E-2</v>
      </c>
      <c r="G62" s="34">
        <v>199.58799999999999</v>
      </c>
      <c r="H62" s="34">
        <v>2.8890802360449297</v>
      </c>
      <c r="I62" s="34">
        <v>202.47708023604491</v>
      </c>
      <c r="J62" s="34">
        <v>199.90055291077468</v>
      </c>
      <c r="K62" s="34">
        <v>4.3369999999999997</v>
      </c>
      <c r="L62" s="34">
        <v>6.2779029719857202E-2</v>
      </c>
      <c r="M62" s="34">
        <v>4.3997790297198573</v>
      </c>
      <c r="N62" s="34">
        <v>4.3437917007737434</v>
      </c>
      <c r="O62" s="34">
        <v>23.052999999999997</v>
      </c>
      <c r="P62" s="34">
        <v>0.33369724974218767</v>
      </c>
      <c r="Q62" s="34">
        <v>23.386697249742184</v>
      </c>
      <c r="R62" s="34">
        <v>23.089100778864903</v>
      </c>
      <c r="S62" s="34">
        <v>1.8580000000000001</v>
      </c>
      <c r="T62" s="34">
        <v>2.6894959008414734E-2</v>
      </c>
      <c r="U62" s="34">
        <v>1.8848949590084147</v>
      </c>
      <c r="V62" s="34">
        <v>1.860909610338394</v>
      </c>
      <c r="W62" s="34">
        <v>228.83599999999998</v>
      </c>
      <c r="X62" s="34">
        <v>3.3124514745153895</v>
      </c>
      <c r="Y62" s="34">
        <v>232.14845147451538</v>
      </c>
      <c r="Z62" s="34">
        <v>229.1943550007517</v>
      </c>
      <c r="AB62" s="34">
        <v>58.814999999999976</v>
      </c>
      <c r="AC62" s="34">
        <v>0.85136007216356935</v>
      </c>
      <c r="AD62" s="34">
        <v>59.666360072163549</v>
      </c>
      <c r="AE62" s="34">
        <v>58.907103730921747</v>
      </c>
      <c r="AF62" s="34">
        <v>0.80900000000000027</v>
      </c>
      <c r="AG62" s="34">
        <v>1.1710453088163361E-2</v>
      </c>
      <c r="AH62" s="34">
        <v>0.82071045308816359</v>
      </c>
      <c r="AI62" s="34">
        <v>0.81026688630988219</v>
      </c>
      <c r="AJ62" s="34">
        <v>3.0379999999999989</v>
      </c>
      <c r="AK62" s="34">
        <v>4.3975718766180796E-2</v>
      </c>
      <c r="AL62" s="34">
        <v>3.0819757187661798</v>
      </c>
      <c r="AM62" s="34">
        <v>3.0427574791216574</v>
      </c>
      <c r="AN62" s="34">
        <v>9.6829999999999998</v>
      </c>
      <c r="AO62" s="34">
        <v>0.14016355655461779</v>
      </c>
      <c r="AP62" s="34">
        <v>9.8231635565546185</v>
      </c>
      <c r="AQ62" s="34">
        <v>9.6981634859562273</v>
      </c>
      <c r="AR62" s="34">
        <v>72.34499999999997</v>
      </c>
      <c r="AS62" s="34">
        <v>1.0472098005725312</v>
      </c>
      <c r="AT62" s="34">
        <v>73.392209800572516</v>
      </c>
      <c r="AU62" s="34">
        <v>72.458291582309514</v>
      </c>
    </row>
    <row r="63" spans="1:47" x14ac:dyDescent="0.3">
      <c r="A63" s="18">
        <v>45385</v>
      </c>
      <c r="B63" s="2">
        <v>3</v>
      </c>
      <c r="C63" s="2" t="s">
        <v>23</v>
      </c>
      <c r="D63" s="9">
        <v>19.003098000000001</v>
      </c>
      <c r="E63">
        <v>1.2834708E-2</v>
      </c>
      <c r="G63" s="34">
        <v>191.041</v>
      </c>
      <c r="H63" s="34">
        <v>2.7745590615294837</v>
      </c>
      <c r="I63" s="34">
        <v>193.81555906152948</v>
      </c>
      <c r="J63" s="34">
        <v>191.32799295511799</v>
      </c>
      <c r="K63" s="34">
        <v>4.1209999999999996</v>
      </c>
      <c r="L63" s="34">
        <v>5.9850806332478371E-2</v>
      </c>
      <c r="M63" s="34">
        <v>4.1808508063324776</v>
      </c>
      <c r="N63" s="34">
        <v>4.1271908070416359</v>
      </c>
      <c r="O63" s="34">
        <v>22.074000000000002</v>
      </c>
      <c r="P63" s="34">
        <v>0.32058886167996309</v>
      </c>
      <c r="Q63" s="34">
        <v>22.394588861679964</v>
      </c>
      <c r="R63" s="34">
        <v>22.10716085286025</v>
      </c>
      <c r="S63" s="34">
        <v>1.855</v>
      </c>
      <c r="T63" s="34">
        <v>2.6940850702923416E-2</v>
      </c>
      <c r="U63" s="34">
        <v>1.8819408507029234</v>
      </c>
      <c r="V63" s="34">
        <v>1.8577866894108799</v>
      </c>
      <c r="W63" s="34">
        <v>219.09100000000001</v>
      </c>
      <c r="X63" s="34">
        <v>3.1819395802448489</v>
      </c>
      <c r="Y63" s="34">
        <v>222.27293958024487</v>
      </c>
      <c r="Z63" s="34">
        <v>219.42013130443078</v>
      </c>
      <c r="AB63" s="34">
        <v>56.481999999999964</v>
      </c>
      <c r="AC63" s="34">
        <v>0.82030896463747682</v>
      </c>
      <c r="AD63" s="34">
        <v>57.30230896463744</v>
      </c>
      <c r="AE63" s="34">
        <v>56.566850561350535</v>
      </c>
      <c r="AF63" s="34">
        <v>0.80200000000000016</v>
      </c>
      <c r="AG63" s="34">
        <v>1.1647742460239668E-2</v>
      </c>
      <c r="AH63" s="34">
        <v>0.81364774246023985</v>
      </c>
      <c r="AI63" s="34">
        <v>0.80320481127090348</v>
      </c>
      <c r="AJ63" s="34">
        <v>2.9279999999999995</v>
      </c>
      <c r="AK63" s="34">
        <v>4.2524426338630593E-2</v>
      </c>
      <c r="AL63" s="34">
        <v>2.9705244263386299</v>
      </c>
      <c r="AM63" s="34">
        <v>2.9323986127197061</v>
      </c>
      <c r="AN63" s="34">
        <v>9.6829999999999998</v>
      </c>
      <c r="AO63" s="34">
        <v>0.14062978833229511</v>
      </c>
      <c r="AP63" s="34">
        <v>9.8236297883322941</v>
      </c>
      <c r="AQ63" s="34">
        <v>9.6975463684989478</v>
      </c>
      <c r="AR63" s="34">
        <v>69.894999999999953</v>
      </c>
      <c r="AS63" s="34">
        <v>1.0151109217686423</v>
      </c>
      <c r="AT63" s="34">
        <v>70.910110921768606</v>
      </c>
      <c r="AU63" s="34">
        <v>70.000000353840093</v>
      </c>
    </row>
    <row r="64" spans="1:47" x14ac:dyDescent="0.3">
      <c r="A64" s="18">
        <v>45385</v>
      </c>
      <c r="B64" s="2">
        <v>4</v>
      </c>
      <c r="C64" s="2" t="s">
        <v>23</v>
      </c>
      <c r="D64" s="9">
        <v>18.191074</v>
      </c>
      <c r="E64">
        <v>1.2618733E-2</v>
      </c>
      <c r="G64" s="34">
        <v>186.64299999999997</v>
      </c>
      <c r="H64" s="34">
        <v>3.0811066354858605</v>
      </c>
      <c r="I64" s="34">
        <v>189.72410663548584</v>
      </c>
      <c r="J64" s="34">
        <v>187.33002879018912</v>
      </c>
      <c r="K64" s="34">
        <v>3.9299999999999997</v>
      </c>
      <c r="L64" s="34">
        <v>6.4876524045688472E-2</v>
      </c>
      <c r="M64" s="34">
        <v>3.9948765240456883</v>
      </c>
      <c r="N64" s="34">
        <v>3.9444662438207874</v>
      </c>
      <c r="O64" s="34">
        <v>21.814</v>
      </c>
      <c r="P64" s="34">
        <v>0.36010597850703524</v>
      </c>
      <c r="Q64" s="34">
        <v>22.174105978507036</v>
      </c>
      <c r="R64" s="34">
        <v>21.894296855650552</v>
      </c>
      <c r="S64" s="34">
        <v>1.855</v>
      </c>
      <c r="T64" s="34">
        <v>3.0622379670420384E-2</v>
      </c>
      <c r="U64" s="34">
        <v>1.8856223796704203</v>
      </c>
      <c r="V64" s="34">
        <v>1.8618282143225346</v>
      </c>
      <c r="W64" s="34">
        <v>214.24199999999996</v>
      </c>
      <c r="X64" s="34">
        <v>3.5367115177090049</v>
      </c>
      <c r="Y64" s="34">
        <v>217.77871151770898</v>
      </c>
      <c r="Z64" s="34">
        <v>215.03062010398298</v>
      </c>
      <c r="AB64" s="34">
        <v>55.390999999999998</v>
      </c>
      <c r="AC64" s="34">
        <v>0.91439581257372271</v>
      </c>
      <c r="AD64" s="34">
        <v>56.305395812573721</v>
      </c>
      <c r="AE64" s="34">
        <v>55.594893056355531</v>
      </c>
      <c r="AF64" s="34">
        <v>0.81000000000000028</v>
      </c>
      <c r="AG64" s="34">
        <v>1.3371497322393813E-2</v>
      </c>
      <c r="AH64" s="34">
        <v>0.82337149732239412</v>
      </c>
      <c r="AI64" s="34">
        <v>0.81298159223787259</v>
      </c>
      <c r="AJ64" s="34">
        <v>2.9629999999999983</v>
      </c>
      <c r="AK64" s="34">
        <v>4.891326736574423E-2</v>
      </c>
      <c r="AL64" s="34">
        <v>3.0119132673657427</v>
      </c>
      <c r="AM64" s="34">
        <v>2.9739067380256965</v>
      </c>
      <c r="AN64" s="34">
        <v>9.6829999999999998</v>
      </c>
      <c r="AO64" s="34">
        <v>0.15984717107745586</v>
      </c>
      <c r="AP64" s="34">
        <v>9.8428471710774552</v>
      </c>
      <c r="AQ64" s="34">
        <v>9.7186429106658228</v>
      </c>
      <c r="AR64" s="34">
        <v>68.847000000000008</v>
      </c>
      <c r="AS64" s="34">
        <v>1.1365277483393166</v>
      </c>
      <c r="AT64" s="34">
        <v>69.983527748339313</v>
      </c>
      <c r="AU64" s="34">
        <v>69.100424297284931</v>
      </c>
    </row>
    <row r="65" spans="1:47" x14ac:dyDescent="0.3">
      <c r="A65" s="18">
        <v>45385</v>
      </c>
      <c r="B65" s="2">
        <v>5</v>
      </c>
      <c r="C65" s="2" t="s">
        <v>23</v>
      </c>
      <c r="D65" s="9">
        <v>17.906016000000001</v>
      </c>
      <c r="E65">
        <v>1.1699971999999999E-2</v>
      </c>
      <c r="G65" s="34">
        <v>188.16300000000001</v>
      </c>
      <c r="H65" s="34">
        <v>2.692749522660129</v>
      </c>
      <c r="I65" s="34">
        <v>190.85574952266015</v>
      </c>
      <c r="J65" s="34">
        <v>188.62274259720601</v>
      </c>
      <c r="K65" s="34">
        <v>4.0279999999999996</v>
      </c>
      <c r="L65" s="34">
        <v>5.7643612597986837E-2</v>
      </c>
      <c r="M65" s="34">
        <v>4.0856436125979867</v>
      </c>
      <c r="N65" s="34">
        <v>4.0378416967286119</v>
      </c>
      <c r="O65" s="34">
        <v>22.746999999999996</v>
      </c>
      <c r="P65" s="34">
        <v>0.32552613102443062</v>
      </c>
      <c r="Q65" s="34">
        <v>23.072526131024429</v>
      </c>
      <c r="R65" s="34">
        <v>22.802578221322175</v>
      </c>
      <c r="S65" s="34">
        <v>1.8550000000000002</v>
      </c>
      <c r="T65" s="34">
        <v>2.6546400538546577E-2</v>
      </c>
      <c r="U65" s="34">
        <v>1.8815464005385467</v>
      </c>
      <c r="V65" s="34">
        <v>1.8595323603355451</v>
      </c>
      <c r="W65" s="34">
        <v>216.79299999999998</v>
      </c>
      <c r="X65" s="34">
        <v>3.1024656668210926</v>
      </c>
      <c r="Y65" s="34">
        <v>219.89546566682111</v>
      </c>
      <c r="Z65" s="34">
        <v>217.32269487559233</v>
      </c>
      <c r="AB65" s="34">
        <v>56.058000000000007</v>
      </c>
      <c r="AC65" s="34">
        <v>0.80223079320207225</v>
      </c>
      <c r="AD65" s="34">
        <v>56.860230793202078</v>
      </c>
      <c r="AE65" s="34">
        <v>56.194967685008081</v>
      </c>
      <c r="AF65" s="34">
        <v>0.83900000000000019</v>
      </c>
      <c r="AG65" s="34">
        <v>1.2006700836571741E-2</v>
      </c>
      <c r="AH65" s="34">
        <v>0.85100670083657193</v>
      </c>
      <c r="AI65" s="34">
        <v>0.84104994626497176</v>
      </c>
      <c r="AJ65" s="34">
        <v>3.0469999999999984</v>
      </c>
      <c r="AK65" s="34">
        <v>4.3604788377871358E-2</v>
      </c>
      <c r="AL65" s="34">
        <v>3.0906047883778696</v>
      </c>
      <c r="AM65" s="34">
        <v>3.0544447988907826</v>
      </c>
      <c r="AN65" s="34">
        <v>9.6829999999999998</v>
      </c>
      <c r="AO65" s="34">
        <v>0.13857077973840778</v>
      </c>
      <c r="AP65" s="34">
        <v>9.8215707797384084</v>
      </c>
      <c r="AQ65" s="34">
        <v>9.7066586766194511</v>
      </c>
      <c r="AR65" s="34">
        <v>69.62700000000001</v>
      </c>
      <c r="AS65" s="34">
        <v>0.9964130621549232</v>
      </c>
      <c r="AT65" s="34">
        <v>70.623413062154924</v>
      </c>
      <c r="AU65" s="34">
        <v>69.797121106783294</v>
      </c>
    </row>
    <row r="66" spans="1:47" x14ac:dyDescent="0.3">
      <c r="A66" s="18">
        <v>45385</v>
      </c>
      <c r="B66" s="2">
        <v>6</v>
      </c>
      <c r="C66" s="2" t="s">
        <v>23</v>
      </c>
      <c r="D66" s="9">
        <v>19.859798000000001</v>
      </c>
      <c r="E66">
        <v>1.0781689000000001E-2</v>
      </c>
      <c r="G66" s="34">
        <v>200.14700000000005</v>
      </c>
      <c r="H66" s="34">
        <v>2.5459170659164108</v>
      </c>
      <c r="I66" s="34">
        <v>202.69291706591645</v>
      </c>
      <c r="J66" s="34">
        <v>200.50754507160894</v>
      </c>
      <c r="K66" s="34">
        <v>4.3270000000000008</v>
      </c>
      <c r="L66" s="34">
        <v>5.504046098227957E-2</v>
      </c>
      <c r="M66" s="34">
        <v>4.3820404609822807</v>
      </c>
      <c r="N66" s="34">
        <v>4.3347946635465533</v>
      </c>
      <c r="O66" s="34">
        <v>25.883999999999997</v>
      </c>
      <c r="P66" s="34">
        <v>0.32925058748909725</v>
      </c>
      <c r="Q66" s="34">
        <v>26.213250587489092</v>
      </c>
      <c r="R66" s="34">
        <v>25.930627471975718</v>
      </c>
      <c r="S66" s="34">
        <v>1.8550000000000002</v>
      </c>
      <c r="T66" s="34">
        <v>2.3596037698666188E-2</v>
      </c>
      <c r="U66" s="34">
        <v>1.8785960376986663</v>
      </c>
      <c r="V66" s="34">
        <v>1.858341599463567</v>
      </c>
      <c r="W66" s="34">
        <v>232.21300000000002</v>
      </c>
      <c r="X66" s="34">
        <v>2.953804152086454</v>
      </c>
      <c r="Y66" s="34">
        <v>235.16680415208646</v>
      </c>
      <c r="Z66" s="34">
        <v>232.63130880659477</v>
      </c>
      <c r="AB66" s="34">
        <v>59.928000000000004</v>
      </c>
      <c r="AC66" s="34">
        <v>0.76229830038041357</v>
      </c>
      <c r="AD66" s="34">
        <v>60.69029830038042</v>
      </c>
      <c r="AE66" s="34">
        <v>60.035954378788489</v>
      </c>
      <c r="AF66" s="34">
        <v>0.90200000000000025</v>
      </c>
      <c r="AG66" s="34">
        <v>1.1473652832451163E-2</v>
      </c>
      <c r="AH66" s="34">
        <v>0.91347365283245141</v>
      </c>
      <c r="AI66" s="34">
        <v>0.90362486399791797</v>
      </c>
      <c r="AJ66" s="34">
        <v>3.4409999999999985</v>
      </c>
      <c r="AK66" s="34">
        <v>4.3770331925126853E-2</v>
      </c>
      <c r="AL66" s="34">
        <v>3.4847703319251253</v>
      </c>
      <c r="AM66" s="34">
        <v>3.447198621969882</v>
      </c>
      <c r="AN66" s="34">
        <v>9.6829999999999998</v>
      </c>
      <c r="AO66" s="34">
        <v>0.12317004476344187</v>
      </c>
      <c r="AP66" s="34">
        <v>9.8061700447634426</v>
      </c>
      <c r="AQ66" s="34">
        <v>9.7004429690596865</v>
      </c>
      <c r="AR66" s="34">
        <v>73.954000000000008</v>
      </c>
      <c r="AS66" s="34">
        <v>0.94071232990143339</v>
      </c>
      <c r="AT66" s="34">
        <v>74.894712329901438</v>
      </c>
      <c r="AU66" s="34">
        <v>74.087220833815962</v>
      </c>
    </row>
    <row r="67" spans="1:47" x14ac:dyDescent="0.3">
      <c r="A67" s="18">
        <v>45385</v>
      </c>
      <c r="B67" s="2">
        <v>7</v>
      </c>
      <c r="C67" s="2" t="s">
        <v>23</v>
      </c>
      <c r="D67" s="9">
        <v>35.919586000000002</v>
      </c>
      <c r="E67">
        <v>1.0397203000000001E-2</v>
      </c>
      <c r="G67" s="34">
        <v>222.77</v>
      </c>
      <c r="H67" s="34">
        <v>2.7732540460635584</v>
      </c>
      <c r="I67" s="34">
        <v>225.54325404606357</v>
      </c>
      <c r="J67" s="34">
        <v>223.19823504846607</v>
      </c>
      <c r="K67" s="34">
        <v>5.0960000000000001</v>
      </c>
      <c r="L67" s="34">
        <v>6.343988247403104E-2</v>
      </c>
      <c r="M67" s="34">
        <v>5.1594398824740315</v>
      </c>
      <c r="N67" s="34">
        <v>5.1057961386496524</v>
      </c>
      <c r="O67" s="34">
        <v>30.777999999999999</v>
      </c>
      <c r="P67" s="34">
        <v>0.38315398406313328</v>
      </c>
      <c r="Q67" s="34">
        <v>31.161153984063134</v>
      </c>
      <c r="R67" s="34">
        <v>30.83716514037657</v>
      </c>
      <c r="S67" s="34">
        <v>1.855</v>
      </c>
      <c r="T67" s="34">
        <v>2.3092814362112943E-2</v>
      </c>
      <c r="U67" s="34">
        <v>1.878092814362113</v>
      </c>
      <c r="V67" s="34">
        <v>1.8585659021183487</v>
      </c>
      <c r="W67" s="34">
        <v>260.49900000000002</v>
      </c>
      <c r="X67" s="34">
        <v>3.2429407269628356</v>
      </c>
      <c r="Y67" s="34">
        <v>263.74194072696281</v>
      </c>
      <c r="Z67" s="34">
        <v>260.99976222961067</v>
      </c>
      <c r="AB67" s="34">
        <v>66.960000000000036</v>
      </c>
      <c r="AC67" s="34">
        <v>0.83358212921136587</v>
      </c>
      <c r="AD67" s="34">
        <v>67.793582129211401</v>
      </c>
      <c r="AE67" s="34">
        <v>67.088718493716812</v>
      </c>
      <c r="AF67" s="34">
        <v>1.0980000000000001</v>
      </c>
      <c r="AG67" s="34">
        <v>1.3668954269326156E-2</v>
      </c>
      <c r="AH67" s="34">
        <v>1.1116689542693263</v>
      </c>
      <c r="AI67" s="34">
        <v>1.1001107064829905</v>
      </c>
      <c r="AJ67" s="34">
        <v>4.0840000000000005</v>
      </c>
      <c r="AK67" s="34">
        <v>5.0841538466236805E-2</v>
      </c>
      <c r="AL67" s="34">
        <v>4.1348415384662376</v>
      </c>
      <c r="AM67" s="34">
        <v>4.0918507516179714</v>
      </c>
      <c r="AN67" s="34">
        <v>9.6829999999999998</v>
      </c>
      <c r="AO67" s="34">
        <v>0.12054324607457664</v>
      </c>
      <c r="AP67" s="34">
        <v>9.8035432460745771</v>
      </c>
      <c r="AQ67" s="34">
        <v>9.7016138168258603</v>
      </c>
      <c r="AR67" s="34">
        <v>81.825000000000045</v>
      </c>
      <c r="AS67" s="34">
        <v>1.0186358680215055</v>
      </c>
      <c r="AT67" s="34">
        <v>82.843635868021536</v>
      </c>
      <c r="AU67" s="34">
        <v>81.982293768643629</v>
      </c>
    </row>
    <row r="68" spans="1:47" x14ac:dyDescent="0.3">
      <c r="A68" s="18">
        <v>45385</v>
      </c>
      <c r="B68" s="2">
        <v>8</v>
      </c>
      <c r="C68" s="2" t="s">
        <v>178</v>
      </c>
      <c r="D68" s="9">
        <v>37.625183</v>
      </c>
      <c r="E68">
        <v>1.0339411E-2</v>
      </c>
      <c r="G68" s="34">
        <v>240.08999999999997</v>
      </c>
      <c r="H68" s="34">
        <v>3.1392857778135039</v>
      </c>
      <c r="I68" s="34">
        <v>243.22928577781349</v>
      </c>
      <c r="J68" s="34">
        <v>240.7144382249202</v>
      </c>
      <c r="K68" s="34">
        <v>5.8209999999999997</v>
      </c>
      <c r="L68" s="34">
        <v>7.6112218387489716E-2</v>
      </c>
      <c r="M68" s="34">
        <v>5.8971122183874893</v>
      </c>
      <c r="N68" s="34">
        <v>5.8361395514484595</v>
      </c>
      <c r="O68" s="34">
        <v>34.440999999999995</v>
      </c>
      <c r="P68" s="34">
        <v>0.45033171508049014</v>
      </c>
      <c r="Q68" s="34">
        <v>34.891331715080483</v>
      </c>
      <c r="R68" s="34">
        <v>34.530575896140931</v>
      </c>
      <c r="S68" s="34">
        <v>0.27400000000000002</v>
      </c>
      <c r="T68" s="34">
        <v>3.5826744267603828E-3</v>
      </c>
      <c r="U68" s="34">
        <v>0.27758267442676038</v>
      </c>
      <c r="V68" s="34">
        <v>0.27471263306938293</v>
      </c>
      <c r="W68" s="34">
        <v>280.62599999999998</v>
      </c>
      <c r="X68" s="34">
        <v>3.6693123857082441</v>
      </c>
      <c r="Y68" s="34">
        <v>284.2953123857082</v>
      </c>
      <c r="Z68" s="34">
        <v>281.35586630557896</v>
      </c>
      <c r="AB68" s="34">
        <v>72.243999999999971</v>
      </c>
      <c r="AC68" s="34">
        <v>0.94462310688641227</v>
      </c>
      <c r="AD68" s="34">
        <v>73.188623106886382</v>
      </c>
      <c r="AE68" s="34">
        <v>72.43189585206018</v>
      </c>
      <c r="AF68" s="34">
        <v>1.1860000000000002</v>
      </c>
      <c r="AG68" s="34">
        <v>1.5507488577145307E-2</v>
      </c>
      <c r="AH68" s="34">
        <v>1.2015074885771455</v>
      </c>
      <c r="AI68" s="34">
        <v>1.1890846088331686</v>
      </c>
      <c r="AJ68" s="34">
        <v>4.5829999999999993</v>
      </c>
      <c r="AK68" s="34">
        <v>5.9924806196506676E-2</v>
      </c>
      <c r="AL68" s="34">
        <v>4.6429248061965058</v>
      </c>
      <c r="AM68" s="34">
        <v>4.5949196983831451</v>
      </c>
      <c r="AN68" s="34">
        <v>1.4370000000000001</v>
      </c>
      <c r="AO68" s="34">
        <v>1.8789427559323613E-2</v>
      </c>
      <c r="AP68" s="34">
        <v>1.4557894275593237</v>
      </c>
      <c r="AQ68" s="34">
        <v>1.4407374223383331</v>
      </c>
      <c r="AR68" s="34">
        <v>79.449999999999974</v>
      </c>
      <c r="AS68" s="34">
        <v>1.0388448292193879</v>
      </c>
      <c r="AT68" s="34">
        <v>80.48884482921936</v>
      </c>
      <c r="AU68" s="34">
        <v>79.656637581614831</v>
      </c>
    </row>
    <row r="69" spans="1:47" x14ac:dyDescent="0.3">
      <c r="A69" s="18">
        <v>45385</v>
      </c>
      <c r="B69" s="2">
        <v>9</v>
      </c>
      <c r="C69" s="2" t="s">
        <v>178</v>
      </c>
      <c r="D69" s="9">
        <v>32.918556000000002</v>
      </c>
      <c r="E69">
        <v>1.0230695E-2</v>
      </c>
      <c r="G69" s="34">
        <v>242.96899999999999</v>
      </c>
      <c r="H69" s="34">
        <v>1.8483076198956698</v>
      </c>
      <c r="I69" s="34">
        <v>244.81730761989567</v>
      </c>
      <c r="J69" s="34">
        <v>242.31265641491535</v>
      </c>
      <c r="K69" s="34">
        <v>5.9129999999999994</v>
      </c>
      <c r="L69" s="34">
        <v>4.4981223762879601E-2</v>
      </c>
      <c r="M69" s="34">
        <v>5.9579812237628786</v>
      </c>
      <c r="N69" s="34">
        <v>5.8970269350468341</v>
      </c>
      <c r="O69" s="34">
        <v>34.669999999999995</v>
      </c>
      <c r="P69" s="34">
        <v>0.26374074545222997</v>
      </c>
      <c r="Q69" s="34">
        <v>34.933740745452226</v>
      </c>
      <c r="R69" s="34">
        <v>34.576344298676432</v>
      </c>
      <c r="S69" s="34">
        <v>0</v>
      </c>
      <c r="T69" s="34">
        <v>0</v>
      </c>
      <c r="U69" s="34">
        <v>0</v>
      </c>
      <c r="V69" s="34">
        <v>0</v>
      </c>
      <c r="W69" s="34">
        <v>283.55200000000002</v>
      </c>
      <c r="X69" s="34">
        <v>2.1570295891107794</v>
      </c>
      <c r="Y69" s="34">
        <v>285.7090295891108</v>
      </c>
      <c r="Z69" s="34">
        <v>282.78602764863859</v>
      </c>
      <c r="AB69" s="34">
        <v>73.428999999999988</v>
      </c>
      <c r="AC69" s="34">
        <v>0.55858722808802397</v>
      </c>
      <c r="AD69" s="34">
        <v>73.987587228088017</v>
      </c>
      <c r="AE69" s="34">
        <v>73.230642789371558</v>
      </c>
      <c r="AF69" s="34">
        <v>1.2389999999999999</v>
      </c>
      <c r="AG69" s="34">
        <v>9.4252894033837013E-3</v>
      </c>
      <c r="AH69" s="34">
        <v>1.2484252894033836</v>
      </c>
      <c r="AI69" s="34">
        <v>1.2356530310372109</v>
      </c>
      <c r="AJ69" s="34">
        <v>4.6929999999999987</v>
      </c>
      <c r="AK69" s="34">
        <v>3.5700470678030435E-2</v>
      </c>
      <c r="AL69" s="34">
        <v>4.7287004706780289</v>
      </c>
      <c r="AM69" s="34">
        <v>4.6803225784161659</v>
      </c>
      <c r="AN69" s="34">
        <v>6.0000000000000001E-3</v>
      </c>
      <c r="AO69" s="34">
        <v>4.5643047958274589E-5</v>
      </c>
      <c r="AP69" s="34">
        <v>6.0456430479582744E-3</v>
      </c>
      <c r="AQ69" s="34">
        <v>5.9837919178557433E-3</v>
      </c>
      <c r="AR69" s="34">
        <v>79.36699999999999</v>
      </c>
      <c r="AS69" s="34">
        <v>0.60375863121739637</v>
      </c>
      <c r="AT69" s="34">
        <v>79.970758631217393</v>
      </c>
      <c r="AU69" s="34">
        <v>79.152602190742797</v>
      </c>
    </row>
    <row r="70" spans="1:47" x14ac:dyDescent="0.3">
      <c r="A70" s="18">
        <v>45385</v>
      </c>
      <c r="B70" s="2">
        <v>10</v>
      </c>
      <c r="C70" s="2" t="s">
        <v>178</v>
      </c>
      <c r="D70" s="9">
        <v>40.413258999999996</v>
      </c>
      <c r="E70">
        <v>1.0611466999999999E-2</v>
      </c>
      <c r="G70" s="34">
        <v>245.41200000000001</v>
      </c>
      <c r="H70" s="34">
        <v>2.6919385028905243</v>
      </c>
      <c r="I70" s="34">
        <v>248.10393850289054</v>
      </c>
      <c r="J70" s="34">
        <v>245.47119174689709</v>
      </c>
      <c r="K70" s="34">
        <v>5.9029999999999987</v>
      </c>
      <c r="L70" s="34">
        <v>6.4750350360058856E-2</v>
      </c>
      <c r="M70" s="34">
        <v>5.967750350360058</v>
      </c>
      <c r="N70" s="34">
        <v>5.9044237644529733</v>
      </c>
      <c r="O70" s="34">
        <v>34.559000000000005</v>
      </c>
      <c r="P70" s="34">
        <v>0.37907968119486268</v>
      </c>
      <c r="Q70" s="34">
        <v>34.938079681194864</v>
      </c>
      <c r="R70" s="34">
        <v>34.567335401614493</v>
      </c>
      <c r="S70" s="34">
        <v>0</v>
      </c>
      <c r="T70" s="34">
        <v>0</v>
      </c>
      <c r="U70" s="34">
        <v>0</v>
      </c>
      <c r="V70" s="34">
        <v>0</v>
      </c>
      <c r="W70" s="34">
        <v>285.87400000000002</v>
      </c>
      <c r="X70" s="34">
        <v>3.1357685344454458</v>
      </c>
      <c r="Y70" s="34">
        <v>289.00976853444547</v>
      </c>
      <c r="Z70" s="34">
        <v>285.94295091296459</v>
      </c>
      <c r="AB70" s="34">
        <v>74.490000000000023</v>
      </c>
      <c r="AC70" s="34">
        <v>0.81708514286308409</v>
      </c>
      <c r="AD70" s="34">
        <v>75.307085142863102</v>
      </c>
      <c r="AE70" s="34">
        <v>74.507966494003412</v>
      </c>
      <c r="AF70" s="34">
        <v>1.222</v>
      </c>
      <c r="AG70" s="34">
        <v>1.3404189080127381E-2</v>
      </c>
      <c r="AH70" s="34">
        <v>1.2354041890801273</v>
      </c>
      <c r="AI70" s="34">
        <v>1.2222947382960416</v>
      </c>
      <c r="AJ70" s="34">
        <v>4.7109999999999976</v>
      </c>
      <c r="AK70" s="34">
        <v>5.1675233024942764E-2</v>
      </c>
      <c r="AL70" s="34">
        <v>4.7626752330249404</v>
      </c>
      <c r="AM70" s="34">
        <v>4.712136261957979</v>
      </c>
      <c r="AN70" s="34">
        <v>0</v>
      </c>
      <c r="AO70" s="34">
        <v>0</v>
      </c>
      <c r="AP70" s="34">
        <v>0</v>
      </c>
      <c r="AQ70" s="34">
        <v>0</v>
      </c>
      <c r="AR70" s="34">
        <v>80.423000000000016</v>
      </c>
      <c r="AS70" s="34">
        <v>0.88216456496815432</v>
      </c>
      <c r="AT70" s="34">
        <v>81.305164564968166</v>
      </c>
      <c r="AU70" s="34">
        <v>80.442397494257435</v>
      </c>
    </row>
    <row r="71" spans="1:47" x14ac:dyDescent="0.3">
      <c r="A71" s="18">
        <v>45385</v>
      </c>
      <c r="B71" s="2">
        <v>11</v>
      </c>
      <c r="C71" s="2" t="s">
        <v>178</v>
      </c>
      <c r="D71" s="9">
        <v>44.187195000000003</v>
      </c>
      <c r="E71">
        <v>1.0742536E-2</v>
      </c>
      <c r="G71" s="34">
        <v>250.27699999999999</v>
      </c>
      <c r="H71" s="34">
        <v>2.3774101258279106</v>
      </c>
      <c r="I71" s="34">
        <v>252.65441012582789</v>
      </c>
      <c r="J71" s="34">
        <v>249.94026102949243</v>
      </c>
      <c r="K71" s="34">
        <v>5.9210000000000003</v>
      </c>
      <c r="L71" s="34">
        <v>5.6244262776951381E-2</v>
      </c>
      <c r="M71" s="34">
        <v>5.977244262776952</v>
      </c>
      <c r="N71" s="34">
        <v>5.9130335011032775</v>
      </c>
      <c r="O71" s="34">
        <v>34.4</v>
      </c>
      <c r="P71" s="34">
        <v>0.32676957262744932</v>
      </c>
      <c r="Q71" s="34">
        <v>34.726769572627447</v>
      </c>
      <c r="R71" s="34">
        <v>34.35371600032979</v>
      </c>
      <c r="S71" s="34">
        <v>0</v>
      </c>
      <c r="T71" s="34">
        <v>0</v>
      </c>
      <c r="U71" s="34">
        <v>0</v>
      </c>
      <c r="V71" s="34">
        <v>0</v>
      </c>
      <c r="W71" s="34">
        <v>290.59799999999996</v>
      </c>
      <c r="X71" s="34">
        <v>2.7604239612323109</v>
      </c>
      <c r="Y71" s="34">
        <v>293.35842396123229</v>
      </c>
      <c r="Z71" s="34">
        <v>290.20701053092552</v>
      </c>
      <c r="AB71" s="34">
        <v>76.106000000000009</v>
      </c>
      <c r="AC71" s="34">
        <v>0.72293968297629829</v>
      </c>
      <c r="AD71" s="34">
        <v>76.828939682976312</v>
      </c>
      <c r="AE71" s="34">
        <v>76.003602032590109</v>
      </c>
      <c r="AF71" s="34">
        <v>1.2750000000000001</v>
      </c>
      <c r="AG71" s="34">
        <v>1.2111372241279009E-2</v>
      </c>
      <c r="AH71" s="34">
        <v>1.2871113722412793</v>
      </c>
      <c r="AI71" s="34">
        <v>1.2732845319889678</v>
      </c>
      <c r="AJ71" s="34">
        <v>4.7530000000000001</v>
      </c>
      <c r="AK71" s="34">
        <v>4.5149295892391472E-2</v>
      </c>
      <c r="AL71" s="34">
        <v>4.7981492958923919</v>
      </c>
      <c r="AM71" s="34">
        <v>4.7466050043478933</v>
      </c>
      <c r="AN71" s="34">
        <v>0</v>
      </c>
      <c r="AO71" s="34">
        <v>0</v>
      </c>
      <c r="AP71" s="34">
        <v>0</v>
      </c>
      <c r="AQ71" s="34">
        <v>0</v>
      </c>
      <c r="AR71" s="34">
        <v>82.134000000000015</v>
      </c>
      <c r="AS71" s="34">
        <v>0.78020035110996877</v>
      </c>
      <c r="AT71" s="34">
        <v>82.914200351109983</v>
      </c>
      <c r="AU71" s="34">
        <v>82.023491568926971</v>
      </c>
    </row>
    <row r="72" spans="1:47" x14ac:dyDescent="0.3">
      <c r="A72" s="18">
        <v>45385</v>
      </c>
      <c r="B72" s="2">
        <v>12</v>
      </c>
      <c r="C72" s="2" t="s">
        <v>178</v>
      </c>
      <c r="D72" s="9">
        <v>50.523319999999998</v>
      </c>
      <c r="E72">
        <v>1.1530308E-2</v>
      </c>
      <c r="G72" s="34">
        <v>253.45300000000006</v>
      </c>
      <c r="H72" s="34">
        <v>2.4128889881803177</v>
      </c>
      <c r="I72" s="34">
        <v>255.86588898818039</v>
      </c>
      <c r="J72" s="34">
        <v>252.91567648145286</v>
      </c>
      <c r="K72" s="34">
        <v>6.0329999999999995</v>
      </c>
      <c r="L72" s="34">
        <v>5.7434551043751121E-2</v>
      </c>
      <c r="M72" s="34">
        <v>6.0904345510437503</v>
      </c>
      <c r="N72" s="34">
        <v>6.0202099648163738</v>
      </c>
      <c r="O72" s="34">
        <v>34.914000000000001</v>
      </c>
      <c r="P72" s="34">
        <v>0.33238354303688494</v>
      </c>
      <c r="Q72" s="34">
        <v>35.246383543036885</v>
      </c>
      <c r="R72" s="34">
        <v>34.839981884899537</v>
      </c>
      <c r="S72" s="34">
        <v>0</v>
      </c>
      <c r="T72" s="34">
        <v>0</v>
      </c>
      <c r="U72" s="34">
        <v>0</v>
      </c>
      <c r="V72" s="34">
        <v>0</v>
      </c>
      <c r="W72" s="34">
        <v>294.40000000000003</v>
      </c>
      <c r="X72" s="34">
        <v>2.8027070822609539</v>
      </c>
      <c r="Y72" s="34">
        <v>297.20270708226099</v>
      </c>
      <c r="Z72" s="34">
        <v>293.77586833116879</v>
      </c>
      <c r="AB72" s="34">
        <v>77.117000000000019</v>
      </c>
      <c r="AC72" s="34">
        <v>0.73415883852825392</v>
      </c>
      <c r="AD72" s="34">
        <v>77.851158838528278</v>
      </c>
      <c r="AE72" s="34">
        <v>76.953510998963125</v>
      </c>
      <c r="AF72" s="34">
        <v>1.264999999999999</v>
      </c>
      <c r="AG72" s="34">
        <v>1.2042881994090022E-2</v>
      </c>
      <c r="AH72" s="34">
        <v>1.2770428819940891</v>
      </c>
      <c r="AI72" s="34">
        <v>1.2623181842354896</v>
      </c>
      <c r="AJ72" s="34">
        <v>4.7679999999999989</v>
      </c>
      <c r="AK72" s="34">
        <v>4.5391669049661076E-2</v>
      </c>
      <c r="AL72" s="34">
        <v>4.8133916690496603</v>
      </c>
      <c r="AM72" s="34">
        <v>4.7578917805808834</v>
      </c>
      <c r="AN72" s="34">
        <v>0</v>
      </c>
      <c r="AO72" s="34">
        <v>0</v>
      </c>
      <c r="AP72" s="34">
        <v>0</v>
      </c>
      <c r="AQ72" s="34">
        <v>0</v>
      </c>
      <c r="AR72" s="34">
        <v>83.15000000000002</v>
      </c>
      <c r="AS72" s="34">
        <v>0.79159338957200498</v>
      </c>
      <c r="AT72" s="34">
        <v>83.941593389572034</v>
      </c>
      <c r="AU72" s="34">
        <v>82.973720963779499</v>
      </c>
    </row>
    <row r="73" spans="1:47" x14ac:dyDescent="0.3">
      <c r="A73" s="18">
        <v>45385</v>
      </c>
      <c r="B73" s="2">
        <v>13</v>
      </c>
      <c r="C73" s="2" t="s">
        <v>178</v>
      </c>
      <c r="D73" s="9">
        <v>34.110402999999998</v>
      </c>
      <c r="E73">
        <v>1.1634864E-2</v>
      </c>
      <c r="G73" s="34">
        <v>261.00499999999994</v>
      </c>
      <c r="H73" s="34">
        <v>1.6044566854909352</v>
      </c>
      <c r="I73" s="34">
        <v>262.6094566854909</v>
      </c>
      <c r="J73" s="34">
        <v>259.55403137184129</v>
      </c>
      <c r="K73" s="34">
        <v>6.1130000000000004</v>
      </c>
      <c r="L73" s="34">
        <v>3.7577991679876209E-2</v>
      </c>
      <c r="M73" s="34">
        <v>6.1505779916798771</v>
      </c>
      <c r="N73" s="34">
        <v>6.0790168532252888</v>
      </c>
      <c r="O73" s="34">
        <v>35.655000000000001</v>
      </c>
      <c r="P73" s="34">
        <v>0.21917933802486281</v>
      </c>
      <c r="Q73" s="34">
        <v>35.874179338024867</v>
      </c>
      <c r="R73" s="34">
        <v>35.456788140315339</v>
      </c>
      <c r="S73" s="34">
        <v>0</v>
      </c>
      <c r="T73" s="34">
        <v>0</v>
      </c>
      <c r="U73" s="34">
        <v>0</v>
      </c>
      <c r="V73" s="34">
        <v>0</v>
      </c>
      <c r="W73" s="34">
        <v>302.77299999999991</v>
      </c>
      <c r="X73" s="34">
        <v>1.8612140151956742</v>
      </c>
      <c r="Y73" s="34">
        <v>304.63421401519565</v>
      </c>
      <c r="Z73" s="34">
        <v>301.08983636538193</v>
      </c>
      <c r="AB73" s="34">
        <v>79.442999999999998</v>
      </c>
      <c r="AC73" s="34">
        <v>0.48835406396604053</v>
      </c>
      <c r="AD73" s="34">
        <v>79.93135406396604</v>
      </c>
      <c r="AE73" s="34">
        <v>79.001363630095952</v>
      </c>
      <c r="AF73" s="34">
        <v>1.2799999999999989</v>
      </c>
      <c r="AG73" s="34">
        <v>7.8684491003176028E-3</v>
      </c>
      <c r="AH73" s="34">
        <v>1.2878684491003165</v>
      </c>
      <c r="AI73" s="34">
        <v>1.2728842748451434</v>
      </c>
      <c r="AJ73" s="34">
        <v>4.9569999999999981</v>
      </c>
      <c r="AK73" s="34">
        <v>3.0471798586151854E-2</v>
      </c>
      <c r="AL73" s="34">
        <v>4.9874717985861503</v>
      </c>
      <c r="AM73" s="34">
        <v>4.9294432425057648</v>
      </c>
      <c r="AN73" s="34">
        <v>0</v>
      </c>
      <c r="AO73" s="34">
        <v>0</v>
      </c>
      <c r="AP73" s="34">
        <v>0</v>
      </c>
      <c r="AQ73" s="34">
        <v>0</v>
      </c>
      <c r="AR73" s="34">
        <v>85.679999999999993</v>
      </c>
      <c r="AS73" s="34">
        <v>0.52669431165251002</v>
      </c>
      <c r="AT73" s="34">
        <v>86.206694311652512</v>
      </c>
      <c r="AU73" s="34">
        <v>85.203691147446861</v>
      </c>
    </row>
    <row r="74" spans="1:47" x14ac:dyDescent="0.3">
      <c r="A74" s="18">
        <v>45385</v>
      </c>
      <c r="B74" s="2">
        <v>14</v>
      </c>
      <c r="C74" s="2" t="s">
        <v>178</v>
      </c>
      <c r="D74" s="9">
        <v>33.628168000000002</v>
      </c>
      <c r="E74">
        <v>1.1631051999999999E-2</v>
      </c>
      <c r="G74" s="34">
        <v>255.31900000000005</v>
      </c>
      <c r="H74" s="34">
        <v>1.1138917491334983</v>
      </c>
      <c r="I74" s="34">
        <v>256.43289174913355</v>
      </c>
      <c r="J74" s="34">
        <v>253.450307450689</v>
      </c>
      <c r="K74" s="34">
        <v>5.8110000000000008</v>
      </c>
      <c r="L74" s="34">
        <v>2.5351912525956779E-2</v>
      </c>
      <c r="M74" s="34">
        <v>5.8363519125259575</v>
      </c>
      <c r="N74" s="34">
        <v>5.7684689999410681</v>
      </c>
      <c r="O74" s="34">
        <v>35.07</v>
      </c>
      <c r="P74" s="34">
        <v>0.15300147518246501</v>
      </c>
      <c r="Q74" s="34">
        <v>35.223001475182464</v>
      </c>
      <c r="R74" s="34">
        <v>34.813320913428541</v>
      </c>
      <c r="S74" s="34">
        <v>0</v>
      </c>
      <c r="T74" s="34">
        <v>0</v>
      </c>
      <c r="U74" s="34">
        <v>0</v>
      </c>
      <c r="V74" s="34">
        <v>0</v>
      </c>
      <c r="W74" s="34">
        <v>296.20000000000005</v>
      </c>
      <c r="X74" s="34">
        <v>1.2922451368419201</v>
      </c>
      <c r="Y74" s="34">
        <v>297.49224513684197</v>
      </c>
      <c r="Z74" s="34">
        <v>294.03209736405859</v>
      </c>
      <c r="AB74" s="34">
        <v>77.584000000000017</v>
      </c>
      <c r="AC74" s="34">
        <v>0.33847922584991064</v>
      </c>
      <c r="AD74" s="34">
        <v>77.922479225849926</v>
      </c>
      <c r="AE74" s="34">
        <v>77.016158818005138</v>
      </c>
      <c r="AF74" s="34">
        <v>1.2370000000000001</v>
      </c>
      <c r="AG74" s="34">
        <v>5.3967158483236161E-3</v>
      </c>
      <c r="AH74" s="34">
        <v>1.2423967158483238</v>
      </c>
      <c r="AI74" s="34">
        <v>1.2279463350416626</v>
      </c>
      <c r="AJ74" s="34">
        <v>4.8739999999999988</v>
      </c>
      <c r="AK74" s="34">
        <v>2.1264020246345428E-2</v>
      </c>
      <c r="AL74" s="34">
        <v>4.8952640202463442</v>
      </c>
      <c r="AM74" s="34">
        <v>4.8383269498731298</v>
      </c>
      <c r="AN74" s="34">
        <v>0</v>
      </c>
      <c r="AO74" s="34">
        <v>0</v>
      </c>
      <c r="AP74" s="34">
        <v>0</v>
      </c>
      <c r="AQ74" s="34">
        <v>0</v>
      </c>
      <c r="AR74" s="34">
        <v>83.695000000000007</v>
      </c>
      <c r="AS74" s="34">
        <v>0.36513996194457971</v>
      </c>
      <c r="AT74" s="34">
        <v>84.0601399619446</v>
      </c>
      <c r="AU74" s="34">
        <v>83.082432102919938</v>
      </c>
    </row>
    <row r="75" spans="1:47" x14ac:dyDescent="0.3">
      <c r="A75" s="18">
        <v>45385</v>
      </c>
      <c r="B75" s="2">
        <v>15</v>
      </c>
      <c r="C75" s="2" t="s">
        <v>178</v>
      </c>
      <c r="D75" s="9">
        <v>25.111215000000001</v>
      </c>
      <c r="E75">
        <v>1.1983079000000001E-2</v>
      </c>
      <c r="G75" s="34">
        <v>257.51199999999994</v>
      </c>
      <c r="H75" s="34">
        <v>2.4043153869095391</v>
      </c>
      <c r="I75" s="34">
        <v>259.9163153869095</v>
      </c>
      <c r="J75" s="34">
        <v>256.80171764623924</v>
      </c>
      <c r="K75" s="34">
        <v>5.8069999999999986</v>
      </c>
      <c r="L75" s="34">
        <v>5.421828672754548E-2</v>
      </c>
      <c r="M75" s="34">
        <v>5.861218286727544</v>
      </c>
      <c r="N75" s="34">
        <v>5.7909828449614436</v>
      </c>
      <c r="O75" s="34">
        <v>35.545999999999999</v>
      </c>
      <c r="P75" s="34">
        <v>0.33188276563067542</v>
      </c>
      <c r="Q75" s="34">
        <v>35.877882765630673</v>
      </c>
      <c r="R75" s="34">
        <v>35.447955262097381</v>
      </c>
      <c r="S75" s="34">
        <v>0</v>
      </c>
      <c r="T75" s="34">
        <v>0</v>
      </c>
      <c r="U75" s="34">
        <v>0</v>
      </c>
      <c r="V75" s="34">
        <v>0</v>
      </c>
      <c r="W75" s="34">
        <v>298.86499999999995</v>
      </c>
      <c r="X75" s="34">
        <v>2.79041643926776</v>
      </c>
      <c r="Y75" s="34">
        <v>301.6554164392677</v>
      </c>
      <c r="Z75" s="34">
        <v>298.04065575329804</v>
      </c>
      <c r="AB75" s="34">
        <v>78.182999999999993</v>
      </c>
      <c r="AC75" s="34">
        <v>0.72997215622863598</v>
      </c>
      <c r="AD75" s="34">
        <v>78.912972156228633</v>
      </c>
      <c r="AE75" s="34">
        <v>77.967351776755748</v>
      </c>
      <c r="AF75" s="34">
        <v>1.2699999999999998</v>
      </c>
      <c r="AG75" s="34">
        <v>1.1857624271393622E-2</v>
      </c>
      <c r="AH75" s="34">
        <v>1.2818576242713935</v>
      </c>
      <c r="AI75" s="34">
        <v>1.2664970230929971</v>
      </c>
      <c r="AJ75" s="34">
        <v>4.9469999999999983</v>
      </c>
      <c r="AK75" s="34">
        <v>4.61887143862868E-2</v>
      </c>
      <c r="AL75" s="34">
        <v>4.9931887143862852</v>
      </c>
      <c r="AM75" s="34">
        <v>4.9333549395598864</v>
      </c>
      <c r="AN75" s="34">
        <v>0</v>
      </c>
      <c r="AO75" s="34">
        <v>0</v>
      </c>
      <c r="AP75" s="34">
        <v>0</v>
      </c>
      <c r="AQ75" s="34">
        <v>0</v>
      </c>
      <c r="AR75" s="34">
        <v>84.399999999999991</v>
      </c>
      <c r="AS75" s="34">
        <v>0.78801849488631637</v>
      </c>
      <c r="AT75" s="34">
        <v>85.188018494886308</v>
      </c>
      <c r="AU75" s="34">
        <v>84.167203739408635</v>
      </c>
    </row>
    <row r="76" spans="1:47" x14ac:dyDescent="0.3">
      <c r="A76" s="18">
        <v>45385</v>
      </c>
      <c r="B76" s="2">
        <v>16</v>
      </c>
      <c r="C76" s="2" t="s">
        <v>178</v>
      </c>
      <c r="D76" s="9">
        <v>13.861051</v>
      </c>
      <c r="E76">
        <v>1.1642909E-2</v>
      </c>
      <c r="G76" s="34">
        <v>267.03000000000003</v>
      </c>
      <c r="H76" s="34">
        <v>1.5906158225859564</v>
      </c>
      <c r="I76" s="34">
        <v>268.62061582258599</v>
      </c>
      <c r="J76" s="34">
        <v>265.49309043703965</v>
      </c>
      <c r="K76" s="34">
        <v>6.1039999999999992</v>
      </c>
      <c r="L76" s="34">
        <v>3.6359656147491579E-2</v>
      </c>
      <c r="M76" s="34">
        <v>6.1403596561474911</v>
      </c>
      <c r="N76" s="34">
        <v>6.0688680074436947</v>
      </c>
      <c r="O76" s="34">
        <v>37.564000000000007</v>
      </c>
      <c r="P76" s="34">
        <v>0.22375722862456979</v>
      </c>
      <c r="Q76" s="34">
        <v>37.787757228624578</v>
      </c>
      <c r="R76" s="34">
        <v>37.347797809897614</v>
      </c>
      <c r="S76" s="34">
        <v>0</v>
      </c>
      <c r="T76" s="34">
        <v>0</v>
      </c>
      <c r="U76" s="34">
        <v>0</v>
      </c>
      <c r="V76" s="34">
        <v>0</v>
      </c>
      <c r="W76" s="34">
        <v>310.69800000000004</v>
      </c>
      <c r="X76" s="34">
        <v>1.8507327073580175</v>
      </c>
      <c r="Y76" s="34">
        <v>312.54873270735806</v>
      </c>
      <c r="Z76" s="34">
        <v>308.90975625438097</v>
      </c>
      <c r="AB76" s="34">
        <v>81.144999999999996</v>
      </c>
      <c r="AC76" s="34">
        <v>0.48335588107604915</v>
      </c>
      <c r="AD76" s="34">
        <v>81.628355881076047</v>
      </c>
      <c r="AE76" s="34">
        <v>80.677964361733061</v>
      </c>
      <c r="AF76" s="34">
        <v>1.2949999999999997</v>
      </c>
      <c r="AG76" s="34">
        <v>7.7139178753279141E-3</v>
      </c>
      <c r="AH76" s="34">
        <v>1.3027139178753275</v>
      </c>
      <c r="AI76" s="34">
        <v>1.2875465382764717</v>
      </c>
      <c r="AJ76" s="34">
        <v>5.1399999999999979</v>
      </c>
      <c r="AK76" s="34">
        <v>3.0617403767710785E-2</v>
      </c>
      <c r="AL76" s="34">
        <v>5.1706174037677091</v>
      </c>
      <c r="AM76" s="34">
        <v>5.1104163758618251</v>
      </c>
      <c r="AN76" s="34">
        <v>0</v>
      </c>
      <c r="AO76" s="34">
        <v>0</v>
      </c>
      <c r="AP76" s="34">
        <v>0</v>
      </c>
      <c r="AQ76" s="34">
        <v>0</v>
      </c>
      <c r="AR76" s="34">
        <v>87.58</v>
      </c>
      <c r="AS76" s="34">
        <v>0.52168720271908786</v>
      </c>
      <c r="AT76" s="34">
        <v>88.101687202719077</v>
      </c>
      <c r="AU76" s="34">
        <v>87.075927275871365</v>
      </c>
    </row>
    <row r="77" spans="1:47" x14ac:dyDescent="0.3">
      <c r="A77" s="18">
        <v>45385</v>
      </c>
      <c r="B77" s="2">
        <v>17</v>
      </c>
      <c r="C77" s="2" t="s">
        <v>178</v>
      </c>
      <c r="D77" s="9">
        <v>15.932899000000001</v>
      </c>
      <c r="E77">
        <v>1.1514849000000001E-2</v>
      </c>
      <c r="G77" s="34">
        <v>281.99999999999994</v>
      </c>
      <c r="H77" s="34">
        <v>2.1165673666784128</v>
      </c>
      <c r="I77" s="34">
        <v>284.11656736667834</v>
      </c>
      <c r="J77" s="34">
        <v>280.8450079950527</v>
      </c>
      <c r="K77" s="34">
        <v>6.3239999999999998</v>
      </c>
      <c r="L77" s="34">
        <v>4.7465149031469089E-2</v>
      </c>
      <c r="M77" s="34">
        <v>6.3714651490314687</v>
      </c>
      <c r="N77" s="34">
        <v>6.2980986899316092</v>
      </c>
      <c r="O77" s="34">
        <v>39.891999999999996</v>
      </c>
      <c r="P77" s="34">
        <v>0.29941172124657889</v>
      </c>
      <c r="Q77" s="34">
        <v>40.191411721246574</v>
      </c>
      <c r="R77" s="34">
        <v>39.728613684179592</v>
      </c>
      <c r="S77" s="34">
        <v>0</v>
      </c>
      <c r="T77" s="34">
        <v>0</v>
      </c>
      <c r="U77" s="34">
        <v>0</v>
      </c>
      <c r="V77" s="34">
        <v>0</v>
      </c>
      <c r="W77" s="34">
        <v>328.21599999999995</v>
      </c>
      <c r="X77" s="34">
        <v>2.4634442369564611</v>
      </c>
      <c r="Y77" s="34">
        <v>330.67944423695639</v>
      </c>
      <c r="Z77" s="34">
        <v>326.87172036916394</v>
      </c>
      <c r="AB77" s="34">
        <v>85.739000000000019</v>
      </c>
      <c r="AC77" s="34">
        <v>0.64351904060865428</v>
      </c>
      <c r="AD77" s="34">
        <v>86.38251904060867</v>
      </c>
      <c r="AE77" s="34">
        <v>85.387837377616435</v>
      </c>
      <c r="AF77" s="34">
        <v>1.3659999999999997</v>
      </c>
      <c r="AG77" s="34">
        <v>1.0252592279725928E-2</v>
      </c>
      <c r="AH77" s="34">
        <v>1.3762525922797255</v>
      </c>
      <c r="AI77" s="34">
        <v>1.3604052514937659</v>
      </c>
      <c r="AJ77" s="34">
        <v>5.4539999999999997</v>
      </c>
      <c r="AK77" s="34">
        <v>4.0935313538525052E-2</v>
      </c>
      <c r="AL77" s="34">
        <v>5.4949353135385248</v>
      </c>
      <c r="AM77" s="34">
        <v>5.4316619631383611</v>
      </c>
      <c r="AN77" s="34">
        <v>0</v>
      </c>
      <c r="AO77" s="34">
        <v>0</v>
      </c>
      <c r="AP77" s="34">
        <v>0</v>
      </c>
      <c r="AQ77" s="34">
        <v>0</v>
      </c>
      <c r="AR77" s="34">
        <v>92.559000000000012</v>
      </c>
      <c r="AS77" s="34">
        <v>0.69470694642690534</v>
      </c>
      <c r="AT77" s="34">
        <v>93.253706946426917</v>
      </c>
      <c r="AU77" s="34">
        <v>92.179904592248562</v>
      </c>
    </row>
    <row r="78" spans="1:47" x14ac:dyDescent="0.3">
      <c r="A78" s="18">
        <v>45385</v>
      </c>
      <c r="B78" s="2">
        <v>18</v>
      </c>
      <c r="C78" s="2" t="s">
        <v>178</v>
      </c>
      <c r="D78" s="9">
        <v>16.121568</v>
      </c>
      <c r="E78">
        <v>1.1096600999999999E-2</v>
      </c>
      <c r="G78" s="34">
        <v>294.13399999999996</v>
      </c>
      <c r="H78" s="34">
        <v>2.8761666038617175</v>
      </c>
      <c r="I78" s="34">
        <v>297.01016660386165</v>
      </c>
      <c r="J78" s="34">
        <v>293.71436329211508</v>
      </c>
      <c r="K78" s="34">
        <v>6.6530000000000005</v>
      </c>
      <c r="L78" s="34">
        <v>6.5055846707595899E-2</v>
      </c>
      <c r="M78" s="34">
        <v>6.7180558467075961</v>
      </c>
      <c r="N78" s="34">
        <v>6.6435082614809646</v>
      </c>
      <c r="O78" s="34">
        <v>41.764000000000003</v>
      </c>
      <c r="P78" s="34">
        <v>0.40838604868420791</v>
      </c>
      <c r="Q78" s="34">
        <v>42.17238604868421</v>
      </c>
      <c r="R78" s="34">
        <v>41.704415907483998</v>
      </c>
      <c r="S78" s="34">
        <v>0.88700000000000001</v>
      </c>
      <c r="T78" s="34">
        <v>8.6734609994945974E-3</v>
      </c>
      <c r="U78" s="34">
        <v>0.89567346099949463</v>
      </c>
      <c r="V78" s="34">
        <v>0.88573452997649416</v>
      </c>
      <c r="W78" s="34">
        <v>343.43799999999999</v>
      </c>
      <c r="X78" s="34">
        <v>3.3582819602530156</v>
      </c>
      <c r="Y78" s="34">
        <v>346.79628196025294</v>
      </c>
      <c r="Z78" s="34">
        <v>342.94802199105658</v>
      </c>
      <c r="AB78" s="34">
        <v>88.858000000000004</v>
      </c>
      <c r="AC78" s="34">
        <v>0.86889109074756588</v>
      </c>
      <c r="AD78" s="34">
        <v>89.726891090747571</v>
      </c>
      <c r="AE78" s="34">
        <v>88.731227581343092</v>
      </c>
      <c r="AF78" s="34">
        <v>1.3619999999999999</v>
      </c>
      <c r="AG78" s="34">
        <v>1.3318211816585841E-2</v>
      </c>
      <c r="AH78" s="34">
        <v>1.3753182118165856</v>
      </c>
      <c r="AI78" s="34">
        <v>1.3600568543720235</v>
      </c>
      <c r="AJ78" s="34">
        <v>5.5279999999999987</v>
      </c>
      <c r="AK78" s="34">
        <v>5.4055121088169247E-2</v>
      </c>
      <c r="AL78" s="34">
        <v>5.5820551210881684</v>
      </c>
      <c r="AM78" s="34">
        <v>5.5201132826494463</v>
      </c>
      <c r="AN78" s="34">
        <v>4.6339999999999995</v>
      </c>
      <c r="AO78" s="34">
        <v>4.5313211129264896E-2</v>
      </c>
      <c r="AP78" s="34">
        <v>4.6793132111292639</v>
      </c>
      <c r="AQ78" s="34">
        <v>4.6273887394713338</v>
      </c>
      <c r="AR78" s="34">
        <v>100.38199999999999</v>
      </c>
      <c r="AS78" s="34">
        <v>0.98157763478158588</v>
      </c>
      <c r="AT78" s="34">
        <v>101.36357763478161</v>
      </c>
      <c r="AU78" s="34">
        <v>100.23878645783589</v>
      </c>
    </row>
    <row r="79" spans="1:47" x14ac:dyDescent="0.3">
      <c r="A79" s="18">
        <v>45385</v>
      </c>
      <c r="B79" s="2">
        <v>19</v>
      </c>
      <c r="C79" s="2" t="s">
        <v>178</v>
      </c>
      <c r="D79" s="9">
        <v>24.524069999999998</v>
      </c>
      <c r="E79">
        <v>1.0823975E-2</v>
      </c>
      <c r="G79" s="34">
        <v>299.24799999999999</v>
      </c>
      <c r="H79" s="34">
        <v>2.4132768050187225</v>
      </c>
      <c r="I79" s="34">
        <v>301.6612768050187</v>
      </c>
      <c r="J79" s="34">
        <v>298.39610268641309</v>
      </c>
      <c r="K79" s="34">
        <v>6.7050000000000001</v>
      </c>
      <c r="L79" s="34">
        <v>5.4072277768441347E-2</v>
      </c>
      <c r="M79" s="34">
        <v>6.7590722777684418</v>
      </c>
      <c r="N79" s="34">
        <v>6.6859122484106832</v>
      </c>
      <c r="O79" s="34">
        <v>42.209000000000003</v>
      </c>
      <c r="P79" s="34">
        <v>0.34039325463506948</v>
      </c>
      <c r="Q79" s="34">
        <v>42.549393254635071</v>
      </c>
      <c r="R79" s="34">
        <v>42.088839685781736</v>
      </c>
      <c r="S79" s="34">
        <v>0.97000000000000008</v>
      </c>
      <c r="T79" s="34">
        <v>7.8225368285440872E-3</v>
      </c>
      <c r="U79" s="34">
        <v>0.97782253682854414</v>
      </c>
      <c r="V79" s="34">
        <v>0.96723861013547541</v>
      </c>
      <c r="W79" s="34">
        <v>349.13200000000001</v>
      </c>
      <c r="X79" s="34">
        <v>2.8155648742507777</v>
      </c>
      <c r="Y79" s="34">
        <v>351.94756487425076</v>
      </c>
      <c r="Z79" s="34">
        <v>348.13809323074099</v>
      </c>
      <c r="AB79" s="34">
        <v>89.572000000000017</v>
      </c>
      <c r="AC79" s="34">
        <v>0.72235079258386725</v>
      </c>
      <c r="AD79" s="34">
        <v>90.294350792583884</v>
      </c>
      <c r="AE79" s="34">
        <v>89.317006996963727</v>
      </c>
      <c r="AF79" s="34">
        <v>1.353</v>
      </c>
      <c r="AG79" s="34">
        <v>1.0911229205175413E-2</v>
      </c>
      <c r="AH79" s="34">
        <v>1.3639112292051754</v>
      </c>
      <c r="AI79" s="34">
        <v>1.3491482881580392</v>
      </c>
      <c r="AJ79" s="34">
        <v>5.4569999999999999</v>
      </c>
      <c r="AK79" s="34">
        <v>4.4007818013778434E-2</v>
      </c>
      <c r="AL79" s="34">
        <v>5.501007818013778</v>
      </c>
      <c r="AM79" s="34">
        <v>5.4414650469167922</v>
      </c>
      <c r="AN79" s="34">
        <v>5.0220000000000002</v>
      </c>
      <c r="AO79" s="34">
        <v>4.0499773147369494E-2</v>
      </c>
      <c r="AP79" s="34">
        <v>5.06249977314737</v>
      </c>
      <c r="AQ79" s="34">
        <v>5.0077034021653173</v>
      </c>
      <c r="AR79" s="34">
        <v>101.40400000000001</v>
      </c>
      <c r="AS79" s="34">
        <v>0.81776961295019057</v>
      </c>
      <c r="AT79" s="34">
        <v>102.2217696129502</v>
      </c>
      <c r="AU79" s="34">
        <v>101.11532373420387</v>
      </c>
    </row>
    <row r="80" spans="1:47" x14ac:dyDescent="0.3">
      <c r="A80" s="18">
        <v>45385</v>
      </c>
      <c r="B80" s="2">
        <v>20</v>
      </c>
      <c r="C80" s="2" t="s">
        <v>178</v>
      </c>
      <c r="D80" s="9">
        <v>61.979067000000001</v>
      </c>
      <c r="E80">
        <v>1.1032180000000001E-2</v>
      </c>
      <c r="G80" s="34">
        <v>315.32099999999997</v>
      </c>
      <c r="H80" s="34">
        <v>1.2379000442784756</v>
      </c>
      <c r="I80" s="34">
        <v>316.55890004427846</v>
      </c>
      <c r="J80" s="34">
        <v>313.066565278388</v>
      </c>
      <c r="K80" s="34">
        <v>7.3860000000000001</v>
      </c>
      <c r="L80" s="34">
        <v>2.8996260087469028E-2</v>
      </c>
      <c r="M80" s="34">
        <v>7.4149962600874693</v>
      </c>
      <c r="N80" s="34">
        <v>7.333192686646858</v>
      </c>
      <c r="O80" s="34">
        <v>44.988</v>
      </c>
      <c r="P80" s="34">
        <v>0.17661572553683411</v>
      </c>
      <c r="Q80" s="34">
        <v>45.164615725536834</v>
      </c>
      <c r="R80" s="34">
        <v>44.66635155522188</v>
      </c>
      <c r="S80" s="34">
        <v>1.8579999999999997</v>
      </c>
      <c r="T80" s="34">
        <v>7.2942121909717631E-3</v>
      </c>
      <c r="U80" s="34">
        <v>1.8652942121909715</v>
      </c>
      <c r="V80" s="34">
        <v>1.8447159506891226</v>
      </c>
      <c r="W80" s="34">
        <v>369.553</v>
      </c>
      <c r="X80" s="34">
        <v>1.4508062420937504</v>
      </c>
      <c r="Y80" s="34">
        <v>371.00380624209379</v>
      </c>
      <c r="Z80" s="34">
        <v>366.91082547094584</v>
      </c>
      <c r="AB80" s="34">
        <v>93.552999999999983</v>
      </c>
      <c r="AC80" s="34">
        <v>0.36727418358556585</v>
      </c>
      <c r="AD80" s="34">
        <v>93.920274183585548</v>
      </c>
      <c r="AE80" s="34">
        <v>92.88412881314288</v>
      </c>
      <c r="AF80" s="34">
        <v>1.4349999999999996</v>
      </c>
      <c r="AG80" s="34">
        <v>5.633581536084219E-3</v>
      </c>
      <c r="AH80" s="34">
        <v>1.4406335815360838</v>
      </c>
      <c r="AI80" s="34">
        <v>1.424740252550533</v>
      </c>
      <c r="AJ80" s="34">
        <v>5.8779999999999992</v>
      </c>
      <c r="AK80" s="34">
        <v>2.3076092173590974E-2</v>
      </c>
      <c r="AL80" s="34">
        <v>5.9010760921735903</v>
      </c>
      <c r="AM80" s="34">
        <v>5.8359743585310353</v>
      </c>
      <c r="AN80" s="34">
        <v>9.6709999999999994</v>
      </c>
      <c r="AO80" s="34">
        <v>3.7966806296495119E-2</v>
      </c>
      <c r="AP80" s="34">
        <v>9.7089668062964947</v>
      </c>
      <c r="AQ80" s="34">
        <v>9.6018557368754074</v>
      </c>
      <c r="AR80" s="34">
        <v>110.53699999999998</v>
      </c>
      <c r="AS80" s="34">
        <v>0.43395066359173617</v>
      </c>
      <c r="AT80" s="34">
        <v>110.97095066359174</v>
      </c>
      <c r="AU80" s="34">
        <v>109.74669916109985</v>
      </c>
    </row>
    <row r="81" spans="1:47" x14ac:dyDescent="0.3">
      <c r="A81" s="18">
        <v>45385</v>
      </c>
      <c r="B81" s="2">
        <v>21</v>
      </c>
      <c r="C81" s="2" t="s">
        <v>178</v>
      </c>
      <c r="D81" s="9">
        <v>46.743765000000003</v>
      </c>
      <c r="E81">
        <v>1.0435506000000001E-2</v>
      </c>
      <c r="G81" s="34">
        <v>332.28899999999993</v>
      </c>
      <c r="H81" s="34">
        <v>2.4525507431715461</v>
      </c>
      <c r="I81" s="34">
        <v>334.7415507431715</v>
      </c>
      <c r="J81" s="34">
        <v>331.24835328194183</v>
      </c>
      <c r="K81" s="34">
        <v>7.8519999999999985</v>
      </c>
      <c r="L81" s="34">
        <v>5.795385473302752E-2</v>
      </c>
      <c r="M81" s="34">
        <v>7.9099538547330264</v>
      </c>
      <c r="N81" s="34">
        <v>7.8274094838222368</v>
      </c>
      <c r="O81" s="34">
        <v>48.641999999999989</v>
      </c>
      <c r="P81" s="34">
        <v>0.35901571598623594</v>
      </c>
      <c r="Q81" s="34">
        <v>49.001015715986227</v>
      </c>
      <c r="R81" s="34">
        <v>48.489665322475958</v>
      </c>
      <c r="S81" s="34">
        <v>1.8580000000000001</v>
      </c>
      <c r="T81" s="34">
        <v>1.3713482182114769E-2</v>
      </c>
      <c r="U81" s="34">
        <v>1.8717134821821149</v>
      </c>
      <c r="V81" s="34">
        <v>1.8521812049085224</v>
      </c>
      <c r="W81" s="34">
        <v>390.64099999999991</v>
      </c>
      <c r="X81" s="34">
        <v>2.8832337960729242</v>
      </c>
      <c r="Y81" s="34">
        <v>393.52423379607285</v>
      </c>
      <c r="Z81" s="34">
        <v>389.41760929314853</v>
      </c>
      <c r="AB81" s="34">
        <v>99.053999999999988</v>
      </c>
      <c r="AC81" s="34">
        <v>0.73109540584886756</v>
      </c>
      <c r="AD81" s="34">
        <v>99.78509540584885</v>
      </c>
      <c r="AE81" s="34">
        <v>98.743787444030545</v>
      </c>
      <c r="AF81" s="34">
        <v>1.5699999999999992</v>
      </c>
      <c r="AG81" s="34">
        <v>1.1587818636124958E-2</v>
      </c>
      <c r="AH81" s="34">
        <v>1.5815878186361241</v>
      </c>
      <c r="AI81" s="34">
        <v>1.56508314946522</v>
      </c>
      <c r="AJ81" s="34">
        <v>6.5009999999999968</v>
      </c>
      <c r="AK81" s="34">
        <v>4.7982426084998954E-2</v>
      </c>
      <c r="AL81" s="34">
        <v>6.5489824260849954</v>
      </c>
      <c r="AM81" s="34">
        <v>6.4806404806836913</v>
      </c>
      <c r="AN81" s="34">
        <v>9.6829999999999998</v>
      </c>
      <c r="AO81" s="34">
        <v>7.1468055957705751E-2</v>
      </c>
      <c r="AP81" s="34">
        <v>9.7544680559577053</v>
      </c>
      <c r="AQ81" s="34">
        <v>9.6526752460329508</v>
      </c>
      <c r="AR81" s="34">
        <v>116.80799999999996</v>
      </c>
      <c r="AS81" s="34">
        <v>0.86213370652769727</v>
      </c>
      <c r="AT81" s="34">
        <v>117.67013370652766</v>
      </c>
      <c r="AU81" s="34">
        <v>116.44218632021241</v>
      </c>
    </row>
    <row r="82" spans="1:47" x14ac:dyDescent="0.3">
      <c r="A82" s="18">
        <v>45385</v>
      </c>
      <c r="B82" s="2">
        <v>22</v>
      </c>
      <c r="C82" s="2" t="s">
        <v>178</v>
      </c>
      <c r="D82" s="9">
        <v>37.737214000000002</v>
      </c>
      <c r="E82">
        <v>1.042512E-2</v>
      </c>
      <c r="G82" s="34">
        <v>325.48400000000009</v>
      </c>
      <c r="H82" s="34">
        <v>1.9107723298296644</v>
      </c>
      <c r="I82" s="34">
        <v>327.39477232982978</v>
      </c>
      <c r="J82" s="34">
        <v>323.98164254091864</v>
      </c>
      <c r="K82" s="34">
        <v>7.7480000000000002</v>
      </c>
      <c r="L82" s="34">
        <v>4.548507457054797E-2</v>
      </c>
      <c r="M82" s="34">
        <v>7.7934850745705484</v>
      </c>
      <c r="N82" s="34">
        <v>7.7122370574499417</v>
      </c>
      <c r="O82" s="34">
        <v>48.957999999999998</v>
      </c>
      <c r="P82" s="34">
        <v>0.28741072287363029</v>
      </c>
      <c r="Q82" s="34">
        <v>49.245410722873629</v>
      </c>
      <c r="R82" s="34">
        <v>48.732021406638388</v>
      </c>
      <c r="S82" s="34">
        <v>1.8580000000000001</v>
      </c>
      <c r="T82" s="34">
        <v>1.0907494650500532E-2</v>
      </c>
      <c r="U82" s="34">
        <v>1.8689074946505007</v>
      </c>
      <c r="V82" s="34">
        <v>1.8494239097498699</v>
      </c>
      <c r="W82" s="34">
        <v>384.04800000000006</v>
      </c>
      <c r="X82" s="34">
        <v>2.2545756219243431</v>
      </c>
      <c r="Y82" s="34">
        <v>386.3025756219244</v>
      </c>
      <c r="Z82" s="34">
        <v>382.27532491475688</v>
      </c>
      <c r="AB82" s="34">
        <v>96.197999999999965</v>
      </c>
      <c r="AC82" s="34">
        <v>0.56473582905750797</v>
      </c>
      <c r="AD82" s="34">
        <v>96.762735829057476</v>
      </c>
      <c r="AE82" s="34">
        <v>95.753972696511255</v>
      </c>
      <c r="AF82" s="34">
        <v>1.5279999999999996</v>
      </c>
      <c r="AG82" s="34">
        <v>8.9702108858798757E-3</v>
      </c>
      <c r="AH82" s="34">
        <v>1.5369702108858794</v>
      </c>
      <c r="AI82" s="34">
        <v>1.5209471120009688</v>
      </c>
      <c r="AJ82" s="34">
        <v>6.3909999999999991</v>
      </c>
      <c r="AK82" s="34">
        <v>3.7518728908153338E-2</v>
      </c>
      <c r="AL82" s="34">
        <v>6.4285187289081529</v>
      </c>
      <c r="AM82" s="34">
        <v>6.3615006497370379</v>
      </c>
      <c r="AN82" s="34">
        <v>9.6829999999999998</v>
      </c>
      <c r="AO82" s="34">
        <v>5.6844602099459983E-2</v>
      </c>
      <c r="AP82" s="34">
        <v>9.7398446020994598</v>
      </c>
      <c r="AQ82" s="34">
        <v>9.6383055533412207</v>
      </c>
      <c r="AR82" s="34">
        <v>113.79999999999998</v>
      </c>
      <c r="AS82" s="34">
        <v>0.66806937095100116</v>
      </c>
      <c r="AT82" s="34">
        <v>114.46806937095099</v>
      </c>
      <c r="AU82" s="34">
        <v>113.27472601159049</v>
      </c>
    </row>
    <row r="83" spans="1:47" x14ac:dyDescent="0.3">
      <c r="A83" s="18">
        <v>45385</v>
      </c>
      <c r="B83" s="2">
        <v>23</v>
      </c>
      <c r="C83" s="2" t="s">
        <v>178</v>
      </c>
      <c r="D83" s="9">
        <v>28.718188000000001</v>
      </c>
      <c r="E83">
        <v>1.0841214E-2</v>
      </c>
      <c r="G83" s="34">
        <v>301.49100000000004</v>
      </c>
      <c r="H83" s="34">
        <v>2.8171896495441482</v>
      </c>
      <c r="I83" s="34">
        <v>304.3081896495442</v>
      </c>
      <c r="J83" s="34">
        <v>301.00911944360092</v>
      </c>
      <c r="K83" s="34">
        <v>7.3649999999999993</v>
      </c>
      <c r="L83" s="34">
        <v>6.881997064221701E-2</v>
      </c>
      <c r="M83" s="34">
        <v>7.4338199706422161</v>
      </c>
      <c r="N83" s="34">
        <v>7.3532283375030101</v>
      </c>
      <c r="O83" s="34">
        <v>46.962000000000003</v>
      </c>
      <c r="P83" s="34">
        <v>0.43882192278340743</v>
      </c>
      <c r="Q83" s="34">
        <v>47.400821922783408</v>
      </c>
      <c r="R83" s="34">
        <v>46.886939468542622</v>
      </c>
      <c r="S83" s="34">
        <v>1.8580000000000001</v>
      </c>
      <c r="T83" s="34">
        <v>1.7361507868735807E-2</v>
      </c>
      <c r="U83" s="34">
        <v>1.875361507868736</v>
      </c>
      <c r="V83" s="34">
        <v>1.8550303124345682</v>
      </c>
      <c r="W83" s="34">
        <v>357.67600000000004</v>
      </c>
      <c r="X83" s="34">
        <v>3.342193050838508</v>
      </c>
      <c r="Y83" s="34">
        <v>361.01819305083853</v>
      </c>
      <c r="Z83" s="34">
        <v>357.10431756208112</v>
      </c>
      <c r="AB83" s="34">
        <v>89.227000000000061</v>
      </c>
      <c r="AC83" s="34">
        <v>0.83375417793524809</v>
      </c>
      <c r="AD83" s="34">
        <v>90.060754177935308</v>
      </c>
      <c r="AE83" s="34">
        <v>89.08438626889091</v>
      </c>
      <c r="AF83" s="34">
        <v>1.4179999999999997</v>
      </c>
      <c r="AG83" s="34">
        <v>1.3250063594115912E-2</v>
      </c>
      <c r="AH83" s="34">
        <v>1.4312500635941157</v>
      </c>
      <c r="AI83" s="34">
        <v>1.4157335753671783</v>
      </c>
      <c r="AJ83" s="34">
        <v>6.2109999999999985</v>
      </c>
      <c r="AK83" s="34">
        <v>5.8036773612873016E-2</v>
      </c>
      <c r="AL83" s="34">
        <v>6.2690367736128714</v>
      </c>
      <c r="AM83" s="34">
        <v>6.2010728043762642</v>
      </c>
      <c r="AN83" s="34">
        <v>9.6829999999999998</v>
      </c>
      <c r="AO83" s="34">
        <v>9.0479806616237238E-2</v>
      </c>
      <c r="AP83" s="34">
        <v>9.7734798066162369</v>
      </c>
      <c r="AQ83" s="34">
        <v>9.6675234205080312</v>
      </c>
      <c r="AR83" s="34">
        <v>106.53900000000007</v>
      </c>
      <c r="AS83" s="34">
        <v>0.99552082175847423</v>
      </c>
      <c r="AT83" s="34">
        <v>107.53452082175853</v>
      </c>
      <c r="AU83" s="34">
        <v>106.36871606914239</v>
      </c>
    </row>
    <row r="84" spans="1:47" x14ac:dyDescent="0.3">
      <c r="A84" s="18">
        <v>45385</v>
      </c>
      <c r="B84" s="2">
        <v>24</v>
      </c>
      <c r="C84" s="2" t="s">
        <v>23</v>
      </c>
      <c r="D84" s="9">
        <v>17.600967000000001</v>
      </c>
      <c r="E84">
        <v>1.0908617000000001E-2</v>
      </c>
      <c r="G84" s="34">
        <v>274.35399999999998</v>
      </c>
      <c r="H84" s="34">
        <v>1.9047995999418821</v>
      </c>
      <c r="I84" s="34">
        <v>276.25879959994188</v>
      </c>
      <c r="J84" s="34">
        <v>273.24519816222636</v>
      </c>
      <c r="K84" s="34">
        <v>6.9</v>
      </c>
      <c r="L84" s="34">
        <v>4.7905688415692815E-2</v>
      </c>
      <c r="M84" s="34">
        <v>6.9479056884156929</v>
      </c>
      <c r="N84" s="34">
        <v>6.8721136463086445</v>
      </c>
      <c r="O84" s="34">
        <v>44.347000000000001</v>
      </c>
      <c r="P84" s="34">
        <v>0.30789471944503322</v>
      </c>
      <c r="Q84" s="34">
        <v>44.654894719445032</v>
      </c>
      <c r="R84" s="34">
        <v>44.167771575775284</v>
      </c>
      <c r="S84" s="34">
        <v>1.8580000000000001</v>
      </c>
      <c r="T84" s="34">
        <v>1.2899821605269167E-2</v>
      </c>
      <c r="U84" s="34">
        <v>1.8708998216052692</v>
      </c>
      <c r="V84" s="34">
        <v>1.850490892006009</v>
      </c>
      <c r="W84" s="34">
        <v>327.45899999999995</v>
      </c>
      <c r="X84" s="34">
        <v>2.2734998294078772</v>
      </c>
      <c r="Y84" s="34">
        <v>329.73249982940791</v>
      </c>
      <c r="Z84" s="34">
        <v>326.13557427631633</v>
      </c>
      <c r="AB84" s="34">
        <v>80.357000000000014</v>
      </c>
      <c r="AC84" s="34">
        <v>0.55790687014780116</v>
      </c>
      <c r="AD84" s="34">
        <v>80.914906870147817</v>
      </c>
      <c r="AE84" s="34">
        <v>80.032237141510706</v>
      </c>
      <c r="AF84" s="34">
        <v>1.377</v>
      </c>
      <c r="AG84" s="34">
        <v>9.5603091229578274E-3</v>
      </c>
      <c r="AH84" s="34">
        <v>1.3865603091229579</v>
      </c>
      <c r="AI84" s="34">
        <v>1.3714348537633338</v>
      </c>
      <c r="AJ84" s="34">
        <v>5.7989999999999995</v>
      </c>
      <c r="AK84" s="34">
        <v>4.0261606829362695E-2</v>
      </c>
      <c r="AL84" s="34">
        <v>5.8392616068293623</v>
      </c>
      <c r="AM84" s="34">
        <v>5.7755633383976566</v>
      </c>
      <c r="AN84" s="34">
        <v>9.6829999999999998</v>
      </c>
      <c r="AO84" s="34">
        <v>6.7227649410022253E-2</v>
      </c>
      <c r="AP84" s="34">
        <v>9.7502276494100215</v>
      </c>
      <c r="AQ84" s="34">
        <v>9.6438661503197967</v>
      </c>
      <c r="AR84" s="34">
        <v>97.216000000000008</v>
      </c>
      <c r="AS84" s="34">
        <v>0.67495643551014395</v>
      </c>
      <c r="AT84" s="34">
        <v>97.890956435510162</v>
      </c>
      <c r="AU84" s="34">
        <v>96.823101483991493</v>
      </c>
    </row>
    <row r="85" spans="1:47" x14ac:dyDescent="0.3">
      <c r="A85" s="18">
        <v>45386</v>
      </c>
      <c r="B85" s="2">
        <v>1</v>
      </c>
      <c r="C85" s="2" t="s">
        <v>23</v>
      </c>
      <c r="D85" s="9">
        <v>22.358788000000001</v>
      </c>
      <c r="E85">
        <v>1.0397459E-2</v>
      </c>
      <c r="G85" s="34">
        <v>252.01100000000005</v>
      </c>
      <c r="H85" s="34">
        <v>2.3483453634486402</v>
      </c>
      <c r="I85" s="34">
        <v>254.35934536344868</v>
      </c>
      <c r="J85" s="34">
        <v>251.71465449876538</v>
      </c>
      <c r="K85" s="34">
        <v>6.4329999999999998</v>
      </c>
      <c r="L85" s="34">
        <v>5.9945421918349194E-2</v>
      </c>
      <c r="M85" s="34">
        <v>6.4929454219183489</v>
      </c>
      <c r="N85" s="34">
        <v>6.4254352881047154</v>
      </c>
      <c r="O85" s="34">
        <v>42.077999999999996</v>
      </c>
      <c r="P85" s="34">
        <v>0.39210064720663718</v>
      </c>
      <c r="Q85" s="34">
        <v>42.470100647206635</v>
      </c>
      <c r="R85" s="34">
        <v>42.028519517001428</v>
      </c>
      <c r="S85" s="34">
        <v>1.8580000000000001</v>
      </c>
      <c r="T85" s="34">
        <v>1.7313631886257237E-2</v>
      </c>
      <c r="U85" s="34">
        <v>1.8753136318862573</v>
      </c>
      <c r="V85" s="34">
        <v>1.8558151352865788</v>
      </c>
      <c r="W85" s="34">
        <v>302.38000000000005</v>
      </c>
      <c r="X85" s="34">
        <v>2.8177050644598838</v>
      </c>
      <c r="Y85" s="34">
        <v>305.19770506445991</v>
      </c>
      <c r="Z85" s="34">
        <v>302.02442443915811</v>
      </c>
      <c r="AB85" s="34">
        <v>73.527000000000044</v>
      </c>
      <c r="AC85" s="34">
        <v>0.68515576517806054</v>
      </c>
      <c r="AD85" s="34">
        <v>74.21215576517811</v>
      </c>
      <c r="AE85" s="34">
        <v>73.440537918308053</v>
      </c>
      <c r="AF85" s="34">
        <v>1.2670000000000001</v>
      </c>
      <c r="AG85" s="34">
        <v>1.1806443272275523E-2</v>
      </c>
      <c r="AH85" s="34">
        <v>1.2788064432722757</v>
      </c>
      <c r="AI85" s="34">
        <v>1.2655101057094162</v>
      </c>
      <c r="AJ85" s="34">
        <v>5.5239999999999982</v>
      </c>
      <c r="AK85" s="34">
        <v>5.1474974456235167E-2</v>
      </c>
      <c r="AL85" s="34">
        <v>5.5754749744562337</v>
      </c>
      <c r="AM85" s="34">
        <v>5.5175042020037992</v>
      </c>
      <c r="AN85" s="34">
        <v>9.6780000000000008</v>
      </c>
      <c r="AO85" s="34">
        <v>9.0183707962969609E-2</v>
      </c>
      <c r="AP85" s="34">
        <v>9.7681837079629705</v>
      </c>
      <c r="AQ85" s="34">
        <v>9.6666194183549567</v>
      </c>
      <c r="AR85" s="34">
        <v>89.996000000000038</v>
      </c>
      <c r="AS85" s="34">
        <v>0.83862089086954084</v>
      </c>
      <c r="AT85" s="34">
        <v>90.834620890869587</v>
      </c>
      <c r="AU85" s="34">
        <v>89.890171644376224</v>
      </c>
    </row>
    <row r="86" spans="1:47" x14ac:dyDescent="0.3">
      <c r="A86" s="18">
        <v>45386</v>
      </c>
      <c r="B86" s="2">
        <v>2</v>
      </c>
      <c r="C86" s="2" t="s">
        <v>23</v>
      </c>
      <c r="D86" s="9">
        <v>19.798655</v>
      </c>
      <c r="E86">
        <v>1.0194811E-2</v>
      </c>
      <c r="G86" s="34">
        <v>236.80100000000002</v>
      </c>
      <c r="H86" s="34">
        <v>2.136801902841106</v>
      </c>
      <c r="I86" s="34">
        <v>238.93780190284113</v>
      </c>
      <c r="J86" s="34">
        <v>236.50187617168623</v>
      </c>
      <c r="K86" s="34">
        <v>6.1439999999999992</v>
      </c>
      <c r="L86" s="34">
        <v>5.5441112541989926E-2</v>
      </c>
      <c r="M86" s="34">
        <v>6.1994411125419893</v>
      </c>
      <c r="N86" s="34">
        <v>6.1362389820939942</v>
      </c>
      <c r="O86" s="34">
        <v>40.332999999999998</v>
      </c>
      <c r="P86" s="34">
        <v>0.36394960809832022</v>
      </c>
      <c r="Q86" s="34">
        <v>40.696949608098322</v>
      </c>
      <c r="R86" s="34">
        <v>40.282051898567239</v>
      </c>
      <c r="S86" s="34">
        <v>1.8580000000000001</v>
      </c>
      <c r="T86" s="34">
        <v>1.6765883317548386E-2</v>
      </c>
      <c r="U86" s="34">
        <v>1.8747658833175485</v>
      </c>
      <c r="V86" s="34">
        <v>1.8556529994678781</v>
      </c>
      <c r="W86" s="34">
        <v>285.13600000000002</v>
      </c>
      <c r="X86" s="34">
        <v>2.5729585067989644</v>
      </c>
      <c r="Y86" s="34">
        <v>287.70895850679898</v>
      </c>
      <c r="Z86" s="34">
        <v>284.77582005181534</v>
      </c>
      <c r="AB86" s="34">
        <v>69.27500000000002</v>
      </c>
      <c r="AC86" s="34">
        <v>0.62511117697694552</v>
      </c>
      <c r="AD86" s="34">
        <v>69.900111176976964</v>
      </c>
      <c r="AE86" s="34">
        <v>69.187492754648702</v>
      </c>
      <c r="AF86" s="34">
        <v>1.2319999999999995</v>
      </c>
      <c r="AG86" s="34">
        <v>1.1117098087846933E-2</v>
      </c>
      <c r="AH86" s="34">
        <v>1.2431170980878465</v>
      </c>
      <c r="AI86" s="34">
        <v>1.2304437542219726</v>
      </c>
      <c r="AJ86" s="34">
        <v>5.4340000000000002</v>
      </c>
      <c r="AK86" s="34">
        <v>4.9034343351753454E-2</v>
      </c>
      <c r="AL86" s="34">
        <v>5.4830343433517532</v>
      </c>
      <c r="AM86" s="34">
        <v>5.4271358445147735</v>
      </c>
      <c r="AN86" s="34">
        <v>9.6780000000000008</v>
      </c>
      <c r="AO86" s="34">
        <v>8.7330580595927493E-2</v>
      </c>
      <c r="AP86" s="34">
        <v>9.7653305805959292</v>
      </c>
      <c r="AQ86" s="34">
        <v>9.665774880974233</v>
      </c>
      <c r="AR86" s="34">
        <v>85.619000000000014</v>
      </c>
      <c r="AS86" s="34">
        <v>0.77259319901247336</v>
      </c>
      <c r="AT86" s="34">
        <v>86.39159319901249</v>
      </c>
      <c r="AU86" s="34">
        <v>85.510847234359687</v>
      </c>
    </row>
    <row r="87" spans="1:47" x14ac:dyDescent="0.3">
      <c r="A87" s="18">
        <v>45386</v>
      </c>
      <c r="B87" s="2">
        <v>3</v>
      </c>
      <c r="C87" s="2" t="s">
        <v>23</v>
      </c>
      <c r="D87" s="9">
        <v>25.428007999999998</v>
      </c>
      <c r="E87">
        <v>1.0331708E-2</v>
      </c>
      <c r="G87" s="34">
        <v>228.89599999999999</v>
      </c>
      <c r="H87" s="34">
        <v>2.6250286808460279</v>
      </c>
      <c r="I87" s="34">
        <v>231.521028680846</v>
      </c>
      <c r="J87" s="34">
        <v>229.12902101665586</v>
      </c>
      <c r="K87" s="34">
        <v>5.9580000000000011</v>
      </c>
      <c r="L87" s="34">
        <v>6.8327628619463163E-2</v>
      </c>
      <c r="M87" s="34">
        <v>6.0263276286194642</v>
      </c>
      <c r="N87" s="34">
        <v>5.9640653712482354</v>
      </c>
      <c r="O87" s="34">
        <v>39.803000000000011</v>
      </c>
      <c r="P87" s="34">
        <v>0.45646938602559461</v>
      </c>
      <c r="Q87" s="34">
        <v>40.259469386025607</v>
      </c>
      <c r="R87" s="34">
        <v>39.843520304094248</v>
      </c>
      <c r="S87" s="34">
        <v>1.8550000000000002</v>
      </c>
      <c r="T87" s="34">
        <v>2.1273539961246084E-2</v>
      </c>
      <c r="U87" s="34">
        <v>1.8762735399612462</v>
      </c>
      <c r="V87" s="34">
        <v>1.8568884296182402</v>
      </c>
      <c r="W87" s="34">
        <v>276.512</v>
      </c>
      <c r="X87" s="34">
        <v>3.1710992354523322</v>
      </c>
      <c r="Y87" s="34">
        <v>279.68309923545229</v>
      </c>
      <c r="Z87" s="34">
        <v>276.79349512161662</v>
      </c>
      <c r="AB87" s="34">
        <v>67.103999999999985</v>
      </c>
      <c r="AC87" s="34">
        <v>0.76956314046331897</v>
      </c>
      <c r="AD87" s="34">
        <v>67.873563140463304</v>
      </c>
      <c r="AE87" s="34">
        <v>67.172313305176473</v>
      </c>
      <c r="AF87" s="34">
        <v>1.1899999999999995</v>
      </c>
      <c r="AG87" s="34">
        <v>1.3647176578912573E-2</v>
      </c>
      <c r="AH87" s="34">
        <v>1.2036471765789121</v>
      </c>
      <c r="AI87" s="34">
        <v>1.1912114454154743</v>
      </c>
      <c r="AJ87" s="34">
        <v>5.4109999999999969</v>
      </c>
      <c r="AK87" s="34">
        <v>6.2054514679408333E-2</v>
      </c>
      <c r="AL87" s="34">
        <v>5.4730545146794052</v>
      </c>
      <c r="AM87" s="34">
        <v>5.4165085135656552</v>
      </c>
      <c r="AN87" s="34">
        <v>9.677999999999999</v>
      </c>
      <c r="AO87" s="34">
        <v>0.11098939069808061</v>
      </c>
      <c r="AP87" s="34">
        <v>9.7889893906980792</v>
      </c>
      <c r="AQ87" s="34">
        <v>9.6878524106982891</v>
      </c>
      <c r="AR87" s="34">
        <v>83.382999999999981</v>
      </c>
      <c r="AS87" s="34">
        <v>0.95625422241972058</v>
      </c>
      <c r="AT87" s="34">
        <v>84.339254222419697</v>
      </c>
      <c r="AU87" s="34">
        <v>83.467885674855893</v>
      </c>
    </row>
    <row r="88" spans="1:47" x14ac:dyDescent="0.3">
      <c r="A88" s="18">
        <v>45386</v>
      </c>
      <c r="B88" s="2">
        <v>4</v>
      </c>
      <c r="C88" s="2" t="s">
        <v>23</v>
      </c>
      <c r="D88" s="9">
        <v>29.361886999999999</v>
      </c>
      <c r="E88">
        <v>1.0929105999999999E-2</v>
      </c>
      <c r="G88" s="34">
        <v>225.006</v>
      </c>
      <c r="H88" s="34">
        <v>2.6940162048850191</v>
      </c>
      <c r="I88" s="34">
        <v>227.70001620488503</v>
      </c>
      <c r="J88" s="34">
        <v>225.21145859158014</v>
      </c>
      <c r="K88" s="34">
        <v>5.8430000000000009</v>
      </c>
      <c r="L88" s="34">
        <v>6.9958741923073914E-2</v>
      </c>
      <c r="M88" s="34">
        <v>5.9129587419230747</v>
      </c>
      <c r="N88" s="34">
        <v>5.8483353890589713</v>
      </c>
      <c r="O88" s="34">
        <v>39.789000000000001</v>
      </c>
      <c r="P88" s="34">
        <v>0.47639712174862014</v>
      </c>
      <c r="Q88" s="34">
        <v>40.26539712174862</v>
      </c>
      <c r="R88" s="34">
        <v>39.825332328472939</v>
      </c>
      <c r="S88" s="34">
        <v>1.855</v>
      </c>
      <c r="T88" s="34">
        <v>2.2210074664949869E-2</v>
      </c>
      <c r="U88" s="34">
        <v>1.8772100746649498</v>
      </c>
      <c r="V88" s="34">
        <v>1.8566938467746688</v>
      </c>
      <c r="W88" s="34">
        <v>272.49299999999999</v>
      </c>
      <c r="X88" s="34">
        <v>3.2625821432216631</v>
      </c>
      <c r="Y88" s="34">
        <v>275.75558214322166</v>
      </c>
      <c r="Z88" s="34">
        <v>272.74182015588667</v>
      </c>
      <c r="AB88" s="34">
        <v>66.310000000000016</v>
      </c>
      <c r="AC88" s="34">
        <v>0.79393533748400336</v>
      </c>
      <c r="AD88" s="34">
        <v>67.103935337484018</v>
      </c>
      <c r="AE88" s="34">
        <v>66.370549315163515</v>
      </c>
      <c r="AF88" s="34">
        <v>1.1920000000000004</v>
      </c>
      <c r="AG88" s="34">
        <v>1.4271918598717117E-2</v>
      </c>
      <c r="AH88" s="34">
        <v>1.2062719185987174</v>
      </c>
      <c r="AI88" s="34">
        <v>1.1930884449355288</v>
      </c>
      <c r="AJ88" s="34">
        <v>5.3649999999999975</v>
      </c>
      <c r="AK88" s="34">
        <v>6.4235606780299728E-2</v>
      </c>
      <c r="AL88" s="34">
        <v>5.4292356067802974</v>
      </c>
      <c r="AM88" s="34">
        <v>5.3698989153348213</v>
      </c>
      <c r="AN88" s="34">
        <v>9.6780000000000008</v>
      </c>
      <c r="AO88" s="34">
        <v>0.1158755270120673</v>
      </c>
      <c r="AP88" s="34">
        <v>9.7938755270120676</v>
      </c>
      <c r="AQ88" s="34">
        <v>9.6868372232265472</v>
      </c>
      <c r="AR88" s="34">
        <v>82.545000000000016</v>
      </c>
      <c r="AS88" s="34">
        <v>0.98831838987508747</v>
      </c>
      <c r="AT88" s="34">
        <v>83.533318389875092</v>
      </c>
      <c r="AU88" s="34">
        <v>82.620373898660404</v>
      </c>
    </row>
    <row r="89" spans="1:47" x14ac:dyDescent="0.3">
      <c r="A89" s="18">
        <v>45386</v>
      </c>
      <c r="B89" s="2">
        <v>5</v>
      </c>
      <c r="C89" s="2" t="s">
        <v>23</v>
      </c>
      <c r="D89" s="9">
        <v>20.295241000000001</v>
      </c>
      <c r="E89">
        <v>1.0470406E-2</v>
      </c>
      <c r="G89" s="34">
        <v>226.95499999999998</v>
      </c>
      <c r="H89" s="34">
        <v>2.2482088829190809</v>
      </c>
      <c r="I89" s="34">
        <v>229.20320888291906</v>
      </c>
      <c r="J89" s="34">
        <v>226.80335822941208</v>
      </c>
      <c r="K89" s="34">
        <v>5.96</v>
      </c>
      <c r="L89" s="34">
        <v>5.9039567060420448E-2</v>
      </c>
      <c r="M89" s="34">
        <v>6.0190395670604202</v>
      </c>
      <c r="N89" s="34">
        <v>5.9560177790632327</v>
      </c>
      <c r="O89" s="34">
        <v>41.140000000000008</v>
      </c>
      <c r="P89" s="34">
        <v>0.40753150819894257</v>
      </c>
      <c r="Q89" s="34">
        <v>41.547531508198951</v>
      </c>
      <c r="R89" s="34">
        <v>41.112511985010315</v>
      </c>
      <c r="S89" s="34">
        <v>1.8549999999999998</v>
      </c>
      <c r="T89" s="34">
        <v>1.8375569949174483E-2</v>
      </c>
      <c r="U89" s="34">
        <v>1.8733755699491743</v>
      </c>
      <c r="V89" s="34">
        <v>1.8537605671413251</v>
      </c>
      <c r="W89" s="34">
        <v>275.91000000000003</v>
      </c>
      <c r="X89" s="34">
        <v>2.7331555281276181</v>
      </c>
      <c r="Y89" s="34">
        <v>278.64315552812764</v>
      </c>
      <c r="Z89" s="34">
        <v>275.72564856062695</v>
      </c>
      <c r="AB89" s="34">
        <v>67.351000000000013</v>
      </c>
      <c r="AC89" s="34">
        <v>0.66717682568563397</v>
      </c>
      <c r="AD89" s="34">
        <v>68.018176825685643</v>
      </c>
      <c r="AE89" s="34">
        <v>67.305998898940913</v>
      </c>
      <c r="AF89" s="34">
        <v>1.216</v>
      </c>
      <c r="AG89" s="34">
        <v>1.2045656635146186E-2</v>
      </c>
      <c r="AH89" s="34">
        <v>1.2280456566351461</v>
      </c>
      <c r="AI89" s="34">
        <v>1.2151875200236395</v>
      </c>
      <c r="AJ89" s="34">
        <v>5.5739999999999972</v>
      </c>
      <c r="AK89" s="34">
        <v>5.5215863556171717E-2</v>
      </c>
      <c r="AL89" s="34">
        <v>5.6292158635561691</v>
      </c>
      <c r="AM89" s="34">
        <v>5.570275688003095</v>
      </c>
      <c r="AN89" s="34">
        <v>9.677999999999999</v>
      </c>
      <c r="AO89" s="34">
        <v>9.5869954699790108E-2</v>
      </c>
      <c r="AP89" s="34">
        <v>9.7738699546997889</v>
      </c>
      <c r="AQ89" s="34">
        <v>9.6715335680828804</v>
      </c>
      <c r="AR89" s="34">
        <v>83.819000000000003</v>
      </c>
      <c r="AS89" s="34">
        <v>0.83030830057674199</v>
      </c>
      <c r="AT89" s="34">
        <v>84.649308300576749</v>
      </c>
      <c r="AU89" s="34">
        <v>83.762995675050519</v>
      </c>
    </row>
    <row r="90" spans="1:47" x14ac:dyDescent="0.3">
      <c r="A90" s="18">
        <v>45386</v>
      </c>
      <c r="B90" s="2">
        <v>6</v>
      </c>
      <c r="C90" s="2" t="s">
        <v>23</v>
      </c>
      <c r="D90" s="9">
        <v>27.610897999999999</v>
      </c>
      <c r="E90">
        <v>1.0136635999999999E-2</v>
      </c>
      <c r="G90" s="34">
        <v>238.33599999999998</v>
      </c>
      <c r="H90" s="34">
        <v>2.4599648948261703</v>
      </c>
      <c r="I90" s="34">
        <v>240.79596489482614</v>
      </c>
      <c r="J90" s="34">
        <v>238.35510384841851</v>
      </c>
      <c r="K90" s="34">
        <v>6.394000000000001</v>
      </c>
      <c r="L90" s="34">
        <v>6.5995130981129732E-2</v>
      </c>
      <c r="M90" s="34">
        <v>6.459995130981131</v>
      </c>
      <c r="N90" s="34">
        <v>6.3945125117766031</v>
      </c>
      <c r="O90" s="34">
        <v>44.670000000000009</v>
      </c>
      <c r="P90" s="34">
        <v>0.46105763230013536</v>
      </c>
      <c r="Q90" s="34">
        <v>45.131057632300141</v>
      </c>
      <c r="R90" s="34">
        <v>44.673580528786495</v>
      </c>
      <c r="S90" s="34">
        <v>1.8550000000000002</v>
      </c>
      <c r="T90" s="34">
        <v>1.9146225832029351E-2</v>
      </c>
      <c r="U90" s="34">
        <v>1.8741462258320296</v>
      </c>
      <c r="V90" s="34">
        <v>1.8551486877299965</v>
      </c>
      <c r="W90" s="34">
        <v>291.255</v>
      </c>
      <c r="X90" s="34">
        <v>3.0061638839394642</v>
      </c>
      <c r="Y90" s="34">
        <v>294.26116388393945</v>
      </c>
      <c r="Z90" s="34">
        <v>291.27834557671162</v>
      </c>
      <c r="AB90" s="34">
        <v>71.129000000000062</v>
      </c>
      <c r="AC90" s="34">
        <v>0.73415196614901168</v>
      </c>
      <c r="AD90" s="34">
        <v>71.863151966149076</v>
      </c>
      <c r="AE90" s="34">
        <v>71.134701352855529</v>
      </c>
      <c r="AF90" s="34">
        <v>1.2739999999999998</v>
      </c>
      <c r="AG90" s="34">
        <v>1.3149483401620154E-2</v>
      </c>
      <c r="AH90" s="34">
        <v>1.2871494834016199</v>
      </c>
      <c r="AI90" s="34">
        <v>1.2741021176107896</v>
      </c>
      <c r="AJ90" s="34">
        <v>5.8899999999999988</v>
      </c>
      <c r="AK90" s="34">
        <v>6.079313754752174E-2</v>
      </c>
      <c r="AL90" s="34">
        <v>5.9507931375475209</v>
      </c>
      <c r="AM90" s="34">
        <v>5.8904721136009037</v>
      </c>
      <c r="AN90" s="34">
        <v>9.6780000000000008</v>
      </c>
      <c r="AO90" s="34">
        <v>9.9890659623924558E-2</v>
      </c>
      <c r="AP90" s="34">
        <v>9.7778906596239246</v>
      </c>
      <c r="AQ90" s="34">
        <v>9.6787757411595159</v>
      </c>
      <c r="AR90" s="34">
        <v>87.97100000000006</v>
      </c>
      <c r="AS90" s="34">
        <v>0.90798524672207803</v>
      </c>
      <c r="AT90" s="34">
        <v>88.878985246722138</v>
      </c>
      <c r="AU90" s="34">
        <v>87.978051325226744</v>
      </c>
    </row>
    <row r="91" spans="1:47" x14ac:dyDescent="0.3">
      <c r="A91" s="18">
        <v>45386</v>
      </c>
      <c r="B91" s="2">
        <v>7</v>
      </c>
      <c r="C91" s="2" t="s">
        <v>23</v>
      </c>
      <c r="D91" s="9">
        <v>52.613508000000003</v>
      </c>
      <c r="E91">
        <v>1.0225536E-2</v>
      </c>
      <c r="G91" s="34">
        <v>260.19900000000001</v>
      </c>
      <c r="H91" s="34">
        <v>1.8707404622191959</v>
      </c>
      <c r="I91" s="34">
        <v>262.06974046221922</v>
      </c>
      <c r="J91" s="34">
        <v>259.38993689661214</v>
      </c>
      <c r="K91" s="34">
        <v>7.0259999999999998</v>
      </c>
      <c r="L91" s="34">
        <v>5.0514500392207763E-2</v>
      </c>
      <c r="M91" s="34">
        <v>7.0765145003922072</v>
      </c>
      <c r="N91" s="34">
        <v>7.0041533466139247</v>
      </c>
      <c r="O91" s="34">
        <v>49.276000000000003</v>
      </c>
      <c r="P91" s="34">
        <v>0.3542773301062383</v>
      </c>
      <c r="Q91" s="34">
        <v>49.630277330106239</v>
      </c>
      <c r="R91" s="34">
        <v>49.122781142577253</v>
      </c>
      <c r="S91" s="34">
        <v>1.8550000000000002</v>
      </c>
      <c r="T91" s="34">
        <v>1.3336805896320157E-2</v>
      </c>
      <c r="U91" s="34">
        <v>1.8683368058963203</v>
      </c>
      <c r="V91" s="34">
        <v>1.8492320606275026</v>
      </c>
      <c r="W91" s="34">
        <v>318.35600000000005</v>
      </c>
      <c r="X91" s="34">
        <v>2.2888690986139624</v>
      </c>
      <c r="Y91" s="34">
        <v>320.64486909861398</v>
      </c>
      <c r="Z91" s="34">
        <v>317.36610344643083</v>
      </c>
      <c r="AB91" s="34">
        <v>77.751999999999995</v>
      </c>
      <c r="AC91" s="34">
        <v>0.55900988250710759</v>
      </c>
      <c r="AD91" s="34">
        <v>78.311009882507108</v>
      </c>
      <c r="AE91" s="34">
        <v>77.510237831757181</v>
      </c>
      <c r="AF91" s="34">
        <v>1.4089999999999998</v>
      </c>
      <c r="AG91" s="34">
        <v>1.0130220758983878E-2</v>
      </c>
      <c r="AH91" s="34">
        <v>1.4191302207589838</v>
      </c>
      <c r="AI91" s="34">
        <v>1.4046188535979249</v>
      </c>
      <c r="AJ91" s="34">
        <v>6.601999999999995</v>
      </c>
      <c r="AK91" s="34">
        <v>4.7466087615905983E-2</v>
      </c>
      <c r="AL91" s="34">
        <v>6.6494660876159006</v>
      </c>
      <c r="AM91" s="34">
        <v>6.5814717327562056</v>
      </c>
      <c r="AN91" s="34">
        <v>9.677999999999999</v>
      </c>
      <c r="AO91" s="34">
        <v>6.9581459549642288E-2</v>
      </c>
      <c r="AP91" s="34">
        <v>9.7475814595496413</v>
      </c>
      <c r="AQ91" s="34">
        <v>9.6479072144220837</v>
      </c>
      <c r="AR91" s="34">
        <v>95.440999999999988</v>
      </c>
      <c r="AS91" s="34">
        <v>0.68618765043163976</v>
      </c>
      <c r="AT91" s="34">
        <v>96.127187650431637</v>
      </c>
      <c r="AU91" s="34">
        <v>95.144235632533395</v>
      </c>
    </row>
    <row r="92" spans="1:47" x14ac:dyDescent="0.3">
      <c r="A92" s="18">
        <v>45386</v>
      </c>
      <c r="B92" s="2">
        <v>8</v>
      </c>
      <c r="C92" s="2" t="s">
        <v>178</v>
      </c>
      <c r="D92" s="9">
        <v>48.635548</v>
      </c>
      <c r="E92">
        <v>1.0009997E-2</v>
      </c>
      <c r="G92" s="34">
        <v>275.23399999999998</v>
      </c>
      <c r="H92" s="34">
        <v>2.447060518200189</v>
      </c>
      <c r="I92" s="34">
        <v>277.68106051820018</v>
      </c>
      <c r="J92" s="34">
        <v>274.90147393545618</v>
      </c>
      <c r="K92" s="34">
        <v>7.5339999999999989</v>
      </c>
      <c r="L92" s="34">
        <v>6.6983562874209673E-2</v>
      </c>
      <c r="M92" s="34">
        <v>7.6009835628742088</v>
      </c>
      <c r="N92" s="34">
        <v>7.5248977402127881</v>
      </c>
      <c r="O92" s="34">
        <v>52.890999999999991</v>
      </c>
      <c r="P92" s="34">
        <v>0.47024523811784225</v>
      </c>
      <c r="Q92" s="34">
        <v>53.361245238117831</v>
      </c>
      <c r="R92" s="34">
        <v>52.827099333368004</v>
      </c>
      <c r="S92" s="34">
        <v>0.27400000000000002</v>
      </c>
      <c r="T92" s="34">
        <v>2.4360892258472864E-3</v>
      </c>
      <c r="U92" s="34">
        <v>0.27643608922584728</v>
      </c>
      <c r="V92" s="34">
        <v>0.27366896480200481</v>
      </c>
      <c r="W92" s="34">
        <v>335.93299999999999</v>
      </c>
      <c r="X92" s="34">
        <v>2.9867254084180881</v>
      </c>
      <c r="Y92" s="34">
        <v>338.91972540841806</v>
      </c>
      <c r="Z92" s="34">
        <v>335.52713997383898</v>
      </c>
      <c r="AB92" s="34">
        <v>82.379000000000033</v>
      </c>
      <c r="AC92" s="34">
        <v>0.73241822750391838</v>
      </c>
      <c r="AD92" s="34">
        <v>83.111418227503947</v>
      </c>
      <c r="AE92" s="34">
        <v>82.279473180380876</v>
      </c>
      <c r="AF92" s="34">
        <v>1.526</v>
      </c>
      <c r="AG92" s="34">
        <v>1.3567416637383058E-2</v>
      </c>
      <c r="AH92" s="34">
        <v>1.5395674166373832</v>
      </c>
      <c r="AI92" s="34">
        <v>1.5241563514155452</v>
      </c>
      <c r="AJ92" s="34">
        <v>7.0809999999999995</v>
      </c>
      <c r="AK92" s="34">
        <v>6.2956013898630037E-2</v>
      </c>
      <c r="AL92" s="34">
        <v>7.1439560138986291</v>
      </c>
      <c r="AM92" s="34">
        <v>7.0724450356313717</v>
      </c>
      <c r="AN92" s="34">
        <v>1.429</v>
      </c>
      <c r="AO92" s="34">
        <v>1.2705005488086759E-2</v>
      </c>
      <c r="AP92" s="34">
        <v>1.4417050054880869</v>
      </c>
      <c r="AQ92" s="34">
        <v>1.4272735427082661</v>
      </c>
      <c r="AR92" s="34">
        <v>92.415000000000035</v>
      </c>
      <c r="AS92" s="34">
        <v>0.82164666352801818</v>
      </c>
      <c r="AT92" s="34">
        <v>93.236646663528049</v>
      </c>
      <c r="AU92" s="34">
        <v>92.303348110136056</v>
      </c>
    </row>
    <row r="93" spans="1:47" x14ac:dyDescent="0.3">
      <c r="A93" s="18">
        <v>45386</v>
      </c>
      <c r="B93" s="2">
        <v>9</v>
      </c>
      <c r="C93" s="2" t="s">
        <v>178</v>
      </c>
      <c r="D93" s="9">
        <v>38.014533</v>
      </c>
      <c r="E93">
        <v>9.195043E-3</v>
      </c>
      <c r="G93" s="34">
        <v>274.029</v>
      </c>
      <c r="H93" s="34">
        <v>1.1644307049258047</v>
      </c>
      <c r="I93" s="34">
        <v>275.19343070492579</v>
      </c>
      <c r="J93" s="34">
        <v>272.6630152762765</v>
      </c>
      <c r="K93" s="34">
        <v>7.4019999999999984</v>
      </c>
      <c r="L93" s="34">
        <v>3.1453299022588144E-2</v>
      </c>
      <c r="M93" s="34">
        <v>7.4334532990225863</v>
      </c>
      <c r="N93" s="34">
        <v>7.365102376299582</v>
      </c>
      <c r="O93" s="34">
        <v>52.643999999999998</v>
      </c>
      <c r="P93" s="34">
        <v>0.22370000996286549</v>
      </c>
      <c r="Q93" s="34">
        <v>52.867700009962867</v>
      </c>
      <c r="R93" s="34">
        <v>52.381579235060158</v>
      </c>
      <c r="S93" s="34">
        <v>0</v>
      </c>
      <c r="T93" s="34">
        <v>0</v>
      </c>
      <c r="U93" s="34">
        <v>0</v>
      </c>
      <c r="V93" s="34">
        <v>0</v>
      </c>
      <c r="W93" s="34">
        <v>334.07499999999999</v>
      </c>
      <c r="X93" s="34">
        <v>1.4195840139112583</v>
      </c>
      <c r="Y93" s="34">
        <v>335.49458401391121</v>
      </c>
      <c r="Z93" s="34">
        <v>332.40969688763624</v>
      </c>
      <c r="AB93" s="34">
        <v>82.372000000000028</v>
      </c>
      <c r="AC93" s="34">
        <v>0.35002312173583244</v>
      </c>
      <c r="AD93" s="34">
        <v>82.722023121735859</v>
      </c>
      <c r="AE93" s="34">
        <v>81.961390562084503</v>
      </c>
      <c r="AF93" s="34">
        <v>1.5249999999999997</v>
      </c>
      <c r="AG93" s="34">
        <v>6.4801784665559194E-3</v>
      </c>
      <c r="AH93" s="34">
        <v>1.5314801784665557</v>
      </c>
      <c r="AI93" s="34">
        <v>1.5173981523719082</v>
      </c>
      <c r="AJ93" s="34">
        <v>7.0579999999999981</v>
      </c>
      <c r="AK93" s="34">
        <v>2.9991540732427324E-2</v>
      </c>
      <c r="AL93" s="34">
        <v>7.0879915407324257</v>
      </c>
      <c r="AM93" s="34">
        <v>7.0228171537317552</v>
      </c>
      <c r="AN93" s="34">
        <v>3.0000000000000001E-3</v>
      </c>
      <c r="AO93" s="34">
        <v>1.2747892065355909E-5</v>
      </c>
      <c r="AP93" s="34">
        <v>3.0127478920653561E-3</v>
      </c>
      <c r="AQ93" s="34">
        <v>2.9850455456496561E-3</v>
      </c>
      <c r="AR93" s="34">
        <v>90.958000000000027</v>
      </c>
      <c r="AS93" s="34">
        <v>0.38650758882688102</v>
      </c>
      <c r="AT93" s="34">
        <v>91.344507588826914</v>
      </c>
      <c r="AU93" s="34">
        <v>90.504590913733807</v>
      </c>
    </row>
    <row r="94" spans="1:47" x14ac:dyDescent="0.3">
      <c r="A94" s="18">
        <v>45386</v>
      </c>
      <c r="B94" s="2">
        <v>10</v>
      </c>
      <c r="C94" s="2" t="s">
        <v>178</v>
      </c>
      <c r="D94" s="9">
        <v>67.476522000000003</v>
      </c>
      <c r="E94">
        <v>8.9926180000000008E-3</v>
      </c>
      <c r="G94" s="34">
        <v>265.53699999999998</v>
      </c>
      <c r="H94" s="34">
        <v>0.72814187299271926</v>
      </c>
      <c r="I94" s="34">
        <v>266.26514187299267</v>
      </c>
      <c r="J94" s="34">
        <v>263.87072116541304</v>
      </c>
      <c r="K94" s="34">
        <v>7.1550000000000011</v>
      </c>
      <c r="L94" s="34">
        <v>1.9620072160425509E-2</v>
      </c>
      <c r="M94" s="34">
        <v>7.174620072160427</v>
      </c>
      <c r="N94" s="34">
        <v>7.1101014545563563</v>
      </c>
      <c r="O94" s="34">
        <v>50.041999999999994</v>
      </c>
      <c r="P94" s="34">
        <v>0.13722259273962445</v>
      </c>
      <c r="Q94" s="34">
        <v>50.17922259273962</v>
      </c>
      <c r="R94" s="34">
        <v>49.727980012426144</v>
      </c>
      <c r="S94" s="34">
        <v>0</v>
      </c>
      <c r="T94" s="34">
        <v>0</v>
      </c>
      <c r="U94" s="34">
        <v>0</v>
      </c>
      <c r="V94" s="34">
        <v>0</v>
      </c>
      <c r="W94" s="34">
        <v>322.73399999999998</v>
      </c>
      <c r="X94" s="34">
        <v>0.88498453789276921</v>
      </c>
      <c r="Y94" s="34">
        <v>323.61898453789274</v>
      </c>
      <c r="Z94" s="34">
        <v>320.70880263239553</v>
      </c>
      <c r="AB94" s="34">
        <v>79.923999999999992</v>
      </c>
      <c r="AC94" s="34">
        <v>0.21916347272534559</v>
      </c>
      <c r="AD94" s="34">
        <v>80.143163472725334</v>
      </c>
      <c r="AE94" s="34">
        <v>79.422466618303559</v>
      </c>
      <c r="AF94" s="34">
        <v>1.4300000000000002</v>
      </c>
      <c r="AG94" s="34">
        <v>3.9212722836350061E-3</v>
      </c>
      <c r="AH94" s="34">
        <v>1.4339212722836352</v>
      </c>
      <c r="AI94" s="34">
        <v>1.4210265660399146</v>
      </c>
      <c r="AJ94" s="34">
        <v>6.6799999999999979</v>
      </c>
      <c r="AK94" s="34">
        <v>1.8317551646630653E-2</v>
      </c>
      <c r="AL94" s="34">
        <v>6.6983175516466282</v>
      </c>
      <c r="AM94" s="34">
        <v>6.6380821406619752</v>
      </c>
      <c r="AN94" s="34">
        <v>0</v>
      </c>
      <c r="AO94" s="34">
        <v>0</v>
      </c>
      <c r="AP94" s="34">
        <v>0</v>
      </c>
      <c r="AQ94" s="34">
        <v>0</v>
      </c>
      <c r="AR94" s="34">
        <v>88.033999999999992</v>
      </c>
      <c r="AS94" s="34">
        <v>0.24140229665561125</v>
      </c>
      <c r="AT94" s="34">
        <v>88.275402296655599</v>
      </c>
      <c r="AU94" s="34">
        <v>87.481575325005451</v>
      </c>
    </row>
    <row r="95" spans="1:47" x14ac:dyDescent="0.3">
      <c r="A95" s="18">
        <v>45386</v>
      </c>
      <c r="B95" s="2">
        <v>11</v>
      </c>
      <c r="C95" s="2" t="s">
        <v>178</v>
      </c>
      <c r="D95" s="9">
        <v>35.315396</v>
      </c>
      <c r="E95">
        <v>8.9612100000000007E-3</v>
      </c>
      <c r="G95" s="34">
        <v>256.33900000000006</v>
      </c>
      <c r="H95" s="34">
        <v>0.92604093038508284</v>
      </c>
      <c r="I95" s="34">
        <v>257.26504093038511</v>
      </c>
      <c r="J95" s="34">
        <v>254.95963487294932</v>
      </c>
      <c r="K95" s="34">
        <v>6.6660000000000004</v>
      </c>
      <c r="L95" s="34">
        <v>2.4081348690394209E-2</v>
      </c>
      <c r="M95" s="34">
        <v>6.6900813486903949</v>
      </c>
      <c r="N95" s="34">
        <v>6.6301301248076969</v>
      </c>
      <c r="O95" s="34">
        <v>46.468000000000004</v>
      </c>
      <c r="P95" s="34">
        <v>0.16786860350213595</v>
      </c>
      <c r="Q95" s="34">
        <v>46.635868603502139</v>
      </c>
      <c r="R95" s="34">
        <v>46.217954791413746</v>
      </c>
      <c r="S95" s="34">
        <v>0</v>
      </c>
      <c r="T95" s="34">
        <v>0</v>
      </c>
      <c r="U95" s="34">
        <v>0</v>
      </c>
      <c r="V95" s="34">
        <v>0</v>
      </c>
      <c r="W95" s="34">
        <v>309.47300000000007</v>
      </c>
      <c r="X95" s="34">
        <v>1.117990882577613</v>
      </c>
      <c r="Y95" s="34">
        <v>310.59099088257767</v>
      </c>
      <c r="Z95" s="34">
        <v>307.80771978917073</v>
      </c>
      <c r="AB95" s="34">
        <v>77.424000000000007</v>
      </c>
      <c r="AC95" s="34">
        <v>0.27969912106286854</v>
      </c>
      <c r="AD95" s="34">
        <v>77.703699121062868</v>
      </c>
      <c r="AE95" s="34">
        <v>77.007379955462198</v>
      </c>
      <c r="AF95" s="34">
        <v>1.3939999999999992</v>
      </c>
      <c r="AG95" s="34">
        <v>5.0359136025216788E-3</v>
      </c>
      <c r="AH95" s="34">
        <v>1.399035913602521</v>
      </c>
      <c r="AI95" s="34">
        <v>1.3864988589831868</v>
      </c>
      <c r="AJ95" s="34">
        <v>6.2479999999999984</v>
      </c>
      <c r="AK95" s="34">
        <v>2.257129712234968E-2</v>
      </c>
      <c r="AL95" s="34">
        <v>6.2705712971223484</v>
      </c>
      <c r="AM95" s="34">
        <v>6.2143793909088627</v>
      </c>
      <c r="AN95" s="34">
        <v>0</v>
      </c>
      <c r="AO95" s="34">
        <v>0</v>
      </c>
      <c r="AP95" s="34">
        <v>0</v>
      </c>
      <c r="AQ95" s="34">
        <v>0</v>
      </c>
      <c r="AR95" s="34">
        <v>85.066000000000017</v>
      </c>
      <c r="AS95" s="34">
        <v>0.30730633178773992</v>
      </c>
      <c r="AT95" s="34">
        <v>85.373306331787731</v>
      </c>
      <c r="AU95" s="34">
        <v>84.608258205354247</v>
      </c>
    </row>
    <row r="96" spans="1:47" x14ac:dyDescent="0.3">
      <c r="A96" s="18">
        <v>45386</v>
      </c>
      <c r="B96" s="2">
        <v>12</v>
      </c>
      <c r="C96" s="2" t="s">
        <v>178</v>
      </c>
      <c r="D96" s="9">
        <v>28.058557</v>
      </c>
      <c r="E96">
        <v>8.7252479999999997E-3</v>
      </c>
      <c r="G96" s="34">
        <v>248.91899999999998</v>
      </c>
      <c r="H96" s="34">
        <v>1.9097377546544982</v>
      </c>
      <c r="I96" s="34">
        <v>250.82873775465447</v>
      </c>
      <c r="J96" s="34">
        <v>248.64019481221814</v>
      </c>
      <c r="K96" s="34">
        <v>6.0820000000000034</v>
      </c>
      <c r="L96" s="34">
        <v>4.6661866003835248E-2</v>
      </c>
      <c r="M96" s="34">
        <v>6.1286618660038386</v>
      </c>
      <c r="N96" s="34">
        <v>6.0751877713148126</v>
      </c>
      <c r="O96" s="34">
        <v>43.903999999999996</v>
      </c>
      <c r="P96" s="34">
        <v>0.33683698866037182</v>
      </c>
      <c r="Q96" s="34">
        <v>44.240836988660369</v>
      </c>
      <c r="R96" s="34">
        <v>43.854824714206735</v>
      </c>
      <c r="S96" s="34">
        <v>0</v>
      </c>
      <c r="T96" s="34">
        <v>0</v>
      </c>
      <c r="U96" s="34">
        <v>0</v>
      </c>
      <c r="V96" s="34">
        <v>0</v>
      </c>
      <c r="W96" s="34">
        <v>298.90499999999997</v>
      </c>
      <c r="X96" s="34">
        <v>2.2932366093187051</v>
      </c>
      <c r="Y96" s="34">
        <v>301.19823660931866</v>
      </c>
      <c r="Z96" s="34">
        <v>298.57020729773967</v>
      </c>
      <c r="AB96" s="34">
        <v>75.256999999999991</v>
      </c>
      <c r="AC96" s="34">
        <v>0.57738113282647596</v>
      </c>
      <c r="AD96" s="34">
        <v>75.834381132826465</v>
      </c>
      <c r="AE96" s="34">
        <v>75.172707350516035</v>
      </c>
      <c r="AF96" s="34">
        <v>1.2649999999999997</v>
      </c>
      <c r="AG96" s="34">
        <v>9.7052384897815761E-3</v>
      </c>
      <c r="AH96" s="34">
        <v>1.2747052384897812</v>
      </c>
      <c r="AI96" s="34">
        <v>1.2635831191570588</v>
      </c>
      <c r="AJ96" s="34">
        <v>5.770999999999999</v>
      </c>
      <c r="AK96" s="34">
        <v>4.4275835039153728E-2</v>
      </c>
      <c r="AL96" s="34">
        <v>5.8152758350391531</v>
      </c>
      <c r="AM96" s="34">
        <v>5.7645361111900293</v>
      </c>
      <c r="AN96" s="34">
        <v>0</v>
      </c>
      <c r="AO96" s="34">
        <v>0</v>
      </c>
      <c r="AP96" s="34">
        <v>0</v>
      </c>
      <c r="AQ96" s="34">
        <v>0</v>
      </c>
      <c r="AR96" s="34">
        <v>82.292999999999992</v>
      </c>
      <c r="AS96" s="34">
        <v>0.63136220635541129</v>
      </c>
      <c r="AT96" s="34">
        <v>82.924362206355411</v>
      </c>
      <c r="AU96" s="34">
        <v>82.200826580863122</v>
      </c>
    </row>
    <row r="97" spans="1:47" x14ac:dyDescent="0.3">
      <c r="A97" s="18">
        <v>45386</v>
      </c>
      <c r="B97" s="2">
        <v>13</v>
      </c>
      <c r="C97" s="2" t="s">
        <v>178</v>
      </c>
      <c r="D97" s="9">
        <v>27.943318999999999</v>
      </c>
      <c r="E97">
        <v>8.6591930000000008E-3</v>
      </c>
      <c r="G97" s="34">
        <v>253.75300000000001</v>
      </c>
      <c r="H97" s="34">
        <v>1.4064912498013171</v>
      </c>
      <c r="I97" s="34">
        <v>255.15949124980133</v>
      </c>
      <c r="J97" s="34">
        <v>252.95001596928751</v>
      </c>
      <c r="K97" s="34">
        <v>6.1170000000000009</v>
      </c>
      <c r="L97" s="34">
        <v>3.3905045359206229E-2</v>
      </c>
      <c r="M97" s="34">
        <v>6.1509050453592069</v>
      </c>
      <c r="N97" s="34">
        <v>6.0976431714467685</v>
      </c>
      <c r="O97" s="34">
        <v>43.381999999999998</v>
      </c>
      <c r="P97" s="34">
        <v>0.240455889778173</v>
      </c>
      <c r="Q97" s="34">
        <v>43.622455889778173</v>
      </c>
      <c r="R97" s="34">
        <v>43.244720625094601</v>
      </c>
      <c r="S97" s="34">
        <v>0</v>
      </c>
      <c r="T97" s="34">
        <v>0</v>
      </c>
      <c r="U97" s="34">
        <v>0</v>
      </c>
      <c r="V97" s="34">
        <v>0</v>
      </c>
      <c r="W97" s="34">
        <v>303.25200000000001</v>
      </c>
      <c r="X97" s="34">
        <v>1.6808521849386964</v>
      </c>
      <c r="Y97" s="34">
        <v>304.93285218493872</v>
      </c>
      <c r="Z97" s="34">
        <v>302.29237976582885</v>
      </c>
      <c r="AB97" s="34">
        <v>76.564000000000007</v>
      </c>
      <c r="AC97" s="34">
        <v>0.42437565683868983</v>
      </c>
      <c r="AD97" s="34">
        <v>76.988375656838699</v>
      </c>
      <c r="AE97" s="34">
        <v>76.321718453269639</v>
      </c>
      <c r="AF97" s="34">
        <v>1.2600000000000005</v>
      </c>
      <c r="AG97" s="34">
        <v>6.9838739827693076E-3</v>
      </c>
      <c r="AH97" s="34">
        <v>1.2669838739827697</v>
      </c>
      <c r="AI97" s="34">
        <v>1.2560128160900652</v>
      </c>
      <c r="AJ97" s="34">
        <v>5.7329999999999979</v>
      </c>
      <c r="AK97" s="34">
        <v>3.1776626621600329E-2</v>
      </c>
      <c r="AL97" s="34">
        <v>5.7647766266215985</v>
      </c>
      <c r="AM97" s="34">
        <v>5.7148583132097936</v>
      </c>
      <c r="AN97" s="34">
        <v>0</v>
      </c>
      <c r="AO97" s="34">
        <v>0</v>
      </c>
      <c r="AP97" s="34">
        <v>0</v>
      </c>
      <c r="AQ97" s="34">
        <v>0</v>
      </c>
      <c r="AR97" s="34">
        <v>83.557000000000016</v>
      </c>
      <c r="AS97" s="34">
        <v>0.46313615744305947</v>
      </c>
      <c r="AT97" s="34">
        <v>84.020136157443062</v>
      </c>
      <c r="AU97" s="34">
        <v>83.292589582569491</v>
      </c>
    </row>
    <row r="98" spans="1:47" x14ac:dyDescent="0.3">
      <c r="A98" s="18">
        <v>45386</v>
      </c>
      <c r="B98" s="2">
        <v>14</v>
      </c>
      <c r="C98" s="2" t="s">
        <v>178</v>
      </c>
      <c r="D98" s="9">
        <v>28.515373</v>
      </c>
      <c r="E98">
        <v>8.8063519999999999E-3</v>
      </c>
      <c r="G98" s="34">
        <v>247.43</v>
      </c>
      <c r="H98" s="34">
        <v>1.6543543061715515</v>
      </c>
      <c r="I98" s="34">
        <v>249.08435430617155</v>
      </c>
      <c r="J98" s="34">
        <v>246.89082980445869</v>
      </c>
      <c r="K98" s="34">
        <v>5.9050000000000002</v>
      </c>
      <c r="L98" s="34">
        <v>3.9481720801612614E-2</v>
      </c>
      <c r="M98" s="34">
        <v>5.9444817208016127</v>
      </c>
      <c r="N98" s="34">
        <v>5.8921325223106678</v>
      </c>
      <c r="O98" s="34">
        <v>41.938999999999993</v>
      </c>
      <c r="P98" s="34">
        <v>0.28041048072799851</v>
      </c>
      <c r="Q98" s="34">
        <v>42.219410480727994</v>
      </c>
      <c r="R98" s="34">
        <v>41.847611490802215</v>
      </c>
      <c r="S98" s="34">
        <v>0</v>
      </c>
      <c r="T98" s="34">
        <v>0</v>
      </c>
      <c r="U98" s="34">
        <v>0</v>
      </c>
      <c r="V98" s="34">
        <v>0</v>
      </c>
      <c r="W98" s="34">
        <v>295.274</v>
      </c>
      <c r="X98" s="34">
        <v>1.9742465077011628</v>
      </c>
      <c r="Y98" s="34">
        <v>297.24824650770114</v>
      </c>
      <c r="Z98" s="34">
        <v>294.63057381757159</v>
      </c>
      <c r="AB98" s="34">
        <v>74.731000000000009</v>
      </c>
      <c r="AC98" s="34">
        <v>0.49966273958091667</v>
      </c>
      <c r="AD98" s="34">
        <v>75.230662739580922</v>
      </c>
      <c r="AE98" s="34">
        <v>74.568155042302891</v>
      </c>
      <c r="AF98" s="34">
        <v>1.2230000000000005</v>
      </c>
      <c r="AG98" s="34">
        <v>8.1771624962527108E-3</v>
      </c>
      <c r="AH98" s="34">
        <v>1.2311771624962533</v>
      </c>
      <c r="AI98" s="34">
        <v>1.22033498302895</v>
      </c>
      <c r="AJ98" s="34">
        <v>5.4540000000000006</v>
      </c>
      <c r="AK98" s="34">
        <v>3.6466266765790893E-2</v>
      </c>
      <c r="AL98" s="34">
        <v>5.4904662667657913</v>
      </c>
      <c r="AM98" s="34">
        <v>5.4421152881765256</v>
      </c>
      <c r="AN98" s="34">
        <v>0</v>
      </c>
      <c r="AO98" s="34">
        <v>0</v>
      </c>
      <c r="AP98" s="34">
        <v>0</v>
      </c>
      <c r="AQ98" s="34">
        <v>0</v>
      </c>
      <c r="AR98" s="34">
        <v>81.408000000000015</v>
      </c>
      <c r="AS98" s="34">
        <v>0.54430616884296024</v>
      </c>
      <c r="AT98" s="34">
        <v>81.952306168842966</v>
      </c>
      <c r="AU98" s="34">
        <v>81.230605313508363</v>
      </c>
    </row>
    <row r="99" spans="1:47" x14ac:dyDescent="0.3">
      <c r="A99" s="18">
        <v>45386</v>
      </c>
      <c r="B99" s="2">
        <v>15</v>
      </c>
      <c r="C99" s="2" t="s">
        <v>178</v>
      </c>
      <c r="D99" s="9">
        <v>24.086932999999998</v>
      </c>
      <c r="E99">
        <v>9.0008090000000002E-3</v>
      </c>
      <c r="G99" s="34">
        <v>247.25199999999998</v>
      </c>
      <c r="H99" s="34">
        <v>1.5734644121588572</v>
      </c>
      <c r="I99" s="34">
        <v>248.82546441215885</v>
      </c>
      <c r="J99" s="34">
        <v>246.58583393264871</v>
      </c>
      <c r="K99" s="34">
        <v>5.7879999999999994</v>
      </c>
      <c r="L99" s="34">
        <v>3.683372436856109E-2</v>
      </c>
      <c r="M99" s="34">
        <v>5.8248337243685606</v>
      </c>
      <c r="N99" s="34">
        <v>5.7724055085587604</v>
      </c>
      <c r="O99" s="34">
        <v>40.794999999999995</v>
      </c>
      <c r="P99" s="34">
        <v>0.25961157318857109</v>
      </c>
      <c r="Q99" s="34">
        <v>41.054611573188566</v>
      </c>
      <c r="R99" s="34">
        <v>40.685086855849107</v>
      </c>
      <c r="S99" s="34">
        <v>0</v>
      </c>
      <c r="T99" s="34">
        <v>0</v>
      </c>
      <c r="U99" s="34">
        <v>0</v>
      </c>
      <c r="V99" s="34">
        <v>0</v>
      </c>
      <c r="W99" s="34">
        <v>293.83499999999998</v>
      </c>
      <c r="X99" s="34">
        <v>1.8699097097159894</v>
      </c>
      <c r="Y99" s="34">
        <v>295.70490970971599</v>
      </c>
      <c r="Z99" s="34">
        <v>293.04332629705658</v>
      </c>
      <c r="AB99" s="34">
        <v>74.734999999999957</v>
      </c>
      <c r="AC99" s="34">
        <v>0.47559923819703032</v>
      </c>
      <c r="AD99" s="34">
        <v>75.210599238196991</v>
      </c>
      <c r="AE99" s="34">
        <v>74.533642999678435</v>
      </c>
      <c r="AF99" s="34">
        <v>1.1999999999999997</v>
      </c>
      <c r="AG99" s="34">
        <v>7.6365703597569626E-3</v>
      </c>
      <c r="AH99" s="34">
        <v>1.2076365703597567</v>
      </c>
      <c r="AI99" s="34">
        <v>1.1967668642485334</v>
      </c>
      <c r="AJ99" s="34">
        <v>5.4239999999999995</v>
      </c>
      <c r="AK99" s="34">
        <v>3.451729802610147E-2</v>
      </c>
      <c r="AL99" s="34">
        <v>5.4585172980261012</v>
      </c>
      <c r="AM99" s="34">
        <v>5.4093862264033721</v>
      </c>
      <c r="AN99" s="34">
        <v>0</v>
      </c>
      <c r="AO99" s="34">
        <v>0</v>
      </c>
      <c r="AP99" s="34">
        <v>0</v>
      </c>
      <c r="AQ99" s="34">
        <v>0</v>
      </c>
      <c r="AR99" s="34">
        <v>81.358999999999952</v>
      </c>
      <c r="AS99" s="34">
        <v>0.51775310658288876</v>
      </c>
      <c r="AT99" s="34">
        <v>81.876753106582839</v>
      </c>
      <c r="AU99" s="34">
        <v>81.139796090330336</v>
      </c>
    </row>
    <row r="100" spans="1:47" x14ac:dyDescent="0.3">
      <c r="A100" s="18">
        <v>45386</v>
      </c>
      <c r="B100" s="2">
        <v>16</v>
      </c>
      <c r="C100" s="2" t="s">
        <v>178</v>
      </c>
      <c r="D100" s="9">
        <v>25.363233999999999</v>
      </c>
      <c r="E100">
        <v>9.2609000000000007E-3</v>
      </c>
      <c r="G100" s="34">
        <v>259.75100000000003</v>
      </c>
      <c r="H100" s="34">
        <v>1.7090429725581879</v>
      </c>
      <c r="I100" s="34">
        <v>261.4600429725582</v>
      </c>
      <c r="J100" s="34">
        <v>259.03868766059361</v>
      </c>
      <c r="K100" s="34">
        <v>6.1090000000000009</v>
      </c>
      <c r="L100" s="34">
        <v>4.0194430509826608E-2</v>
      </c>
      <c r="M100" s="34">
        <v>6.1491944305098274</v>
      </c>
      <c r="N100" s="34">
        <v>6.0922473558083192</v>
      </c>
      <c r="O100" s="34">
        <v>42.23899999999999</v>
      </c>
      <c r="P100" s="34">
        <v>0.27791333283754549</v>
      </c>
      <c r="Q100" s="34">
        <v>42.516913332837532</v>
      </c>
      <c r="R100" s="34">
        <v>42.123168450153457</v>
      </c>
      <c r="S100" s="34">
        <v>0</v>
      </c>
      <c r="T100" s="34">
        <v>0</v>
      </c>
      <c r="U100" s="34">
        <v>0</v>
      </c>
      <c r="V100" s="34">
        <v>0</v>
      </c>
      <c r="W100" s="34">
        <v>308.09899999999999</v>
      </c>
      <c r="X100" s="34">
        <v>2.0271507359055598</v>
      </c>
      <c r="Y100" s="34">
        <v>310.12615073590558</v>
      </c>
      <c r="Z100" s="34">
        <v>307.25410346655536</v>
      </c>
      <c r="AB100" s="34">
        <v>78.577000000000012</v>
      </c>
      <c r="AC100" s="34">
        <v>0.51700078018835249</v>
      </c>
      <c r="AD100" s="34">
        <v>79.094000780188367</v>
      </c>
      <c r="AE100" s="34">
        <v>78.361519148363115</v>
      </c>
      <c r="AF100" s="34">
        <v>1.2349999999999999</v>
      </c>
      <c r="AG100" s="34">
        <v>8.1257360745843592E-3</v>
      </c>
      <c r="AH100" s="34">
        <v>1.2431257360745842</v>
      </c>
      <c r="AI100" s="34">
        <v>1.231613272945371</v>
      </c>
      <c r="AJ100" s="34">
        <v>5.6509999999999989</v>
      </c>
      <c r="AK100" s="34">
        <v>3.7180999641681138E-2</v>
      </c>
      <c r="AL100" s="34">
        <v>5.6881809996416797</v>
      </c>
      <c r="AM100" s="34">
        <v>5.635503324222098</v>
      </c>
      <c r="AN100" s="34">
        <v>0</v>
      </c>
      <c r="AO100" s="34">
        <v>0</v>
      </c>
      <c r="AP100" s="34">
        <v>0</v>
      </c>
      <c r="AQ100" s="34">
        <v>0</v>
      </c>
      <c r="AR100" s="34">
        <v>85.463000000000008</v>
      </c>
      <c r="AS100" s="34">
        <v>0.56230751590461792</v>
      </c>
      <c r="AT100" s="34">
        <v>86.025307515904629</v>
      </c>
      <c r="AU100" s="34">
        <v>85.228635745530582</v>
      </c>
    </row>
    <row r="101" spans="1:47" x14ac:dyDescent="0.3">
      <c r="A101" s="18">
        <v>45386</v>
      </c>
      <c r="B101" s="2">
        <v>17</v>
      </c>
      <c r="C101" s="2" t="s">
        <v>178</v>
      </c>
      <c r="D101" s="9">
        <v>24.218129000000001</v>
      </c>
      <c r="E101">
        <v>9.7687780000000005E-3</v>
      </c>
      <c r="G101" s="34">
        <v>273.80999999999995</v>
      </c>
      <c r="H101" s="34">
        <v>1.4325024776533344</v>
      </c>
      <c r="I101" s="34">
        <v>275.24250247765326</v>
      </c>
      <c r="J101" s="34">
        <v>272.55371957478462</v>
      </c>
      <c r="K101" s="34">
        <v>6.3299999999999992</v>
      </c>
      <c r="L101" s="34">
        <v>3.3116908380065035E-2</v>
      </c>
      <c r="M101" s="34">
        <v>6.3631169083800643</v>
      </c>
      <c r="N101" s="34">
        <v>6.3009570319140531</v>
      </c>
      <c r="O101" s="34">
        <v>43.558</v>
      </c>
      <c r="P101" s="34">
        <v>0.22788409087185987</v>
      </c>
      <c r="Q101" s="34">
        <v>43.785884090871861</v>
      </c>
      <c r="R101" s="34">
        <v>43.358149509654403</v>
      </c>
      <c r="S101" s="34">
        <v>0</v>
      </c>
      <c r="T101" s="34">
        <v>0</v>
      </c>
      <c r="U101" s="34">
        <v>0</v>
      </c>
      <c r="V101" s="34">
        <v>0</v>
      </c>
      <c r="W101" s="34">
        <v>323.69799999999992</v>
      </c>
      <c r="X101" s="34">
        <v>1.6935034769052593</v>
      </c>
      <c r="Y101" s="34">
        <v>325.3915034769052</v>
      </c>
      <c r="Z101" s="34">
        <v>322.21282611635309</v>
      </c>
      <c r="AB101" s="34">
        <v>82.764999999999972</v>
      </c>
      <c r="AC101" s="34">
        <v>0.43300488500412038</v>
      </c>
      <c r="AD101" s="34">
        <v>83.198004885004096</v>
      </c>
      <c r="AE101" s="34">
        <v>82.385262045239571</v>
      </c>
      <c r="AF101" s="34">
        <v>1.3010000000000004</v>
      </c>
      <c r="AG101" s="34">
        <v>6.8064925438332752E-3</v>
      </c>
      <c r="AH101" s="34">
        <v>1.3078064925438337</v>
      </c>
      <c r="AI101" s="34">
        <v>1.2950308212512145</v>
      </c>
      <c r="AJ101" s="34">
        <v>5.8760000000000012</v>
      </c>
      <c r="AK101" s="34">
        <v>3.0741698837482182E-2</v>
      </c>
      <c r="AL101" s="34">
        <v>5.9067416988374832</v>
      </c>
      <c r="AM101" s="34">
        <v>5.8490400504781972</v>
      </c>
      <c r="AN101" s="34">
        <v>0</v>
      </c>
      <c r="AO101" s="34">
        <v>0</v>
      </c>
      <c r="AP101" s="34">
        <v>0</v>
      </c>
      <c r="AQ101" s="34">
        <v>0</v>
      </c>
      <c r="AR101" s="34">
        <v>89.941999999999979</v>
      </c>
      <c r="AS101" s="34">
        <v>0.47055307638543581</v>
      </c>
      <c r="AT101" s="34">
        <v>90.412553076385407</v>
      </c>
      <c r="AU101" s="34">
        <v>89.529332916968983</v>
      </c>
    </row>
    <row r="102" spans="1:47" x14ac:dyDescent="0.3">
      <c r="A102" s="18">
        <v>45386</v>
      </c>
      <c r="B102" s="2">
        <v>18</v>
      </c>
      <c r="C102" s="2" t="s">
        <v>178</v>
      </c>
      <c r="D102" s="9">
        <v>28.056628</v>
      </c>
      <c r="E102">
        <v>9.4899870000000001E-3</v>
      </c>
      <c r="G102" s="34">
        <v>288.99900000000002</v>
      </c>
      <c r="H102" s="34">
        <v>4.1595640020845037</v>
      </c>
      <c r="I102" s="34">
        <v>293.15856400208452</v>
      </c>
      <c r="J102" s="34">
        <v>290.37649304076604</v>
      </c>
      <c r="K102" s="34">
        <v>6.7809999999999997</v>
      </c>
      <c r="L102" s="34">
        <v>9.7598965733912621E-2</v>
      </c>
      <c r="M102" s="34">
        <v>6.8785989657339126</v>
      </c>
      <c r="N102" s="34">
        <v>6.813321150970884</v>
      </c>
      <c r="O102" s="34">
        <v>45.628999999999998</v>
      </c>
      <c r="P102" s="34">
        <v>0.65673841726481341</v>
      </c>
      <c r="Q102" s="34">
        <v>46.28573841726481</v>
      </c>
      <c r="R102" s="34">
        <v>45.846487361399568</v>
      </c>
      <c r="S102" s="34">
        <v>0.88700000000000001</v>
      </c>
      <c r="T102" s="34">
        <v>1.2766595281813967E-2</v>
      </c>
      <c r="U102" s="34">
        <v>0.89976659528181402</v>
      </c>
      <c r="V102" s="34">
        <v>0.8912278219895553</v>
      </c>
      <c r="W102" s="34">
        <v>342.29600000000005</v>
      </c>
      <c r="X102" s="34">
        <v>4.9266679803650444</v>
      </c>
      <c r="Y102" s="34">
        <v>347.22266798036503</v>
      </c>
      <c r="Z102" s="34">
        <v>343.92752937512603</v>
      </c>
      <c r="AB102" s="34">
        <v>86.950999999999979</v>
      </c>
      <c r="AC102" s="34">
        <v>1.251486162738451</v>
      </c>
      <c r="AD102" s="34">
        <v>88.202486162738424</v>
      </c>
      <c r="AE102" s="34">
        <v>87.365445715686349</v>
      </c>
      <c r="AF102" s="34">
        <v>1.3699999999999999</v>
      </c>
      <c r="AG102" s="34">
        <v>1.9718416613399247E-2</v>
      </c>
      <c r="AH102" s="34">
        <v>1.3897184166133991</v>
      </c>
      <c r="AI102" s="34">
        <v>1.3765300069060773</v>
      </c>
      <c r="AJ102" s="34">
        <v>5.9429999999999996</v>
      </c>
      <c r="AK102" s="34">
        <v>8.5537627688636306E-2</v>
      </c>
      <c r="AL102" s="34">
        <v>6.0285376276886362</v>
      </c>
      <c r="AM102" s="34">
        <v>5.9713268839728597</v>
      </c>
      <c r="AN102" s="34">
        <v>4.6319999999999997</v>
      </c>
      <c r="AO102" s="34">
        <v>6.6668398360047676E-2</v>
      </c>
      <c r="AP102" s="34">
        <v>4.6986683983600477</v>
      </c>
      <c r="AQ102" s="34">
        <v>4.6540780963422996</v>
      </c>
      <c r="AR102" s="34">
        <v>98.895999999999987</v>
      </c>
      <c r="AS102" s="34">
        <v>1.4234106054005342</v>
      </c>
      <c r="AT102" s="34">
        <v>100.31941060540051</v>
      </c>
      <c r="AU102" s="34">
        <v>99.367380702907596</v>
      </c>
    </row>
    <row r="103" spans="1:47" x14ac:dyDescent="0.3">
      <c r="A103" s="18">
        <v>45386</v>
      </c>
      <c r="B103" s="2">
        <v>19</v>
      </c>
      <c r="C103" s="2" t="s">
        <v>178</v>
      </c>
      <c r="D103" s="9">
        <v>39.076309999999999</v>
      </c>
      <c r="E103">
        <v>9.8901309999999999E-3</v>
      </c>
      <c r="G103" s="34">
        <v>307.68700000000007</v>
      </c>
      <c r="H103" s="34">
        <v>0.41134821174562536</v>
      </c>
      <c r="I103" s="34">
        <v>308.0983482117457</v>
      </c>
      <c r="J103" s="34">
        <v>305.05121518704789</v>
      </c>
      <c r="K103" s="34">
        <v>7.1609999999999996</v>
      </c>
      <c r="L103" s="34">
        <v>9.5735749131761246E-3</v>
      </c>
      <c r="M103" s="34">
        <v>7.1705735749131758</v>
      </c>
      <c r="N103" s="34">
        <v>7.0996556629121459</v>
      </c>
      <c r="O103" s="34">
        <v>48.433999999999997</v>
      </c>
      <c r="P103" s="34">
        <v>6.4751644650854978E-2</v>
      </c>
      <c r="Q103" s="34">
        <v>48.498751644650852</v>
      </c>
      <c r="R103" s="34">
        <v>48.019092637548788</v>
      </c>
      <c r="S103" s="34">
        <v>0.97</v>
      </c>
      <c r="T103" s="34">
        <v>1.2967976072868095E-3</v>
      </c>
      <c r="U103" s="34">
        <v>0.97129679760728682</v>
      </c>
      <c r="V103" s="34">
        <v>0.96169054503907025</v>
      </c>
      <c r="W103" s="34">
        <v>364.25200000000007</v>
      </c>
      <c r="X103" s="34">
        <v>0.48697022891694325</v>
      </c>
      <c r="Y103" s="34">
        <v>364.73897022891703</v>
      </c>
      <c r="Z103" s="34">
        <v>361.13165403254789</v>
      </c>
      <c r="AB103" s="34">
        <v>91.721000000000004</v>
      </c>
      <c r="AC103" s="34">
        <v>0.12262224055459119</v>
      </c>
      <c r="AD103" s="34">
        <v>91.843622240554595</v>
      </c>
      <c r="AE103" s="34">
        <v>90.935276785081001</v>
      </c>
      <c r="AF103" s="34">
        <v>1.3969999999999991</v>
      </c>
      <c r="AG103" s="34">
        <v>1.8676559354429605E-3</v>
      </c>
      <c r="AH103" s="34">
        <v>1.398867655935442</v>
      </c>
      <c r="AI103" s="34">
        <v>1.3850326715665775</v>
      </c>
      <c r="AJ103" s="34">
        <v>6.298</v>
      </c>
      <c r="AK103" s="34">
        <v>8.4198261141158002E-3</v>
      </c>
      <c r="AL103" s="34">
        <v>6.3064198261141158</v>
      </c>
      <c r="AM103" s="34">
        <v>6.2440485078928498</v>
      </c>
      <c r="AN103" s="34">
        <v>5.0209999999999999</v>
      </c>
      <c r="AO103" s="34">
        <v>6.7125987486464636E-3</v>
      </c>
      <c r="AP103" s="34">
        <v>5.0277125987486464</v>
      </c>
      <c r="AQ103" s="34">
        <v>4.977987862516672</v>
      </c>
      <c r="AR103" s="34">
        <v>104.43700000000001</v>
      </c>
      <c r="AS103" s="34">
        <v>0.1396223213527964</v>
      </c>
      <c r="AT103" s="34">
        <v>104.5766223213528</v>
      </c>
      <c r="AU103" s="34">
        <v>103.5423458270571</v>
      </c>
    </row>
    <row r="104" spans="1:47" x14ac:dyDescent="0.3">
      <c r="A104" s="18">
        <v>45386</v>
      </c>
      <c r="B104" s="2">
        <v>20</v>
      </c>
      <c r="C104" s="2" t="s">
        <v>178</v>
      </c>
      <c r="D104" s="9">
        <v>38.991605999999997</v>
      </c>
      <c r="E104">
        <v>1.0306772000000001E-2</v>
      </c>
      <c r="G104" s="34">
        <v>323.6509999999999</v>
      </c>
      <c r="H104" s="34">
        <v>1.8789745607751658</v>
      </c>
      <c r="I104" s="34">
        <v>325.52997456077509</v>
      </c>
      <c r="J104" s="34">
        <v>322.17481133381136</v>
      </c>
      <c r="K104" s="34">
        <v>7.7429999999999994</v>
      </c>
      <c r="L104" s="34">
        <v>4.4952433405372187E-2</v>
      </c>
      <c r="M104" s="34">
        <v>7.7879524334053718</v>
      </c>
      <c r="N104" s="34">
        <v>7.7076837833274174</v>
      </c>
      <c r="O104" s="34">
        <v>51.239999999999995</v>
      </c>
      <c r="P104" s="34">
        <v>0.29747677743655832</v>
      </c>
      <c r="Q104" s="34">
        <v>51.537476777436552</v>
      </c>
      <c r="R104" s="34">
        <v>51.006291754836219</v>
      </c>
      <c r="S104" s="34">
        <v>1.8580000000000001</v>
      </c>
      <c r="T104" s="34">
        <v>1.0786726238819776E-2</v>
      </c>
      <c r="U104" s="34">
        <v>1.8687867262388198</v>
      </c>
      <c r="V104" s="34">
        <v>1.8495255675348499</v>
      </c>
      <c r="W104" s="34">
        <v>384.4919999999999</v>
      </c>
      <c r="X104" s="34">
        <v>2.2321904978559157</v>
      </c>
      <c r="Y104" s="34">
        <v>386.72419049785583</v>
      </c>
      <c r="Z104" s="34">
        <v>382.73831243950985</v>
      </c>
      <c r="AB104" s="34">
        <v>95.913000000000025</v>
      </c>
      <c r="AC104" s="34">
        <v>0.55682845734333775</v>
      </c>
      <c r="AD104" s="34">
        <v>96.469828457343368</v>
      </c>
      <c r="AE104" s="34">
        <v>95.475535930554429</v>
      </c>
      <c r="AF104" s="34">
        <v>1.5109999999999992</v>
      </c>
      <c r="AG104" s="34">
        <v>8.7721977109024071E-3</v>
      </c>
      <c r="AH104" s="34">
        <v>1.5197721977109016</v>
      </c>
      <c r="AI104" s="34">
        <v>1.5041082521771565</v>
      </c>
      <c r="AJ104" s="34">
        <v>6.7269999999999994</v>
      </c>
      <c r="AK104" s="34">
        <v>3.9053986764553621E-2</v>
      </c>
      <c r="AL104" s="34">
        <v>6.7660539867645531</v>
      </c>
      <c r="AM104" s="34">
        <v>6.6963178109832802</v>
      </c>
      <c r="AN104" s="34">
        <v>9.67</v>
      </c>
      <c r="AO104" s="34">
        <v>5.6139743126688506E-2</v>
      </c>
      <c r="AP104" s="34">
        <v>9.7261397431266889</v>
      </c>
      <c r="AQ104" s="34">
        <v>9.6258946383541435</v>
      </c>
      <c r="AR104" s="34">
        <v>113.82100000000003</v>
      </c>
      <c r="AS104" s="34">
        <v>0.66079438494548226</v>
      </c>
      <c r="AT104" s="34">
        <v>114.48179438494552</v>
      </c>
      <c r="AU104" s="34">
        <v>113.301856632069</v>
      </c>
    </row>
    <row r="105" spans="1:47" x14ac:dyDescent="0.3">
      <c r="A105" s="18">
        <v>45386</v>
      </c>
      <c r="B105" s="2">
        <v>21</v>
      </c>
      <c r="C105" s="2" t="s">
        <v>178</v>
      </c>
      <c r="D105" s="9">
        <v>47.802923</v>
      </c>
      <c r="E105">
        <v>1.0143427999999999E-2</v>
      </c>
      <c r="G105" s="34">
        <v>335.94199999999995</v>
      </c>
      <c r="H105" s="34">
        <v>2.5379622888815003</v>
      </c>
      <c r="I105" s="34">
        <v>338.47996228888144</v>
      </c>
      <c r="J105" s="34">
        <v>335.04661516196143</v>
      </c>
      <c r="K105" s="34">
        <v>8.1919999999999984</v>
      </c>
      <c r="L105" s="34">
        <v>6.1888620864664873E-2</v>
      </c>
      <c r="M105" s="34">
        <v>8.2538886208646627</v>
      </c>
      <c r="N105" s="34">
        <v>8.1701658959189025</v>
      </c>
      <c r="O105" s="34">
        <v>53.470000000000006</v>
      </c>
      <c r="P105" s="34">
        <v>0.4039531930705117</v>
      </c>
      <c r="Q105" s="34">
        <v>53.87395319307052</v>
      </c>
      <c r="R105" s="34">
        <v>53.327486627781241</v>
      </c>
      <c r="S105" s="34">
        <v>1.8580000000000001</v>
      </c>
      <c r="T105" s="34">
        <v>1.4036750191228927E-2</v>
      </c>
      <c r="U105" s="34">
        <v>1.8720367501912289</v>
      </c>
      <c r="V105" s="34">
        <v>1.8530478802023103</v>
      </c>
      <c r="W105" s="34">
        <v>399.46199999999999</v>
      </c>
      <c r="X105" s="34">
        <v>3.0178408530079057</v>
      </c>
      <c r="Y105" s="34">
        <v>402.47984085300783</v>
      </c>
      <c r="Z105" s="34">
        <v>398.39731556586389</v>
      </c>
      <c r="AB105" s="34">
        <v>99.539999999999992</v>
      </c>
      <c r="AC105" s="34">
        <v>0.75200113780136013</v>
      </c>
      <c r="AD105" s="34">
        <v>100.29200113780135</v>
      </c>
      <c r="AE105" s="34">
        <v>99.27469644528415</v>
      </c>
      <c r="AF105" s="34">
        <v>1.6059999999999999</v>
      </c>
      <c r="AG105" s="34">
        <v>1.2132949842364722E-2</v>
      </c>
      <c r="AH105" s="34">
        <v>1.6181329498423647</v>
      </c>
      <c r="AI105" s="34">
        <v>1.601719534771211</v>
      </c>
      <c r="AJ105" s="34">
        <v>7.0039999999999969</v>
      </c>
      <c r="AK105" s="34">
        <v>5.2913562077162191E-2</v>
      </c>
      <c r="AL105" s="34">
        <v>7.0569135620771588</v>
      </c>
      <c r="AM105" s="34">
        <v>6.9853322674580056</v>
      </c>
      <c r="AN105" s="34">
        <v>9.677999999999999</v>
      </c>
      <c r="AO105" s="34">
        <v>7.3114999112332366E-2</v>
      </c>
      <c r="AP105" s="34">
        <v>9.7511149991123318</v>
      </c>
      <c r="AQ105" s="34">
        <v>9.6522052661991165</v>
      </c>
      <c r="AR105" s="34">
        <v>117.82799999999997</v>
      </c>
      <c r="AS105" s="34">
        <v>0.89016264883321927</v>
      </c>
      <c r="AT105" s="34">
        <v>118.7181626488332</v>
      </c>
      <c r="AU105" s="34">
        <v>117.51395351371248</v>
      </c>
    </row>
    <row r="106" spans="1:47" x14ac:dyDescent="0.3">
      <c r="A106" s="18">
        <v>45386</v>
      </c>
      <c r="B106" s="2">
        <v>22</v>
      </c>
      <c r="C106" s="2" t="s">
        <v>178</v>
      </c>
      <c r="D106" s="9">
        <v>55.230977000000003</v>
      </c>
      <c r="E106">
        <v>1.0079322E-2</v>
      </c>
      <c r="G106" s="34">
        <v>327.553</v>
      </c>
      <c r="H106" s="34">
        <v>1.484240161499808</v>
      </c>
      <c r="I106" s="34">
        <v>329.03724016149982</v>
      </c>
      <c r="J106" s="34">
        <v>325.72076786792076</v>
      </c>
      <c r="K106" s="34">
        <v>8.1229999999999993</v>
      </c>
      <c r="L106" s="34">
        <v>3.6807731365192629E-2</v>
      </c>
      <c r="M106" s="34">
        <v>8.1598077313651913</v>
      </c>
      <c r="N106" s="34">
        <v>8.0775624017826733</v>
      </c>
      <c r="O106" s="34">
        <v>53.205000000000005</v>
      </c>
      <c r="P106" s="34">
        <v>0.2410876950984949</v>
      </c>
      <c r="Q106" s="34">
        <v>53.446087695098498</v>
      </c>
      <c r="R106" s="34">
        <v>52.907387367579368</v>
      </c>
      <c r="S106" s="34">
        <v>1.8580000000000001</v>
      </c>
      <c r="T106" s="34">
        <v>8.4191511604737052E-3</v>
      </c>
      <c r="U106" s="34">
        <v>1.8664191511604737</v>
      </c>
      <c r="V106" s="34">
        <v>1.8476069115489608</v>
      </c>
      <c r="W106" s="34">
        <v>390.73899999999998</v>
      </c>
      <c r="X106" s="34">
        <v>1.7705547391239691</v>
      </c>
      <c r="Y106" s="34">
        <v>392.50955473912404</v>
      </c>
      <c r="Z106" s="34">
        <v>388.55332454883177</v>
      </c>
      <c r="AB106" s="34">
        <v>96.862000000000023</v>
      </c>
      <c r="AC106" s="34">
        <v>0.43891055958331765</v>
      </c>
      <c r="AD106" s="34">
        <v>97.300910559583343</v>
      </c>
      <c r="AE106" s="34">
        <v>96.320183351160111</v>
      </c>
      <c r="AF106" s="34">
        <v>1.5729999999999995</v>
      </c>
      <c r="AG106" s="34">
        <v>7.1277313107777889E-3</v>
      </c>
      <c r="AH106" s="34">
        <v>1.5801277313107773</v>
      </c>
      <c r="AI106" s="34">
        <v>1.5642011151057666</v>
      </c>
      <c r="AJ106" s="34">
        <v>6.8970000000000011</v>
      </c>
      <c r="AK106" s="34">
        <v>3.1252360362641098E-2</v>
      </c>
      <c r="AL106" s="34">
        <v>6.9282523603626425</v>
      </c>
      <c r="AM106" s="34">
        <v>6.8584202739252875</v>
      </c>
      <c r="AN106" s="34">
        <v>9.6780000000000008</v>
      </c>
      <c r="AO106" s="34">
        <v>4.3853899317042262E-2</v>
      </c>
      <c r="AP106" s="34">
        <v>9.7218538993170434</v>
      </c>
      <c r="AQ106" s="34">
        <v>9.6238642034288713</v>
      </c>
      <c r="AR106" s="34">
        <v>115.01000000000002</v>
      </c>
      <c r="AS106" s="34">
        <v>0.52114455057377884</v>
      </c>
      <c r="AT106" s="34">
        <v>115.53114455057381</v>
      </c>
      <c r="AU106" s="34">
        <v>114.36666894362003</v>
      </c>
    </row>
    <row r="107" spans="1:47" x14ac:dyDescent="0.3">
      <c r="A107" s="18">
        <v>45386</v>
      </c>
      <c r="B107" s="2">
        <v>23</v>
      </c>
      <c r="C107" s="2" t="s">
        <v>178</v>
      </c>
      <c r="D107" s="9">
        <v>46.584395999999998</v>
      </c>
      <c r="E107">
        <v>1.0302877E-2</v>
      </c>
      <c r="G107" s="34">
        <v>304.11400000000003</v>
      </c>
      <c r="H107" s="34">
        <v>2.1946402148628983</v>
      </c>
      <c r="I107" s="34">
        <v>306.30864021486292</v>
      </c>
      <c r="J107" s="34">
        <v>303.15277997069194</v>
      </c>
      <c r="K107" s="34">
        <v>7.7109999999999994</v>
      </c>
      <c r="L107" s="34">
        <v>5.5646470392049709E-2</v>
      </c>
      <c r="M107" s="34">
        <v>7.7666464703920495</v>
      </c>
      <c r="N107" s="34">
        <v>7.6866276671051166</v>
      </c>
      <c r="O107" s="34">
        <v>50.565000000000005</v>
      </c>
      <c r="P107" s="34">
        <v>0.36490257753520866</v>
      </c>
      <c r="Q107" s="34">
        <v>50.929902577535216</v>
      </c>
      <c r="R107" s="34">
        <v>50.40517805565689</v>
      </c>
      <c r="S107" s="34">
        <v>1.8579999999999999</v>
      </c>
      <c r="T107" s="34">
        <v>1.3408266371213637E-2</v>
      </c>
      <c r="U107" s="34">
        <v>1.8714082663712135</v>
      </c>
      <c r="V107" s="34">
        <v>1.8521273771860076</v>
      </c>
      <c r="W107" s="34">
        <v>364.24800000000005</v>
      </c>
      <c r="X107" s="34">
        <v>2.6285975291613703</v>
      </c>
      <c r="Y107" s="34">
        <v>366.87659752916136</v>
      </c>
      <c r="Z107" s="34">
        <v>363.09671307063996</v>
      </c>
      <c r="AB107" s="34">
        <v>89.747000000000014</v>
      </c>
      <c r="AC107" s="34">
        <v>0.64765967815786363</v>
      </c>
      <c r="AD107" s="34">
        <v>90.394659678157879</v>
      </c>
      <c r="AE107" s="34">
        <v>89.463334618036953</v>
      </c>
      <c r="AF107" s="34">
        <v>1.4819999999999998</v>
      </c>
      <c r="AG107" s="34">
        <v>1.0694860474778583E-2</v>
      </c>
      <c r="AH107" s="34">
        <v>1.4926948604747783</v>
      </c>
      <c r="AI107" s="34">
        <v>1.4773158089287746</v>
      </c>
      <c r="AJ107" s="34">
        <v>6.6629999999999967</v>
      </c>
      <c r="AK107" s="34">
        <v>4.8083573106241347E-2</v>
      </c>
      <c r="AL107" s="34">
        <v>6.7110835731062384</v>
      </c>
      <c r="AM107" s="34">
        <v>6.641940104515804</v>
      </c>
      <c r="AN107" s="34">
        <v>9.677999999999999</v>
      </c>
      <c r="AO107" s="34">
        <v>6.9841335813027761E-2</v>
      </c>
      <c r="AP107" s="34">
        <v>9.7478413358130265</v>
      </c>
      <c r="AQ107" s="34">
        <v>9.6474105255146299</v>
      </c>
      <c r="AR107" s="34">
        <v>107.57000000000001</v>
      </c>
      <c r="AS107" s="34">
        <v>0.77627944755191136</v>
      </c>
      <c r="AT107" s="34">
        <v>108.34627944755192</v>
      </c>
      <c r="AU107" s="34">
        <v>107.23000105699617</v>
      </c>
    </row>
    <row r="108" spans="1:47" x14ac:dyDescent="0.3">
      <c r="A108" s="18">
        <v>45386</v>
      </c>
      <c r="B108" s="2">
        <v>24</v>
      </c>
      <c r="C108" s="2" t="s">
        <v>23</v>
      </c>
      <c r="D108" s="9">
        <v>32.732824000000001</v>
      </c>
      <c r="E108">
        <v>1.0565209000000001E-2</v>
      </c>
      <c r="G108" s="34">
        <v>277.15199999999999</v>
      </c>
      <c r="H108" s="34">
        <v>1.4169249322106787</v>
      </c>
      <c r="I108" s="34">
        <v>278.56892493221068</v>
      </c>
      <c r="J108" s="34">
        <v>275.62578601939657</v>
      </c>
      <c r="K108" s="34">
        <v>7.117</v>
      </c>
      <c r="L108" s="34">
        <v>3.6385285845108105E-2</v>
      </c>
      <c r="M108" s="34">
        <v>7.1533852858451077</v>
      </c>
      <c r="N108" s="34">
        <v>7.0778082752426297</v>
      </c>
      <c r="O108" s="34">
        <v>47.471000000000004</v>
      </c>
      <c r="P108" s="34">
        <v>0.24269297517958791</v>
      </c>
      <c r="Q108" s="34">
        <v>47.71369297517959</v>
      </c>
      <c r="R108" s="34">
        <v>47.209587836734983</v>
      </c>
      <c r="S108" s="34">
        <v>1.8580000000000001</v>
      </c>
      <c r="T108" s="34">
        <v>9.4989266685697443E-3</v>
      </c>
      <c r="U108" s="34">
        <v>1.8674989266685698</v>
      </c>
      <c r="V108" s="34">
        <v>1.8477684102010405</v>
      </c>
      <c r="W108" s="34">
        <v>333.59800000000001</v>
      </c>
      <c r="X108" s="34">
        <v>1.7055021199039444</v>
      </c>
      <c r="Y108" s="34">
        <v>335.30350211990395</v>
      </c>
      <c r="Z108" s="34">
        <v>331.76095054157514</v>
      </c>
      <c r="AB108" s="34">
        <v>81.26100000000001</v>
      </c>
      <c r="AC108" s="34">
        <v>0.41544256190239293</v>
      </c>
      <c r="AD108" s="34">
        <v>81.676442561902405</v>
      </c>
      <c r="AE108" s="34">
        <v>80.813513875859414</v>
      </c>
      <c r="AF108" s="34">
        <v>1.3750000000000004</v>
      </c>
      <c r="AG108" s="34">
        <v>7.0296147305077515E-3</v>
      </c>
      <c r="AH108" s="34">
        <v>1.3820296147305082</v>
      </c>
      <c r="AI108" s="34">
        <v>1.367428183006691</v>
      </c>
      <c r="AJ108" s="34">
        <v>6.2229999999999999</v>
      </c>
      <c r="AK108" s="34">
        <v>3.1814758158508885E-2</v>
      </c>
      <c r="AL108" s="34">
        <v>6.254814758158509</v>
      </c>
      <c r="AM108" s="34">
        <v>6.1887313329822797</v>
      </c>
      <c r="AN108" s="34">
        <v>9.677999999999999</v>
      </c>
      <c r="AO108" s="34">
        <v>4.9478262808621075E-2</v>
      </c>
      <c r="AP108" s="34">
        <v>9.7274782628086207</v>
      </c>
      <c r="AQ108" s="34">
        <v>9.6247054219190904</v>
      </c>
      <c r="AR108" s="34">
        <v>98.537000000000006</v>
      </c>
      <c r="AS108" s="34">
        <v>0.50376519760003058</v>
      </c>
      <c r="AT108" s="34">
        <v>99.040765197600038</v>
      </c>
      <c r="AU108" s="34">
        <v>97.994378813767483</v>
      </c>
    </row>
    <row r="109" spans="1:47" x14ac:dyDescent="0.3">
      <c r="A109" s="18">
        <v>45387</v>
      </c>
      <c r="B109" s="2">
        <v>1</v>
      </c>
      <c r="C109" s="2" t="s">
        <v>23</v>
      </c>
      <c r="D109" s="9">
        <v>25.746085999999998</v>
      </c>
      <c r="E109">
        <v>1.0360743E-2</v>
      </c>
      <c r="G109" s="34">
        <v>253.78400000000008</v>
      </c>
      <c r="H109" s="34">
        <v>2.0469200246622998</v>
      </c>
      <c r="I109" s="34">
        <v>255.83092002466239</v>
      </c>
      <c r="J109" s="34">
        <v>253.18032161083332</v>
      </c>
      <c r="K109" s="34">
        <v>6.5620000000000021</v>
      </c>
      <c r="L109" s="34">
        <v>5.2926461880315592E-2</v>
      </c>
      <c r="M109" s="34">
        <v>6.6149264618803176</v>
      </c>
      <c r="N109" s="34">
        <v>6.5463909088448764</v>
      </c>
      <c r="O109" s="34">
        <v>44.368999999999993</v>
      </c>
      <c r="P109" s="34">
        <v>0.35786257043092368</v>
      </c>
      <c r="Q109" s="34">
        <v>44.726862570430917</v>
      </c>
      <c r="R109" s="34">
        <v>44.263459042142365</v>
      </c>
      <c r="S109" s="34">
        <v>1.8560000000000001</v>
      </c>
      <c r="T109" s="34">
        <v>1.496975209537728E-2</v>
      </c>
      <c r="U109" s="34">
        <v>1.8709697520953774</v>
      </c>
      <c r="V109" s="34">
        <v>1.8515851153331435</v>
      </c>
      <c r="W109" s="34">
        <v>306.57100000000003</v>
      </c>
      <c r="X109" s="34">
        <v>2.4726788090689165</v>
      </c>
      <c r="Y109" s="34">
        <v>309.04367880906904</v>
      </c>
      <c r="Z109" s="34">
        <v>305.84175667715368</v>
      </c>
      <c r="AB109" s="34">
        <v>74.468000000000004</v>
      </c>
      <c r="AC109" s="34">
        <v>0.600629040430256</v>
      </c>
      <c r="AD109" s="34">
        <v>75.068629040430253</v>
      </c>
      <c r="AE109" s="34">
        <v>74.290862267580025</v>
      </c>
      <c r="AF109" s="34">
        <v>1.3099999999999998</v>
      </c>
      <c r="AG109" s="34">
        <v>1.0565934938008746E-2</v>
      </c>
      <c r="AH109" s="34">
        <v>1.3205659349380086</v>
      </c>
      <c r="AI109" s="34">
        <v>1.3068838906715612</v>
      </c>
      <c r="AJ109" s="34">
        <v>5.8619999999999965</v>
      </c>
      <c r="AK109" s="34">
        <v>4.7280542447791792E-2</v>
      </c>
      <c r="AL109" s="34">
        <v>5.9092805424477888</v>
      </c>
      <c r="AM109" s="34">
        <v>5.8480560054325865</v>
      </c>
      <c r="AN109" s="34">
        <v>9.6749999999999989</v>
      </c>
      <c r="AO109" s="34">
        <v>7.803467215666765E-2</v>
      </c>
      <c r="AP109" s="34">
        <v>9.7530346721566659</v>
      </c>
      <c r="AQ109" s="34">
        <v>9.651985986448361</v>
      </c>
      <c r="AR109" s="34">
        <v>91.314999999999998</v>
      </c>
      <c r="AS109" s="34">
        <v>0.73651018997272422</v>
      </c>
      <c r="AT109" s="34">
        <v>92.051510189972703</v>
      </c>
      <c r="AU109" s="34">
        <v>91.09778815013253</v>
      </c>
    </row>
    <row r="110" spans="1:47" x14ac:dyDescent="0.3">
      <c r="A110" s="18">
        <v>45387</v>
      </c>
      <c r="B110" s="2">
        <v>2</v>
      </c>
      <c r="C110" s="2" t="s">
        <v>23</v>
      </c>
      <c r="D110" s="9">
        <v>24.514112999999998</v>
      </c>
      <c r="E110">
        <v>9.8787000000000007E-3</v>
      </c>
      <c r="G110" s="34">
        <v>238.63900000000007</v>
      </c>
      <c r="H110" s="34">
        <v>2.968637499012607</v>
      </c>
      <c r="I110" s="34">
        <v>241.60763749901267</v>
      </c>
      <c r="J110" s="34">
        <v>239.22086813045118</v>
      </c>
      <c r="K110" s="34">
        <v>6.270999999999999</v>
      </c>
      <c r="L110" s="34">
        <v>7.8010408006688126E-2</v>
      </c>
      <c r="M110" s="34">
        <v>6.3490104080066869</v>
      </c>
      <c r="N110" s="34">
        <v>6.286290438889111</v>
      </c>
      <c r="O110" s="34">
        <v>42.745999999999995</v>
      </c>
      <c r="P110" s="34">
        <v>0.53175456875361049</v>
      </c>
      <c r="Q110" s="34">
        <v>43.277754568753608</v>
      </c>
      <c r="R110" s="34">
        <v>42.850226614695259</v>
      </c>
      <c r="S110" s="34">
        <v>1.8559999999999999</v>
      </c>
      <c r="T110" s="34">
        <v>2.3088393758637089E-2</v>
      </c>
      <c r="U110" s="34">
        <v>1.8790883937586369</v>
      </c>
      <c r="V110" s="34">
        <v>1.8605254432432135</v>
      </c>
      <c r="W110" s="34">
        <v>289.51200000000006</v>
      </c>
      <c r="X110" s="34">
        <v>3.6014908695315433</v>
      </c>
      <c r="Y110" s="34">
        <v>293.11349086953163</v>
      </c>
      <c r="Z110" s="34">
        <v>290.21791062727874</v>
      </c>
      <c r="AB110" s="34">
        <v>69.811000000000021</v>
      </c>
      <c r="AC110" s="34">
        <v>0.86843957795485704</v>
      </c>
      <c r="AD110" s="34">
        <v>70.679439577954881</v>
      </c>
      <c r="AE110" s="34">
        <v>69.981218598196136</v>
      </c>
      <c r="AF110" s="34">
        <v>1.2339999999999998</v>
      </c>
      <c r="AG110" s="34">
        <v>1.5350796281335219E-2</v>
      </c>
      <c r="AH110" s="34">
        <v>1.2493507962813351</v>
      </c>
      <c r="AI110" s="34">
        <v>1.2370088345701107</v>
      </c>
      <c r="AJ110" s="34">
        <v>5.6139999999999981</v>
      </c>
      <c r="AK110" s="34">
        <v>6.9837415172946449E-2</v>
      </c>
      <c r="AL110" s="34">
        <v>5.6838374151729445</v>
      </c>
      <c r="AM110" s="34">
        <v>5.6276884904996756</v>
      </c>
      <c r="AN110" s="34">
        <v>9.6749999999999989</v>
      </c>
      <c r="AO110" s="34">
        <v>0.12035571638729194</v>
      </c>
      <c r="AP110" s="34">
        <v>9.7953557163872915</v>
      </c>
      <c r="AQ110" s="34">
        <v>9.6985903358718168</v>
      </c>
      <c r="AR110" s="34">
        <v>86.334000000000017</v>
      </c>
      <c r="AS110" s="34">
        <v>1.0739835057964306</v>
      </c>
      <c r="AT110" s="34">
        <v>87.407983505796452</v>
      </c>
      <c r="AU110" s="34">
        <v>86.544506259137734</v>
      </c>
    </row>
    <row r="111" spans="1:47" x14ac:dyDescent="0.3">
      <c r="A111" s="18">
        <v>45387</v>
      </c>
      <c r="B111" s="2">
        <v>3</v>
      </c>
      <c r="C111" s="2" t="s">
        <v>23</v>
      </c>
      <c r="D111" s="9">
        <v>24.465501</v>
      </c>
      <c r="E111">
        <v>9.7583549999999998E-3</v>
      </c>
      <c r="G111" s="34">
        <v>230.09400000000002</v>
      </c>
      <c r="H111" s="34">
        <v>3.8200525313997575</v>
      </c>
      <c r="I111" s="34">
        <v>233.91405253139979</v>
      </c>
      <c r="J111" s="34">
        <v>231.63143616730974</v>
      </c>
      <c r="K111" s="34">
        <v>6.0469999999999997</v>
      </c>
      <c r="L111" s="34">
        <v>0.10039313349054878</v>
      </c>
      <c r="M111" s="34">
        <v>6.1473931334905485</v>
      </c>
      <c r="N111" s="34">
        <v>6.0874046889693858</v>
      </c>
      <c r="O111" s="34">
        <v>41.702000000000005</v>
      </c>
      <c r="P111" s="34">
        <v>0.692342393388931</v>
      </c>
      <c r="Q111" s="34">
        <v>42.394342393388939</v>
      </c>
      <c r="R111" s="34">
        <v>41.980643350322701</v>
      </c>
      <c r="S111" s="34">
        <v>1.8530000000000002</v>
      </c>
      <c r="T111" s="34">
        <v>3.0763763247558609E-2</v>
      </c>
      <c r="U111" s="34">
        <v>1.8837637632475588</v>
      </c>
      <c r="V111" s="34">
        <v>1.8653813277096531</v>
      </c>
      <c r="W111" s="34">
        <v>279.69600000000003</v>
      </c>
      <c r="X111" s="34">
        <v>4.6435518215267964</v>
      </c>
      <c r="Y111" s="34">
        <v>284.33955182152681</v>
      </c>
      <c r="Z111" s="34">
        <v>281.56486553431148</v>
      </c>
      <c r="AB111" s="34">
        <v>67.300000000000011</v>
      </c>
      <c r="AC111" s="34">
        <v>1.1173239430980542</v>
      </c>
      <c r="AD111" s="34">
        <v>68.417323943098069</v>
      </c>
      <c r="AE111" s="34">
        <v>67.74968340791132</v>
      </c>
      <c r="AF111" s="34">
        <v>1.1929999999999998</v>
      </c>
      <c r="AG111" s="34">
        <v>1.9806351621336971E-2</v>
      </c>
      <c r="AH111" s="34">
        <v>1.2128063516213368</v>
      </c>
      <c r="AI111" s="34">
        <v>1.200971356695961</v>
      </c>
      <c r="AJ111" s="34">
        <v>5.5869999999999971</v>
      </c>
      <c r="AK111" s="34">
        <v>9.2756149629848808E-2</v>
      </c>
      <c r="AL111" s="34">
        <v>5.6797561496298457</v>
      </c>
      <c r="AM111" s="34">
        <v>5.6243310728083244</v>
      </c>
      <c r="AN111" s="34">
        <v>9.6749999999999989</v>
      </c>
      <c r="AO111" s="34">
        <v>0.1606256931571125</v>
      </c>
      <c r="AP111" s="34">
        <v>9.8356256931571107</v>
      </c>
      <c r="AQ111" s="34">
        <v>9.7396461659961631</v>
      </c>
      <c r="AR111" s="34">
        <v>83.75500000000001</v>
      </c>
      <c r="AS111" s="34">
        <v>1.3905121375063523</v>
      </c>
      <c r="AT111" s="34">
        <v>85.145512137506358</v>
      </c>
      <c r="AU111" s="34">
        <v>84.314632003411759</v>
      </c>
    </row>
    <row r="112" spans="1:47" x14ac:dyDescent="0.3">
      <c r="A112" s="18">
        <v>45387</v>
      </c>
      <c r="B112" s="2">
        <v>4</v>
      </c>
      <c r="C112" s="2" t="s">
        <v>23</v>
      </c>
      <c r="D112" s="9">
        <v>23.516171</v>
      </c>
      <c r="E112">
        <v>9.8773869999999996E-3</v>
      </c>
      <c r="G112" s="34">
        <v>225.98199999999997</v>
      </c>
      <c r="H112" s="34">
        <v>3.1771394540043167</v>
      </c>
      <c r="I112" s="34">
        <v>229.15913945400428</v>
      </c>
      <c r="J112" s="34">
        <v>226.89564594903013</v>
      </c>
      <c r="K112" s="34">
        <v>5.9389999999999992</v>
      </c>
      <c r="L112" s="34">
        <v>8.349793885057942E-2</v>
      </c>
      <c r="M112" s="34">
        <v>6.0224979388505782</v>
      </c>
      <c r="N112" s="34">
        <v>5.9630113960018489</v>
      </c>
      <c r="O112" s="34">
        <v>41.773999999999994</v>
      </c>
      <c r="P112" s="34">
        <v>0.58731148300119629</v>
      </c>
      <c r="Q112" s="34">
        <v>42.361311483001188</v>
      </c>
      <c r="R112" s="34">
        <v>41.94289241565604</v>
      </c>
      <c r="S112" s="34">
        <v>1.853</v>
      </c>
      <c r="T112" s="34">
        <v>2.6051806817666893E-2</v>
      </c>
      <c r="U112" s="34">
        <v>1.8790518068176669</v>
      </c>
      <c r="V112" s="34">
        <v>1.8604916849286797</v>
      </c>
      <c r="W112" s="34">
        <v>275.54799999999994</v>
      </c>
      <c r="X112" s="34">
        <v>3.874000682673759</v>
      </c>
      <c r="Y112" s="34">
        <v>279.42200068267368</v>
      </c>
      <c r="Z112" s="34">
        <v>276.66204144561669</v>
      </c>
      <c r="AB112" s="34">
        <v>66.334000000000003</v>
      </c>
      <c r="AC112" s="34">
        <v>0.93260688259207558</v>
      </c>
      <c r="AD112" s="34">
        <v>67.266606882592072</v>
      </c>
      <c r="AE112" s="34">
        <v>66.602188574235853</v>
      </c>
      <c r="AF112" s="34">
        <v>1.2029999999999996</v>
      </c>
      <c r="AG112" s="34">
        <v>1.6913288506019031E-2</v>
      </c>
      <c r="AH112" s="34">
        <v>1.2199132885060187</v>
      </c>
      <c r="AI112" s="34">
        <v>1.2078637328490021</v>
      </c>
      <c r="AJ112" s="34">
        <v>5.6259999999999994</v>
      </c>
      <c r="AK112" s="34">
        <v>7.909739080204746E-2</v>
      </c>
      <c r="AL112" s="34">
        <v>5.705097390802047</v>
      </c>
      <c r="AM112" s="34">
        <v>5.6487459360004051</v>
      </c>
      <c r="AN112" s="34">
        <v>9.6749999999999989</v>
      </c>
      <c r="AO112" s="34">
        <v>0.13602333025414312</v>
      </c>
      <c r="AP112" s="34">
        <v>9.8110233302541427</v>
      </c>
      <c r="AQ112" s="34">
        <v>9.7141160559551949</v>
      </c>
      <c r="AR112" s="34">
        <v>82.838000000000008</v>
      </c>
      <c r="AS112" s="34">
        <v>1.1646408921542852</v>
      </c>
      <c r="AT112" s="34">
        <v>84.00264089215429</v>
      </c>
      <c r="AU112" s="34">
        <v>83.172914299040457</v>
      </c>
    </row>
    <row r="113" spans="1:47" x14ac:dyDescent="0.3">
      <c r="A113" s="18">
        <v>45387</v>
      </c>
      <c r="B113" s="2">
        <v>5</v>
      </c>
      <c r="C113" s="2" t="s">
        <v>23</v>
      </c>
      <c r="D113" s="9">
        <v>24.519152999999999</v>
      </c>
      <c r="E113">
        <v>1.0067351E-2</v>
      </c>
      <c r="G113" s="34">
        <v>227.70599999999999</v>
      </c>
      <c r="H113" s="34">
        <v>2.7911886179130199</v>
      </c>
      <c r="I113" s="34">
        <v>230.497188617913</v>
      </c>
      <c r="J113" s="34">
        <v>228.17669251558326</v>
      </c>
      <c r="K113" s="34">
        <v>5.9980000000000002</v>
      </c>
      <c r="L113" s="34">
        <v>7.3522653466497556E-2</v>
      </c>
      <c r="M113" s="34">
        <v>6.0715226534664977</v>
      </c>
      <c r="N113" s="34">
        <v>6.0103985038095988</v>
      </c>
      <c r="O113" s="34">
        <v>42.940999999999995</v>
      </c>
      <c r="P113" s="34">
        <v>0.52636483202815465</v>
      </c>
      <c r="Q113" s="34">
        <v>43.467364832028153</v>
      </c>
      <c r="R113" s="34">
        <v>43.029763613219068</v>
      </c>
      <c r="S113" s="34">
        <v>1.8529999999999998</v>
      </c>
      <c r="T113" s="34">
        <v>2.2713817418042674E-2</v>
      </c>
      <c r="U113" s="34">
        <v>1.8757138174180423</v>
      </c>
      <c r="V113" s="34">
        <v>1.856830348042545</v>
      </c>
      <c r="W113" s="34">
        <v>278.49799999999999</v>
      </c>
      <c r="X113" s="34">
        <v>3.4137899208257143</v>
      </c>
      <c r="Y113" s="34">
        <v>281.9117899208257</v>
      </c>
      <c r="Z113" s="34">
        <v>279.07368498065443</v>
      </c>
      <c r="AB113" s="34">
        <v>67.293000000000021</v>
      </c>
      <c r="AC113" s="34">
        <v>0.82486827604551882</v>
      </c>
      <c r="AD113" s="34">
        <v>68.117868276045542</v>
      </c>
      <c r="AE113" s="34">
        <v>67.432101786738826</v>
      </c>
      <c r="AF113" s="34">
        <v>1.2129999999999992</v>
      </c>
      <c r="AG113" s="34">
        <v>1.4868786037822854E-2</v>
      </c>
      <c r="AH113" s="34">
        <v>1.2278687860378221</v>
      </c>
      <c r="AI113" s="34">
        <v>1.2155073999868355</v>
      </c>
      <c r="AJ113" s="34">
        <v>5.7929999999999966</v>
      </c>
      <c r="AK113" s="34">
        <v>7.1009791852520862E-2</v>
      </c>
      <c r="AL113" s="34">
        <v>5.8640097918525171</v>
      </c>
      <c r="AM113" s="34">
        <v>5.8049747470105011</v>
      </c>
      <c r="AN113" s="34">
        <v>9.6749999999999989</v>
      </c>
      <c r="AO113" s="34">
        <v>0.11859481031816668</v>
      </c>
      <c r="AP113" s="34">
        <v>9.7935948103181651</v>
      </c>
      <c r="AQ113" s="34">
        <v>9.6949992538109129</v>
      </c>
      <c r="AR113" s="34">
        <v>83.974000000000004</v>
      </c>
      <c r="AS113" s="34">
        <v>1.0293416642540292</v>
      </c>
      <c r="AT113" s="34">
        <v>85.003341664254052</v>
      </c>
      <c r="AU113" s="34">
        <v>84.14758318754707</v>
      </c>
    </row>
    <row r="114" spans="1:47" x14ac:dyDescent="0.3">
      <c r="A114" s="18">
        <v>45387</v>
      </c>
      <c r="B114" s="2">
        <v>6</v>
      </c>
      <c r="C114" s="2" t="s">
        <v>23</v>
      </c>
      <c r="D114" s="9">
        <v>25.985613000000001</v>
      </c>
      <c r="E114">
        <v>9.8128099999999999E-3</v>
      </c>
      <c r="G114" s="34">
        <v>238.65800000000007</v>
      </c>
      <c r="H114" s="34">
        <v>2.5912834344646667</v>
      </c>
      <c r="I114" s="34">
        <v>241.24928343446473</v>
      </c>
      <c r="J114" s="34">
        <v>238.88195005348618</v>
      </c>
      <c r="K114" s="34">
        <v>6.4069999999999991</v>
      </c>
      <c r="L114" s="34">
        <v>6.9565457535951503E-2</v>
      </c>
      <c r="M114" s="34">
        <v>6.4765654575359504</v>
      </c>
      <c r="N114" s="34">
        <v>6.4130121512485871</v>
      </c>
      <c r="O114" s="34">
        <v>45.886000000000003</v>
      </c>
      <c r="P114" s="34">
        <v>0.49821766575537241</v>
      </c>
      <c r="Q114" s="34">
        <v>46.384217665755372</v>
      </c>
      <c r="R114" s="34">
        <v>45.929058150802668</v>
      </c>
      <c r="S114" s="34">
        <v>1.8529999999999998</v>
      </c>
      <c r="T114" s="34">
        <v>2.0119368318108025E-2</v>
      </c>
      <c r="U114" s="34">
        <v>1.8731193683181078</v>
      </c>
      <c r="V114" s="34">
        <v>1.8547388038494821</v>
      </c>
      <c r="W114" s="34">
        <v>292.80400000000009</v>
      </c>
      <c r="X114" s="34">
        <v>3.1791859260740991</v>
      </c>
      <c r="Y114" s="34">
        <v>295.98318592607416</v>
      </c>
      <c r="Z114" s="34">
        <v>293.07875915938695</v>
      </c>
      <c r="AB114" s="34">
        <v>71.081999999999994</v>
      </c>
      <c r="AC114" s="34">
        <v>0.77178895779155676</v>
      </c>
      <c r="AD114" s="34">
        <v>71.853788957791551</v>
      </c>
      <c r="AE114" s="34">
        <v>71.148701378968639</v>
      </c>
      <c r="AF114" s="34">
        <v>1.2969999999999997</v>
      </c>
      <c r="AG114" s="34">
        <v>1.408247204996552E-2</v>
      </c>
      <c r="AH114" s="34">
        <v>1.3110824720499652</v>
      </c>
      <c r="AI114" s="34">
        <v>1.2982170688574086</v>
      </c>
      <c r="AJ114" s="34">
        <v>6.1589999999999971</v>
      </c>
      <c r="AK114" s="34">
        <v>6.6872741214909492E-2</v>
      </c>
      <c r="AL114" s="34">
        <v>6.2258727412149071</v>
      </c>
      <c r="AM114" s="34">
        <v>6.1647794349211864</v>
      </c>
      <c r="AN114" s="34">
        <v>9.6749999999999989</v>
      </c>
      <c r="AO114" s="34">
        <v>0.10504850970194017</v>
      </c>
      <c r="AP114" s="34">
        <v>9.7800485097019383</v>
      </c>
      <c r="AQ114" s="34">
        <v>9.6840787518854494</v>
      </c>
      <c r="AR114" s="34">
        <v>88.21299999999998</v>
      </c>
      <c r="AS114" s="34">
        <v>0.95779268075837187</v>
      </c>
      <c r="AT114" s="34">
        <v>89.170792680758353</v>
      </c>
      <c r="AU114" s="34">
        <v>88.295776634632688</v>
      </c>
    </row>
    <row r="115" spans="1:47" x14ac:dyDescent="0.3">
      <c r="A115" s="18">
        <v>45387</v>
      </c>
      <c r="B115" s="2">
        <v>7</v>
      </c>
      <c r="C115" s="2" t="s">
        <v>23</v>
      </c>
      <c r="D115" s="9">
        <v>35.573509000000001</v>
      </c>
      <c r="E115">
        <v>1.0055625E-2</v>
      </c>
      <c r="G115" s="34">
        <v>258.27499999999998</v>
      </c>
      <c r="H115" s="34">
        <v>3.0778185786477774</v>
      </c>
      <c r="I115" s="34">
        <v>261.35281857864777</v>
      </c>
      <c r="J115" s="34">
        <v>258.72475264232787</v>
      </c>
      <c r="K115" s="34">
        <v>6.984</v>
      </c>
      <c r="L115" s="34">
        <v>8.3227122072504406E-2</v>
      </c>
      <c r="M115" s="34">
        <v>7.067227122072504</v>
      </c>
      <c r="N115" s="34">
        <v>6.9961617363431134</v>
      </c>
      <c r="O115" s="34">
        <v>50.017999999999994</v>
      </c>
      <c r="P115" s="34">
        <v>0.5960558693903959</v>
      </c>
      <c r="Q115" s="34">
        <v>50.614055869390391</v>
      </c>
      <c r="R115" s="34">
        <v>50.105099903838749</v>
      </c>
      <c r="S115" s="34">
        <v>1.8529999999999998</v>
      </c>
      <c r="T115" s="34">
        <v>2.2081881042432798E-2</v>
      </c>
      <c r="U115" s="34">
        <v>1.8750818810424326</v>
      </c>
      <c r="V115" s="34">
        <v>1.8562267608023753</v>
      </c>
      <c r="W115" s="34">
        <v>317.12999999999994</v>
      </c>
      <c r="X115" s="34">
        <v>3.7791834511531106</v>
      </c>
      <c r="Y115" s="34">
        <v>320.90918345115307</v>
      </c>
      <c r="Z115" s="34">
        <v>317.6822410433121</v>
      </c>
      <c r="AB115" s="34">
        <v>77.396000000000001</v>
      </c>
      <c r="AC115" s="34">
        <v>0.92231476803029089</v>
      </c>
      <c r="AD115" s="34">
        <v>78.318314768030291</v>
      </c>
      <c r="AE115" s="34">
        <v>77.530775164091011</v>
      </c>
      <c r="AF115" s="34">
        <v>1.4389999999999994</v>
      </c>
      <c r="AG115" s="34">
        <v>1.7148314527825576E-2</v>
      </c>
      <c r="AH115" s="34">
        <v>1.4561483145278249</v>
      </c>
      <c r="AI115" s="34">
        <v>1.441505833132551</v>
      </c>
      <c r="AJ115" s="34">
        <v>6.7940000000000005</v>
      </c>
      <c r="AK115" s="34">
        <v>8.0962924879810286E-2</v>
      </c>
      <c r="AL115" s="34">
        <v>6.874962924879811</v>
      </c>
      <c r="AM115" s="34">
        <v>6.8058308758183159</v>
      </c>
      <c r="AN115" s="34">
        <v>9.6749999999999972</v>
      </c>
      <c r="AO115" s="34">
        <v>0.11529530441745131</v>
      </c>
      <c r="AP115" s="34">
        <v>9.7902953044174481</v>
      </c>
      <c r="AQ115" s="34">
        <v>9.6918477661969646</v>
      </c>
      <c r="AR115" s="34">
        <v>95.303999999999988</v>
      </c>
      <c r="AS115" s="34">
        <v>1.1357213118553782</v>
      </c>
      <c r="AT115" s="34">
        <v>96.439721311855379</v>
      </c>
      <c r="AU115" s="34">
        <v>95.469959639238851</v>
      </c>
    </row>
    <row r="116" spans="1:47" x14ac:dyDescent="0.3">
      <c r="A116" s="18">
        <v>45387</v>
      </c>
      <c r="B116" s="2">
        <v>8</v>
      </c>
      <c r="C116" s="2" t="s">
        <v>178</v>
      </c>
      <c r="D116" s="9">
        <v>41.019365999999998</v>
      </c>
      <c r="E116">
        <v>9.6573649999999994E-3</v>
      </c>
      <c r="G116" s="34">
        <v>275.18400000000003</v>
      </c>
      <c r="H116" s="34">
        <v>2.5538067267878484</v>
      </c>
      <c r="I116" s="34">
        <v>277.73780672678788</v>
      </c>
      <c r="J116" s="34">
        <v>275.05559135292782</v>
      </c>
      <c r="K116" s="34">
        <v>7.5359999999999996</v>
      </c>
      <c r="L116" s="34">
        <v>6.9936796808946836E-2</v>
      </c>
      <c r="M116" s="34">
        <v>7.6059367968089466</v>
      </c>
      <c r="N116" s="34">
        <v>7.5324834889952319</v>
      </c>
      <c r="O116" s="34">
        <v>53.706999999999994</v>
      </c>
      <c r="P116" s="34">
        <v>0.49842032195038571</v>
      </c>
      <c r="Q116" s="34">
        <v>54.205420321950378</v>
      </c>
      <c r="R116" s="34">
        <v>53.681938792922885</v>
      </c>
      <c r="S116" s="34">
        <v>0.27400000000000002</v>
      </c>
      <c r="T116" s="34">
        <v>2.542818779943131E-3</v>
      </c>
      <c r="U116" s="34">
        <v>0.27654281877994313</v>
      </c>
      <c r="V116" s="34">
        <v>0.27387214384085634</v>
      </c>
      <c r="W116" s="34">
        <v>336.70100000000002</v>
      </c>
      <c r="X116" s="34">
        <v>3.1247066643271242</v>
      </c>
      <c r="Y116" s="34">
        <v>339.82570666432713</v>
      </c>
      <c r="Z116" s="34">
        <v>336.54388577868679</v>
      </c>
      <c r="AB116" s="34">
        <v>82.444999999999993</v>
      </c>
      <c r="AC116" s="34">
        <v>0.76511932230807078</v>
      </c>
      <c r="AD116" s="34">
        <v>83.21011932230806</v>
      </c>
      <c r="AE116" s="34">
        <v>82.406528828318983</v>
      </c>
      <c r="AF116" s="34">
        <v>1.5169999999999995</v>
      </c>
      <c r="AG116" s="34">
        <v>1.4078306894794626E-2</v>
      </c>
      <c r="AH116" s="34">
        <v>1.5310783068947942</v>
      </c>
      <c r="AI116" s="34">
        <v>1.5162921248415291</v>
      </c>
      <c r="AJ116" s="34">
        <v>7.2069999999999981</v>
      </c>
      <c r="AK116" s="34">
        <v>6.6883558200912907E-2</v>
      </c>
      <c r="AL116" s="34">
        <v>7.2738835582009109</v>
      </c>
      <c r="AM116" s="34">
        <v>7.2036370097118656</v>
      </c>
      <c r="AN116" s="34">
        <v>1.4370000000000003</v>
      </c>
      <c r="AO116" s="34">
        <v>1.3335878053935326E-2</v>
      </c>
      <c r="AP116" s="34">
        <v>1.4503358780539357</v>
      </c>
      <c r="AQ116" s="34">
        <v>1.4363294551069734</v>
      </c>
      <c r="AR116" s="34">
        <v>92.60599999999998</v>
      </c>
      <c r="AS116" s="34">
        <v>0.85941706545771368</v>
      </c>
      <c r="AT116" s="34">
        <v>93.4654170654577</v>
      </c>
      <c r="AU116" s="34">
        <v>92.562787417979351</v>
      </c>
    </row>
    <row r="117" spans="1:47" x14ac:dyDescent="0.3">
      <c r="A117" s="18">
        <v>45387</v>
      </c>
      <c r="B117" s="2">
        <v>9</v>
      </c>
      <c r="C117" s="2" t="s">
        <v>178</v>
      </c>
      <c r="D117" s="9">
        <v>24.55123</v>
      </c>
      <c r="E117">
        <v>8.8576990000000001E-3</v>
      </c>
      <c r="G117" s="34">
        <v>279.459</v>
      </c>
      <c r="H117" s="34">
        <v>1.9709296877748848</v>
      </c>
      <c r="I117" s="34">
        <v>281.42992968777492</v>
      </c>
      <c r="J117" s="34">
        <v>278.93710808100946</v>
      </c>
      <c r="K117" s="34">
        <v>7.7189999999999994</v>
      </c>
      <c r="L117" s="34">
        <v>5.4439492948641248E-2</v>
      </c>
      <c r="M117" s="34">
        <v>7.7734394929486408</v>
      </c>
      <c r="N117" s="34">
        <v>7.7045847057253889</v>
      </c>
      <c r="O117" s="34">
        <v>54.980999999999995</v>
      </c>
      <c r="P117" s="34">
        <v>0.38776237359881388</v>
      </c>
      <c r="Q117" s="34">
        <v>55.368762373598805</v>
      </c>
      <c r="R117" s="34">
        <v>54.878322542490942</v>
      </c>
      <c r="S117" s="34">
        <v>0</v>
      </c>
      <c r="T117" s="34">
        <v>0</v>
      </c>
      <c r="U117" s="34">
        <v>0</v>
      </c>
      <c r="V117" s="34">
        <v>0</v>
      </c>
      <c r="W117" s="34">
        <v>342.15899999999999</v>
      </c>
      <c r="X117" s="34">
        <v>2.4131315543223399</v>
      </c>
      <c r="Y117" s="34">
        <v>344.57213155432237</v>
      </c>
      <c r="Z117" s="34">
        <v>341.52001532922577</v>
      </c>
      <c r="AB117" s="34">
        <v>84.38600000000001</v>
      </c>
      <c r="AC117" s="34">
        <v>0.59514588054981743</v>
      </c>
      <c r="AD117" s="34">
        <v>84.981145880549832</v>
      </c>
      <c r="AE117" s="34">
        <v>84.228408469664828</v>
      </c>
      <c r="AF117" s="34">
        <v>1.6129999999999993</v>
      </c>
      <c r="AG117" s="34">
        <v>1.1375942755040587E-2</v>
      </c>
      <c r="AH117" s="34">
        <v>1.6243759427550399</v>
      </c>
      <c r="AI117" s="34">
        <v>1.6099877095912745</v>
      </c>
      <c r="AJ117" s="34">
        <v>7.3799999999999963</v>
      </c>
      <c r="AK117" s="34">
        <v>5.2048640751518618E-2</v>
      </c>
      <c r="AL117" s="34">
        <v>7.4320486407515149</v>
      </c>
      <c r="AM117" s="34">
        <v>7.3662177909383786</v>
      </c>
      <c r="AN117" s="34">
        <v>2E-3</v>
      </c>
      <c r="AO117" s="34">
        <v>1.4105322696888523E-5</v>
      </c>
      <c r="AP117" s="34">
        <v>2.0141053226968887E-3</v>
      </c>
      <c r="AQ117" s="34">
        <v>1.996264983994142E-3</v>
      </c>
      <c r="AR117" s="34">
        <v>93.381</v>
      </c>
      <c r="AS117" s="34">
        <v>0.6585845693790735</v>
      </c>
      <c r="AT117" s="34">
        <v>94.039584569379087</v>
      </c>
      <c r="AU117" s="34">
        <v>93.206610235178488</v>
      </c>
    </row>
    <row r="118" spans="1:47" x14ac:dyDescent="0.3">
      <c r="A118" s="18">
        <v>45387</v>
      </c>
      <c r="B118" s="2">
        <v>10</v>
      </c>
      <c r="C118" s="2" t="s">
        <v>178</v>
      </c>
      <c r="D118" s="9">
        <v>29.289625000000001</v>
      </c>
      <c r="E118">
        <v>8.7892330000000005E-3</v>
      </c>
      <c r="G118" s="34">
        <v>278.94200000000001</v>
      </c>
      <c r="H118" s="34">
        <v>1.2884766984456382</v>
      </c>
      <c r="I118" s="34">
        <v>280.23047669844567</v>
      </c>
      <c r="J118" s="34">
        <v>277.76746574504193</v>
      </c>
      <c r="K118" s="34">
        <v>7.694</v>
      </c>
      <c r="L118" s="34">
        <v>3.5539788622153498E-2</v>
      </c>
      <c r="M118" s="34">
        <v>7.7295397886221533</v>
      </c>
      <c r="N118" s="34">
        <v>7.661603062437182</v>
      </c>
      <c r="O118" s="34">
        <v>55.085000000000008</v>
      </c>
      <c r="P118" s="34">
        <v>0.2544462251431408</v>
      </c>
      <c r="Q118" s="34">
        <v>55.339446225143149</v>
      </c>
      <c r="R118" s="34">
        <v>54.853054938179397</v>
      </c>
      <c r="S118" s="34">
        <v>0</v>
      </c>
      <c r="T118" s="34">
        <v>0</v>
      </c>
      <c r="U118" s="34">
        <v>0</v>
      </c>
      <c r="V118" s="34">
        <v>0</v>
      </c>
      <c r="W118" s="34">
        <v>341.721</v>
      </c>
      <c r="X118" s="34">
        <v>1.5784627122109325</v>
      </c>
      <c r="Y118" s="34">
        <v>343.29946271221098</v>
      </c>
      <c r="Z118" s="34">
        <v>340.28212374565851</v>
      </c>
      <c r="AB118" s="34">
        <v>84.453000000000017</v>
      </c>
      <c r="AC118" s="34">
        <v>0.3901016075522134</v>
      </c>
      <c r="AD118" s="34">
        <v>84.843101607552228</v>
      </c>
      <c r="AE118" s="34">
        <v>84.097395819080774</v>
      </c>
      <c r="AF118" s="34">
        <v>1.5559999999999989</v>
      </c>
      <c r="AG118" s="34">
        <v>7.1874072129023666E-3</v>
      </c>
      <c r="AH118" s="34">
        <v>1.5631874072129013</v>
      </c>
      <c r="AI118" s="34">
        <v>1.5494481888682412</v>
      </c>
      <c r="AJ118" s="34">
        <v>7.3890000000000002</v>
      </c>
      <c r="AK118" s="34">
        <v>3.4130945948673275E-2</v>
      </c>
      <c r="AL118" s="34">
        <v>7.4231309459486736</v>
      </c>
      <c r="AM118" s="34">
        <v>7.3578873184752203</v>
      </c>
      <c r="AN118" s="34">
        <v>0</v>
      </c>
      <c r="AO118" s="34">
        <v>0</v>
      </c>
      <c r="AP118" s="34">
        <v>0</v>
      </c>
      <c r="AQ118" s="34">
        <v>0</v>
      </c>
      <c r="AR118" s="34">
        <v>93.39800000000001</v>
      </c>
      <c r="AS118" s="34">
        <v>0.43141996071378902</v>
      </c>
      <c r="AT118" s="34">
        <v>93.829419960713807</v>
      </c>
      <c r="AU118" s="34">
        <v>93.004731326424235</v>
      </c>
    </row>
    <row r="119" spans="1:47" x14ac:dyDescent="0.3">
      <c r="A119" s="18">
        <v>45387</v>
      </c>
      <c r="B119" s="2">
        <v>11</v>
      </c>
      <c r="C119" s="2" t="s">
        <v>178</v>
      </c>
      <c r="D119" s="9">
        <v>31.996991000000001</v>
      </c>
      <c r="E119">
        <v>8.7697539999999994E-3</v>
      </c>
      <c r="G119" s="34">
        <v>274.68900000000002</v>
      </c>
      <c r="H119" s="34">
        <v>0.28529758826703683</v>
      </c>
      <c r="I119" s="34">
        <v>274.97429758826706</v>
      </c>
      <c r="J119" s="34">
        <v>272.56284064209518</v>
      </c>
      <c r="K119" s="34">
        <v>7.3920000000000003</v>
      </c>
      <c r="L119" s="34">
        <v>7.677481706475091E-3</v>
      </c>
      <c r="M119" s="34">
        <v>7.3996774817064752</v>
      </c>
      <c r="N119" s="34">
        <v>7.3347841305125696</v>
      </c>
      <c r="O119" s="34">
        <v>53.641999999999982</v>
      </c>
      <c r="P119" s="34">
        <v>5.5713673389980609E-2</v>
      </c>
      <c r="Q119" s="34">
        <v>53.697713673389963</v>
      </c>
      <c r="R119" s="34">
        <v>53.226797934111893</v>
      </c>
      <c r="S119" s="34">
        <v>0</v>
      </c>
      <c r="T119" s="34">
        <v>0</v>
      </c>
      <c r="U119" s="34">
        <v>0</v>
      </c>
      <c r="V119" s="34">
        <v>0</v>
      </c>
      <c r="W119" s="34">
        <v>335.72300000000001</v>
      </c>
      <c r="X119" s="34">
        <v>0.34868874336349254</v>
      </c>
      <c r="Y119" s="34">
        <v>336.0716887433635</v>
      </c>
      <c r="Z119" s="34">
        <v>333.12442270671966</v>
      </c>
      <c r="AB119" s="34">
        <v>82.922000000000011</v>
      </c>
      <c r="AC119" s="34">
        <v>8.6124477551992359E-2</v>
      </c>
      <c r="AD119" s="34">
        <v>83.008124477552002</v>
      </c>
      <c r="AE119" s="34">
        <v>82.280163645882496</v>
      </c>
      <c r="AF119" s="34">
        <v>1.490999999999999</v>
      </c>
      <c r="AG119" s="34">
        <v>1.548582957840145E-3</v>
      </c>
      <c r="AH119" s="34">
        <v>1.4925485829578391</v>
      </c>
      <c r="AI119" s="34">
        <v>1.4794592990522502</v>
      </c>
      <c r="AJ119" s="34">
        <v>7.1750000000000007</v>
      </c>
      <c r="AK119" s="34">
        <v>7.4521010881978874E-3</v>
      </c>
      <c r="AL119" s="34">
        <v>7.1824521010881988</v>
      </c>
      <c r="AM119" s="34">
        <v>7.1194637630448723</v>
      </c>
      <c r="AN119" s="34">
        <v>0</v>
      </c>
      <c r="AO119" s="34">
        <v>0</v>
      </c>
      <c r="AP119" s="34">
        <v>0</v>
      </c>
      <c r="AQ119" s="34">
        <v>0</v>
      </c>
      <c r="AR119" s="34">
        <v>91.588000000000008</v>
      </c>
      <c r="AS119" s="34">
        <v>9.5125161598030389E-2</v>
      </c>
      <c r="AT119" s="34">
        <v>91.683125161598042</v>
      </c>
      <c r="AU119" s="34">
        <v>90.879086707979624</v>
      </c>
    </row>
    <row r="120" spans="1:47" x14ac:dyDescent="0.3">
      <c r="A120" s="18">
        <v>45387</v>
      </c>
      <c r="B120" s="2">
        <v>12</v>
      </c>
      <c r="C120" s="2" t="s">
        <v>178</v>
      </c>
      <c r="D120" s="9">
        <v>23.021822</v>
      </c>
      <c r="E120">
        <v>8.9062440000000007E-3</v>
      </c>
      <c r="G120" s="34">
        <v>274.93799999999999</v>
      </c>
      <c r="H120" s="34">
        <v>1.4884740369563234</v>
      </c>
      <c r="I120" s="34">
        <v>276.42647403695634</v>
      </c>
      <c r="J120" s="34">
        <v>273.96455241112358</v>
      </c>
      <c r="K120" s="34">
        <v>7.2750000000000004</v>
      </c>
      <c r="L120" s="34">
        <v>3.9385783772549643E-2</v>
      </c>
      <c r="M120" s="34">
        <v>7.3143857837725497</v>
      </c>
      <c r="N120" s="34">
        <v>7.2492420792721406</v>
      </c>
      <c r="O120" s="34">
        <v>52.565000000000005</v>
      </c>
      <c r="P120" s="34">
        <v>0.28457920604866976</v>
      </c>
      <c r="Q120" s="34">
        <v>52.849579206048674</v>
      </c>
      <c r="R120" s="34">
        <v>52.378887958342283</v>
      </c>
      <c r="S120" s="34">
        <v>0</v>
      </c>
      <c r="T120" s="34">
        <v>0</v>
      </c>
      <c r="U120" s="34">
        <v>0</v>
      </c>
      <c r="V120" s="34">
        <v>0</v>
      </c>
      <c r="W120" s="34">
        <v>334.77799999999996</v>
      </c>
      <c r="X120" s="34">
        <v>1.812439026777543</v>
      </c>
      <c r="Y120" s="34">
        <v>336.59043902677752</v>
      </c>
      <c r="Z120" s="34">
        <v>333.592682448738</v>
      </c>
      <c r="AB120" s="34">
        <v>82.795999999999992</v>
      </c>
      <c r="AC120" s="34">
        <v>0.44824540937897184</v>
      </c>
      <c r="AD120" s="34">
        <v>83.244245409378962</v>
      </c>
      <c r="AE120" s="34">
        <v>82.502851848167154</v>
      </c>
      <c r="AF120" s="34">
        <v>1.4639999999999991</v>
      </c>
      <c r="AG120" s="34">
        <v>7.9258814354656558E-3</v>
      </c>
      <c r="AH120" s="34">
        <v>1.4719258814354648</v>
      </c>
      <c r="AI120" s="34">
        <v>1.4588165503854855</v>
      </c>
      <c r="AJ120" s="34">
        <v>7.0140000000000002</v>
      </c>
      <c r="AK120" s="34">
        <v>3.7972768024833438E-2</v>
      </c>
      <c r="AL120" s="34">
        <v>7.0519727680248341</v>
      </c>
      <c r="AM120" s="34">
        <v>6.98916617787145</v>
      </c>
      <c r="AN120" s="34">
        <v>0</v>
      </c>
      <c r="AO120" s="34">
        <v>0</v>
      </c>
      <c r="AP120" s="34">
        <v>0</v>
      </c>
      <c r="AQ120" s="34">
        <v>0</v>
      </c>
      <c r="AR120" s="34">
        <v>91.273999999999987</v>
      </c>
      <c r="AS120" s="34">
        <v>0.49414405883927093</v>
      </c>
      <c r="AT120" s="34">
        <v>91.768144058839269</v>
      </c>
      <c r="AU120" s="34">
        <v>90.9508345764241</v>
      </c>
    </row>
    <row r="121" spans="1:47" x14ac:dyDescent="0.3">
      <c r="A121" s="18">
        <v>45387</v>
      </c>
      <c r="B121" s="2">
        <v>13</v>
      </c>
      <c r="C121" s="2" t="s">
        <v>178</v>
      </c>
      <c r="D121" s="9">
        <v>22.830898999999999</v>
      </c>
      <c r="E121">
        <v>9.2237129999999997E-3</v>
      </c>
      <c r="G121" s="34">
        <v>278.96800000000002</v>
      </c>
      <c r="H121" s="34">
        <v>-0.21756581590661539</v>
      </c>
      <c r="I121" s="34">
        <v>278.75043418409342</v>
      </c>
      <c r="J121" s="34">
        <v>276.17932018055393</v>
      </c>
      <c r="K121" s="34">
        <v>7.3690000000000015</v>
      </c>
      <c r="L121" s="34">
        <v>-5.7470480392584422E-3</v>
      </c>
      <c r="M121" s="34">
        <v>7.3632529519607433</v>
      </c>
      <c r="N121" s="34">
        <v>7.2953364199854542</v>
      </c>
      <c r="O121" s="34">
        <v>52.834000000000003</v>
      </c>
      <c r="P121" s="34">
        <v>-4.1204985222714138E-2</v>
      </c>
      <c r="Q121" s="34">
        <v>52.79279501477729</v>
      </c>
      <c r="R121" s="34">
        <v>52.30584942509315</v>
      </c>
      <c r="S121" s="34">
        <v>0</v>
      </c>
      <c r="T121" s="34">
        <v>0</v>
      </c>
      <c r="U121" s="34">
        <v>0</v>
      </c>
      <c r="V121" s="34">
        <v>0</v>
      </c>
      <c r="W121" s="34">
        <v>339.17100000000005</v>
      </c>
      <c r="X121" s="34">
        <v>-0.26451784916858795</v>
      </c>
      <c r="Y121" s="34">
        <v>338.90648215083149</v>
      </c>
      <c r="Z121" s="34">
        <v>335.78050602563252</v>
      </c>
      <c r="AB121" s="34">
        <v>83.806999999999988</v>
      </c>
      <c r="AC121" s="34">
        <v>-6.5360680557216999E-2</v>
      </c>
      <c r="AD121" s="34">
        <v>83.741639319442768</v>
      </c>
      <c r="AE121" s="34">
        <v>82.969230472210711</v>
      </c>
      <c r="AF121" s="34">
        <v>1.4739999999999995</v>
      </c>
      <c r="AG121" s="34">
        <v>-1.149565586900114E-3</v>
      </c>
      <c r="AH121" s="34">
        <v>1.4728504344130995</v>
      </c>
      <c r="AI121" s="34">
        <v>1.4592652847141476</v>
      </c>
      <c r="AJ121" s="34">
        <v>7.0329999999999995</v>
      </c>
      <c r="AK121" s="34">
        <v>-5.4850032379026485E-3</v>
      </c>
      <c r="AL121" s="34">
        <v>7.0275149967620969</v>
      </c>
      <c r="AM121" s="34">
        <v>6.9626952153287673</v>
      </c>
      <c r="AN121" s="34">
        <v>0</v>
      </c>
      <c r="AO121" s="34">
        <v>0</v>
      </c>
      <c r="AP121" s="34">
        <v>0</v>
      </c>
      <c r="AQ121" s="34">
        <v>0</v>
      </c>
      <c r="AR121" s="34">
        <v>92.313999999999993</v>
      </c>
      <c r="AS121" s="34">
        <v>-7.199524938201976E-2</v>
      </c>
      <c r="AT121" s="34">
        <v>92.242004750617966</v>
      </c>
      <c r="AU121" s="34">
        <v>91.391190972253625</v>
      </c>
    </row>
    <row r="122" spans="1:47" x14ac:dyDescent="0.3">
      <c r="A122" s="18">
        <v>45387</v>
      </c>
      <c r="B122" s="2">
        <v>14</v>
      </c>
      <c r="C122" s="2" t="s">
        <v>178</v>
      </c>
      <c r="D122" s="9">
        <v>24.130955</v>
      </c>
      <c r="E122">
        <v>9.3302920000000004E-3</v>
      </c>
      <c r="G122" s="34">
        <v>280.05100000000004</v>
      </c>
      <c r="H122" s="34">
        <v>2.3959311173894595</v>
      </c>
      <c r="I122" s="34">
        <v>282.44693111738951</v>
      </c>
      <c r="J122" s="34">
        <v>279.81161877556036</v>
      </c>
      <c r="K122" s="34">
        <v>7.3269999999999991</v>
      </c>
      <c r="L122" s="34">
        <v>6.268496558524185E-2</v>
      </c>
      <c r="M122" s="34">
        <v>7.389684965585241</v>
      </c>
      <c r="N122" s="34">
        <v>7.3207370470683211</v>
      </c>
      <c r="O122" s="34">
        <v>52.735999999999997</v>
      </c>
      <c r="P122" s="34">
        <v>0.45117433398434748</v>
      </c>
      <c r="Q122" s="34">
        <v>53.187174333984345</v>
      </c>
      <c r="R122" s="34">
        <v>52.690922466793367</v>
      </c>
      <c r="S122" s="34">
        <v>0</v>
      </c>
      <c r="T122" s="34">
        <v>0</v>
      </c>
      <c r="U122" s="34">
        <v>0</v>
      </c>
      <c r="V122" s="34">
        <v>0</v>
      </c>
      <c r="W122" s="34">
        <v>340.11400000000003</v>
      </c>
      <c r="X122" s="34">
        <v>2.9097904169590487</v>
      </c>
      <c r="Y122" s="34">
        <v>343.02379041695906</v>
      </c>
      <c r="Z122" s="34">
        <v>339.82327828942209</v>
      </c>
      <c r="AB122" s="34">
        <v>84.322000000000003</v>
      </c>
      <c r="AC122" s="34">
        <v>0.72140325755135304</v>
      </c>
      <c r="AD122" s="34">
        <v>85.043403257551361</v>
      </c>
      <c r="AE122" s="34">
        <v>84.249923472484653</v>
      </c>
      <c r="AF122" s="34">
        <v>1.5250000000000001</v>
      </c>
      <c r="AG122" s="34">
        <v>1.3046891294867455E-2</v>
      </c>
      <c r="AH122" s="34">
        <v>1.5380468912948675</v>
      </c>
      <c r="AI122" s="34">
        <v>1.523696464689394</v>
      </c>
      <c r="AJ122" s="34">
        <v>6.9969999999999999</v>
      </c>
      <c r="AK122" s="34">
        <v>5.986170386241807E-2</v>
      </c>
      <c r="AL122" s="34">
        <v>7.0568617038624177</v>
      </c>
      <c r="AM122" s="34">
        <v>6.991019123561764</v>
      </c>
      <c r="AN122" s="34">
        <v>0</v>
      </c>
      <c r="AO122" s="34">
        <v>0</v>
      </c>
      <c r="AP122" s="34">
        <v>0</v>
      </c>
      <c r="AQ122" s="34">
        <v>0</v>
      </c>
      <c r="AR122" s="34">
        <v>92.844000000000008</v>
      </c>
      <c r="AS122" s="34">
        <v>0.79431185270863858</v>
      </c>
      <c r="AT122" s="34">
        <v>93.638311852708654</v>
      </c>
      <c r="AU122" s="34">
        <v>92.764639060735817</v>
      </c>
    </row>
    <row r="123" spans="1:47" x14ac:dyDescent="0.3">
      <c r="A123" s="18">
        <v>45387</v>
      </c>
      <c r="B123" s="2">
        <v>15</v>
      </c>
      <c r="C123" s="2" t="s">
        <v>178</v>
      </c>
      <c r="D123" s="9">
        <v>23.100387000000001</v>
      </c>
      <c r="E123">
        <v>9.4455830000000005E-3</v>
      </c>
      <c r="G123" s="34">
        <v>279.13599999999997</v>
      </c>
      <c r="H123" s="34">
        <v>0.16721710600397985</v>
      </c>
      <c r="I123" s="34">
        <v>279.30321710600396</v>
      </c>
      <c r="J123" s="34">
        <v>276.66503538666217</v>
      </c>
      <c r="K123" s="34">
        <v>7.1079999999999997</v>
      </c>
      <c r="L123" s="34">
        <v>4.2580648482327217E-3</v>
      </c>
      <c r="M123" s="34">
        <v>7.1122580648482323</v>
      </c>
      <c r="N123" s="34">
        <v>7.0450786409792894</v>
      </c>
      <c r="O123" s="34">
        <v>52.051999999999992</v>
      </c>
      <c r="P123" s="34">
        <v>3.1181878373692962E-2</v>
      </c>
      <c r="Q123" s="34">
        <v>52.083181878373686</v>
      </c>
      <c r="R123" s="34">
        <v>51.591225861037415</v>
      </c>
      <c r="S123" s="34">
        <v>0</v>
      </c>
      <c r="T123" s="34">
        <v>0</v>
      </c>
      <c r="U123" s="34">
        <v>0</v>
      </c>
      <c r="V123" s="34">
        <v>0</v>
      </c>
      <c r="W123" s="34">
        <v>338.29599999999994</v>
      </c>
      <c r="X123" s="34">
        <v>0.20265704922590552</v>
      </c>
      <c r="Y123" s="34">
        <v>338.49865704922587</v>
      </c>
      <c r="Z123" s="34">
        <v>335.30133988867885</v>
      </c>
      <c r="AB123" s="34">
        <v>83.939000000000021</v>
      </c>
      <c r="AC123" s="34">
        <v>5.0283863997721792E-2</v>
      </c>
      <c r="AD123" s="34">
        <v>83.989283863997741</v>
      </c>
      <c r="AE123" s="34">
        <v>83.195956112149787</v>
      </c>
      <c r="AF123" s="34">
        <v>1.5119999999999996</v>
      </c>
      <c r="AG123" s="34">
        <v>9.0576731155428707E-4</v>
      </c>
      <c r="AH123" s="34">
        <v>1.5129057673115538</v>
      </c>
      <c r="AI123" s="34">
        <v>1.4986154903152338</v>
      </c>
      <c r="AJ123" s="34">
        <v>6.944</v>
      </c>
      <c r="AK123" s="34">
        <v>4.1598202456567274E-3</v>
      </c>
      <c r="AL123" s="34">
        <v>6.9481598202456567</v>
      </c>
      <c r="AM123" s="34">
        <v>6.882530399966261</v>
      </c>
      <c r="AN123" s="34">
        <v>0</v>
      </c>
      <c r="AO123" s="34">
        <v>0</v>
      </c>
      <c r="AP123" s="34">
        <v>0</v>
      </c>
      <c r="AQ123" s="34">
        <v>0</v>
      </c>
      <c r="AR123" s="34">
        <v>92.395000000000024</v>
      </c>
      <c r="AS123" s="34">
        <v>5.5349451554932802E-2</v>
      </c>
      <c r="AT123" s="34">
        <v>92.450349451554956</v>
      </c>
      <c r="AU123" s="34">
        <v>91.577102002431275</v>
      </c>
    </row>
    <row r="124" spans="1:47" x14ac:dyDescent="0.3">
      <c r="A124" s="18">
        <v>45387</v>
      </c>
      <c r="B124" s="2">
        <v>16</v>
      </c>
      <c r="C124" s="2" t="s">
        <v>178</v>
      </c>
      <c r="D124" s="9">
        <v>20.872558000000001</v>
      </c>
      <c r="E124">
        <v>9.6235060000000004E-3</v>
      </c>
      <c r="G124" s="34">
        <v>282.94499999999994</v>
      </c>
      <c r="H124" s="34">
        <v>1.6289294014851299</v>
      </c>
      <c r="I124" s="34">
        <v>284.57392940148509</v>
      </c>
      <c r="J124" s="34">
        <v>281.83533048444633</v>
      </c>
      <c r="K124" s="34">
        <v>7.1579999999999995</v>
      </c>
      <c r="L124" s="34">
        <v>4.1208986396050688E-2</v>
      </c>
      <c r="M124" s="34">
        <v>7.1992089863960498</v>
      </c>
      <c r="N124" s="34">
        <v>7.1299273555202136</v>
      </c>
      <c r="O124" s="34">
        <v>52.027999999999999</v>
      </c>
      <c r="P124" s="34">
        <v>0.29952796091278644</v>
      </c>
      <c r="Q124" s="34">
        <v>52.327527960912782</v>
      </c>
      <c r="R124" s="34">
        <v>51.82395368161577</v>
      </c>
      <c r="S124" s="34">
        <v>0</v>
      </c>
      <c r="T124" s="34">
        <v>0</v>
      </c>
      <c r="U124" s="34">
        <v>0</v>
      </c>
      <c r="V124" s="34">
        <v>0</v>
      </c>
      <c r="W124" s="34">
        <v>342.13099999999997</v>
      </c>
      <c r="X124" s="34">
        <v>1.9696663487939672</v>
      </c>
      <c r="Y124" s="34">
        <v>344.10066634879394</v>
      </c>
      <c r="Z124" s="34">
        <v>340.78921152158233</v>
      </c>
      <c r="AB124" s="34">
        <v>85.110999999999962</v>
      </c>
      <c r="AC124" s="34">
        <v>0.48998855003552233</v>
      </c>
      <c r="AD124" s="34">
        <v>85.600988550035481</v>
      </c>
      <c r="AE124" s="34">
        <v>84.777206923118285</v>
      </c>
      <c r="AF124" s="34">
        <v>1.4919999999999991</v>
      </c>
      <c r="AG124" s="34">
        <v>8.5895232890343103E-3</v>
      </c>
      <c r="AH124" s="34">
        <v>1.5005895232890334</v>
      </c>
      <c r="AI124" s="34">
        <v>1.4861485910081242</v>
      </c>
      <c r="AJ124" s="34">
        <v>6.9419999999999984</v>
      </c>
      <c r="AK124" s="34">
        <v>3.9965462917209246E-2</v>
      </c>
      <c r="AL124" s="34">
        <v>6.9819654629172074</v>
      </c>
      <c r="AM124" s="34">
        <v>6.9147744763930312</v>
      </c>
      <c r="AN124" s="34">
        <v>0</v>
      </c>
      <c r="AO124" s="34">
        <v>0</v>
      </c>
      <c r="AP124" s="34">
        <v>0</v>
      </c>
      <c r="AQ124" s="34">
        <v>0</v>
      </c>
      <c r="AR124" s="34">
        <v>93.544999999999959</v>
      </c>
      <c r="AS124" s="34">
        <v>0.53854353624176587</v>
      </c>
      <c r="AT124" s="34">
        <v>94.08354353624172</v>
      </c>
      <c r="AU124" s="34">
        <v>93.178129990519437</v>
      </c>
    </row>
    <row r="125" spans="1:47" x14ac:dyDescent="0.3">
      <c r="A125" s="18">
        <v>45387</v>
      </c>
      <c r="B125" s="2">
        <v>17</v>
      </c>
      <c r="C125" s="2" t="s">
        <v>178</v>
      </c>
      <c r="D125" s="9">
        <v>23.417235999999999</v>
      </c>
      <c r="E125">
        <v>1.002319E-2</v>
      </c>
      <c r="G125" s="34">
        <v>295.71700000000004</v>
      </c>
      <c r="H125" s="34">
        <v>3.1621427318657029</v>
      </c>
      <c r="I125" s="34">
        <v>298.87914273186573</v>
      </c>
      <c r="J125" s="34">
        <v>295.88342029722713</v>
      </c>
      <c r="K125" s="34">
        <v>7.370000000000001</v>
      </c>
      <c r="L125" s="34">
        <v>7.8808428104742811E-2</v>
      </c>
      <c r="M125" s="34">
        <v>7.4488084281047442</v>
      </c>
      <c r="N125" s="34">
        <v>7.3741476059562494</v>
      </c>
      <c r="O125" s="34">
        <v>53.901000000000003</v>
      </c>
      <c r="P125" s="34">
        <v>0.57637083897879804</v>
      </c>
      <c r="Q125" s="34">
        <v>54.4773708389788</v>
      </c>
      <c r="R125" s="34">
        <v>53.931333800359255</v>
      </c>
      <c r="S125" s="34">
        <v>0</v>
      </c>
      <c r="T125" s="34">
        <v>0</v>
      </c>
      <c r="U125" s="34">
        <v>0</v>
      </c>
      <c r="V125" s="34">
        <v>0</v>
      </c>
      <c r="W125" s="34">
        <v>356.98800000000006</v>
      </c>
      <c r="X125" s="34">
        <v>3.817321998949244</v>
      </c>
      <c r="Y125" s="34">
        <v>360.8053219989493</v>
      </c>
      <c r="Z125" s="34">
        <v>357.18890170354263</v>
      </c>
      <c r="AB125" s="34">
        <v>89.204999999999956</v>
      </c>
      <c r="AC125" s="34">
        <v>0.95388138793535659</v>
      </c>
      <c r="AD125" s="34">
        <v>90.15888138793531</v>
      </c>
      <c r="AE125" s="34">
        <v>89.255201789596569</v>
      </c>
      <c r="AF125" s="34">
        <v>1.5709999999999995</v>
      </c>
      <c r="AG125" s="34">
        <v>1.6798920020698899E-2</v>
      </c>
      <c r="AH125" s="34">
        <v>1.5877989200206983</v>
      </c>
      <c r="AI125" s="34">
        <v>1.5718841097635361</v>
      </c>
      <c r="AJ125" s="34">
        <v>7.1559999999999997</v>
      </c>
      <c r="AK125" s="34">
        <v>7.6520096542406976E-2</v>
      </c>
      <c r="AL125" s="34">
        <v>7.232520096542407</v>
      </c>
      <c r="AM125" s="34">
        <v>7.1600271734359442</v>
      </c>
      <c r="AN125" s="34">
        <v>0</v>
      </c>
      <c r="AO125" s="34">
        <v>0</v>
      </c>
      <c r="AP125" s="34">
        <v>0</v>
      </c>
      <c r="AQ125" s="34">
        <v>0</v>
      </c>
      <c r="AR125" s="34">
        <v>97.93199999999996</v>
      </c>
      <c r="AS125" s="34">
        <v>1.0472004044984624</v>
      </c>
      <c r="AT125" s="34">
        <v>98.979200404498414</v>
      </c>
      <c r="AU125" s="34">
        <v>97.987113072796049</v>
      </c>
    </row>
    <row r="126" spans="1:47" x14ac:dyDescent="0.3">
      <c r="A126" s="18">
        <v>45387</v>
      </c>
      <c r="B126" s="2">
        <v>18</v>
      </c>
      <c r="C126" s="2" t="s">
        <v>178</v>
      </c>
      <c r="D126" s="9">
        <v>22.442817000000002</v>
      </c>
      <c r="E126">
        <v>1.0355245000000001E-2</v>
      </c>
      <c r="G126" s="34">
        <v>307.32600000000008</v>
      </c>
      <c r="H126" s="34">
        <v>-0.65241418970483944</v>
      </c>
      <c r="I126" s="34">
        <v>306.67358581029526</v>
      </c>
      <c r="J126" s="34">
        <v>303.49790569420117</v>
      </c>
      <c r="K126" s="34">
        <v>7.6529999999999996</v>
      </c>
      <c r="L126" s="34">
        <v>-1.6246350109691773E-2</v>
      </c>
      <c r="M126" s="34">
        <v>7.6367536498903075</v>
      </c>
      <c r="N126" s="34">
        <v>7.5576731948410494</v>
      </c>
      <c r="O126" s="34">
        <v>55.424999999999997</v>
      </c>
      <c r="P126" s="34">
        <v>-0.11766025804647415</v>
      </c>
      <c r="Q126" s="34">
        <v>55.30733974195352</v>
      </c>
      <c r="R126" s="34">
        <v>54.734618688627357</v>
      </c>
      <c r="S126" s="34">
        <v>0.8839999999999999</v>
      </c>
      <c r="T126" s="34">
        <v>-1.8766200832310894E-3</v>
      </c>
      <c r="U126" s="34">
        <v>0.88212337991676881</v>
      </c>
      <c r="V126" s="34">
        <v>0.87298877619750259</v>
      </c>
      <c r="W126" s="34">
        <v>371.28800000000012</v>
      </c>
      <c r="X126" s="34">
        <v>-0.78819741794423648</v>
      </c>
      <c r="Y126" s="34">
        <v>370.49980258205585</v>
      </c>
      <c r="Z126" s="34">
        <v>366.6631863538671</v>
      </c>
      <c r="AB126" s="34">
        <v>92.207999999999956</v>
      </c>
      <c r="AC126" s="34">
        <v>-0.19574591022010432</v>
      </c>
      <c r="AD126" s="34">
        <v>92.012254089779844</v>
      </c>
      <c r="AE126" s="34">
        <v>91.059444655677922</v>
      </c>
      <c r="AF126" s="34">
        <v>1.6229999999999993</v>
      </c>
      <c r="AG126" s="34">
        <v>-3.4454235238507436E-3</v>
      </c>
      <c r="AH126" s="34">
        <v>1.6195545764761485</v>
      </c>
      <c r="AI126" s="34">
        <v>1.6027836920458669</v>
      </c>
      <c r="AJ126" s="34">
        <v>7.2489999999999988</v>
      </c>
      <c r="AK126" s="34">
        <v>-1.5388709257174397E-2</v>
      </c>
      <c r="AL126" s="34">
        <v>7.2336112907428243</v>
      </c>
      <c r="AM126" s="34">
        <v>7.1587054735924163</v>
      </c>
      <c r="AN126" s="34">
        <v>4.6309999999999993</v>
      </c>
      <c r="AO126" s="34">
        <v>-9.8310267029900183E-3</v>
      </c>
      <c r="AP126" s="34">
        <v>4.6211689732970092</v>
      </c>
      <c r="AQ126" s="34">
        <v>4.5733156363921204</v>
      </c>
      <c r="AR126" s="34">
        <v>105.71099999999996</v>
      </c>
      <c r="AS126" s="34">
        <v>-0.22441106970411948</v>
      </c>
      <c r="AT126" s="34">
        <v>105.48658893029582</v>
      </c>
      <c r="AU126" s="34">
        <v>104.39424945770833</v>
      </c>
    </row>
    <row r="127" spans="1:47" x14ac:dyDescent="0.3">
      <c r="A127" s="18">
        <v>45387</v>
      </c>
      <c r="B127" s="2">
        <v>19</v>
      </c>
      <c r="C127" s="2" t="s">
        <v>178</v>
      </c>
      <c r="D127" s="9">
        <v>22.377120999999999</v>
      </c>
      <c r="E127">
        <v>1.0572289E-2</v>
      </c>
      <c r="G127" s="34">
        <v>320.16200000000003</v>
      </c>
      <c r="H127" s="34">
        <v>1.6532241431250918</v>
      </c>
      <c r="I127" s="34">
        <v>321.81522414312514</v>
      </c>
      <c r="J127" s="34">
        <v>318.41290058888427</v>
      </c>
      <c r="K127" s="34">
        <v>8.1060000000000016</v>
      </c>
      <c r="L127" s="34">
        <v>4.1857043947039298E-2</v>
      </c>
      <c r="M127" s="34">
        <v>8.1478570439470417</v>
      </c>
      <c r="N127" s="34">
        <v>8.0617155445477486</v>
      </c>
      <c r="O127" s="34">
        <v>58.217000000000013</v>
      </c>
      <c r="P127" s="34">
        <v>0.30061578182393128</v>
      </c>
      <c r="Q127" s="34">
        <v>58.517615781823942</v>
      </c>
      <c r="R127" s="34">
        <v>57.898950636187543</v>
      </c>
      <c r="S127" s="34">
        <v>0.96799999999999997</v>
      </c>
      <c r="T127" s="34">
        <v>4.9984725562218146E-3</v>
      </c>
      <c r="U127" s="34">
        <v>0.97299847255622174</v>
      </c>
      <c r="V127" s="34">
        <v>0.9627116515077988</v>
      </c>
      <c r="W127" s="34">
        <v>387.45300000000003</v>
      </c>
      <c r="X127" s="34">
        <v>2.0006954414522844</v>
      </c>
      <c r="Y127" s="34">
        <v>389.4536954414524</v>
      </c>
      <c r="Z127" s="34">
        <v>385.3362784211273</v>
      </c>
      <c r="AB127" s="34">
        <v>95.538999999999973</v>
      </c>
      <c r="AC127" s="34">
        <v>0.49333581564966511</v>
      </c>
      <c r="AD127" s="34">
        <v>96.032335815649631</v>
      </c>
      <c r="AE127" s="34">
        <v>95.017054208061538</v>
      </c>
      <c r="AF127" s="34">
        <v>1.6379999999999995</v>
      </c>
      <c r="AG127" s="34">
        <v>8.458159139557159E-3</v>
      </c>
      <c r="AH127" s="34">
        <v>1.6464581591395566</v>
      </c>
      <c r="AI127" s="34">
        <v>1.6290513276547254</v>
      </c>
      <c r="AJ127" s="34">
        <v>7.7449999999999974</v>
      </c>
      <c r="AK127" s="34">
        <v>3.9992944161092919E-2</v>
      </c>
      <c r="AL127" s="34">
        <v>7.7849929441610906</v>
      </c>
      <c r="AM127" s="34">
        <v>7.7026877488924592</v>
      </c>
      <c r="AN127" s="34">
        <v>5.0199999999999996</v>
      </c>
      <c r="AO127" s="34">
        <v>2.5921830818423044E-2</v>
      </c>
      <c r="AP127" s="34">
        <v>5.0459218308184228</v>
      </c>
      <c r="AQ127" s="34">
        <v>4.9925748869516013</v>
      </c>
      <c r="AR127" s="34">
        <v>109.94199999999996</v>
      </c>
      <c r="AS127" s="34">
        <v>0.5677087497687382</v>
      </c>
      <c r="AT127" s="34">
        <v>110.50970874976871</v>
      </c>
      <c r="AU127" s="34">
        <v>109.34136817156032</v>
      </c>
    </row>
    <row r="128" spans="1:47" x14ac:dyDescent="0.3">
      <c r="A128" s="18">
        <v>45387</v>
      </c>
      <c r="B128" s="2">
        <v>20</v>
      </c>
      <c r="C128" s="2" t="s">
        <v>178</v>
      </c>
      <c r="D128" s="9">
        <v>28.647521999999999</v>
      </c>
      <c r="E128">
        <v>1.0594760999999999E-2</v>
      </c>
      <c r="G128" s="34">
        <v>331.34399999999988</v>
      </c>
      <c r="H128" s="34">
        <v>0.22997093406085187</v>
      </c>
      <c r="I128" s="34">
        <v>331.57397093406075</v>
      </c>
      <c r="J128" s="34">
        <v>328.0610239581934</v>
      </c>
      <c r="K128" s="34">
        <v>8.5060000000000002</v>
      </c>
      <c r="L128" s="34">
        <v>5.9036311661644896E-3</v>
      </c>
      <c r="M128" s="34">
        <v>8.5119036311661649</v>
      </c>
      <c r="N128" s="34">
        <v>8.4217220465389264</v>
      </c>
      <c r="O128" s="34">
        <v>60.186</v>
      </c>
      <c r="P128" s="34">
        <v>4.1772389532891606E-2</v>
      </c>
      <c r="Q128" s="34">
        <v>60.227772389532895</v>
      </c>
      <c r="R128" s="34">
        <v>59.589673535503394</v>
      </c>
      <c r="S128" s="34">
        <v>1.8559999999999999</v>
      </c>
      <c r="T128" s="34">
        <v>1.2881659351518095E-3</v>
      </c>
      <c r="U128" s="34">
        <v>1.8572881659351517</v>
      </c>
      <c r="V128" s="34">
        <v>1.8376106417089404</v>
      </c>
      <c r="W128" s="34">
        <v>401.89199999999988</v>
      </c>
      <c r="X128" s="34">
        <v>0.27893512069505977</v>
      </c>
      <c r="Y128" s="34">
        <v>402.17093512069493</v>
      </c>
      <c r="Z128" s="34">
        <v>397.91003018194465</v>
      </c>
      <c r="AB128" s="34">
        <v>98.900999999999996</v>
      </c>
      <c r="AC128" s="34">
        <v>6.8642725836448884E-2</v>
      </c>
      <c r="AD128" s="34">
        <v>98.969642725836451</v>
      </c>
      <c r="AE128" s="34">
        <v>97.92108301490083</v>
      </c>
      <c r="AF128" s="34">
        <v>1.6599999999999988</v>
      </c>
      <c r="AG128" s="34">
        <v>1.1521311704482773E-3</v>
      </c>
      <c r="AH128" s="34">
        <v>1.6611521311704471</v>
      </c>
      <c r="AI128" s="34">
        <v>1.6435526213560556</v>
      </c>
      <c r="AJ128" s="34">
        <v>7.9629999999999983</v>
      </c>
      <c r="AK128" s="34">
        <v>5.5267593435419492E-3</v>
      </c>
      <c r="AL128" s="34">
        <v>7.9685267593435398</v>
      </c>
      <c r="AM128" s="34">
        <v>7.8841021228061905</v>
      </c>
      <c r="AN128" s="34">
        <v>9.6690000000000005</v>
      </c>
      <c r="AO128" s="34">
        <v>6.7108170404002413E-3</v>
      </c>
      <c r="AP128" s="34">
        <v>9.6757108170404003</v>
      </c>
      <c r="AQ128" s="34">
        <v>9.5731989734287417</v>
      </c>
      <c r="AR128" s="34">
        <v>118.19299999999998</v>
      </c>
      <c r="AS128" s="34">
        <v>8.2032433390839363E-2</v>
      </c>
      <c r="AT128" s="34">
        <v>118.27503243339083</v>
      </c>
      <c r="AU128" s="34">
        <v>117.02193673249182</v>
      </c>
    </row>
    <row r="129" spans="1:47" x14ac:dyDescent="0.3">
      <c r="A129" s="18">
        <v>45387</v>
      </c>
      <c r="B129" s="2">
        <v>21</v>
      </c>
      <c r="C129" s="2" t="s">
        <v>178</v>
      </c>
      <c r="D129" s="9">
        <v>35.190528999999998</v>
      </c>
      <c r="E129">
        <v>1.0555294E-2</v>
      </c>
      <c r="G129" s="34">
        <v>338.39400000000001</v>
      </c>
      <c r="H129" s="34">
        <v>1.2874811406138473</v>
      </c>
      <c r="I129" s="34">
        <v>339.68148114061387</v>
      </c>
      <c r="J129" s="34">
        <v>336.09604324081926</v>
      </c>
      <c r="K129" s="34">
        <v>8.6800000000000015</v>
      </c>
      <c r="L129" s="34">
        <v>3.302462898434428E-2</v>
      </c>
      <c r="M129" s="34">
        <v>8.7130246289843463</v>
      </c>
      <c r="N129" s="34">
        <v>8.6210560923961754</v>
      </c>
      <c r="O129" s="34">
        <v>60.683000000000007</v>
      </c>
      <c r="P129" s="34">
        <v>0.2308794424720004</v>
      </c>
      <c r="Q129" s="34">
        <v>60.913879442472009</v>
      </c>
      <c r="R129" s="34">
        <v>60.270915536276163</v>
      </c>
      <c r="S129" s="34">
        <v>1.8569999999999998</v>
      </c>
      <c r="T129" s="34">
        <v>7.0652921686552191E-3</v>
      </c>
      <c r="U129" s="34">
        <v>1.8640652921686549</v>
      </c>
      <c r="V129" s="34">
        <v>1.8443895349746189</v>
      </c>
      <c r="W129" s="34">
        <v>409.61400000000003</v>
      </c>
      <c r="X129" s="34">
        <v>1.5584505042388472</v>
      </c>
      <c r="Y129" s="34">
        <v>411.1724505042389</v>
      </c>
      <c r="Z129" s="34">
        <v>406.83240440446622</v>
      </c>
      <c r="AB129" s="34">
        <v>100.75000000000003</v>
      </c>
      <c r="AC129" s="34">
        <v>0.38332158642542469</v>
      </c>
      <c r="AD129" s="34">
        <v>101.13332158642545</v>
      </c>
      <c r="AE129" s="34">
        <v>100.06582964388419</v>
      </c>
      <c r="AF129" s="34">
        <v>1.6939999999999988</v>
      </c>
      <c r="AG129" s="34">
        <v>6.445129205009119E-3</v>
      </c>
      <c r="AH129" s="34">
        <v>1.700445129205008</v>
      </c>
      <c r="AI129" s="34">
        <v>1.6824964309353811</v>
      </c>
      <c r="AJ129" s="34">
        <v>8.0809999999999995</v>
      </c>
      <c r="AK129" s="34">
        <v>3.0745625209963833E-2</v>
      </c>
      <c r="AL129" s="34">
        <v>8.1117456252099629</v>
      </c>
      <c r="AM129" s="34">
        <v>8.0261237652826587</v>
      </c>
      <c r="AN129" s="34">
        <v>9.6749999999999989</v>
      </c>
      <c r="AO129" s="34">
        <v>3.6810286339116448E-2</v>
      </c>
      <c r="AP129" s="34">
        <v>9.7118102863391158</v>
      </c>
      <c r="AQ129" s="34">
        <v>9.6092992734945817</v>
      </c>
      <c r="AR129" s="34">
        <v>120.20000000000003</v>
      </c>
      <c r="AS129" s="34">
        <v>0.45732262717951405</v>
      </c>
      <c r="AT129" s="34">
        <v>120.65732262717954</v>
      </c>
      <c r="AU129" s="34">
        <v>119.38374911359682</v>
      </c>
    </row>
    <row r="130" spans="1:47" x14ac:dyDescent="0.3">
      <c r="A130" s="18">
        <v>45387</v>
      </c>
      <c r="B130" s="2">
        <v>22</v>
      </c>
      <c r="C130" s="2" t="s">
        <v>178</v>
      </c>
      <c r="D130" s="9">
        <v>36.643287000000001</v>
      </c>
      <c r="E130">
        <v>1.0498841E-2</v>
      </c>
      <c r="G130" s="34">
        <v>333.12999999999988</v>
      </c>
      <c r="H130" s="34">
        <v>1.5776556811561098</v>
      </c>
      <c r="I130" s="34">
        <v>334.70765568115598</v>
      </c>
      <c r="J130" s="34">
        <v>331.19361322267679</v>
      </c>
      <c r="K130" s="34">
        <v>8.472999999999999</v>
      </c>
      <c r="L130" s="34">
        <v>4.0126907172682504E-2</v>
      </c>
      <c r="M130" s="34">
        <v>8.5131269071726816</v>
      </c>
      <c r="N130" s="34">
        <v>8.4237489413614544</v>
      </c>
      <c r="O130" s="34">
        <v>59.750999999999991</v>
      </c>
      <c r="P130" s="34">
        <v>0.28297212681163131</v>
      </c>
      <c r="Q130" s="34">
        <v>60.033972126811619</v>
      </c>
      <c r="R130" s="34">
        <v>59.403684998853791</v>
      </c>
      <c r="S130" s="34">
        <v>1.8569999999999998</v>
      </c>
      <c r="T130" s="34">
        <v>8.794484435226178E-3</v>
      </c>
      <c r="U130" s="34">
        <v>1.8657944844352259</v>
      </c>
      <c r="V130" s="34">
        <v>1.8462058048044636</v>
      </c>
      <c r="W130" s="34">
        <v>403.2109999999999</v>
      </c>
      <c r="X130" s="34">
        <v>1.9095491995756495</v>
      </c>
      <c r="Y130" s="34">
        <v>405.12054919957552</v>
      </c>
      <c r="Z130" s="34">
        <v>400.86725296769652</v>
      </c>
      <c r="AB130" s="34">
        <v>98.916000000000039</v>
      </c>
      <c r="AC130" s="34">
        <v>0.46845192374519817</v>
      </c>
      <c r="AD130" s="34">
        <v>99.384451923745232</v>
      </c>
      <c r="AE130" s="34">
        <v>98.34103036512569</v>
      </c>
      <c r="AF130" s="34">
        <v>1.6609999999999994</v>
      </c>
      <c r="AG130" s="34">
        <v>7.8662566757731166E-3</v>
      </c>
      <c r="AH130" s="34">
        <v>1.6688662566757724</v>
      </c>
      <c r="AI130" s="34">
        <v>1.6513450951966684</v>
      </c>
      <c r="AJ130" s="34">
        <v>7.8899999999999979</v>
      </c>
      <c r="AK130" s="34">
        <v>3.7365903173901205E-2</v>
      </c>
      <c r="AL130" s="34">
        <v>7.9273659031738992</v>
      </c>
      <c r="AM130" s="34">
        <v>7.8441377490076549</v>
      </c>
      <c r="AN130" s="34">
        <v>9.6749999999999989</v>
      </c>
      <c r="AO130" s="34">
        <v>4.5819405983205858E-2</v>
      </c>
      <c r="AP130" s="34">
        <v>9.7208194059832049</v>
      </c>
      <c r="AQ130" s="34">
        <v>9.6187620686500725</v>
      </c>
      <c r="AR130" s="34">
        <v>118.14200000000004</v>
      </c>
      <c r="AS130" s="34">
        <v>0.55950348957807838</v>
      </c>
      <c r="AT130" s="34">
        <v>118.7015034895781</v>
      </c>
      <c r="AU130" s="34">
        <v>117.45527527798009</v>
      </c>
    </row>
    <row r="131" spans="1:47" x14ac:dyDescent="0.3">
      <c r="A131" s="18">
        <v>45387</v>
      </c>
      <c r="B131" s="2">
        <v>23</v>
      </c>
      <c r="C131" s="2" t="s">
        <v>178</v>
      </c>
      <c r="D131" s="9">
        <v>25.923984000000001</v>
      </c>
      <c r="E131">
        <v>1.0759481E-2</v>
      </c>
      <c r="G131" s="34">
        <v>316.45899999999989</v>
      </c>
      <c r="H131" s="34">
        <v>1.1051432210411756</v>
      </c>
      <c r="I131" s="34">
        <v>317.56414322104109</v>
      </c>
      <c r="J131" s="34">
        <v>314.147317855773</v>
      </c>
      <c r="K131" s="34">
        <v>8.0980000000000025</v>
      </c>
      <c r="L131" s="34">
        <v>2.8279966137766486E-2</v>
      </c>
      <c r="M131" s="34">
        <v>8.1262799661377692</v>
      </c>
      <c r="N131" s="34">
        <v>8.0388454112414287</v>
      </c>
      <c r="O131" s="34">
        <v>58.311</v>
      </c>
      <c r="P131" s="34">
        <v>0.2036346141589653</v>
      </c>
      <c r="Q131" s="34">
        <v>58.514634614158965</v>
      </c>
      <c r="R131" s="34">
        <v>57.885047514805976</v>
      </c>
      <c r="S131" s="34">
        <v>1.8569999999999995</v>
      </c>
      <c r="T131" s="34">
        <v>6.4850453343828522E-3</v>
      </c>
      <c r="U131" s="34">
        <v>1.8634850453343823</v>
      </c>
      <c r="V131" s="34">
        <v>1.8434349133953229</v>
      </c>
      <c r="W131" s="34">
        <v>384.72499999999991</v>
      </c>
      <c r="X131" s="34">
        <v>1.3435428466722901</v>
      </c>
      <c r="Y131" s="34">
        <v>386.06854284667219</v>
      </c>
      <c r="Z131" s="34">
        <v>381.91464569521571</v>
      </c>
      <c r="AB131" s="34">
        <v>93.801000000000016</v>
      </c>
      <c r="AC131" s="34">
        <v>0.32757336424902866</v>
      </c>
      <c r="AD131" s="34">
        <v>94.12857336424905</v>
      </c>
      <c r="AE131" s="34">
        <v>93.115798767579307</v>
      </c>
      <c r="AF131" s="34">
        <v>1.6109999999999995</v>
      </c>
      <c r="AG131" s="34">
        <v>5.625960168923411E-3</v>
      </c>
      <c r="AH131" s="34">
        <v>1.616625960168923</v>
      </c>
      <c r="AI131" s="34">
        <v>1.5992319038663787</v>
      </c>
      <c r="AJ131" s="34">
        <v>7.6709999999999994</v>
      </c>
      <c r="AK131" s="34">
        <v>2.6788789854631595E-2</v>
      </c>
      <c r="AL131" s="34">
        <v>7.6977887898546307</v>
      </c>
      <c r="AM131" s="34">
        <v>7.6149645776281769</v>
      </c>
      <c r="AN131" s="34">
        <v>9.6749999999999989</v>
      </c>
      <c r="AO131" s="34">
        <v>3.3787190958618256E-2</v>
      </c>
      <c r="AP131" s="34">
        <v>9.708787190958617</v>
      </c>
      <c r="AQ131" s="34">
        <v>9.6043256796444538</v>
      </c>
      <c r="AR131" s="34">
        <v>112.75800000000002</v>
      </c>
      <c r="AS131" s="34">
        <v>0.39377530523120197</v>
      </c>
      <c r="AT131" s="34">
        <v>113.15177530523121</v>
      </c>
      <c r="AU131" s="34">
        <v>111.93432092871831</v>
      </c>
    </row>
    <row r="132" spans="1:47" x14ac:dyDescent="0.3">
      <c r="A132" s="18">
        <v>45387</v>
      </c>
      <c r="B132" s="2">
        <v>24</v>
      </c>
      <c r="C132" s="2" t="s">
        <v>23</v>
      </c>
      <c r="D132" s="9">
        <v>25.499324999999999</v>
      </c>
      <c r="E132">
        <v>1.0910433000000001E-2</v>
      </c>
      <c r="G132" s="34">
        <v>295.70099999999996</v>
      </c>
      <c r="H132" s="34">
        <v>2.0620884352068418</v>
      </c>
      <c r="I132" s="34">
        <v>297.76308843520678</v>
      </c>
      <c r="J132" s="34">
        <v>294.51436420896135</v>
      </c>
      <c r="K132" s="34">
        <v>7.7299999999999986</v>
      </c>
      <c r="L132" s="34">
        <v>5.3905612778275651E-2</v>
      </c>
      <c r="M132" s="34">
        <v>7.7839056127782742</v>
      </c>
      <c r="N132" s="34">
        <v>7.6989798321117329</v>
      </c>
      <c r="O132" s="34">
        <v>56.081000000000003</v>
      </c>
      <c r="P132" s="34">
        <v>0.39108417467250678</v>
      </c>
      <c r="Q132" s="34">
        <v>56.47208417467251</v>
      </c>
      <c r="R132" s="34">
        <v>55.855949283914384</v>
      </c>
      <c r="S132" s="34">
        <v>1.857</v>
      </c>
      <c r="T132" s="34">
        <v>1.2949899473383946E-2</v>
      </c>
      <c r="U132" s="34">
        <v>1.8699498994733839</v>
      </c>
      <c r="V132" s="34">
        <v>1.8495479363818226</v>
      </c>
      <c r="W132" s="34">
        <v>361.36900000000003</v>
      </c>
      <c r="X132" s="34">
        <v>2.5200281221310084</v>
      </c>
      <c r="Y132" s="34">
        <v>363.88902812213092</v>
      </c>
      <c r="Z132" s="34">
        <v>359.91884126136932</v>
      </c>
      <c r="AB132" s="34">
        <v>86.959000000000032</v>
      </c>
      <c r="AC132" s="34">
        <v>0.60641373629832784</v>
      </c>
      <c r="AD132" s="34">
        <v>87.565413736298353</v>
      </c>
      <c r="AE132" s="34">
        <v>86.610037156611185</v>
      </c>
      <c r="AF132" s="34">
        <v>1.5079999999999993</v>
      </c>
      <c r="AG132" s="34">
        <v>1.0516127305257394E-2</v>
      </c>
      <c r="AH132" s="34">
        <v>1.5185161273052568</v>
      </c>
      <c r="AI132" s="34">
        <v>1.5019484588388732</v>
      </c>
      <c r="AJ132" s="34">
        <v>7.3679999999999977</v>
      </c>
      <c r="AK132" s="34">
        <v>5.1381184340276179E-2</v>
      </c>
      <c r="AL132" s="34">
        <v>7.4193811843402742</v>
      </c>
      <c r="AM132" s="34">
        <v>7.3384325230270688</v>
      </c>
      <c r="AN132" s="34">
        <v>9.6749999999999989</v>
      </c>
      <c r="AO132" s="34">
        <v>6.746918546310697E-2</v>
      </c>
      <c r="AP132" s="34">
        <v>9.742469185463106</v>
      </c>
      <c r="AQ132" s="34">
        <v>9.6361746281605463</v>
      </c>
      <c r="AR132" s="34">
        <v>105.51000000000002</v>
      </c>
      <c r="AS132" s="34">
        <v>0.73578023340696841</v>
      </c>
      <c r="AT132" s="34">
        <v>106.245780233407</v>
      </c>
      <c r="AU132" s="34">
        <v>105.08659276663766</v>
      </c>
    </row>
    <row r="133" spans="1:47" x14ac:dyDescent="0.3">
      <c r="A133" s="18">
        <v>45388</v>
      </c>
      <c r="B133" s="2">
        <v>1</v>
      </c>
      <c r="C133" s="2" t="s">
        <v>23</v>
      </c>
      <c r="D133" s="9">
        <v>72.456457999999998</v>
      </c>
      <c r="E133">
        <v>1.2224278E-2</v>
      </c>
      <c r="G133" s="34">
        <v>274.20799999999997</v>
      </c>
      <c r="H133" s="34">
        <v>1.6654461114700636</v>
      </c>
      <c r="I133" s="34">
        <v>275.87344611147006</v>
      </c>
      <c r="J133" s="34">
        <v>272.50109241338544</v>
      </c>
      <c r="K133" s="34">
        <v>7.3369999999999989</v>
      </c>
      <c r="L133" s="34">
        <v>4.4562442087232521E-2</v>
      </c>
      <c r="M133" s="34">
        <v>7.3815624420872314</v>
      </c>
      <c r="N133" s="34">
        <v>7.2913281707207984</v>
      </c>
      <c r="O133" s="34">
        <v>53.609000000000002</v>
      </c>
      <c r="P133" s="34">
        <v>0.3256028292019148</v>
      </c>
      <c r="Q133" s="34">
        <v>53.934602829201914</v>
      </c>
      <c r="R133" s="34">
        <v>53.275291250398162</v>
      </c>
      <c r="S133" s="34">
        <v>1.8199999999999998</v>
      </c>
      <c r="T133" s="34">
        <v>1.1054060869396646E-2</v>
      </c>
      <c r="U133" s="34">
        <v>1.8310540608693966</v>
      </c>
      <c r="V133" s="34">
        <v>1.8086707469963001</v>
      </c>
      <c r="W133" s="34">
        <v>336.97399999999993</v>
      </c>
      <c r="X133" s="34">
        <v>2.0466654436286076</v>
      </c>
      <c r="Y133" s="34">
        <v>339.02066544362862</v>
      </c>
      <c r="Z133" s="34">
        <v>334.87638258150071</v>
      </c>
      <c r="AB133" s="34">
        <v>79.652000000000044</v>
      </c>
      <c r="AC133" s="34">
        <v>0.48377915185119907</v>
      </c>
      <c r="AD133" s="34">
        <v>80.135779151851239</v>
      </c>
      <c r="AE133" s="34">
        <v>79.156177109752406</v>
      </c>
      <c r="AF133" s="34">
        <v>1.4319999999999988</v>
      </c>
      <c r="AG133" s="34">
        <v>8.6974808598769167E-3</v>
      </c>
      <c r="AH133" s="34">
        <v>1.4406974808598758</v>
      </c>
      <c r="AI133" s="34">
        <v>1.423085994339945</v>
      </c>
      <c r="AJ133" s="34">
        <v>7.0159999999999982</v>
      </c>
      <c r="AK133" s="34">
        <v>4.261279728554223E-2</v>
      </c>
      <c r="AL133" s="34">
        <v>7.0586127972855408</v>
      </c>
      <c r="AM133" s="34">
        <v>6.9723263521571646</v>
      </c>
      <c r="AN133" s="34">
        <v>9.7129999999999992</v>
      </c>
      <c r="AO133" s="34">
        <v>5.8993457815631666E-2</v>
      </c>
      <c r="AP133" s="34">
        <v>9.7719934578156309</v>
      </c>
      <c r="AQ133" s="34">
        <v>9.6525378931731112</v>
      </c>
      <c r="AR133" s="34">
        <v>97.813000000000045</v>
      </c>
      <c r="AS133" s="34">
        <v>0.59408288781224994</v>
      </c>
      <c r="AT133" s="34">
        <v>98.407082887812294</v>
      </c>
      <c r="AU133" s="34">
        <v>97.204127349422635</v>
      </c>
    </row>
    <row r="134" spans="1:47" x14ac:dyDescent="0.3">
      <c r="A134" s="18">
        <v>45388</v>
      </c>
      <c r="B134" s="2">
        <v>2</v>
      </c>
      <c r="C134" s="2" t="s">
        <v>23</v>
      </c>
      <c r="D134" s="9">
        <v>22.598549999999999</v>
      </c>
      <c r="E134">
        <v>1.2988700000000001E-2</v>
      </c>
      <c r="G134" s="34">
        <v>257.24800000000005</v>
      </c>
      <c r="H134" s="34">
        <v>1.8149705689592708</v>
      </c>
      <c r="I134" s="34">
        <v>259.06297056895932</v>
      </c>
      <c r="J134" s="34">
        <v>255.69807936313029</v>
      </c>
      <c r="K134" s="34">
        <v>6.9740000000000011</v>
      </c>
      <c r="L134" s="34">
        <v>4.9203899536330517E-2</v>
      </c>
      <c r="M134" s="34">
        <v>7.0232038995363313</v>
      </c>
      <c r="N134" s="34">
        <v>6.9319816110464236</v>
      </c>
      <c r="O134" s="34">
        <v>52.153999999999989</v>
      </c>
      <c r="P134" s="34">
        <v>0.36796389108370819</v>
      </c>
      <c r="Q134" s="34">
        <v>52.521963891083701</v>
      </c>
      <c r="R134" s="34">
        <v>51.839771858691584</v>
      </c>
      <c r="S134" s="34">
        <v>1.8199999999999998</v>
      </c>
      <c r="T134" s="34">
        <v>1.2840707937499501E-2</v>
      </c>
      <c r="U134" s="34">
        <v>1.8328407079374993</v>
      </c>
      <c r="V134" s="34">
        <v>1.8090344898343116</v>
      </c>
      <c r="W134" s="34">
        <v>318.19600000000003</v>
      </c>
      <c r="X134" s="34">
        <v>2.2449790675168089</v>
      </c>
      <c r="Y134" s="34">
        <v>320.44097906751688</v>
      </c>
      <c r="Z134" s="34">
        <v>316.27886732270258</v>
      </c>
      <c r="AB134" s="34">
        <v>74.905000000000001</v>
      </c>
      <c r="AC134" s="34">
        <v>0.52847979563648373</v>
      </c>
      <c r="AD134" s="34">
        <v>75.433479795636487</v>
      </c>
      <c r="AE134" s="34">
        <v>74.453696956614905</v>
      </c>
      <c r="AF134" s="34">
        <v>1.3789999999999996</v>
      </c>
      <c r="AG134" s="34">
        <v>9.729305629566927E-3</v>
      </c>
      <c r="AH134" s="34">
        <v>1.3887293056295664</v>
      </c>
      <c r="AI134" s="34">
        <v>1.3706915172975358</v>
      </c>
      <c r="AJ134" s="34">
        <v>6.8109999999999982</v>
      </c>
      <c r="AK134" s="34">
        <v>4.8053880089180823E-2</v>
      </c>
      <c r="AL134" s="34">
        <v>6.8590538800891787</v>
      </c>
      <c r="AM134" s="34">
        <v>6.7699636869568645</v>
      </c>
      <c r="AN134" s="34">
        <v>9.7129999999999992</v>
      </c>
      <c r="AO134" s="34">
        <v>6.8528459448864099E-2</v>
      </c>
      <c r="AP134" s="34">
        <v>9.7815284594488627</v>
      </c>
      <c r="AQ134" s="34">
        <v>9.6544791207476202</v>
      </c>
      <c r="AR134" s="34">
        <v>92.807999999999993</v>
      </c>
      <c r="AS134" s="34">
        <v>0.65479144080409568</v>
      </c>
      <c r="AT134" s="34">
        <v>93.462791440804097</v>
      </c>
      <c r="AU134" s="34">
        <v>92.24883128161693</v>
      </c>
    </row>
    <row r="135" spans="1:47" x14ac:dyDescent="0.3">
      <c r="A135" s="18">
        <v>45388</v>
      </c>
      <c r="B135" s="2">
        <v>3</v>
      </c>
      <c r="C135" s="2" t="s">
        <v>23</v>
      </c>
      <c r="D135" s="9">
        <v>23.46462</v>
      </c>
      <c r="E135">
        <v>1.3262454999999999E-2</v>
      </c>
      <c r="G135" s="34">
        <v>247.08100000000005</v>
      </c>
      <c r="H135" s="34">
        <v>1.9219782253244306</v>
      </c>
      <c r="I135" s="34">
        <v>249.00297822532448</v>
      </c>
      <c r="J135" s="34">
        <v>245.70058743174513</v>
      </c>
      <c r="K135" s="34">
        <v>6.7909999999999986</v>
      </c>
      <c r="L135" s="34">
        <v>5.2825405952615555E-2</v>
      </c>
      <c r="M135" s="34">
        <v>6.8438254059526145</v>
      </c>
      <c r="N135" s="34">
        <v>6.7530594794783108</v>
      </c>
      <c r="O135" s="34">
        <v>50.756</v>
      </c>
      <c r="P135" s="34">
        <v>0.39481759748651973</v>
      </c>
      <c r="Q135" s="34">
        <v>51.150817597486522</v>
      </c>
      <c r="R135" s="34">
        <v>50.472432180886649</v>
      </c>
      <c r="S135" s="34">
        <v>1.8169999999999999</v>
      </c>
      <c r="T135" s="34">
        <v>1.4133965927831317E-2</v>
      </c>
      <c r="U135" s="34">
        <v>1.8311339659278312</v>
      </c>
      <c r="V135" s="34">
        <v>1.8068486341057417</v>
      </c>
      <c r="W135" s="34">
        <v>306.44500000000005</v>
      </c>
      <c r="X135" s="34">
        <v>2.3837551946913971</v>
      </c>
      <c r="Y135" s="34">
        <v>308.8287551946915</v>
      </c>
      <c r="Z135" s="34">
        <v>304.73292772621585</v>
      </c>
      <c r="AB135" s="34">
        <v>71.859000000000023</v>
      </c>
      <c r="AC135" s="34">
        <v>0.55897229367530599</v>
      </c>
      <c r="AD135" s="34">
        <v>72.417972293675334</v>
      </c>
      <c r="AE135" s="34">
        <v>71.457532194939219</v>
      </c>
      <c r="AF135" s="34">
        <v>1.3599999999999994</v>
      </c>
      <c r="AG135" s="34">
        <v>1.0579082917914465E-2</v>
      </c>
      <c r="AH135" s="34">
        <v>1.3705790829179139</v>
      </c>
      <c r="AI135" s="34">
        <v>1.3524018395067738</v>
      </c>
      <c r="AJ135" s="34">
        <v>6.7269999999999968</v>
      </c>
      <c r="AK135" s="34">
        <v>5.2327566756478386E-2</v>
      </c>
      <c r="AL135" s="34">
        <v>6.779327566756475</v>
      </c>
      <c r="AM135" s="34">
        <v>6.689417039972108</v>
      </c>
      <c r="AN135" s="34">
        <v>9.7129999999999992</v>
      </c>
      <c r="AO135" s="34">
        <v>7.5554876751252387E-2</v>
      </c>
      <c r="AP135" s="34">
        <v>9.7885548767512525</v>
      </c>
      <c r="AQ135" s="34">
        <v>9.658734608183309</v>
      </c>
      <c r="AR135" s="34">
        <v>89.65900000000002</v>
      </c>
      <c r="AS135" s="34">
        <v>0.69743382010095123</v>
      </c>
      <c r="AT135" s="34">
        <v>90.356433820100975</v>
      </c>
      <c r="AU135" s="34">
        <v>89.15808568260141</v>
      </c>
    </row>
    <row r="136" spans="1:47" x14ac:dyDescent="0.3">
      <c r="A136" s="18">
        <v>45388</v>
      </c>
      <c r="B136" s="2">
        <v>4</v>
      </c>
      <c r="C136" s="2" t="s">
        <v>23</v>
      </c>
      <c r="D136" s="9">
        <v>23.400213000000001</v>
      </c>
      <c r="E136">
        <v>1.3630727E-2</v>
      </c>
      <c r="G136" s="34">
        <v>240.964</v>
      </c>
      <c r="H136" s="34">
        <v>1.9473556160008545</v>
      </c>
      <c r="I136" s="34">
        <v>242.91135561600086</v>
      </c>
      <c r="J136" s="34">
        <v>239.60029724239922</v>
      </c>
      <c r="K136" s="34">
        <v>6.5849999999999982</v>
      </c>
      <c r="L136" s="34">
        <v>5.3216815505078036E-2</v>
      </c>
      <c r="M136" s="34">
        <v>6.6382168155050758</v>
      </c>
      <c r="N136" s="34">
        <v>6.5477330943261167</v>
      </c>
      <c r="O136" s="34">
        <v>50.265999999999998</v>
      </c>
      <c r="P136" s="34">
        <v>0.40622573244924121</v>
      </c>
      <c r="Q136" s="34">
        <v>50.672225732449242</v>
      </c>
      <c r="R136" s="34">
        <v>49.981526457007853</v>
      </c>
      <c r="S136" s="34">
        <v>1.8159999999999998</v>
      </c>
      <c r="T136" s="34">
        <v>1.4676042058803605E-2</v>
      </c>
      <c r="U136" s="34">
        <v>1.8306760420588035</v>
      </c>
      <c r="V136" s="34">
        <v>1.8057225967040595</v>
      </c>
      <c r="W136" s="34">
        <v>299.63099999999997</v>
      </c>
      <c r="X136" s="34">
        <v>2.4214742060139773</v>
      </c>
      <c r="Y136" s="34">
        <v>302.05247420601398</v>
      </c>
      <c r="Z136" s="34">
        <v>297.93527939043724</v>
      </c>
      <c r="AB136" s="34">
        <v>70.473999999999975</v>
      </c>
      <c r="AC136" s="34">
        <v>0.56953710795821855</v>
      </c>
      <c r="AD136" s="34">
        <v>71.043537107958187</v>
      </c>
      <c r="AE136" s="34">
        <v>70.075162048525243</v>
      </c>
      <c r="AF136" s="34">
        <v>1.3409999999999993</v>
      </c>
      <c r="AG136" s="34">
        <v>1.0837319603995386E-2</v>
      </c>
      <c r="AH136" s="34">
        <v>1.3518373196039948</v>
      </c>
      <c r="AI136" s="34">
        <v>1.333410794152061</v>
      </c>
      <c r="AJ136" s="34">
        <v>6.6259999999999986</v>
      </c>
      <c r="AK136" s="34">
        <v>5.3548157864335172E-2</v>
      </c>
      <c r="AL136" s="34">
        <v>6.6795481578643336</v>
      </c>
      <c r="AM136" s="34">
        <v>6.588501060441132</v>
      </c>
      <c r="AN136" s="34">
        <v>9.7129999999999992</v>
      </c>
      <c r="AO136" s="34">
        <v>7.8495813060109804E-2</v>
      </c>
      <c r="AP136" s="34">
        <v>9.7914958130601093</v>
      </c>
      <c r="AQ136" s="34">
        <v>9.6580306067106445</v>
      </c>
      <c r="AR136" s="34">
        <v>88.153999999999968</v>
      </c>
      <c r="AS136" s="34">
        <v>0.71241839848665889</v>
      </c>
      <c r="AT136" s="34">
        <v>88.86641839848663</v>
      </c>
      <c r="AU136" s="34">
        <v>87.655104509829073</v>
      </c>
    </row>
    <row r="137" spans="1:47" x14ac:dyDescent="0.3">
      <c r="A137" s="18">
        <v>45388</v>
      </c>
      <c r="B137" s="2">
        <v>5</v>
      </c>
      <c r="C137" s="2" t="s">
        <v>23</v>
      </c>
      <c r="D137" s="9">
        <v>27.331398</v>
      </c>
      <c r="E137">
        <v>1.3612913000000001E-2</v>
      </c>
      <c r="G137" s="34">
        <v>238.70800000000006</v>
      </c>
      <c r="H137" s="34">
        <v>2.4954481793044012</v>
      </c>
      <c r="I137" s="34">
        <v>241.20344817930444</v>
      </c>
      <c r="J137" s="34">
        <v>237.91996662393956</v>
      </c>
      <c r="K137" s="34">
        <v>6.5660000000000007</v>
      </c>
      <c r="L137" s="34">
        <v>6.8640819517203841E-2</v>
      </c>
      <c r="M137" s="34">
        <v>6.6346408195172044</v>
      </c>
      <c r="N137" s="34">
        <v>6.5443240312548676</v>
      </c>
      <c r="O137" s="34">
        <v>50.567999999999998</v>
      </c>
      <c r="P137" s="34">
        <v>0.52863675926682363</v>
      </c>
      <c r="Q137" s="34">
        <v>51.096636759266822</v>
      </c>
      <c r="R137" s="34">
        <v>50.401062688470319</v>
      </c>
      <c r="S137" s="34">
        <v>1.8159999999999998</v>
      </c>
      <c r="T137" s="34">
        <v>1.8984424039482511E-2</v>
      </c>
      <c r="U137" s="34">
        <v>1.8349844240394824</v>
      </c>
      <c r="V137" s="34">
        <v>1.8100049407186778</v>
      </c>
      <c r="W137" s="34">
        <v>297.65800000000002</v>
      </c>
      <c r="X137" s="34">
        <v>3.111710182127911</v>
      </c>
      <c r="Y137" s="34">
        <v>300.76971018212794</v>
      </c>
      <c r="Z137" s="34">
        <v>296.67535828438344</v>
      </c>
      <c r="AB137" s="34">
        <v>70.073999999999984</v>
      </c>
      <c r="AC137" s="34">
        <v>0.73255205404333545</v>
      </c>
      <c r="AD137" s="34">
        <v>70.806552054043323</v>
      </c>
      <c r="AE137" s="34">
        <v>69.842668621101666</v>
      </c>
      <c r="AF137" s="34">
        <v>1.3529999999999993</v>
      </c>
      <c r="AG137" s="34">
        <v>1.4144232227654088E-2</v>
      </c>
      <c r="AH137" s="34">
        <v>1.3671442322276535</v>
      </c>
      <c r="AI137" s="34">
        <v>1.3485334167358867</v>
      </c>
      <c r="AJ137" s="34">
        <v>6.6279999999999992</v>
      </c>
      <c r="AK137" s="34">
        <v>6.9288966152913037E-2</v>
      </c>
      <c r="AL137" s="34">
        <v>6.6972889661529127</v>
      </c>
      <c r="AM137" s="34">
        <v>6.6061193541208132</v>
      </c>
      <c r="AN137" s="34">
        <v>9.7129999999999992</v>
      </c>
      <c r="AO137" s="34">
        <v>0.10153948826844363</v>
      </c>
      <c r="AP137" s="34">
        <v>9.8145394882684425</v>
      </c>
      <c r="AQ137" s="34">
        <v>9.6809350160795802</v>
      </c>
      <c r="AR137" s="34">
        <v>87.767999999999972</v>
      </c>
      <c r="AS137" s="34">
        <v>0.91752474069234613</v>
      </c>
      <c r="AT137" s="34">
        <v>88.68552474069233</v>
      </c>
      <c r="AU137" s="34">
        <v>87.478256408037936</v>
      </c>
    </row>
    <row r="138" spans="1:47" x14ac:dyDescent="0.3">
      <c r="A138" s="18">
        <v>45388</v>
      </c>
      <c r="B138" s="2">
        <v>6</v>
      </c>
      <c r="C138" s="2" t="s">
        <v>23</v>
      </c>
      <c r="D138" s="9">
        <v>41.172896000000001</v>
      </c>
      <c r="E138">
        <v>1.4206198E-2</v>
      </c>
      <c r="G138" s="34">
        <v>241.12400000000002</v>
      </c>
      <c r="H138" s="34">
        <v>2.2792145504184713</v>
      </c>
      <c r="I138" s="34">
        <v>243.40321455041848</v>
      </c>
      <c r="J138" s="34">
        <v>239.94538029067874</v>
      </c>
      <c r="K138" s="34">
        <v>6.7100000000000009</v>
      </c>
      <c r="L138" s="34">
        <v>6.342599506190981E-2</v>
      </c>
      <c r="M138" s="34">
        <v>6.7734259950619107</v>
      </c>
      <c r="N138" s="34">
        <v>6.6772013642377139</v>
      </c>
      <c r="O138" s="34">
        <v>51.532000000000011</v>
      </c>
      <c r="P138" s="34">
        <v>0.48710408010884304</v>
      </c>
      <c r="Q138" s="34">
        <v>52.019104080108853</v>
      </c>
      <c r="R138" s="34">
        <v>51.280110387764218</v>
      </c>
      <c r="S138" s="34">
        <v>1.8159999999999998</v>
      </c>
      <c r="T138" s="34">
        <v>1.7165664237321639E-2</v>
      </c>
      <c r="U138" s="34">
        <v>1.8331656642373215</v>
      </c>
      <c r="V138" s="34">
        <v>1.8071233498443646</v>
      </c>
      <c r="W138" s="34">
        <v>301.18200000000002</v>
      </c>
      <c r="X138" s="34">
        <v>2.8469102898265457</v>
      </c>
      <c r="Y138" s="34">
        <v>304.02891028982651</v>
      </c>
      <c r="Z138" s="34">
        <v>299.709815392525</v>
      </c>
      <c r="AB138" s="34">
        <v>71.171999999999997</v>
      </c>
      <c r="AC138" s="34">
        <v>0.67275036073714523</v>
      </c>
      <c r="AD138" s="34">
        <v>71.844750360737137</v>
      </c>
      <c r="AE138" s="34">
        <v>70.824109611851938</v>
      </c>
      <c r="AF138" s="34">
        <v>1.389999999999999</v>
      </c>
      <c r="AG138" s="34">
        <v>1.3138917009844198E-2</v>
      </c>
      <c r="AH138" s="34">
        <v>1.4031389170098432</v>
      </c>
      <c r="AI138" s="34">
        <v>1.3832056477332957</v>
      </c>
      <c r="AJ138" s="34">
        <v>6.8679999999999968</v>
      </c>
      <c r="AK138" s="34">
        <v>6.4919483470222999E-2</v>
      </c>
      <c r="AL138" s="34">
        <v>6.9329194834702195</v>
      </c>
      <c r="AM138" s="34">
        <v>6.8344290565699835</v>
      </c>
      <c r="AN138" s="34">
        <v>9.7129999999999992</v>
      </c>
      <c r="AO138" s="34">
        <v>9.1811727278141561E-2</v>
      </c>
      <c r="AP138" s="34">
        <v>9.8048117272781408</v>
      </c>
      <c r="AQ138" s="34">
        <v>9.6655226305277058</v>
      </c>
      <c r="AR138" s="34">
        <v>89.142999999999986</v>
      </c>
      <c r="AS138" s="34">
        <v>0.84262048849535398</v>
      </c>
      <c r="AT138" s="34">
        <v>89.985620488495329</v>
      </c>
      <c r="AU138" s="34">
        <v>88.707266946682921</v>
      </c>
    </row>
    <row r="139" spans="1:47" x14ac:dyDescent="0.3">
      <c r="A139" s="18">
        <v>45388</v>
      </c>
      <c r="B139" s="2">
        <v>7</v>
      </c>
      <c r="C139" s="2" t="s">
        <v>23</v>
      </c>
      <c r="D139" s="9">
        <v>28.794910000000002</v>
      </c>
      <c r="E139">
        <v>1.4565844999999999E-2</v>
      </c>
      <c r="G139" s="34">
        <v>248.95599999999999</v>
      </c>
      <c r="H139" s="34">
        <v>1.6531883740126088</v>
      </c>
      <c r="I139" s="34">
        <v>250.6091883740126</v>
      </c>
      <c r="J139" s="34">
        <v>246.95885378058094</v>
      </c>
      <c r="K139" s="34">
        <v>6.9629999999999992</v>
      </c>
      <c r="L139" s="34">
        <v>4.6237691191414521E-2</v>
      </c>
      <c r="M139" s="34">
        <v>7.009237691191414</v>
      </c>
      <c r="N139" s="34">
        <v>6.9071422214133618</v>
      </c>
      <c r="O139" s="34">
        <v>53.208000000000006</v>
      </c>
      <c r="P139" s="34">
        <v>0.35332688107321331</v>
      </c>
      <c r="Q139" s="34">
        <v>53.561326881073221</v>
      </c>
      <c r="R139" s="34">
        <v>52.781160895729172</v>
      </c>
      <c r="S139" s="34">
        <v>1.8160000000000001</v>
      </c>
      <c r="T139" s="34">
        <v>1.2059119230735141E-2</v>
      </c>
      <c r="U139" s="34">
        <v>1.8280591192307352</v>
      </c>
      <c r="V139" s="34">
        <v>1.8014318934491838</v>
      </c>
      <c r="W139" s="34">
        <v>310.94299999999998</v>
      </c>
      <c r="X139" s="34">
        <v>2.0648120655079722</v>
      </c>
      <c r="Y139" s="34">
        <v>313.00781206550795</v>
      </c>
      <c r="Z139" s="34">
        <v>308.44858879117265</v>
      </c>
      <c r="AB139" s="34">
        <v>74.303999999999988</v>
      </c>
      <c r="AC139" s="34">
        <v>0.4934145348681408</v>
      </c>
      <c r="AD139" s="34">
        <v>74.797414534868125</v>
      </c>
      <c r="AE139" s="34">
        <v>73.707926988352483</v>
      </c>
      <c r="AF139" s="34">
        <v>1.4469999999999996</v>
      </c>
      <c r="AG139" s="34">
        <v>9.6087805764723255E-3</v>
      </c>
      <c r="AH139" s="34">
        <v>1.456608780576472</v>
      </c>
      <c r="AI139" s="34">
        <v>1.4353920428529561</v>
      </c>
      <c r="AJ139" s="34">
        <v>7.1589999999999989</v>
      </c>
      <c r="AK139" s="34">
        <v>4.7539226086361706E-2</v>
      </c>
      <c r="AL139" s="34">
        <v>7.2065392260863606</v>
      </c>
      <c r="AM139" s="34">
        <v>7.1015698927327664</v>
      </c>
      <c r="AN139" s="34">
        <v>9.7129999999999992</v>
      </c>
      <c r="AO139" s="34">
        <v>6.4499022625622474E-2</v>
      </c>
      <c r="AP139" s="34">
        <v>9.7774990226256211</v>
      </c>
      <c r="AQ139" s="34">
        <v>9.6350814873744053</v>
      </c>
      <c r="AR139" s="34">
        <v>92.62299999999999</v>
      </c>
      <c r="AS139" s="34">
        <v>0.6150615641565973</v>
      </c>
      <c r="AT139" s="34">
        <v>93.238061564156581</v>
      </c>
      <c r="AU139" s="34">
        <v>91.879970411312613</v>
      </c>
    </row>
    <row r="140" spans="1:47" x14ac:dyDescent="0.3">
      <c r="A140" s="18">
        <v>45388</v>
      </c>
      <c r="B140" s="2">
        <v>8</v>
      </c>
      <c r="C140" s="2" t="s">
        <v>23</v>
      </c>
      <c r="D140" s="9">
        <v>31.766359999999999</v>
      </c>
      <c r="E140">
        <v>1.4152155E-2</v>
      </c>
      <c r="G140" s="34">
        <v>264.93699999999995</v>
      </c>
      <c r="H140" s="34">
        <v>2.3492796223257248</v>
      </c>
      <c r="I140" s="34">
        <v>267.28627962232571</v>
      </c>
      <c r="J140" s="34">
        <v>263.50360276373721</v>
      </c>
      <c r="K140" s="34">
        <v>7.3750000000000009</v>
      </c>
      <c r="L140" s="34">
        <v>6.5396442228349477E-2</v>
      </c>
      <c r="M140" s="34">
        <v>7.4403964422283506</v>
      </c>
      <c r="N140" s="34">
        <v>7.3350987985164862</v>
      </c>
      <c r="O140" s="34">
        <v>56.076000000000015</v>
      </c>
      <c r="P140" s="34">
        <v>0.49724351110466791</v>
      </c>
      <c r="Q140" s="34">
        <v>56.573243511104685</v>
      </c>
      <c r="R140" s="34">
        <v>55.772610200082788</v>
      </c>
      <c r="S140" s="34">
        <v>0.26800000000000002</v>
      </c>
      <c r="T140" s="34">
        <v>2.3764402057217166E-3</v>
      </c>
      <c r="U140" s="34">
        <v>0.27037644020572171</v>
      </c>
      <c r="V140" s="34">
        <v>0.2665500309155821</v>
      </c>
      <c r="W140" s="34">
        <v>328.65599999999995</v>
      </c>
      <c r="X140" s="34">
        <v>2.9142960158644637</v>
      </c>
      <c r="Y140" s="34">
        <v>331.57029601586447</v>
      </c>
      <c r="Z140" s="34">
        <v>326.87786179325207</v>
      </c>
      <c r="AB140" s="34">
        <v>79.724000000000004</v>
      </c>
      <c r="AC140" s="34">
        <v>0.70693775731700792</v>
      </c>
      <c r="AD140" s="34">
        <v>80.430937757317011</v>
      </c>
      <c r="AE140" s="34">
        <v>79.292666659380103</v>
      </c>
      <c r="AF140" s="34">
        <v>1.5169999999999997</v>
      </c>
      <c r="AG140" s="34">
        <v>1.3451715642088967E-2</v>
      </c>
      <c r="AH140" s="34">
        <v>1.5304517156420887</v>
      </c>
      <c r="AI140" s="34">
        <v>1.508792525742306</v>
      </c>
      <c r="AJ140" s="34">
        <v>7.506999999999997</v>
      </c>
      <c r="AK140" s="34">
        <v>6.6566927702809392E-2</v>
      </c>
      <c r="AL140" s="34">
        <v>7.5735669277028066</v>
      </c>
      <c r="AM140" s="34">
        <v>7.4663846346390823</v>
      </c>
      <c r="AN140" s="34">
        <v>1.4330000000000003</v>
      </c>
      <c r="AO140" s="34">
        <v>1.2706861249250821E-2</v>
      </c>
      <c r="AP140" s="34">
        <v>1.4457068612492512</v>
      </c>
      <c r="AQ140" s="34">
        <v>1.4252469936642882</v>
      </c>
      <c r="AR140" s="34">
        <v>90.180999999999997</v>
      </c>
      <c r="AS140" s="34">
        <v>0.799663261911157</v>
      </c>
      <c r="AT140" s="34">
        <v>90.980663261911161</v>
      </c>
      <c r="AU140" s="34">
        <v>89.693090813425783</v>
      </c>
    </row>
    <row r="141" spans="1:47" x14ac:dyDescent="0.3">
      <c r="A141" s="18">
        <v>45388</v>
      </c>
      <c r="B141" s="2">
        <v>9</v>
      </c>
      <c r="C141" s="2" t="s">
        <v>23</v>
      </c>
      <c r="D141" s="9">
        <v>20.579749</v>
      </c>
      <c r="E141">
        <v>1.3032446E-2</v>
      </c>
      <c r="G141" s="34">
        <v>280.85600000000005</v>
      </c>
      <c r="H141" s="34">
        <v>1.8997474534233791</v>
      </c>
      <c r="I141" s="34">
        <v>282.75574745342345</v>
      </c>
      <c r="J141" s="34">
        <v>279.07074844354707</v>
      </c>
      <c r="K141" s="34">
        <v>7.6139999999999999</v>
      </c>
      <c r="L141" s="34">
        <v>5.1502111795245983E-2</v>
      </c>
      <c r="M141" s="34">
        <v>7.665502111795246</v>
      </c>
      <c r="N141" s="34">
        <v>7.565601869460389</v>
      </c>
      <c r="O141" s="34">
        <v>57.862000000000016</v>
      </c>
      <c r="P141" s="34">
        <v>0.39138628745685899</v>
      </c>
      <c r="Q141" s="34">
        <v>58.253386287456877</v>
      </c>
      <c r="R141" s="34">
        <v>57.494202176348459</v>
      </c>
      <c r="S141" s="34">
        <v>0</v>
      </c>
      <c r="T141" s="34">
        <v>0</v>
      </c>
      <c r="U141" s="34">
        <v>0</v>
      </c>
      <c r="V141" s="34">
        <v>0</v>
      </c>
      <c r="W141" s="34">
        <v>346.33200000000005</v>
      </c>
      <c r="X141" s="34">
        <v>2.342635852675484</v>
      </c>
      <c r="Y141" s="34">
        <v>348.67463585267558</v>
      </c>
      <c r="Z141" s="34">
        <v>344.13055248935592</v>
      </c>
      <c r="AB141" s="34">
        <v>84.439999999999984</v>
      </c>
      <c r="AC141" s="34">
        <v>0.57116342526800246</v>
      </c>
      <c r="AD141" s="34">
        <v>85.011163425267981</v>
      </c>
      <c r="AE141" s="34">
        <v>83.903260028531008</v>
      </c>
      <c r="AF141" s="34">
        <v>1.5749999999999995</v>
      </c>
      <c r="AG141" s="34">
        <v>1.0653510123130077E-2</v>
      </c>
      <c r="AH141" s="34">
        <v>1.5856535101231295</v>
      </c>
      <c r="AI141" s="34">
        <v>1.5649885663777394</v>
      </c>
      <c r="AJ141" s="34">
        <v>7.7649999999999997</v>
      </c>
      <c r="AK141" s="34">
        <v>5.252349594038417E-2</v>
      </c>
      <c r="AL141" s="34">
        <v>7.8175234959403834</v>
      </c>
      <c r="AM141" s="34">
        <v>7.7156420431258095</v>
      </c>
      <c r="AN141" s="34">
        <v>0</v>
      </c>
      <c r="AO141" s="34">
        <v>0</v>
      </c>
      <c r="AP141" s="34">
        <v>0</v>
      </c>
      <c r="AQ141" s="34">
        <v>0</v>
      </c>
      <c r="AR141" s="34">
        <v>93.779999999999987</v>
      </c>
      <c r="AS141" s="34">
        <v>0.63434043133151674</v>
      </c>
      <c r="AT141" s="34">
        <v>94.414340431331482</v>
      </c>
      <c r="AU141" s="34">
        <v>93.183890638034555</v>
      </c>
    </row>
    <row r="142" spans="1:47" x14ac:dyDescent="0.3">
      <c r="A142" s="18">
        <v>45388</v>
      </c>
      <c r="B142" s="2">
        <v>10</v>
      </c>
      <c r="C142" s="2" t="s">
        <v>23</v>
      </c>
      <c r="D142" s="9">
        <v>19.813220000000001</v>
      </c>
      <c r="E142">
        <v>1.2214564000000001E-2</v>
      </c>
      <c r="G142" s="34">
        <v>291.44399999999996</v>
      </c>
      <c r="H142" s="34">
        <v>1.4055673048546613</v>
      </c>
      <c r="I142" s="34">
        <v>292.84956730485465</v>
      </c>
      <c r="J142" s="34">
        <v>289.27253752263721</v>
      </c>
      <c r="K142" s="34">
        <v>7.754999999999999</v>
      </c>
      <c r="L142" s="34">
        <v>3.7400579353659362E-2</v>
      </c>
      <c r="M142" s="34">
        <v>7.7924005793536582</v>
      </c>
      <c r="N142" s="34">
        <v>7.697219803763506</v>
      </c>
      <c r="O142" s="34">
        <v>58.725000000000001</v>
      </c>
      <c r="P142" s="34">
        <v>0.28321715313264295</v>
      </c>
      <c r="Q142" s="34">
        <v>59.008217153132641</v>
      </c>
      <c r="R142" s="34">
        <v>58.287457508189803</v>
      </c>
      <c r="S142" s="34">
        <v>0</v>
      </c>
      <c r="T142" s="34">
        <v>0</v>
      </c>
      <c r="U142" s="34">
        <v>0</v>
      </c>
      <c r="V142" s="34">
        <v>0</v>
      </c>
      <c r="W142" s="34">
        <v>357.92399999999998</v>
      </c>
      <c r="X142" s="34">
        <v>1.7261850373409637</v>
      </c>
      <c r="Y142" s="34">
        <v>359.65018503734098</v>
      </c>
      <c r="Z142" s="34">
        <v>355.25721483459051</v>
      </c>
      <c r="AB142" s="34">
        <v>87.293999999999997</v>
      </c>
      <c r="AC142" s="34">
        <v>0.42099886190823216</v>
      </c>
      <c r="AD142" s="34">
        <v>87.714998861908228</v>
      </c>
      <c r="AE142" s="34">
        <v>86.643598394549528</v>
      </c>
      <c r="AF142" s="34">
        <v>1.6019999999999996</v>
      </c>
      <c r="AG142" s="34">
        <v>7.7260771276031317E-3</v>
      </c>
      <c r="AH142" s="34">
        <v>1.6097260771276027</v>
      </c>
      <c r="AI142" s="34">
        <v>1.5900639749360588</v>
      </c>
      <c r="AJ142" s="34">
        <v>7.7960000000000003</v>
      </c>
      <c r="AK142" s="34">
        <v>3.7598312913104892E-2</v>
      </c>
      <c r="AL142" s="34">
        <v>7.8335983129131055</v>
      </c>
      <c r="AM142" s="34">
        <v>7.7379143249697364</v>
      </c>
      <c r="AN142" s="34">
        <v>0</v>
      </c>
      <c r="AO142" s="34">
        <v>0</v>
      </c>
      <c r="AP142" s="34">
        <v>0</v>
      </c>
      <c r="AQ142" s="34">
        <v>0</v>
      </c>
      <c r="AR142" s="34">
        <v>96.692000000000007</v>
      </c>
      <c r="AS142" s="34">
        <v>0.4663232519489402</v>
      </c>
      <c r="AT142" s="34">
        <v>97.158323251948943</v>
      </c>
      <c r="AU142" s="34">
        <v>95.971576694455322</v>
      </c>
    </row>
    <row r="143" spans="1:47" x14ac:dyDescent="0.3">
      <c r="A143" s="18">
        <v>45388</v>
      </c>
      <c r="B143" s="2">
        <v>11</v>
      </c>
      <c r="C143" s="2" t="s">
        <v>23</v>
      </c>
      <c r="D143" s="9">
        <v>21.037475000000001</v>
      </c>
      <c r="E143">
        <v>1.1842777000000001E-2</v>
      </c>
      <c r="G143" s="34">
        <v>294.88899999999995</v>
      </c>
      <c r="H143" s="34">
        <v>5.4068501979321552E-2</v>
      </c>
      <c r="I143" s="34">
        <v>294.94306850197927</v>
      </c>
      <c r="J143" s="34">
        <v>291.45012351401459</v>
      </c>
      <c r="K143" s="34">
        <v>7.552999999999999</v>
      </c>
      <c r="L143" s="34">
        <v>1.3848580158968824E-3</v>
      </c>
      <c r="M143" s="34">
        <v>7.5543848580158963</v>
      </c>
      <c r="N143" s="34">
        <v>7.4649199627702369</v>
      </c>
      <c r="O143" s="34">
        <v>57.269000000000005</v>
      </c>
      <c r="P143" s="34">
        <v>1.0500388416840801E-2</v>
      </c>
      <c r="Q143" s="34">
        <v>57.279500388416849</v>
      </c>
      <c r="R143" s="34">
        <v>56.601152038645417</v>
      </c>
      <c r="S143" s="34">
        <v>0</v>
      </c>
      <c r="T143" s="34">
        <v>0</v>
      </c>
      <c r="U143" s="34">
        <v>0</v>
      </c>
      <c r="V143" s="34">
        <v>0</v>
      </c>
      <c r="W143" s="34">
        <v>359.71099999999996</v>
      </c>
      <c r="X143" s="34">
        <v>6.595374841205924E-2</v>
      </c>
      <c r="Y143" s="34">
        <v>359.77695374841204</v>
      </c>
      <c r="Z143" s="34">
        <v>355.51619551543024</v>
      </c>
      <c r="AB143" s="34">
        <v>88.083999999999989</v>
      </c>
      <c r="AC143" s="34">
        <v>1.6150381765160992E-2</v>
      </c>
      <c r="AD143" s="34">
        <v>88.100150381765147</v>
      </c>
      <c r="AE143" s="34">
        <v>87.056799947127431</v>
      </c>
      <c r="AF143" s="34">
        <v>1.5849999999999993</v>
      </c>
      <c r="AG143" s="34">
        <v>2.9061299552450126E-4</v>
      </c>
      <c r="AH143" s="34">
        <v>1.5852906129955238</v>
      </c>
      <c r="AI143" s="34">
        <v>1.5665163697856244</v>
      </c>
      <c r="AJ143" s="34">
        <v>7.7169999999999979</v>
      </c>
      <c r="AK143" s="34">
        <v>1.4149277517114046E-3</v>
      </c>
      <c r="AL143" s="34">
        <v>7.7184149277517093</v>
      </c>
      <c r="AM143" s="34">
        <v>7.6270074609688745</v>
      </c>
      <c r="AN143" s="34">
        <v>0</v>
      </c>
      <c r="AO143" s="34">
        <v>0</v>
      </c>
      <c r="AP143" s="34">
        <v>0</v>
      </c>
      <c r="AQ143" s="34">
        <v>0</v>
      </c>
      <c r="AR143" s="34">
        <v>97.385999999999981</v>
      </c>
      <c r="AS143" s="34">
        <v>1.7855922512396899E-2</v>
      </c>
      <c r="AT143" s="34">
        <v>97.403855922512378</v>
      </c>
      <c r="AU143" s="34">
        <v>96.250323777881917</v>
      </c>
    </row>
    <row r="144" spans="1:47" x14ac:dyDescent="0.3">
      <c r="A144" s="18">
        <v>45388</v>
      </c>
      <c r="B144" s="2">
        <v>12</v>
      </c>
      <c r="C144" s="2" t="s">
        <v>23</v>
      </c>
      <c r="D144" s="9">
        <v>15.838578</v>
      </c>
      <c r="E144">
        <v>1.2250552E-2</v>
      </c>
      <c r="G144" s="34">
        <v>288.87499999999994</v>
      </c>
      <c r="H144" s="34">
        <v>1.5892100554761808</v>
      </c>
      <c r="I144" s="34">
        <v>290.46421005547614</v>
      </c>
      <c r="J144" s="34">
        <v>286.90586314605258</v>
      </c>
      <c r="K144" s="34">
        <v>7.1939999999999991</v>
      </c>
      <c r="L144" s="34">
        <v>3.9576900524779385E-2</v>
      </c>
      <c r="M144" s="34">
        <v>7.2335769005247785</v>
      </c>
      <c r="N144" s="34">
        <v>7.1449615905589008</v>
      </c>
      <c r="O144" s="34">
        <v>54.338999999999999</v>
      </c>
      <c r="P144" s="34">
        <v>0.29893928240422396</v>
      </c>
      <c r="Q144" s="34">
        <v>54.637939282404226</v>
      </c>
      <c r="R144" s="34">
        <v>53.968594366052287</v>
      </c>
      <c r="S144" s="34">
        <v>0</v>
      </c>
      <c r="T144" s="34">
        <v>0</v>
      </c>
      <c r="U144" s="34">
        <v>0</v>
      </c>
      <c r="V144" s="34">
        <v>0</v>
      </c>
      <c r="W144" s="34">
        <v>350.40799999999996</v>
      </c>
      <c r="X144" s="34">
        <v>1.9277262384051843</v>
      </c>
      <c r="Y144" s="34">
        <v>352.33572623840513</v>
      </c>
      <c r="Z144" s="34">
        <v>348.01941910266379</v>
      </c>
      <c r="AB144" s="34">
        <v>86.18499999999996</v>
      </c>
      <c r="AC144" s="34">
        <v>0.47413610949793022</v>
      </c>
      <c r="AD144" s="34">
        <v>86.659136109497894</v>
      </c>
      <c r="AE144" s="34">
        <v>85.597513856313412</v>
      </c>
      <c r="AF144" s="34">
        <v>1.5059999999999996</v>
      </c>
      <c r="AG144" s="34">
        <v>8.2850725869221212E-3</v>
      </c>
      <c r="AH144" s="34">
        <v>1.5142850725869217</v>
      </c>
      <c r="AI144" s="34">
        <v>1.4957342445623718</v>
      </c>
      <c r="AJ144" s="34">
        <v>7.1909999999999981</v>
      </c>
      <c r="AK144" s="34">
        <v>3.9560396396120176E-2</v>
      </c>
      <c r="AL144" s="34">
        <v>7.2305603963961183</v>
      </c>
      <c r="AM144" s="34">
        <v>7.1419820402709266</v>
      </c>
      <c r="AN144" s="34">
        <v>0</v>
      </c>
      <c r="AO144" s="34">
        <v>0</v>
      </c>
      <c r="AP144" s="34">
        <v>0</v>
      </c>
      <c r="AQ144" s="34">
        <v>0</v>
      </c>
      <c r="AR144" s="34">
        <v>94.881999999999962</v>
      </c>
      <c r="AS144" s="34">
        <v>0.52198157848097249</v>
      </c>
      <c r="AT144" s="34">
        <v>95.403981578480924</v>
      </c>
      <c r="AU144" s="34">
        <v>94.235230141146715</v>
      </c>
    </row>
    <row r="145" spans="1:47" x14ac:dyDescent="0.3">
      <c r="A145" s="18">
        <v>45388</v>
      </c>
      <c r="B145" s="2">
        <v>13</v>
      </c>
      <c r="C145" s="2" t="s">
        <v>23</v>
      </c>
      <c r="D145" s="9">
        <v>14.817164999999999</v>
      </c>
      <c r="E145">
        <v>1.1261561999999999E-2</v>
      </c>
      <c r="G145" s="34">
        <v>282.25</v>
      </c>
      <c r="H145" s="34">
        <v>2.8836646259355563</v>
      </c>
      <c r="I145" s="34">
        <v>285.13366462593558</v>
      </c>
      <c r="J145" s="34">
        <v>281.92261418346339</v>
      </c>
      <c r="K145" s="34">
        <v>6.8650000000000002</v>
      </c>
      <c r="L145" s="34">
        <v>7.013767106128467E-2</v>
      </c>
      <c r="M145" s="34">
        <v>6.9351376710612849</v>
      </c>
      <c r="N145" s="34">
        <v>6.8570371882000929</v>
      </c>
      <c r="O145" s="34">
        <v>51.057999999999993</v>
      </c>
      <c r="P145" s="34">
        <v>0.52164445871042553</v>
      </c>
      <c r="Q145" s="34">
        <v>51.579644458710419</v>
      </c>
      <c r="R145" s="34">
        <v>50.998777094700699</v>
      </c>
      <c r="S145" s="34">
        <v>0</v>
      </c>
      <c r="T145" s="34">
        <v>0</v>
      </c>
      <c r="U145" s="34">
        <v>0</v>
      </c>
      <c r="V145" s="34">
        <v>0</v>
      </c>
      <c r="W145" s="34">
        <v>340.173</v>
      </c>
      <c r="X145" s="34">
        <v>3.4754467557072664</v>
      </c>
      <c r="Y145" s="34">
        <v>343.64844675570725</v>
      </c>
      <c r="Z145" s="34">
        <v>339.77842846636418</v>
      </c>
      <c r="AB145" s="34">
        <v>84.348999999999975</v>
      </c>
      <c r="AC145" s="34">
        <v>0.86176874236683143</v>
      </c>
      <c r="AD145" s="34">
        <v>85.21076874236681</v>
      </c>
      <c r="AE145" s="34">
        <v>84.251162387106987</v>
      </c>
      <c r="AF145" s="34">
        <v>1.4559999999999995</v>
      </c>
      <c r="AG145" s="34">
        <v>1.4875520621300863E-2</v>
      </c>
      <c r="AH145" s="34">
        <v>1.4708755206213004</v>
      </c>
      <c r="AI145" s="34">
        <v>1.4543111647515414</v>
      </c>
      <c r="AJ145" s="34">
        <v>6.7360000000000007</v>
      </c>
      <c r="AK145" s="34">
        <v>6.8819716280963367E-2</v>
      </c>
      <c r="AL145" s="34">
        <v>6.8048197162809636</v>
      </c>
      <c r="AM145" s="34">
        <v>6.7281868171472432</v>
      </c>
      <c r="AN145" s="34">
        <v>0</v>
      </c>
      <c r="AO145" s="34">
        <v>0</v>
      </c>
      <c r="AP145" s="34">
        <v>0</v>
      </c>
      <c r="AQ145" s="34">
        <v>0</v>
      </c>
      <c r="AR145" s="34">
        <v>92.540999999999983</v>
      </c>
      <c r="AS145" s="34">
        <v>0.94546397926909564</v>
      </c>
      <c r="AT145" s="34">
        <v>93.486463979269075</v>
      </c>
      <c r="AU145" s="34">
        <v>92.433660369005779</v>
      </c>
    </row>
    <row r="146" spans="1:47" x14ac:dyDescent="0.3">
      <c r="A146" s="18">
        <v>45388</v>
      </c>
      <c r="B146" s="2">
        <v>14</v>
      </c>
      <c r="C146" s="2" t="s">
        <v>23</v>
      </c>
      <c r="D146" s="9">
        <v>16.915576000000001</v>
      </c>
      <c r="E146">
        <v>1.0943236E-2</v>
      </c>
      <c r="G146" s="34">
        <v>285.70799999999991</v>
      </c>
      <c r="H146" s="34">
        <v>1.8807462771928443</v>
      </c>
      <c r="I146" s="34">
        <v>287.58874627719274</v>
      </c>
      <c r="J146" s="34">
        <v>284.4415947557373</v>
      </c>
      <c r="K146" s="34">
        <v>6.8459999999999992</v>
      </c>
      <c r="L146" s="34">
        <v>4.5065552989983527E-2</v>
      </c>
      <c r="M146" s="34">
        <v>6.8910655529899829</v>
      </c>
      <c r="N146" s="34">
        <v>6.8156549963521424</v>
      </c>
      <c r="O146" s="34">
        <v>49.389999999999979</v>
      </c>
      <c r="P146" s="34">
        <v>0.32512235789881472</v>
      </c>
      <c r="Q146" s="34">
        <v>49.715122357898792</v>
      </c>
      <c r="R146" s="34">
        <v>49.171078041167426</v>
      </c>
      <c r="S146" s="34">
        <v>0</v>
      </c>
      <c r="T146" s="34">
        <v>0</v>
      </c>
      <c r="U146" s="34">
        <v>0</v>
      </c>
      <c r="V146" s="34">
        <v>0</v>
      </c>
      <c r="W146" s="34">
        <v>341.9439999999999</v>
      </c>
      <c r="X146" s="34">
        <v>2.2509341880816427</v>
      </c>
      <c r="Y146" s="34">
        <v>344.1949341880815</v>
      </c>
      <c r="Z146" s="34">
        <v>340.42832779325687</v>
      </c>
      <c r="AB146" s="34">
        <v>85.124999999999986</v>
      </c>
      <c r="AC146" s="34">
        <v>0.56035717181892319</v>
      </c>
      <c r="AD146" s="34">
        <v>85.685357171818907</v>
      </c>
      <c r="AE146" s="34">
        <v>84.747682086543392</v>
      </c>
      <c r="AF146" s="34">
        <v>1.4049999999999994</v>
      </c>
      <c r="AG146" s="34">
        <v>9.2487732911082157E-3</v>
      </c>
      <c r="AH146" s="34">
        <v>1.4142487732911075</v>
      </c>
      <c r="AI146" s="34">
        <v>1.3987723152022724</v>
      </c>
      <c r="AJ146" s="34">
        <v>6.5169999999999977</v>
      </c>
      <c r="AK146" s="34">
        <v>4.2899826005802312E-2</v>
      </c>
      <c r="AL146" s="34">
        <v>6.5598998260058003</v>
      </c>
      <c r="AM146" s="34">
        <v>6.48811329407346</v>
      </c>
      <c r="AN146" s="34">
        <v>0</v>
      </c>
      <c r="AO146" s="34">
        <v>0</v>
      </c>
      <c r="AP146" s="34">
        <v>0</v>
      </c>
      <c r="AQ146" s="34">
        <v>0</v>
      </c>
      <c r="AR146" s="34">
        <v>93.046999999999983</v>
      </c>
      <c r="AS146" s="34">
        <v>0.61250577111583371</v>
      </c>
      <c r="AT146" s="34">
        <v>93.659505771115818</v>
      </c>
      <c r="AU146" s="34">
        <v>92.634567695819129</v>
      </c>
    </row>
    <row r="147" spans="1:47" x14ac:dyDescent="0.3">
      <c r="A147" s="18">
        <v>45388</v>
      </c>
      <c r="B147" s="2">
        <v>15</v>
      </c>
      <c r="C147" s="2" t="s">
        <v>23</v>
      </c>
      <c r="D147" s="9">
        <v>16.084167999999998</v>
      </c>
      <c r="E147">
        <v>1.1109684E-2</v>
      </c>
      <c r="G147" s="34">
        <v>277.87</v>
      </c>
      <c r="H147" s="34">
        <v>1.4427276976868972</v>
      </c>
      <c r="I147" s="34">
        <v>279.31272769768691</v>
      </c>
      <c r="J147" s="34">
        <v>276.20965155578756</v>
      </c>
      <c r="K147" s="34">
        <v>6.4670000000000014</v>
      </c>
      <c r="L147" s="34">
        <v>3.357728441696177E-2</v>
      </c>
      <c r="M147" s="34">
        <v>6.5005772844169636</v>
      </c>
      <c r="N147" s="34">
        <v>6.4283579249695126</v>
      </c>
      <c r="O147" s="34">
        <v>47.319000000000003</v>
      </c>
      <c r="P147" s="34">
        <v>0.24568478758716775</v>
      </c>
      <c r="Q147" s="34">
        <v>47.564684787587169</v>
      </c>
      <c r="R147" s="34">
        <v>47.036256170037468</v>
      </c>
      <c r="S147" s="34">
        <v>0</v>
      </c>
      <c r="T147" s="34">
        <v>0</v>
      </c>
      <c r="U147" s="34">
        <v>0</v>
      </c>
      <c r="V147" s="34">
        <v>0</v>
      </c>
      <c r="W147" s="34">
        <v>331.65600000000001</v>
      </c>
      <c r="X147" s="34">
        <v>1.7219897696910267</v>
      </c>
      <c r="Y147" s="34">
        <v>333.37798976969106</v>
      </c>
      <c r="Z147" s="34">
        <v>329.67426565079455</v>
      </c>
      <c r="AB147" s="34">
        <v>82.869000000000042</v>
      </c>
      <c r="AC147" s="34">
        <v>0.43026379810564497</v>
      </c>
      <c r="AD147" s="34">
        <v>83.299263798105684</v>
      </c>
      <c r="AE147" s="34">
        <v>82.373835299876092</v>
      </c>
      <c r="AF147" s="34">
        <v>1.3169999999999997</v>
      </c>
      <c r="AG147" s="34">
        <v>6.8379903474777536E-3</v>
      </c>
      <c r="AH147" s="34">
        <v>1.3238379903474775</v>
      </c>
      <c r="AI147" s="34">
        <v>1.3091305686075221</v>
      </c>
      <c r="AJ147" s="34">
        <v>6.1290000000000013</v>
      </c>
      <c r="AK147" s="34">
        <v>3.1822355990653889E-2</v>
      </c>
      <c r="AL147" s="34">
        <v>6.1608223559906552</v>
      </c>
      <c r="AM147" s="34">
        <v>6.0923775664354638</v>
      </c>
      <c r="AN147" s="34">
        <v>0</v>
      </c>
      <c r="AO147" s="34">
        <v>0</v>
      </c>
      <c r="AP147" s="34">
        <v>0</v>
      </c>
      <c r="AQ147" s="34">
        <v>0</v>
      </c>
      <c r="AR147" s="34">
        <v>90.31500000000004</v>
      </c>
      <c r="AS147" s="34">
        <v>0.46892414444377661</v>
      </c>
      <c r="AT147" s="34">
        <v>90.783924144443816</v>
      </c>
      <c r="AU147" s="34">
        <v>89.77534343491908</v>
      </c>
    </row>
    <row r="148" spans="1:47" x14ac:dyDescent="0.3">
      <c r="A148" s="18">
        <v>45388</v>
      </c>
      <c r="B148" s="2">
        <v>16</v>
      </c>
      <c r="C148" s="2" t="s">
        <v>23</v>
      </c>
      <c r="D148" s="9">
        <v>17.265785999999999</v>
      </c>
      <c r="E148">
        <v>1.1485122E-2</v>
      </c>
      <c r="G148" s="34">
        <v>267.74300000000005</v>
      </c>
      <c r="H148" s="34">
        <v>2.1898143604374329</v>
      </c>
      <c r="I148" s="34">
        <v>269.93281436043748</v>
      </c>
      <c r="J148" s="34">
        <v>266.83260305570451</v>
      </c>
      <c r="K148" s="34">
        <v>6.0859999999999994</v>
      </c>
      <c r="L148" s="34">
        <v>4.9776129339038605E-2</v>
      </c>
      <c r="M148" s="34">
        <v>6.135776129339038</v>
      </c>
      <c r="N148" s="34">
        <v>6.0653059919288914</v>
      </c>
      <c r="O148" s="34">
        <v>44.064999999999998</v>
      </c>
      <c r="P148" s="34">
        <v>0.36039847836423539</v>
      </c>
      <c r="Q148" s="34">
        <v>44.425398478364237</v>
      </c>
      <c r="R148" s="34">
        <v>43.915167356941609</v>
      </c>
      <c r="S148" s="34">
        <v>0</v>
      </c>
      <c r="T148" s="34">
        <v>0</v>
      </c>
      <c r="U148" s="34">
        <v>0</v>
      </c>
      <c r="V148" s="34">
        <v>0</v>
      </c>
      <c r="W148" s="34">
        <v>317.89400000000006</v>
      </c>
      <c r="X148" s="34">
        <v>2.5999889681407069</v>
      </c>
      <c r="Y148" s="34">
        <v>320.49398896814074</v>
      </c>
      <c r="Z148" s="34">
        <v>316.81307640457499</v>
      </c>
      <c r="AB148" s="34">
        <v>79.982999999999947</v>
      </c>
      <c r="AC148" s="34">
        <v>0.65416433666189988</v>
      </c>
      <c r="AD148" s="34">
        <v>80.63716433666184</v>
      </c>
      <c r="AE148" s="34">
        <v>79.711036666521238</v>
      </c>
      <c r="AF148" s="34">
        <v>1.2360000000000002</v>
      </c>
      <c r="AG148" s="34">
        <v>1.0108987161198115E-2</v>
      </c>
      <c r="AH148" s="34">
        <v>1.2461089871611983</v>
      </c>
      <c r="AI148" s="34">
        <v>1.2317972734183555</v>
      </c>
      <c r="AJ148" s="34">
        <v>5.8489999999999993</v>
      </c>
      <c r="AK148" s="34">
        <v>4.7837755587255469E-2</v>
      </c>
      <c r="AL148" s="34">
        <v>5.8968377555872546</v>
      </c>
      <c r="AM148" s="34">
        <v>5.8291118545501295</v>
      </c>
      <c r="AN148" s="34">
        <v>0</v>
      </c>
      <c r="AO148" s="34">
        <v>0</v>
      </c>
      <c r="AP148" s="34">
        <v>0</v>
      </c>
      <c r="AQ148" s="34">
        <v>0</v>
      </c>
      <c r="AR148" s="34">
        <v>87.067999999999955</v>
      </c>
      <c r="AS148" s="34">
        <v>0.71211107941035345</v>
      </c>
      <c r="AT148" s="34">
        <v>87.78011107941029</v>
      </c>
      <c r="AU148" s="34">
        <v>86.771945794489724</v>
      </c>
    </row>
    <row r="149" spans="1:47" x14ac:dyDescent="0.3">
      <c r="A149" s="18">
        <v>45388</v>
      </c>
      <c r="B149" s="2">
        <v>17</v>
      </c>
      <c r="C149" s="2" t="s">
        <v>23</v>
      </c>
      <c r="D149" s="9">
        <v>19.335804</v>
      </c>
      <c r="E149">
        <v>1.2102106E-2</v>
      </c>
      <c r="G149" s="34">
        <v>271.05799999999999</v>
      </c>
      <c r="H149" s="34">
        <v>2.3341250846550934</v>
      </c>
      <c r="I149" s="34">
        <v>273.39212508465511</v>
      </c>
      <c r="J149" s="34">
        <v>270.08350460731538</v>
      </c>
      <c r="K149" s="34">
        <v>6.0690000000000008</v>
      </c>
      <c r="L149" s="34">
        <v>5.2261158640481989E-2</v>
      </c>
      <c r="M149" s="34">
        <v>6.1212611586404826</v>
      </c>
      <c r="N149" s="34">
        <v>6.0471810072449328</v>
      </c>
      <c r="O149" s="34">
        <v>43.61</v>
      </c>
      <c r="P149" s="34">
        <v>0.37553289311442067</v>
      </c>
      <c r="Q149" s="34">
        <v>43.985532893114417</v>
      </c>
      <c r="R149" s="34">
        <v>43.453215311575462</v>
      </c>
      <c r="S149" s="34">
        <v>0</v>
      </c>
      <c r="T149" s="34">
        <v>0</v>
      </c>
      <c r="U149" s="34">
        <v>0</v>
      </c>
      <c r="V149" s="34">
        <v>0</v>
      </c>
      <c r="W149" s="34">
        <v>320.73700000000002</v>
      </c>
      <c r="X149" s="34">
        <v>2.7619191364099964</v>
      </c>
      <c r="Y149" s="34">
        <v>323.49891913641</v>
      </c>
      <c r="Z149" s="34">
        <v>319.58390092613581</v>
      </c>
      <c r="AB149" s="34">
        <v>81.166999999999987</v>
      </c>
      <c r="AC149" s="34">
        <v>0.69894240622376014</v>
      </c>
      <c r="AD149" s="34">
        <v>81.865942406223752</v>
      </c>
      <c r="AE149" s="34">
        <v>80.875192093433739</v>
      </c>
      <c r="AF149" s="34">
        <v>1.2649999999999997</v>
      </c>
      <c r="AG149" s="34">
        <v>1.0893123361379087E-2</v>
      </c>
      <c r="AH149" s="34">
        <v>1.2758931233613788</v>
      </c>
      <c r="AI149" s="34">
        <v>1.2604521295377884</v>
      </c>
      <c r="AJ149" s="34">
        <v>5.7399999999999993</v>
      </c>
      <c r="AK149" s="34">
        <v>4.9428085450052152E-2</v>
      </c>
      <c r="AL149" s="34">
        <v>5.7894280854500515</v>
      </c>
      <c r="AM149" s="34">
        <v>5.719363813080558</v>
      </c>
      <c r="AN149" s="34">
        <v>0</v>
      </c>
      <c r="AO149" s="34">
        <v>0</v>
      </c>
      <c r="AP149" s="34">
        <v>0</v>
      </c>
      <c r="AQ149" s="34">
        <v>0</v>
      </c>
      <c r="AR149" s="34">
        <v>88.171999999999983</v>
      </c>
      <c r="AS149" s="34">
        <v>0.75926361503519135</v>
      </c>
      <c r="AT149" s="34">
        <v>88.931263615035192</v>
      </c>
      <c r="AU149" s="34">
        <v>87.855008036052084</v>
      </c>
    </row>
    <row r="150" spans="1:47" x14ac:dyDescent="0.3">
      <c r="A150" s="18">
        <v>45388</v>
      </c>
      <c r="B150" s="2">
        <v>18</v>
      </c>
      <c r="C150" s="2" t="s">
        <v>23</v>
      </c>
      <c r="D150" s="9">
        <v>16.912672000000001</v>
      </c>
      <c r="E150">
        <v>1.2856935E-2</v>
      </c>
      <c r="G150" s="34">
        <v>277.53299999999996</v>
      </c>
      <c r="H150" s="34">
        <v>3.1676909768396855</v>
      </c>
      <c r="I150" s="34">
        <v>280.70069097683967</v>
      </c>
      <c r="J150" s="34">
        <v>277.09174043849538</v>
      </c>
      <c r="K150" s="34">
        <v>6.2570000000000006</v>
      </c>
      <c r="L150" s="34">
        <v>7.141580439834512E-2</v>
      </c>
      <c r="M150" s="34">
        <v>6.3284158043983458</v>
      </c>
      <c r="N150" s="34">
        <v>6.2470517737482236</v>
      </c>
      <c r="O150" s="34">
        <v>43.172999999999995</v>
      </c>
      <c r="P150" s="34">
        <v>0.49276562622498848</v>
      </c>
      <c r="Q150" s="34">
        <v>43.665765626224982</v>
      </c>
      <c r="R150" s="34">
        <v>43.104357715843378</v>
      </c>
      <c r="S150" s="34">
        <v>0.8680000000000001</v>
      </c>
      <c r="T150" s="34">
        <v>9.9071309282025843E-3</v>
      </c>
      <c r="U150" s="34">
        <v>0.87790713092820272</v>
      </c>
      <c r="V150" s="34">
        <v>0.86661993600982234</v>
      </c>
      <c r="W150" s="34">
        <v>327.83099999999996</v>
      </c>
      <c r="X150" s="34">
        <v>3.741779538391222</v>
      </c>
      <c r="Y150" s="34">
        <v>331.57277953839116</v>
      </c>
      <c r="Z150" s="34">
        <v>327.30976986409684</v>
      </c>
      <c r="AB150" s="34">
        <v>83.042000000000016</v>
      </c>
      <c r="AC150" s="34">
        <v>0.9478202379490771</v>
      </c>
      <c r="AD150" s="34">
        <v>83.98982023794909</v>
      </c>
      <c r="AE150" s="34">
        <v>82.90996857848809</v>
      </c>
      <c r="AF150" s="34">
        <v>1.2870000000000004</v>
      </c>
      <c r="AG150" s="34">
        <v>1.4689490212669038E-2</v>
      </c>
      <c r="AH150" s="34">
        <v>1.3016894902126694</v>
      </c>
      <c r="AI150" s="34">
        <v>1.284953753046822</v>
      </c>
      <c r="AJ150" s="34">
        <v>5.6369999999999987</v>
      </c>
      <c r="AK150" s="34">
        <v>6.4339282306771814E-2</v>
      </c>
      <c r="AL150" s="34">
        <v>5.7013392823067708</v>
      </c>
      <c r="AM150" s="34">
        <v>5.6280375337412059</v>
      </c>
      <c r="AN150" s="34">
        <v>4.6489999999999991</v>
      </c>
      <c r="AO150" s="34">
        <v>5.306250194149055E-2</v>
      </c>
      <c r="AP150" s="34">
        <v>4.7020625019414899</v>
      </c>
      <c r="AQ150" s="34">
        <v>4.6416083899880913</v>
      </c>
      <c r="AR150" s="34">
        <v>94.615000000000023</v>
      </c>
      <c r="AS150" s="34">
        <v>1.0799115124100085</v>
      </c>
      <c r="AT150" s="34">
        <v>95.694911512410016</v>
      </c>
      <c r="AU150" s="34">
        <v>94.464568255264211</v>
      </c>
    </row>
    <row r="151" spans="1:47" x14ac:dyDescent="0.3">
      <c r="A151" s="18">
        <v>45388</v>
      </c>
      <c r="B151" s="2">
        <v>19</v>
      </c>
      <c r="C151" s="2" t="s">
        <v>23</v>
      </c>
      <c r="D151" s="9">
        <v>25.604837</v>
      </c>
      <c r="E151">
        <v>1.324992E-2</v>
      </c>
      <c r="G151" s="34">
        <v>285.7290000000001</v>
      </c>
      <c r="H151" s="34">
        <v>3.1049171433650864</v>
      </c>
      <c r="I151" s="34">
        <v>288.83391714336517</v>
      </c>
      <c r="J151" s="34">
        <v>285.00689084792896</v>
      </c>
      <c r="K151" s="34">
        <v>6.532</v>
      </c>
      <c r="L151" s="34">
        <v>7.0980960212161659E-2</v>
      </c>
      <c r="M151" s="34">
        <v>6.6029809602121619</v>
      </c>
      <c r="N151" s="34">
        <v>6.5154919907278277</v>
      </c>
      <c r="O151" s="34">
        <v>43.875000000000007</v>
      </c>
      <c r="P151" s="34">
        <v>0.47677428495232599</v>
      </c>
      <c r="Q151" s="34">
        <v>44.351774284952334</v>
      </c>
      <c r="R151" s="34">
        <v>43.764116823818661</v>
      </c>
      <c r="S151" s="34">
        <v>0.95</v>
      </c>
      <c r="T151" s="34">
        <v>1.032331785081959E-2</v>
      </c>
      <c r="U151" s="34">
        <v>0.96032331785081959</v>
      </c>
      <c r="V151" s="34">
        <v>0.94759911071516167</v>
      </c>
      <c r="W151" s="34">
        <v>337.08600000000007</v>
      </c>
      <c r="X151" s="34">
        <v>3.6629957063803937</v>
      </c>
      <c r="Y151" s="34">
        <v>340.74899570638047</v>
      </c>
      <c r="Z151" s="34">
        <v>336.23409877319057</v>
      </c>
      <c r="AB151" s="34">
        <v>85.494000000000014</v>
      </c>
      <c r="AC151" s="34">
        <v>0.92903340667154766</v>
      </c>
      <c r="AD151" s="34">
        <v>86.423033406671564</v>
      </c>
      <c r="AE151" s="34">
        <v>85.277935127875836</v>
      </c>
      <c r="AF151" s="34">
        <v>1.3409999999999997</v>
      </c>
      <c r="AG151" s="34">
        <v>1.4572178145209547E-2</v>
      </c>
      <c r="AH151" s="34">
        <v>1.3555721781452093</v>
      </c>
      <c r="AI151" s="34">
        <v>1.3376109552305595</v>
      </c>
      <c r="AJ151" s="34">
        <v>5.7919999999999998</v>
      </c>
      <c r="AK151" s="34">
        <v>6.2939638938891651E-2</v>
      </c>
      <c r="AL151" s="34">
        <v>5.854939638938891</v>
      </c>
      <c r="AM151" s="34">
        <v>5.7773621571181213</v>
      </c>
      <c r="AN151" s="34">
        <v>5.0380000000000003</v>
      </c>
      <c r="AO151" s="34">
        <v>5.4746184560451688E-2</v>
      </c>
      <c r="AP151" s="34">
        <v>5.0927461845604522</v>
      </c>
      <c r="AQ151" s="34">
        <v>5.0252677050347208</v>
      </c>
      <c r="AR151" s="34">
        <v>97.665000000000006</v>
      </c>
      <c r="AS151" s="34">
        <v>1.0612914083161005</v>
      </c>
      <c r="AT151" s="34">
        <v>98.726291408316115</v>
      </c>
      <c r="AU151" s="34">
        <v>97.418175945259236</v>
      </c>
    </row>
    <row r="152" spans="1:47" x14ac:dyDescent="0.3">
      <c r="A152" s="18">
        <v>45388</v>
      </c>
      <c r="B152" s="2">
        <v>20</v>
      </c>
      <c r="C152" s="2" t="s">
        <v>23</v>
      </c>
      <c r="D152" s="9">
        <v>38.999763999999999</v>
      </c>
      <c r="E152">
        <v>1.3527321E-2</v>
      </c>
      <c r="G152" s="34">
        <v>296.91899999999987</v>
      </c>
      <c r="H152" s="34">
        <v>1.4567242417136728</v>
      </c>
      <c r="I152" s="34">
        <v>298.37572424171356</v>
      </c>
      <c r="J152" s="34">
        <v>294.33950004128843</v>
      </c>
      <c r="K152" s="34">
        <v>6.9539999999999997</v>
      </c>
      <c r="L152" s="34">
        <v>3.4117252102010595E-2</v>
      </c>
      <c r="M152" s="34">
        <v>6.9881172521020103</v>
      </c>
      <c r="N152" s="34">
        <v>6.8935867468471885</v>
      </c>
      <c r="O152" s="34">
        <v>45.787999999999997</v>
      </c>
      <c r="P152" s="34">
        <v>0.2246420390058759</v>
      </c>
      <c r="Q152" s="34">
        <v>46.012642039005875</v>
      </c>
      <c r="R152" s="34">
        <v>45.390214260086147</v>
      </c>
      <c r="S152" s="34">
        <v>1.819</v>
      </c>
      <c r="T152" s="34">
        <v>8.9242567692777216E-3</v>
      </c>
      <c r="U152" s="34">
        <v>1.8279242567692777</v>
      </c>
      <c r="V152" s="34">
        <v>1.8031973385842732</v>
      </c>
      <c r="W152" s="34">
        <v>351.4799999999999</v>
      </c>
      <c r="X152" s="34">
        <v>1.724407789590837</v>
      </c>
      <c r="Y152" s="34">
        <v>353.20440778959073</v>
      </c>
      <c r="Z152" s="34">
        <v>348.42649838680603</v>
      </c>
      <c r="AB152" s="34">
        <v>88.506000000000014</v>
      </c>
      <c r="AC152" s="34">
        <v>0.43422224828020572</v>
      </c>
      <c r="AD152" s="34">
        <v>88.940222248280222</v>
      </c>
      <c r="AE152" s="34">
        <v>87.737099312116399</v>
      </c>
      <c r="AF152" s="34">
        <v>1.3719999999999988</v>
      </c>
      <c r="AG152" s="34">
        <v>6.7312151112968793E-3</v>
      </c>
      <c r="AH152" s="34">
        <v>1.3787312151112956</v>
      </c>
      <c r="AI152" s="34">
        <v>1.3600806753917651</v>
      </c>
      <c r="AJ152" s="34">
        <v>5.9399999999999968</v>
      </c>
      <c r="AK152" s="34">
        <v>2.9142432770483586E-2</v>
      </c>
      <c r="AL152" s="34">
        <v>5.9691424327704805</v>
      </c>
      <c r="AM152" s="34">
        <v>5.8883959269876733</v>
      </c>
      <c r="AN152" s="34">
        <v>9.6989999999999981</v>
      </c>
      <c r="AO152" s="34">
        <v>4.7584588458067401E-2</v>
      </c>
      <c r="AP152" s="34">
        <v>9.7465845884580649</v>
      </c>
      <c r="AQ152" s="34">
        <v>9.6147394100763393</v>
      </c>
      <c r="AR152" s="34">
        <v>105.51700000000001</v>
      </c>
      <c r="AS152" s="34">
        <v>0.51768048462005356</v>
      </c>
      <c r="AT152" s="34">
        <v>106.03468048462007</v>
      </c>
      <c r="AU152" s="34">
        <v>104.60031532457218</v>
      </c>
    </row>
    <row r="153" spans="1:47" x14ac:dyDescent="0.3">
      <c r="A153" s="18">
        <v>45388</v>
      </c>
      <c r="B153" s="2">
        <v>21</v>
      </c>
      <c r="C153" s="2" t="s">
        <v>23</v>
      </c>
      <c r="D153" s="9">
        <v>57.519758000000003</v>
      </c>
      <c r="E153">
        <v>1.367778E-2</v>
      </c>
      <c r="G153" s="34">
        <v>310.40100000000001</v>
      </c>
      <c r="H153" s="34">
        <v>2.4326768537383194</v>
      </c>
      <c r="I153" s="34">
        <v>312.83367685373833</v>
      </c>
      <c r="J153" s="34">
        <v>308.55480664514181</v>
      </c>
      <c r="K153" s="34">
        <v>7.296000000000002</v>
      </c>
      <c r="L153" s="34">
        <v>5.7180261419501818E-2</v>
      </c>
      <c r="M153" s="34">
        <v>7.3531802614195039</v>
      </c>
      <c r="N153" s="34">
        <v>7.252605079503466</v>
      </c>
      <c r="O153" s="34">
        <v>47.793000000000006</v>
      </c>
      <c r="P153" s="34">
        <v>0.37456362856664616</v>
      </c>
      <c r="Q153" s="34">
        <v>48.167563628566654</v>
      </c>
      <c r="R153" s="34">
        <v>47.508738290119119</v>
      </c>
      <c r="S153" s="34">
        <v>1.819</v>
      </c>
      <c r="T153" s="34">
        <v>1.4255879320459674E-2</v>
      </c>
      <c r="U153" s="34">
        <v>1.8332558793204596</v>
      </c>
      <c r="V153" s="34">
        <v>1.8081810087194079</v>
      </c>
      <c r="W153" s="34">
        <v>367.30900000000003</v>
      </c>
      <c r="X153" s="34">
        <v>2.8786766230449268</v>
      </c>
      <c r="Y153" s="34">
        <v>370.18767662304492</v>
      </c>
      <c r="Z153" s="34">
        <v>365.12433102348382</v>
      </c>
      <c r="AB153" s="34">
        <v>92.838000000000008</v>
      </c>
      <c r="AC153" s="34">
        <v>0.72759061261838109</v>
      </c>
      <c r="AD153" s="34">
        <v>93.565590612618394</v>
      </c>
      <c r="AE153" s="34">
        <v>92.285821048648941</v>
      </c>
      <c r="AF153" s="34">
        <v>1.4399999999999991</v>
      </c>
      <c r="AG153" s="34">
        <v>1.1285577911743769E-2</v>
      </c>
      <c r="AH153" s="34">
        <v>1.4512855779117428</v>
      </c>
      <c r="AI153" s="34">
        <v>1.4314352130598933</v>
      </c>
      <c r="AJ153" s="34">
        <v>6.2919999999999998</v>
      </c>
      <c r="AK153" s="34">
        <v>4.9311705708813776E-2</v>
      </c>
      <c r="AL153" s="34">
        <v>6.3413117057088133</v>
      </c>
      <c r="AM153" s="34">
        <v>6.2545766392867037</v>
      </c>
      <c r="AN153" s="34">
        <v>9.7129999999999992</v>
      </c>
      <c r="AO153" s="34">
        <v>7.6122790456088399E-2</v>
      </c>
      <c r="AP153" s="34">
        <v>9.7891227904560871</v>
      </c>
      <c r="AQ153" s="34">
        <v>9.6552293225352432</v>
      </c>
      <c r="AR153" s="34">
        <v>110.283</v>
      </c>
      <c r="AS153" s="34">
        <v>0.86431068669502709</v>
      </c>
      <c r="AT153" s="34">
        <v>111.14731068669505</v>
      </c>
      <c r="AU153" s="34">
        <v>109.62706222353079</v>
      </c>
    </row>
    <row r="154" spans="1:47" x14ac:dyDescent="0.3">
      <c r="A154" s="18">
        <v>45388</v>
      </c>
      <c r="B154" s="2">
        <v>22</v>
      </c>
      <c r="C154" s="2" t="s">
        <v>23</v>
      </c>
      <c r="D154" s="9">
        <v>23.044758999999999</v>
      </c>
      <c r="E154">
        <v>1.3985575E-2</v>
      </c>
      <c r="G154" s="34">
        <v>307.82999999999993</v>
      </c>
      <c r="H154" s="34">
        <v>2.1905069368411119</v>
      </c>
      <c r="I154" s="34">
        <v>310.02050693684106</v>
      </c>
      <c r="J154" s="34">
        <v>305.68469188553786</v>
      </c>
      <c r="K154" s="34">
        <v>7.4199999999999982</v>
      </c>
      <c r="L154" s="34">
        <v>5.2800446582077935E-2</v>
      </c>
      <c r="M154" s="34">
        <v>7.4728004465820757</v>
      </c>
      <c r="N154" s="34">
        <v>7.3682890354763684</v>
      </c>
      <c r="O154" s="34">
        <v>48.063000000000009</v>
      </c>
      <c r="P154" s="34">
        <v>0.34201453693725242</v>
      </c>
      <c r="Q154" s="34">
        <v>48.405014536937259</v>
      </c>
      <c r="R154" s="34">
        <v>47.728042575754834</v>
      </c>
      <c r="S154" s="34">
        <v>1.8199999999999998</v>
      </c>
      <c r="T154" s="34">
        <v>1.2951052935226665E-2</v>
      </c>
      <c r="U154" s="34">
        <v>1.8329510529352264</v>
      </c>
      <c r="V154" s="34">
        <v>1.8073161785130718</v>
      </c>
      <c r="W154" s="34">
        <v>365.13299999999992</v>
      </c>
      <c r="X154" s="34">
        <v>2.5982729732956686</v>
      </c>
      <c r="Y154" s="34">
        <v>367.73127297329563</v>
      </c>
      <c r="Z154" s="34">
        <v>362.58833967528216</v>
      </c>
      <c r="AB154" s="34">
        <v>91.651000000000053</v>
      </c>
      <c r="AC154" s="34">
        <v>0.65218513877278017</v>
      </c>
      <c r="AD154" s="34">
        <v>92.303185138772832</v>
      </c>
      <c r="AE154" s="34">
        <v>91.012272020275645</v>
      </c>
      <c r="AF154" s="34">
        <v>1.4449999999999994</v>
      </c>
      <c r="AG154" s="34">
        <v>1.028256675351787E-2</v>
      </c>
      <c r="AH154" s="34">
        <v>1.4552825667535172</v>
      </c>
      <c r="AI154" s="34">
        <v>1.4349296032699934</v>
      </c>
      <c r="AJ154" s="34">
        <v>6.3859999999999983</v>
      </c>
      <c r="AK154" s="34">
        <v>4.5442540683712895E-2</v>
      </c>
      <c r="AL154" s="34">
        <v>6.4314425406837117</v>
      </c>
      <c r="AM154" s="34">
        <v>6.341495118672789</v>
      </c>
      <c r="AN154" s="34">
        <v>9.7129999999999992</v>
      </c>
      <c r="AO154" s="34">
        <v>6.911735008783329E-2</v>
      </c>
      <c r="AP154" s="34">
        <v>9.782117350087832</v>
      </c>
      <c r="AQ154" s="34">
        <v>9.6453088142293772</v>
      </c>
      <c r="AR154" s="34">
        <v>109.19500000000004</v>
      </c>
      <c r="AS154" s="34">
        <v>0.77702759629784424</v>
      </c>
      <c r="AT154" s="34">
        <v>109.97202759629788</v>
      </c>
      <c r="AU154" s="34">
        <v>108.43400555644781</v>
      </c>
    </row>
    <row r="155" spans="1:47" x14ac:dyDescent="0.3">
      <c r="A155" s="18">
        <v>45388</v>
      </c>
      <c r="B155" s="2">
        <v>23</v>
      </c>
      <c r="C155" s="2" t="s">
        <v>23</v>
      </c>
      <c r="D155" s="9">
        <v>30.370666</v>
      </c>
      <c r="E155">
        <v>1.4299175000000001E-2</v>
      </c>
      <c r="G155" s="34">
        <v>294.36999999999995</v>
      </c>
      <c r="H155" s="34">
        <v>2.4786084609047658</v>
      </c>
      <c r="I155" s="34">
        <v>296.8486084609047</v>
      </c>
      <c r="J155" s="34">
        <v>292.60391826001575</v>
      </c>
      <c r="K155" s="34">
        <v>7.23</v>
      </c>
      <c r="L155" s="34">
        <v>6.0876920787924928E-2</v>
      </c>
      <c r="M155" s="34">
        <v>7.2908769207879249</v>
      </c>
      <c r="N155" s="34">
        <v>7.1866233957941175</v>
      </c>
      <c r="O155" s="34">
        <v>47.138999999999996</v>
      </c>
      <c r="P155" s="34">
        <v>0.39691247151064907</v>
      </c>
      <c r="Q155" s="34">
        <v>47.535912471510642</v>
      </c>
      <c r="R155" s="34">
        <v>46.856188140295828</v>
      </c>
      <c r="S155" s="34">
        <v>1.8199999999999998</v>
      </c>
      <c r="T155" s="34">
        <v>1.5324480751593825E-2</v>
      </c>
      <c r="U155" s="34">
        <v>1.8353244807515936</v>
      </c>
      <c r="V155" s="34">
        <v>1.8090808548195425</v>
      </c>
      <c r="W155" s="34">
        <v>350.55899999999997</v>
      </c>
      <c r="X155" s="34">
        <v>2.9517223339549337</v>
      </c>
      <c r="Y155" s="34">
        <v>353.51072233395485</v>
      </c>
      <c r="Z155" s="34">
        <v>348.45581065092529</v>
      </c>
      <c r="AB155" s="34">
        <v>87.461999999999961</v>
      </c>
      <c r="AC155" s="34">
        <v>0.73643392060214208</v>
      </c>
      <c r="AD155" s="34">
        <v>88.198433920602099</v>
      </c>
      <c r="AE155" s="34">
        <v>86.937269079245468</v>
      </c>
      <c r="AF155" s="34">
        <v>1.4009999999999998</v>
      </c>
      <c r="AG155" s="34">
        <v>1.1796482160979642E-2</v>
      </c>
      <c r="AH155" s="34">
        <v>1.4127964821609795</v>
      </c>
      <c r="AI155" s="34">
        <v>1.3925946580231754</v>
      </c>
      <c r="AJ155" s="34">
        <v>6.2980000000000018</v>
      </c>
      <c r="AK155" s="34">
        <v>5.3029439436009858E-2</v>
      </c>
      <c r="AL155" s="34">
        <v>6.3510294394360116</v>
      </c>
      <c r="AM155" s="34">
        <v>6.260214958051364</v>
      </c>
      <c r="AN155" s="34">
        <v>9.7129999999999974</v>
      </c>
      <c r="AO155" s="34">
        <v>8.1783890956170766E-2</v>
      </c>
      <c r="AP155" s="34">
        <v>9.7947838909561682</v>
      </c>
      <c r="AQ155" s="34">
        <v>9.6547265620122058</v>
      </c>
      <c r="AR155" s="34">
        <v>104.87399999999995</v>
      </c>
      <c r="AS155" s="34">
        <v>0.88304373315530238</v>
      </c>
      <c r="AT155" s="34">
        <v>105.75704373315527</v>
      </c>
      <c r="AU155" s="34">
        <v>104.2448052573322</v>
      </c>
    </row>
    <row r="156" spans="1:47" x14ac:dyDescent="0.3">
      <c r="A156" s="18">
        <v>45388</v>
      </c>
      <c r="B156" s="2">
        <v>24</v>
      </c>
      <c r="C156" s="2" t="s">
        <v>23</v>
      </c>
      <c r="D156" s="9">
        <v>24.445146999999999</v>
      </c>
      <c r="E156">
        <v>1.3709303000000001E-2</v>
      </c>
      <c r="G156" s="34">
        <v>276.178</v>
      </c>
      <c r="H156" s="34">
        <v>2.6494071281388449</v>
      </c>
      <c r="I156" s="34">
        <v>278.82740712813882</v>
      </c>
      <c r="J156" s="34">
        <v>275.0048777191148</v>
      </c>
      <c r="K156" s="34">
        <v>6.8600000000000012</v>
      </c>
      <c r="L156" s="34">
        <v>6.5808764271710576E-2</v>
      </c>
      <c r="M156" s="34">
        <v>6.9258087642717117</v>
      </c>
      <c r="N156" s="34">
        <v>6.8308607534022556</v>
      </c>
      <c r="O156" s="34">
        <v>46.380999999999986</v>
      </c>
      <c r="P156" s="34">
        <v>0.44493823552277062</v>
      </c>
      <c r="Q156" s="34">
        <v>46.825938235522756</v>
      </c>
      <c r="R156" s="34">
        <v>46.183987259992691</v>
      </c>
      <c r="S156" s="34">
        <v>1.82</v>
      </c>
      <c r="T156" s="34">
        <v>1.7459468072086474E-2</v>
      </c>
      <c r="U156" s="34">
        <v>1.8374594680720866</v>
      </c>
      <c r="V156" s="34">
        <v>1.8122691794740677</v>
      </c>
      <c r="W156" s="34">
        <v>331.23899999999998</v>
      </c>
      <c r="X156" s="34">
        <v>3.1776135960054126</v>
      </c>
      <c r="Y156" s="34">
        <v>334.41661359600539</v>
      </c>
      <c r="Z156" s="34">
        <v>329.83199491198383</v>
      </c>
      <c r="AB156" s="34">
        <v>81.070000000000007</v>
      </c>
      <c r="AC156" s="34">
        <v>0.7777137783538739</v>
      </c>
      <c r="AD156" s="34">
        <v>81.847713778353878</v>
      </c>
      <c r="AE156" s="34">
        <v>80.725638670309152</v>
      </c>
      <c r="AF156" s="34">
        <v>1.3149999999999984</v>
      </c>
      <c r="AG156" s="34">
        <v>1.2614945337798727E-2</v>
      </c>
      <c r="AH156" s="34">
        <v>1.3276149453377972</v>
      </c>
      <c r="AI156" s="34">
        <v>1.309414269784833</v>
      </c>
      <c r="AJ156" s="34">
        <v>6.16</v>
      </c>
      <c r="AK156" s="34">
        <v>5.909358424398499E-2</v>
      </c>
      <c r="AL156" s="34">
        <v>6.2190935842439847</v>
      </c>
      <c r="AM156" s="34">
        <v>6.1338341459122283</v>
      </c>
      <c r="AN156" s="34">
        <v>9.7129999999999974</v>
      </c>
      <c r="AO156" s="34">
        <v>9.3177919441854884E-2</v>
      </c>
      <c r="AP156" s="34">
        <v>9.8061779194418524</v>
      </c>
      <c r="AQ156" s="34">
        <v>9.6717420550723148</v>
      </c>
      <c r="AR156" s="34">
        <v>98.257999999999996</v>
      </c>
      <c r="AS156" s="34">
        <v>0.94260022737751248</v>
      </c>
      <c r="AT156" s="34">
        <v>99.200600227377507</v>
      </c>
      <c r="AU156" s="34">
        <v>97.840629141078537</v>
      </c>
    </row>
    <row r="157" spans="1:47" x14ac:dyDescent="0.3">
      <c r="A157" s="18">
        <v>45389</v>
      </c>
      <c r="B157" s="2">
        <v>1</v>
      </c>
      <c r="C157" s="2" t="s">
        <v>23</v>
      </c>
      <c r="D157" s="9">
        <v>73.650602000000006</v>
      </c>
      <c r="E157">
        <v>1.2998951999999999E-2</v>
      </c>
      <c r="G157" s="34">
        <v>257.56199999999995</v>
      </c>
      <c r="H157" s="34">
        <v>2.6961618549671096</v>
      </c>
      <c r="I157" s="34">
        <v>260.25816185496706</v>
      </c>
      <c r="J157" s="34">
        <v>256.87507850140611</v>
      </c>
      <c r="K157" s="34">
        <v>6.5540000000000003</v>
      </c>
      <c r="L157" s="34">
        <v>6.8607344241209636E-2</v>
      </c>
      <c r="M157" s="34">
        <v>6.6226073442412101</v>
      </c>
      <c r="N157" s="34">
        <v>6.5365203892585715</v>
      </c>
      <c r="O157" s="34">
        <v>45.291000000000004</v>
      </c>
      <c r="P157" s="34">
        <v>0.47410668721828292</v>
      </c>
      <c r="Q157" s="34">
        <v>45.765106687218285</v>
      </c>
      <c r="R157" s="34">
        <v>45.170208262116255</v>
      </c>
      <c r="S157" s="34">
        <v>1.8199999999999998</v>
      </c>
      <c r="T157" s="34">
        <v>1.9051780060879087E-2</v>
      </c>
      <c r="U157" s="34">
        <v>1.839051780060879</v>
      </c>
      <c r="V157" s="34">
        <v>1.815146034246353</v>
      </c>
      <c r="W157" s="34">
        <v>311.22699999999992</v>
      </c>
      <c r="X157" s="34">
        <v>3.2579276664874817</v>
      </c>
      <c r="Y157" s="34">
        <v>314.48492766648741</v>
      </c>
      <c r="Z157" s="34">
        <v>310.39695318702729</v>
      </c>
      <c r="AB157" s="34">
        <v>75.105000000000018</v>
      </c>
      <c r="AC157" s="34">
        <v>0.78619996784193646</v>
      </c>
      <c r="AD157" s="34">
        <v>75.891199967841956</v>
      </c>
      <c r="AE157" s="34">
        <v>74.904693902237582</v>
      </c>
      <c r="AF157" s="34">
        <v>1.2599999999999989</v>
      </c>
      <c r="AG157" s="34">
        <v>1.3189693888300895E-2</v>
      </c>
      <c r="AH157" s="34">
        <v>1.2731896938882998</v>
      </c>
      <c r="AI157" s="34">
        <v>1.2566395621705511</v>
      </c>
      <c r="AJ157" s="34">
        <v>6.0399999999999991</v>
      </c>
      <c r="AK157" s="34">
        <v>6.3226786575664662E-2</v>
      </c>
      <c r="AL157" s="34">
        <v>6.1032267865756635</v>
      </c>
      <c r="AM157" s="34">
        <v>6.0238912345318525</v>
      </c>
      <c r="AN157" s="34">
        <v>9.7129999999999992</v>
      </c>
      <c r="AO157" s="34">
        <v>0.10167579106116406</v>
      </c>
      <c r="AP157" s="34">
        <v>9.8146757910611626</v>
      </c>
      <c r="AQ157" s="34">
        <v>9.687095291557597</v>
      </c>
      <c r="AR157" s="34">
        <v>92.118000000000023</v>
      </c>
      <c r="AS157" s="34">
        <v>0.9642922393670661</v>
      </c>
      <c r="AT157" s="34">
        <v>93.082292239367078</v>
      </c>
      <c r="AU157" s="34">
        <v>91.872319990497573</v>
      </c>
    </row>
    <row r="158" spans="1:47" x14ac:dyDescent="0.3">
      <c r="A158" s="18">
        <v>45389</v>
      </c>
      <c r="B158" s="2">
        <v>2</v>
      </c>
      <c r="C158" s="2" t="s">
        <v>23</v>
      </c>
      <c r="D158" s="9">
        <v>31.73217</v>
      </c>
      <c r="E158">
        <v>1.262814E-2</v>
      </c>
      <c r="G158" s="34">
        <v>243.07399999999998</v>
      </c>
      <c r="H158" s="34">
        <v>1.8902576273099585</v>
      </c>
      <c r="I158" s="34">
        <v>244.96425762730993</v>
      </c>
      <c r="J158" s="34">
        <v>241.8708146869962</v>
      </c>
      <c r="K158" s="34">
        <v>6.4179999999999993</v>
      </c>
      <c r="L158" s="34">
        <v>4.9909383365046502E-2</v>
      </c>
      <c r="M158" s="34">
        <v>6.4679093833650461</v>
      </c>
      <c r="N158" s="34">
        <v>6.3862317181645984</v>
      </c>
      <c r="O158" s="34">
        <v>44.742000000000004</v>
      </c>
      <c r="P158" s="34">
        <v>0.3479348131067172</v>
      </c>
      <c r="Q158" s="34">
        <v>45.089934813106723</v>
      </c>
      <c r="R158" s="34">
        <v>44.520532803695936</v>
      </c>
      <c r="S158" s="34">
        <v>1.8199999999999998</v>
      </c>
      <c r="T158" s="34">
        <v>1.4153175089495892E-2</v>
      </c>
      <c r="U158" s="34">
        <v>1.8341531750894957</v>
      </c>
      <c r="V158" s="34">
        <v>1.810991232013021</v>
      </c>
      <c r="W158" s="34">
        <v>296.05399999999997</v>
      </c>
      <c r="X158" s="34">
        <v>2.3022549988712182</v>
      </c>
      <c r="Y158" s="34">
        <v>298.35625499887124</v>
      </c>
      <c r="Z158" s="34">
        <v>294.58857044086972</v>
      </c>
      <c r="AB158" s="34">
        <v>71.038999999999987</v>
      </c>
      <c r="AC158" s="34">
        <v>0.55243264021027394</v>
      </c>
      <c r="AD158" s="34">
        <v>71.591432640210257</v>
      </c>
      <c r="AE158" s="34">
        <v>70.687366006029109</v>
      </c>
      <c r="AF158" s="34">
        <v>1.2270000000000003</v>
      </c>
      <c r="AG158" s="34">
        <v>9.5417284806656403E-3</v>
      </c>
      <c r="AH158" s="34">
        <v>1.2365417284806659</v>
      </c>
      <c r="AI158" s="34">
        <v>1.2209265064175701</v>
      </c>
      <c r="AJ158" s="34">
        <v>5.9179999999999957</v>
      </c>
      <c r="AK158" s="34">
        <v>4.6021148450349804E-2</v>
      </c>
      <c r="AL158" s="34">
        <v>5.9640211484503451</v>
      </c>
      <c r="AM158" s="34">
        <v>5.8887066544247535</v>
      </c>
      <c r="AN158" s="34">
        <v>9.7129999999999992</v>
      </c>
      <c r="AO158" s="34">
        <v>7.5532851452897579E-2</v>
      </c>
      <c r="AP158" s="34">
        <v>9.7885328514528975</v>
      </c>
      <c r="AQ158" s="34">
        <v>9.6649218882101504</v>
      </c>
      <c r="AR158" s="34">
        <v>87.896999999999977</v>
      </c>
      <c r="AS158" s="34">
        <v>0.68352836859418686</v>
      </c>
      <c r="AT158" s="34">
        <v>88.580528368594159</v>
      </c>
      <c r="AU158" s="34">
        <v>87.461921055081575</v>
      </c>
    </row>
    <row r="159" spans="1:47" x14ac:dyDescent="0.3">
      <c r="A159" s="18">
        <v>45389</v>
      </c>
      <c r="B159" s="2">
        <v>3</v>
      </c>
      <c r="C159" s="2" t="s">
        <v>23</v>
      </c>
      <c r="D159" s="9">
        <v>33.636878000000003</v>
      </c>
      <c r="E159">
        <v>1.2200012999999999E-2</v>
      </c>
      <c r="G159" s="34">
        <v>234.83700000000007</v>
      </c>
      <c r="H159" s="34">
        <v>2.1909634375841107</v>
      </c>
      <c r="I159" s="34">
        <v>237.02796343758419</v>
      </c>
      <c r="J159" s="34">
        <v>234.13621920228215</v>
      </c>
      <c r="K159" s="34">
        <v>6.3060000000000009</v>
      </c>
      <c r="L159" s="34">
        <v>5.8833213835151194E-2</v>
      </c>
      <c r="M159" s="34">
        <v>6.3648332138351522</v>
      </c>
      <c r="N159" s="34">
        <v>6.2871821658835323</v>
      </c>
      <c r="O159" s="34">
        <v>45.219999999999992</v>
      </c>
      <c r="P159" s="34">
        <v>0.42188993492317406</v>
      </c>
      <c r="Q159" s="34">
        <v>45.641889934923164</v>
      </c>
      <c r="R159" s="34">
        <v>45.085058284372536</v>
      </c>
      <c r="S159" s="34">
        <v>1.8169999999999999</v>
      </c>
      <c r="T159" s="34">
        <v>1.6952101100296494E-2</v>
      </c>
      <c r="U159" s="34">
        <v>1.8339521011002964</v>
      </c>
      <c r="V159" s="34">
        <v>1.8115778616254956</v>
      </c>
      <c r="W159" s="34">
        <v>288.18000000000006</v>
      </c>
      <c r="X159" s="34">
        <v>2.6886386874427326</v>
      </c>
      <c r="Y159" s="34">
        <v>290.8686386874428</v>
      </c>
      <c r="Z159" s="34">
        <v>287.32003751416374</v>
      </c>
      <c r="AB159" s="34">
        <v>68.619999999999976</v>
      </c>
      <c r="AC159" s="34">
        <v>0.64020538112402037</v>
      </c>
      <c r="AD159" s="34">
        <v>69.260205381123995</v>
      </c>
      <c r="AE159" s="34">
        <v>68.41522997509162</v>
      </c>
      <c r="AF159" s="34">
        <v>1.2479999999999996</v>
      </c>
      <c r="AG159" s="34">
        <v>1.164349046404514E-2</v>
      </c>
      <c r="AH159" s="34">
        <v>1.2596434904640448</v>
      </c>
      <c r="AI159" s="34">
        <v>1.2442758235050182</v>
      </c>
      <c r="AJ159" s="34">
        <v>5.9639999999999969</v>
      </c>
      <c r="AK159" s="34">
        <v>5.5642449621446474E-2</v>
      </c>
      <c r="AL159" s="34">
        <v>6.0196424496214433</v>
      </c>
      <c r="AM159" s="34">
        <v>5.9462027334807104</v>
      </c>
      <c r="AN159" s="34">
        <v>9.7129999999999992</v>
      </c>
      <c r="AO159" s="34">
        <v>9.061956961319749E-2</v>
      </c>
      <c r="AP159" s="34">
        <v>9.8036195696131969</v>
      </c>
      <c r="AQ159" s="34">
        <v>9.684015283416862</v>
      </c>
      <c r="AR159" s="34">
        <v>85.544999999999973</v>
      </c>
      <c r="AS159" s="34">
        <v>0.79811089082270947</v>
      </c>
      <c r="AT159" s="34">
        <v>86.343110890822686</v>
      </c>
      <c r="AU159" s="34">
        <v>85.289723815494227</v>
      </c>
    </row>
    <row r="160" spans="1:47" x14ac:dyDescent="0.3">
      <c r="A160" s="18">
        <v>45389</v>
      </c>
      <c r="B160" s="2">
        <v>4</v>
      </c>
      <c r="C160" s="2" t="s">
        <v>23</v>
      </c>
      <c r="D160" s="9">
        <v>28.785551999999999</v>
      </c>
      <c r="E160">
        <v>1.1916265000000001E-2</v>
      </c>
      <c r="G160" s="34">
        <v>230.71000000000004</v>
      </c>
      <c r="H160" s="34">
        <v>2.6469116499252818</v>
      </c>
      <c r="I160" s="34">
        <v>233.35691164992531</v>
      </c>
      <c r="J160" s="34">
        <v>230.57616885112321</v>
      </c>
      <c r="K160" s="34">
        <v>6.3529999999999998</v>
      </c>
      <c r="L160" s="34">
        <v>7.2887303159704001E-2</v>
      </c>
      <c r="M160" s="34">
        <v>6.4258873031597039</v>
      </c>
      <c r="N160" s="34">
        <v>6.349314727195118</v>
      </c>
      <c r="O160" s="34">
        <v>46.106000000000002</v>
      </c>
      <c r="P160" s="34">
        <v>0.52896930575811629</v>
      </c>
      <c r="Q160" s="34">
        <v>46.634969305758119</v>
      </c>
      <c r="R160" s="34">
        <v>46.079254653243844</v>
      </c>
      <c r="S160" s="34">
        <v>1.8159999999999998</v>
      </c>
      <c r="T160" s="34">
        <v>2.0834777670080667E-2</v>
      </c>
      <c r="U160" s="34">
        <v>1.8368347776700804</v>
      </c>
      <c r="V160" s="34">
        <v>1.8149465676981478</v>
      </c>
      <c r="W160" s="34">
        <v>284.98500000000001</v>
      </c>
      <c r="X160" s="34">
        <v>3.2696030365131827</v>
      </c>
      <c r="Y160" s="34">
        <v>288.25460303651323</v>
      </c>
      <c r="Z160" s="34">
        <v>284.8196847992603</v>
      </c>
      <c r="AB160" s="34">
        <v>67.708999999999975</v>
      </c>
      <c r="AC160" s="34">
        <v>0.77681826060764947</v>
      </c>
      <c r="AD160" s="34">
        <v>68.48581826060763</v>
      </c>
      <c r="AE160" s="34">
        <v>67.669723101472385</v>
      </c>
      <c r="AF160" s="34">
        <v>1.2759999999999994</v>
      </c>
      <c r="AG160" s="34">
        <v>1.4639414265981783E-2</v>
      </c>
      <c r="AH160" s="34">
        <v>1.2906394142659812</v>
      </c>
      <c r="AI160" s="34">
        <v>1.275259812986143</v>
      </c>
      <c r="AJ160" s="34">
        <v>6.1759999999999993</v>
      </c>
      <c r="AK160" s="34">
        <v>7.0856600710582709E-2</v>
      </c>
      <c r="AL160" s="34">
        <v>6.2468566007105819</v>
      </c>
      <c r="AM160" s="34">
        <v>6.1724174020395157</v>
      </c>
      <c r="AN160" s="34">
        <v>9.7129999999999974</v>
      </c>
      <c r="AO160" s="34">
        <v>0.11143623100743032</v>
      </c>
      <c r="AP160" s="34">
        <v>9.8244362310074269</v>
      </c>
      <c r="AQ160" s="34">
        <v>9.7073656454031418</v>
      </c>
      <c r="AR160" s="34">
        <v>84.873999999999967</v>
      </c>
      <c r="AS160" s="34">
        <v>0.9737505065916443</v>
      </c>
      <c r="AT160" s="34">
        <v>85.847750506591623</v>
      </c>
      <c r="AU160" s="34">
        <v>84.824765961901193</v>
      </c>
    </row>
    <row r="161" spans="1:47" x14ac:dyDescent="0.3">
      <c r="A161" s="18">
        <v>45389</v>
      </c>
      <c r="B161" s="2">
        <v>5</v>
      </c>
      <c r="C161" s="2" t="s">
        <v>23</v>
      </c>
      <c r="D161" s="9">
        <v>21.444196999999999</v>
      </c>
      <c r="E161">
        <v>1.2259271E-2</v>
      </c>
      <c r="G161" s="34">
        <v>230.25200000000004</v>
      </c>
      <c r="H161" s="34">
        <v>1.9211939311943711</v>
      </c>
      <c r="I161" s="34">
        <v>232.17319393119442</v>
      </c>
      <c r="J161" s="34">
        <v>229.32691982785636</v>
      </c>
      <c r="K161" s="34">
        <v>6.4500000000000011</v>
      </c>
      <c r="L161" s="34">
        <v>5.3817994441758138E-2</v>
      </c>
      <c r="M161" s="34">
        <v>6.5038179944417589</v>
      </c>
      <c r="N161" s="34">
        <v>6.4240859271132207</v>
      </c>
      <c r="O161" s="34">
        <v>47.373999999999995</v>
      </c>
      <c r="P161" s="34">
        <v>0.39528273933082936</v>
      </c>
      <c r="Q161" s="34">
        <v>47.769282739330826</v>
      </c>
      <c r="R161" s="34">
        <v>47.183666156753745</v>
      </c>
      <c r="S161" s="34">
        <v>1.8159999999999998</v>
      </c>
      <c r="T161" s="34">
        <v>1.5152477194764768E-2</v>
      </c>
      <c r="U161" s="34">
        <v>1.8311524771947647</v>
      </c>
      <c r="V161" s="34">
        <v>1.8087038827345128</v>
      </c>
      <c r="W161" s="34">
        <v>285.892</v>
      </c>
      <c r="X161" s="34">
        <v>2.3854471421617229</v>
      </c>
      <c r="Y161" s="34">
        <v>288.2774471421618</v>
      </c>
      <c r="Z161" s="34">
        <v>284.74337579445785</v>
      </c>
      <c r="AB161" s="34">
        <v>67.819000000000003</v>
      </c>
      <c r="AC161" s="34">
        <v>0.56587326589854181</v>
      </c>
      <c r="AD161" s="34">
        <v>68.384873265898548</v>
      </c>
      <c r="AE161" s="34">
        <v>67.546524572231249</v>
      </c>
      <c r="AF161" s="34">
        <v>1.2909999999999995</v>
      </c>
      <c r="AG161" s="34">
        <v>1.077194276345887E-2</v>
      </c>
      <c r="AH161" s="34">
        <v>1.3017719427634584</v>
      </c>
      <c r="AI161" s="34">
        <v>1.2858131677369247</v>
      </c>
      <c r="AJ161" s="34">
        <v>6.3709999999999987</v>
      </c>
      <c r="AK161" s="34">
        <v>5.3158828308285423E-2</v>
      </c>
      <c r="AL161" s="34">
        <v>6.4241588283082844</v>
      </c>
      <c r="AM161" s="34">
        <v>6.3454033242850105</v>
      </c>
      <c r="AN161" s="34">
        <v>9.7129999999999992</v>
      </c>
      <c r="AO161" s="34">
        <v>8.1044058916712652E-2</v>
      </c>
      <c r="AP161" s="34">
        <v>9.794044058916711</v>
      </c>
      <c r="AQ161" s="34">
        <v>9.6739762186125109</v>
      </c>
      <c r="AR161" s="34">
        <v>85.193999999999988</v>
      </c>
      <c r="AS161" s="34">
        <v>0.71084809588699871</v>
      </c>
      <c r="AT161" s="34">
        <v>85.90484809588699</v>
      </c>
      <c r="AU161" s="34">
        <v>84.851717282865692</v>
      </c>
    </row>
    <row r="162" spans="1:47" x14ac:dyDescent="0.3">
      <c r="A162" s="18">
        <v>45389</v>
      </c>
      <c r="B162" s="2">
        <v>6</v>
      </c>
      <c r="C162" s="2" t="s">
        <v>23</v>
      </c>
      <c r="D162" s="9">
        <v>28.584724000000001</v>
      </c>
      <c r="E162">
        <v>1.273645E-2</v>
      </c>
      <c r="G162" s="34">
        <v>234.55000000000004</v>
      </c>
      <c r="H162" s="34">
        <v>2.3037546974444716</v>
      </c>
      <c r="I162" s="34">
        <v>236.85375469744451</v>
      </c>
      <c r="J162" s="34">
        <v>233.83707869342825</v>
      </c>
      <c r="K162" s="34">
        <v>6.6510000000000007</v>
      </c>
      <c r="L162" s="34">
        <v>6.5326252367099463E-2</v>
      </c>
      <c r="M162" s="34">
        <v>6.7163262523671001</v>
      </c>
      <c r="N162" s="34">
        <v>6.630784098870139</v>
      </c>
      <c r="O162" s="34">
        <v>50.029000000000011</v>
      </c>
      <c r="P162" s="34">
        <v>0.49138581862481118</v>
      </c>
      <c r="Q162" s="34">
        <v>50.520385818624824</v>
      </c>
      <c r="R162" s="34">
        <v>49.876935450665201</v>
      </c>
      <c r="S162" s="34">
        <v>1.8160000000000003</v>
      </c>
      <c r="T162" s="34">
        <v>1.7836787595647666E-2</v>
      </c>
      <c r="U162" s="34">
        <v>1.8338367875956481</v>
      </c>
      <c r="V162" s="34">
        <v>1.8104802170422754</v>
      </c>
      <c r="W162" s="34">
        <v>293.04600000000005</v>
      </c>
      <c r="X162" s="34">
        <v>2.87830355603203</v>
      </c>
      <c r="Y162" s="34">
        <v>295.9243035560321</v>
      </c>
      <c r="Z162" s="34">
        <v>292.15527846000589</v>
      </c>
      <c r="AB162" s="34">
        <v>69.374999999999986</v>
      </c>
      <c r="AC162" s="34">
        <v>0.68140260982822487</v>
      </c>
      <c r="AD162" s="34">
        <v>70.056402609828211</v>
      </c>
      <c r="AE162" s="34">
        <v>69.16413274080827</v>
      </c>
      <c r="AF162" s="34">
        <v>1.3559999999999999</v>
      </c>
      <c r="AG162" s="34">
        <v>1.3318658579128981E-2</v>
      </c>
      <c r="AH162" s="34">
        <v>1.3693186585791288</v>
      </c>
      <c r="AI162" s="34">
        <v>1.3518783999500688</v>
      </c>
      <c r="AJ162" s="34">
        <v>6.8129999999999979</v>
      </c>
      <c r="AK162" s="34">
        <v>6.6917419542482107E-2</v>
      </c>
      <c r="AL162" s="34">
        <v>6.8799174195424797</v>
      </c>
      <c r="AM162" s="34">
        <v>6.792291695324348</v>
      </c>
      <c r="AN162" s="34">
        <v>9.7129999999999992</v>
      </c>
      <c r="AO162" s="34">
        <v>9.5401276385752062E-2</v>
      </c>
      <c r="AP162" s="34">
        <v>9.8084012763857515</v>
      </c>
      <c r="AQ162" s="34">
        <v>9.6834770639491285</v>
      </c>
      <c r="AR162" s="34">
        <v>87.256999999999977</v>
      </c>
      <c r="AS162" s="34">
        <v>0.85703996433558793</v>
      </c>
      <c r="AT162" s="34">
        <v>88.114039964335575</v>
      </c>
      <c r="AU162" s="34">
        <v>86.991779900031815</v>
      </c>
    </row>
    <row r="163" spans="1:47" x14ac:dyDescent="0.3">
      <c r="A163" s="18">
        <v>45389</v>
      </c>
      <c r="B163" s="2">
        <v>7</v>
      </c>
      <c r="C163" s="2" t="s">
        <v>23</v>
      </c>
      <c r="D163" s="9">
        <v>47.495789000000002</v>
      </c>
      <c r="E163">
        <v>1.3218913000000001E-2</v>
      </c>
      <c r="G163" s="34">
        <v>244.11100000000002</v>
      </c>
      <c r="H163" s="34">
        <v>1.8584495484594858</v>
      </c>
      <c r="I163" s="34">
        <v>245.96944954845949</v>
      </c>
      <c r="J163" s="34">
        <v>242.71800079422053</v>
      </c>
      <c r="K163" s="34">
        <v>6.9319999999999986</v>
      </c>
      <c r="L163" s="34">
        <v>5.2774239054860922E-2</v>
      </c>
      <c r="M163" s="34">
        <v>6.9847742390548593</v>
      </c>
      <c r="N163" s="34">
        <v>6.8924431160641522</v>
      </c>
      <c r="O163" s="34">
        <v>53.392999999999994</v>
      </c>
      <c r="P163" s="34">
        <v>0.40648801873286056</v>
      </c>
      <c r="Q163" s="34">
        <v>53.799488018732852</v>
      </c>
      <c r="R163" s="34">
        <v>53.088317267168676</v>
      </c>
      <c r="S163" s="34">
        <v>1.8159999999999998</v>
      </c>
      <c r="T163" s="34">
        <v>1.3825449815872394E-2</v>
      </c>
      <c r="U163" s="34">
        <v>1.8298254498158721</v>
      </c>
      <c r="V163" s="34">
        <v>1.8056371463895702</v>
      </c>
      <c r="W163" s="34">
        <v>306.25199999999995</v>
      </c>
      <c r="X163" s="34">
        <v>2.3315372560630796</v>
      </c>
      <c r="Y163" s="34">
        <v>308.5835372560631</v>
      </c>
      <c r="Z163" s="34">
        <v>304.50439832384296</v>
      </c>
      <c r="AB163" s="34">
        <v>73.233000000000018</v>
      </c>
      <c r="AC163" s="34">
        <v>0.55753258059789834</v>
      </c>
      <c r="AD163" s="34">
        <v>73.790532580597912</v>
      </c>
      <c r="AE163" s="34">
        <v>72.81510195019132</v>
      </c>
      <c r="AF163" s="34">
        <v>1.4489999999999996</v>
      </c>
      <c r="AG163" s="34">
        <v>1.1031429946695539E-2</v>
      </c>
      <c r="AH163" s="34">
        <v>1.4600314299466952</v>
      </c>
      <c r="AI163" s="34">
        <v>1.4407314014969643</v>
      </c>
      <c r="AJ163" s="34">
        <v>7.3809999999999967</v>
      </c>
      <c r="AK163" s="34">
        <v>5.6192535843036399E-2</v>
      </c>
      <c r="AL163" s="34">
        <v>7.4371925358430326</v>
      </c>
      <c r="AM163" s="34">
        <v>7.3388809347474746</v>
      </c>
      <c r="AN163" s="34">
        <v>9.7129999999999992</v>
      </c>
      <c r="AO163" s="34">
        <v>7.3946362368705165E-2</v>
      </c>
      <c r="AP163" s="34">
        <v>9.7869463623687043</v>
      </c>
      <c r="AQ163" s="34">
        <v>9.6575735698688856</v>
      </c>
      <c r="AR163" s="34">
        <v>91.77600000000001</v>
      </c>
      <c r="AS163" s="34">
        <v>0.69870290875633545</v>
      </c>
      <c r="AT163" s="34">
        <v>92.474702908756356</v>
      </c>
      <c r="AU163" s="34">
        <v>91.252287856304648</v>
      </c>
    </row>
    <row r="164" spans="1:47" x14ac:dyDescent="0.3">
      <c r="A164" s="18">
        <v>45389</v>
      </c>
      <c r="B164" s="2">
        <v>8</v>
      </c>
      <c r="C164" s="2" t="s">
        <v>23</v>
      </c>
      <c r="D164" s="9">
        <v>48.421250000000001</v>
      </c>
      <c r="E164">
        <v>1.3163777999999999E-2</v>
      </c>
      <c r="G164" s="34">
        <v>259.34799999999996</v>
      </c>
      <c r="H164" s="34">
        <v>1.8642902958864107</v>
      </c>
      <c r="I164" s="34">
        <v>261.21229029588636</v>
      </c>
      <c r="J164" s="34">
        <v>257.77374969555973</v>
      </c>
      <c r="K164" s="34">
        <v>7.39</v>
      </c>
      <c r="L164" s="34">
        <v>5.3122080319110136E-2</v>
      </c>
      <c r="M164" s="34">
        <v>7.4431220803191094</v>
      </c>
      <c r="N164" s="34">
        <v>7.3451424736268907</v>
      </c>
      <c r="O164" s="34">
        <v>56.3</v>
      </c>
      <c r="P164" s="34">
        <v>0.40470542922407321</v>
      </c>
      <c r="Q164" s="34">
        <v>56.70470542922407</v>
      </c>
      <c r="R164" s="34">
        <v>55.958257275398367</v>
      </c>
      <c r="S164" s="34">
        <v>0.26800000000000002</v>
      </c>
      <c r="T164" s="34">
        <v>1.9264841035888387E-3</v>
      </c>
      <c r="U164" s="34">
        <v>0.26992648410358888</v>
      </c>
      <c r="V164" s="34">
        <v>0.26637323179052869</v>
      </c>
      <c r="W164" s="34">
        <v>323.30599999999993</v>
      </c>
      <c r="X164" s="34">
        <v>2.324044289533183</v>
      </c>
      <c r="Y164" s="34">
        <v>325.63004428953309</v>
      </c>
      <c r="Z164" s="34">
        <v>321.34352267637547</v>
      </c>
      <c r="AB164" s="34">
        <v>78.511999999999986</v>
      </c>
      <c r="AC164" s="34">
        <v>0.56437358186927933</v>
      </c>
      <c r="AD164" s="34">
        <v>79.076373581869262</v>
      </c>
      <c r="AE164" s="34">
        <v>78.035429754992464</v>
      </c>
      <c r="AF164" s="34">
        <v>1.5469999999999995</v>
      </c>
      <c r="AG164" s="34">
        <v>1.1120413836760943E-2</v>
      </c>
      <c r="AH164" s="34">
        <v>1.5581204138367604</v>
      </c>
      <c r="AI164" s="34">
        <v>1.537609662611745</v>
      </c>
      <c r="AJ164" s="34">
        <v>7.6529999999999996</v>
      </c>
      <c r="AK164" s="34">
        <v>5.5012622555094703E-2</v>
      </c>
      <c r="AL164" s="34">
        <v>7.7080126225550947</v>
      </c>
      <c r="AM164" s="34">
        <v>7.6065460555705817</v>
      </c>
      <c r="AN164" s="34">
        <v>1.4210000000000003</v>
      </c>
      <c r="AO164" s="34">
        <v>1.0214678773133359E-2</v>
      </c>
      <c r="AP164" s="34">
        <v>1.4312146787731337</v>
      </c>
      <c r="AQ164" s="34">
        <v>1.4123744864714227</v>
      </c>
      <c r="AR164" s="34">
        <v>89.132999999999996</v>
      </c>
      <c r="AS164" s="34">
        <v>0.64072129703426828</v>
      </c>
      <c r="AT164" s="34">
        <v>89.773721297034243</v>
      </c>
      <c r="AU164" s="34">
        <v>88.591959959646204</v>
      </c>
    </row>
    <row r="165" spans="1:47" x14ac:dyDescent="0.3">
      <c r="A165" s="18">
        <v>45389</v>
      </c>
      <c r="B165" s="2">
        <v>9</v>
      </c>
      <c r="C165" s="2" t="s">
        <v>23</v>
      </c>
      <c r="D165" s="9">
        <v>16.624158999999999</v>
      </c>
      <c r="E165">
        <v>1.2532936E-2</v>
      </c>
      <c r="G165" s="34">
        <v>268.37599999999986</v>
      </c>
      <c r="H165" s="34">
        <v>1.2047148416130617</v>
      </c>
      <c r="I165" s="34">
        <v>269.58071484161292</v>
      </c>
      <c r="J165" s="34">
        <v>266.20207699566873</v>
      </c>
      <c r="K165" s="34">
        <v>7.181</v>
      </c>
      <c r="L165" s="34">
        <v>3.2234839470084514E-2</v>
      </c>
      <c r="M165" s="34">
        <v>7.2132348394700845</v>
      </c>
      <c r="N165" s="34">
        <v>7.1228318288740349</v>
      </c>
      <c r="O165" s="34">
        <v>54.629000000000005</v>
      </c>
      <c r="P165" s="34">
        <v>0.24522448759382359</v>
      </c>
      <c r="Q165" s="34">
        <v>54.874224487593828</v>
      </c>
      <c r="R165" s="34">
        <v>54.186489344041178</v>
      </c>
      <c r="S165" s="34">
        <v>0</v>
      </c>
      <c r="T165" s="34">
        <v>0</v>
      </c>
      <c r="U165" s="34">
        <v>0</v>
      </c>
      <c r="V165" s="34">
        <v>0</v>
      </c>
      <c r="W165" s="34">
        <v>330.18599999999986</v>
      </c>
      <c r="X165" s="34">
        <v>1.4821741686769698</v>
      </c>
      <c r="Y165" s="34">
        <v>331.66817416867684</v>
      </c>
      <c r="Z165" s="34">
        <v>327.51139816858392</v>
      </c>
      <c r="AB165" s="34">
        <v>81.006000000000014</v>
      </c>
      <c r="AC165" s="34">
        <v>0.36362838129977254</v>
      </c>
      <c r="AD165" s="34">
        <v>81.36962838129979</v>
      </c>
      <c r="AE165" s="34">
        <v>80.349828036453175</v>
      </c>
      <c r="AF165" s="34">
        <v>1.5189999999999997</v>
      </c>
      <c r="AG165" s="34">
        <v>6.8186493740507413E-3</v>
      </c>
      <c r="AH165" s="34">
        <v>1.5258186493740504</v>
      </c>
      <c r="AI165" s="34">
        <v>1.506695661893839</v>
      </c>
      <c r="AJ165" s="34">
        <v>7.431</v>
      </c>
      <c r="AK165" s="34">
        <v>3.3357066161007941E-2</v>
      </c>
      <c r="AL165" s="34">
        <v>7.4643570661610079</v>
      </c>
      <c r="AM165" s="34">
        <v>7.3708067567696638</v>
      </c>
      <c r="AN165" s="34">
        <v>0</v>
      </c>
      <c r="AO165" s="34">
        <v>0</v>
      </c>
      <c r="AP165" s="34">
        <v>0</v>
      </c>
      <c r="AQ165" s="34">
        <v>0</v>
      </c>
      <c r="AR165" s="34">
        <v>89.956000000000017</v>
      </c>
      <c r="AS165" s="34">
        <v>0.40380409683483121</v>
      </c>
      <c r="AT165" s="34">
        <v>90.35980409683485</v>
      </c>
      <c r="AU165" s="34">
        <v>89.227330455116686</v>
      </c>
    </row>
    <row r="166" spans="1:47" x14ac:dyDescent="0.3">
      <c r="A166" s="18">
        <v>45389</v>
      </c>
      <c r="B166" s="2">
        <v>10</v>
      </c>
      <c r="C166" s="2" t="s">
        <v>23</v>
      </c>
      <c r="D166" s="9">
        <v>13.755755000000001</v>
      </c>
      <c r="E166">
        <v>1.1637397000000001E-2</v>
      </c>
      <c r="G166" s="34">
        <v>268.37200000000001</v>
      </c>
      <c r="H166" s="34">
        <v>-0.39507160590806983</v>
      </c>
      <c r="I166" s="34">
        <v>267.97692839409194</v>
      </c>
      <c r="J166" s="34">
        <v>264.85837449152933</v>
      </c>
      <c r="K166" s="34">
        <v>6.8320000000000007</v>
      </c>
      <c r="L166" s="34">
        <v>-1.0057417359351697E-2</v>
      </c>
      <c r="M166" s="34">
        <v>6.8219425826406495</v>
      </c>
      <c r="N166" s="34">
        <v>6.7425529284952548</v>
      </c>
      <c r="O166" s="34">
        <v>50.714999999999996</v>
      </c>
      <c r="P166" s="34">
        <v>-7.4657775377564572E-2</v>
      </c>
      <c r="Q166" s="34">
        <v>50.64034222462243</v>
      </c>
      <c r="R166" s="34">
        <v>50.051020457938634</v>
      </c>
      <c r="S166" s="34">
        <v>0</v>
      </c>
      <c r="T166" s="34">
        <v>0</v>
      </c>
      <c r="U166" s="34">
        <v>0</v>
      </c>
      <c r="V166" s="34">
        <v>0</v>
      </c>
      <c r="W166" s="34">
        <v>325.91899999999998</v>
      </c>
      <c r="X166" s="34">
        <v>-0.47978679864498608</v>
      </c>
      <c r="Y166" s="34">
        <v>325.43921320135502</v>
      </c>
      <c r="Z166" s="34">
        <v>321.65194787796321</v>
      </c>
      <c r="AB166" s="34">
        <v>80.527999999999949</v>
      </c>
      <c r="AC166" s="34">
        <v>-0.11854562428481744</v>
      </c>
      <c r="AD166" s="34">
        <v>80.409454375715129</v>
      </c>
      <c r="AE166" s="34">
        <v>79.473697632591538</v>
      </c>
      <c r="AF166" s="34">
        <v>1.4059999999999999</v>
      </c>
      <c r="AG166" s="34">
        <v>-2.0697788066815692E-3</v>
      </c>
      <c r="AH166" s="34">
        <v>1.4039302211933185</v>
      </c>
      <c r="AI166" s="34">
        <v>1.387592127848994</v>
      </c>
      <c r="AJ166" s="34">
        <v>6.9030000000000014</v>
      </c>
      <c r="AK166" s="34">
        <v>-1.0161936772775873E-2</v>
      </c>
      <c r="AL166" s="34">
        <v>6.8928380632272255</v>
      </c>
      <c r="AM166" s="34">
        <v>6.8126233702287395</v>
      </c>
      <c r="AN166" s="34">
        <v>0</v>
      </c>
      <c r="AO166" s="34">
        <v>0</v>
      </c>
      <c r="AP166" s="34">
        <v>0</v>
      </c>
      <c r="AQ166" s="34">
        <v>0</v>
      </c>
      <c r="AR166" s="34">
        <v>88.836999999999961</v>
      </c>
      <c r="AS166" s="34">
        <v>-0.13077733986427487</v>
      </c>
      <c r="AT166" s="34">
        <v>88.70622266013568</v>
      </c>
      <c r="AU166" s="34">
        <v>87.673913130669263</v>
      </c>
    </row>
    <row r="167" spans="1:47" x14ac:dyDescent="0.3">
      <c r="A167" s="18">
        <v>45389</v>
      </c>
      <c r="B167" s="2">
        <v>11</v>
      </c>
      <c r="C167" s="2" t="s">
        <v>23</v>
      </c>
      <c r="D167" s="9">
        <v>16.409220000000001</v>
      </c>
      <c r="E167">
        <v>1.099611E-2</v>
      </c>
      <c r="G167" s="34">
        <v>262.90600000000001</v>
      </c>
      <c r="H167" s="34">
        <v>0.57582917909010112</v>
      </c>
      <c r="I167" s="34">
        <v>263.48182917909008</v>
      </c>
      <c r="J167" s="34">
        <v>260.5845540024356</v>
      </c>
      <c r="K167" s="34">
        <v>6.4209999999999994</v>
      </c>
      <c r="L167" s="34">
        <v>1.4063578461265769E-2</v>
      </c>
      <c r="M167" s="34">
        <v>6.4350635784612651</v>
      </c>
      <c r="N167" s="34">
        <v>6.3643029114955114</v>
      </c>
      <c r="O167" s="34">
        <v>47.201999999999998</v>
      </c>
      <c r="P167" s="34">
        <v>0.10338405708280125</v>
      </c>
      <c r="Q167" s="34">
        <v>47.305384057082797</v>
      </c>
      <c r="R167" s="34">
        <v>46.785208850398867</v>
      </c>
      <c r="S167" s="34">
        <v>0</v>
      </c>
      <c r="T167" s="34">
        <v>0</v>
      </c>
      <c r="U167" s="34">
        <v>0</v>
      </c>
      <c r="V167" s="34">
        <v>0</v>
      </c>
      <c r="W167" s="34">
        <v>316.529</v>
      </c>
      <c r="X167" s="34">
        <v>0.69327681463416813</v>
      </c>
      <c r="Y167" s="34">
        <v>317.22227681463414</v>
      </c>
      <c r="Z167" s="34">
        <v>313.73406576432996</v>
      </c>
      <c r="AB167" s="34">
        <v>78.17900000000003</v>
      </c>
      <c r="AC167" s="34">
        <v>0.17123135033846709</v>
      </c>
      <c r="AD167" s="34">
        <v>78.350231350338504</v>
      </c>
      <c r="AE167" s="34">
        <v>77.488683587884736</v>
      </c>
      <c r="AF167" s="34">
        <v>1.2939999999999998</v>
      </c>
      <c r="AG167" s="34">
        <v>2.8341801166294825E-3</v>
      </c>
      <c r="AH167" s="34">
        <v>1.2968341801166292</v>
      </c>
      <c r="AI167" s="34">
        <v>1.282574048820307</v>
      </c>
      <c r="AJ167" s="34">
        <v>6.2709999999999999</v>
      </c>
      <c r="AK167" s="34">
        <v>1.3735041353464827E-2</v>
      </c>
      <c r="AL167" s="34">
        <v>6.2847350413534651</v>
      </c>
      <c r="AM167" s="34">
        <v>6.215627403517888</v>
      </c>
      <c r="AN167" s="34">
        <v>0</v>
      </c>
      <c r="AO167" s="34">
        <v>0</v>
      </c>
      <c r="AP167" s="34">
        <v>0</v>
      </c>
      <c r="AQ167" s="34">
        <v>0</v>
      </c>
      <c r="AR167" s="34">
        <v>85.744000000000028</v>
      </c>
      <c r="AS167" s="34">
        <v>0.18780057180856138</v>
      </c>
      <c r="AT167" s="34">
        <v>85.931800571808608</v>
      </c>
      <c r="AU167" s="34">
        <v>84.98688504022293</v>
      </c>
    </row>
    <row r="168" spans="1:47" x14ac:dyDescent="0.3">
      <c r="A168" s="18">
        <v>45389</v>
      </c>
      <c r="B168" s="2">
        <v>12</v>
      </c>
      <c r="C168" s="2" t="s">
        <v>23</v>
      </c>
      <c r="D168" s="9">
        <v>14.148301999999999</v>
      </c>
      <c r="E168">
        <v>1.0851246E-2</v>
      </c>
      <c r="G168" s="34">
        <v>254.99899999999997</v>
      </c>
      <c r="H168" s="34">
        <v>2.3138385151497984</v>
      </c>
      <c r="I168" s="34">
        <v>257.31283851514979</v>
      </c>
      <c r="J168" s="34">
        <v>254.52067360546363</v>
      </c>
      <c r="K168" s="34">
        <v>5.9220000000000006</v>
      </c>
      <c r="L168" s="34">
        <v>5.3735707538920194E-2</v>
      </c>
      <c r="M168" s="34">
        <v>5.975735707538921</v>
      </c>
      <c r="N168" s="34">
        <v>5.9108915293454318</v>
      </c>
      <c r="O168" s="34">
        <v>44.48</v>
      </c>
      <c r="P168" s="34">
        <v>0.40360761082930935</v>
      </c>
      <c r="Q168" s="34">
        <v>44.883607610829308</v>
      </c>
      <c r="R168" s="34">
        <v>44.396564543276732</v>
      </c>
      <c r="S168" s="34">
        <v>0</v>
      </c>
      <c r="T168" s="34">
        <v>0</v>
      </c>
      <c r="U168" s="34">
        <v>0</v>
      </c>
      <c r="V168" s="34">
        <v>0</v>
      </c>
      <c r="W168" s="34">
        <v>305.40100000000001</v>
      </c>
      <c r="X168" s="34">
        <v>2.7711818335180278</v>
      </c>
      <c r="Y168" s="34">
        <v>308.17218183351804</v>
      </c>
      <c r="Z168" s="34">
        <v>304.82812967808576</v>
      </c>
      <c r="AB168" s="34">
        <v>75.526999999999973</v>
      </c>
      <c r="AC168" s="34">
        <v>0.68532536023168245</v>
      </c>
      <c r="AD168" s="34">
        <v>76.212325360231659</v>
      </c>
      <c r="AE168" s="34">
        <v>75.385326669515749</v>
      </c>
      <c r="AF168" s="34">
        <v>1.153</v>
      </c>
      <c r="AG168" s="34">
        <v>1.0462220667405433E-2</v>
      </c>
      <c r="AH168" s="34">
        <v>1.1634622206674055</v>
      </c>
      <c r="AI168" s="34">
        <v>1.1508372058992371</v>
      </c>
      <c r="AJ168" s="34">
        <v>5.891</v>
      </c>
      <c r="AK168" s="34">
        <v>5.3454416263387164E-2</v>
      </c>
      <c r="AL168" s="34">
        <v>5.9444544162633868</v>
      </c>
      <c r="AM168" s="34">
        <v>5.8799496790567263</v>
      </c>
      <c r="AN168" s="34">
        <v>0</v>
      </c>
      <c r="AO168" s="34">
        <v>0</v>
      </c>
      <c r="AP168" s="34">
        <v>0</v>
      </c>
      <c r="AQ168" s="34">
        <v>0</v>
      </c>
      <c r="AR168" s="34">
        <v>82.570999999999984</v>
      </c>
      <c r="AS168" s="34">
        <v>0.74924199716247508</v>
      </c>
      <c r="AT168" s="34">
        <v>83.320241997162455</v>
      </c>
      <c r="AU168" s="34">
        <v>82.416113554471707</v>
      </c>
    </row>
    <row r="169" spans="1:47" x14ac:dyDescent="0.3">
      <c r="A169" s="18">
        <v>45389</v>
      </c>
      <c r="B169" s="2">
        <v>13</v>
      </c>
      <c r="C169" s="2" t="s">
        <v>23</v>
      </c>
      <c r="D169" s="9">
        <v>12.246437</v>
      </c>
      <c r="E169">
        <v>1.0620098999999999E-2</v>
      </c>
      <c r="G169" s="34">
        <v>249.38199999999995</v>
      </c>
      <c r="H169" s="34">
        <v>2.8574343580939612</v>
      </c>
      <c r="I169" s="34">
        <v>252.23943435809392</v>
      </c>
      <c r="J169" s="34">
        <v>249.56062659350695</v>
      </c>
      <c r="K169" s="34">
        <v>5.5909999999999993</v>
      </c>
      <c r="L169" s="34">
        <v>6.4062023306025839E-2</v>
      </c>
      <c r="M169" s="34">
        <v>5.6550620233060247</v>
      </c>
      <c r="N169" s="34">
        <v>5.5950047047673745</v>
      </c>
      <c r="O169" s="34">
        <v>41.847000000000001</v>
      </c>
      <c r="P169" s="34">
        <v>0.47948551051462418</v>
      </c>
      <c r="Q169" s="34">
        <v>42.326485510514622</v>
      </c>
      <c r="R169" s="34">
        <v>41.876974044070892</v>
      </c>
      <c r="S169" s="34">
        <v>0</v>
      </c>
      <c r="T169" s="34">
        <v>0</v>
      </c>
      <c r="U169" s="34">
        <v>0</v>
      </c>
      <c r="V169" s="34">
        <v>0</v>
      </c>
      <c r="W169" s="34">
        <v>296.81999999999994</v>
      </c>
      <c r="X169" s="34">
        <v>3.4009818919146113</v>
      </c>
      <c r="Y169" s="34">
        <v>300.22098189191456</v>
      </c>
      <c r="Z169" s="34">
        <v>297.03260534234522</v>
      </c>
      <c r="AB169" s="34">
        <v>74.314000000000036</v>
      </c>
      <c r="AC169" s="34">
        <v>0.85149440171060764</v>
      </c>
      <c r="AD169" s="34">
        <v>75.165494401710646</v>
      </c>
      <c r="AE169" s="34">
        <v>74.367229409780535</v>
      </c>
      <c r="AF169" s="34">
        <v>1.1469999999999996</v>
      </c>
      <c r="AG169" s="34">
        <v>1.3142396839923381E-2</v>
      </c>
      <c r="AH169" s="34">
        <v>1.1601423968399229</v>
      </c>
      <c r="AI169" s="34">
        <v>1.1478215697313856</v>
      </c>
      <c r="AJ169" s="34">
        <v>5.4129999999999994</v>
      </c>
      <c r="AK169" s="34">
        <v>6.2022488312559097E-2</v>
      </c>
      <c r="AL169" s="34">
        <v>5.4750224883125584</v>
      </c>
      <c r="AM169" s="34">
        <v>5.4168772074594527</v>
      </c>
      <c r="AN169" s="34">
        <v>0</v>
      </c>
      <c r="AO169" s="34">
        <v>0</v>
      </c>
      <c r="AP169" s="34">
        <v>0</v>
      </c>
      <c r="AQ169" s="34">
        <v>0</v>
      </c>
      <c r="AR169" s="34">
        <v>80.874000000000038</v>
      </c>
      <c r="AS169" s="34">
        <v>0.92665928686309007</v>
      </c>
      <c r="AT169" s="34">
        <v>81.800659286863123</v>
      </c>
      <c r="AU169" s="34">
        <v>80.931928186971376</v>
      </c>
    </row>
    <row r="170" spans="1:47" x14ac:dyDescent="0.3">
      <c r="A170" s="18">
        <v>45389</v>
      </c>
      <c r="B170" s="2">
        <v>14</v>
      </c>
      <c r="C170" s="2" t="s">
        <v>23</v>
      </c>
      <c r="D170" s="9">
        <v>11.333591999999999</v>
      </c>
      <c r="E170">
        <v>1.0217169E-2</v>
      </c>
      <c r="G170" s="34">
        <v>243.88300000000001</v>
      </c>
      <c r="H170" s="34">
        <v>2.3802902029453472</v>
      </c>
      <c r="I170" s="34">
        <v>246.26329020294537</v>
      </c>
      <c r="J170" s="34">
        <v>243.74717654844582</v>
      </c>
      <c r="K170" s="34">
        <v>5.3229999999999995</v>
      </c>
      <c r="L170" s="34">
        <v>5.1952308075093719E-2</v>
      </c>
      <c r="M170" s="34">
        <v>5.3749523080750929</v>
      </c>
      <c r="N170" s="34">
        <v>5.3200355119765499</v>
      </c>
      <c r="O170" s="34">
        <v>39.045000000000009</v>
      </c>
      <c r="P170" s="34">
        <v>0.3810779389051353</v>
      </c>
      <c r="Q170" s="34">
        <v>39.426077938905145</v>
      </c>
      <c r="R170" s="34">
        <v>39.023255037596179</v>
      </c>
      <c r="S170" s="34">
        <v>0</v>
      </c>
      <c r="T170" s="34">
        <v>0</v>
      </c>
      <c r="U170" s="34">
        <v>0</v>
      </c>
      <c r="V170" s="34">
        <v>0</v>
      </c>
      <c r="W170" s="34">
        <v>288.25100000000003</v>
      </c>
      <c r="X170" s="34">
        <v>2.8133204499255764</v>
      </c>
      <c r="Y170" s="34">
        <v>291.06432044992562</v>
      </c>
      <c r="Z170" s="34">
        <v>288.09046709801856</v>
      </c>
      <c r="AB170" s="34">
        <v>72.571999999999989</v>
      </c>
      <c r="AC170" s="34">
        <v>0.70830037603338369</v>
      </c>
      <c r="AD170" s="34">
        <v>73.280300376033367</v>
      </c>
      <c r="AE170" s="34">
        <v>72.531583162720665</v>
      </c>
      <c r="AF170" s="34">
        <v>1.0930000000000004</v>
      </c>
      <c r="AG170" s="34">
        <v>1.0667644697741398E-2</v>
      </c>
      <c r="AH170" s="34">
        <v>1.1036676446977418</v>
      </c>
      <c r="AI170" s="34">
        <v>1.092391285852033</v>
      </c>
      <c r="AJ170" s="34">
        <v>5.0540000000000012</v>
      </c>
      <c r="AK170" s="34">
        <v>4.9326876763389774E-2</v>
      </c>
      <c r="AL170" s="34">
        <v>5.1033268767633908</v>
      </c>
      <c r="AM170" s="34">
        <v>5.0511853236012572</v>
      </c>
      <c r="AN170" s="34">
        <v>0</v>
      </c>
      <c r="AO170" s="34">
        <v>0</v>
      </c>
      <c r="AP170" s="34">
        <v>0</v>
      </c>
      <c r="AQ170" s="34">
        <v>0</v>
      </c>
      <c r="AR170" s="34">
        <v>78.718999999999994</v>
      </c>
      <c r="AS170" s="34">
        <v>0.76829489749451485</v>
      </c>
      <c r="AT170" s="34">
        <v>79.487294897494493</v>
      </c>
      <c r="AU170" s="34">
        <v>78.675159772173956</v>
      </c>
    </row>
    <row r="171" spans="1:47" x14ac:dyDescent="0.3">
      <c r="A171" s="18">
        <v>45389</v>
      </c>
      <c r="B171" s="2">
        <v>15</v>
      </c>
      <c r="C171" s="2" t="s">
        <v>23</v>
      </c>
      <c r="D171" s="9">
        <v>11.665975</v>
      </c>
      <c r="E171">
        <v>9.9888800000000003E-3</v>
      </c>
      <c r="G171" s="34">
        <v>240.02199999999999</v>
      </c>
      <c r="H171" s="34">
        <v>2.536357095883055</v>
      </c>
      <c r="I171" s="34">
        <v>242.55835709588305</v>
      </c>
      <c r="J171" s="34">
        <v>240.13547077385513</v>
      </c>
      <c r="K171" s="34">
        <v>5.1729999999999992</v>
      </c>
      <c r="L171" s="34">
        <v>5.466405269934857E-2</v>
      </c>
      <c r="M171" s="34">
        <v>5.2276640526993479</v>
      </c>
      <c r="N171" s="34">
        <v>5.1754455437966209</v>
      </c>
      <c r="O171" s="34">
        <v>36.94</v>
      </c>
      <c r="P171" s="34">
        <v>0.39035184742198653</v>
      </c>
      <c r="Q171" s="34">
        <v>37.330351847421987</v>
      </c>
      <c r="R171" s="34">
        <v>36.957463442460309</v>
      </c>
      <c r="S171" s="34">
        <v>0</v>
      </c>
      <c r="T171" s="34">
        <v>0</v>
      </c>
      <c r="U171" s="34">
        <v>0</v>
      </c>
      <c r="V171" s="34">
        <v>0</v>
      </c>
      <c r="W171" s="34">
        <v>282.13499999999999</v>
      </c>
      <c r="X171" s="34">
        <v>2.9813729960043904</v>
      </c>
      <c r="Y171" s="34">
        <v>285.11637299600437</v>
      </c>
      <c r="Z171" s="34">
        <v>282.26837976011205</v>
      </c>
      <c r="AB171" s="34">
        <v>71.807000000000031</v>
      </c>
      <c r="AC171" s="34">
        <v>0.75879791845778555</v>
      </c>
      <c r="AD171" s="34">
        <v>72.565797918457818</v>
      </c>
      <c r="AE171" s="34">
        <v>71.840946870946098</v>
      </c>
      <c r="AF171" s="34">
        <v>0.9920000000000001</v>
      </c>
      <c r="AG171" s="34">
        <v>1.0482648420211443E-2</v>
      </c>
      <c r="AH171" s="34">
        <v>1.0024826484202116</v>
      </c>
      <c r="AI171" s="34">
        <v>0.99246896954305996</v>
      </c>
      <c r="AJ171" s="34">
        <v>4.7419999999999973</v>
      </c>
      <c r="AK171" s="34">
        <v>5.0109595573228458E-2</v>
      </c>
      <c r="AL171" s="34">
        <v>4.7921095955732254</v>
      </c>
      <c r="AM171" s="34">
        <v>4.744241787876196</v>
      </c>
      <c r="AN171" s="34">
        <v>0</v>
      </c>
      <c r="AO171" s="34">
        <v>0</v>
      </c>
      <c r="AP171" s="34">
        <v>0</v>
      </c>
      <c r="AQ171" s="34">
        <v>0</v>
      </c>
      <c r="AR171" s="34">
        <v>77.541000000000025</v>
      </c>
      <c r="AS171" s="34">
        <v>0.81939016245122542</v>
      </c>
      <c r="AT171" s="34">
        <v>78.360390162451253</v>
      </c>
      <c r="AU171" s="34">
        <v>77.577657628365344</v>
      </c>
    </row>
    <row r="172" spans="1:47" x14ac:dyDescent="0.3">
      <c r="A172" s="18">
        <v>45389</v>
      </c>
      <c r="B172" s="2">
        <v>16</v>
      </c>
      <c r="C172" s="2" t="s">
        <v>23</v>
      </c>
      <c r="D172" s="9">
        <v>11.442705</v>
      </c>
      <c r="E172">
        <v>9.8683439999999994E-3</v>
      </c>
      <c r="G172" s="34">
        <v>242.90299999999999</v>
      </c>
      <c r="H172" s="34">
        <v>2.075581812315817</v>
      </c>
      <c r="I172" s="34">
        <v>244.97858181231581</v>
      </c>
      <c r="J172" s="34">
        <v>242.56104889435971</v>
      </c>
      <c r="K172" s="34">
        <v>5.117</v>
      </c>
      <c r="L172" s="34">
        <v>4.3724252617794085E-2</v>
      </c>
      <c r="M172" s="34">
        <v>5.1607242526177943</v>
      </c>
      <c r="N172" s="34">
        <v>5.1097964504038185</v>
      </c>
      <c r="O172" s="34">
        <v>35.010999999999996</v>
      </c>
      <c r="P172" s="34">
        <v>0.29916548923228226</v>
      </c>
      <c r="Q172" s="34">
        <v>35.310165489232276</v>
      </c>
      <c r="R172" s="34">
        <v>34.9617126294876</v>
      </c>
      <c r="S172" s="34">
        <v>0</v>
      </c>
      <c r="T172" s="34">
        <v>0</v>
      </c>
      <c r="U172" s="34">
        <v>0</v>
      </c>
      <c r="V172" s="34">
        <v>0</v>
      </c>
      <c r="W172" s="34">
        <v>283.03099999999995</v>
      </c>
      <c r="X172" s="34">
        <v>2.418471554165893</v>
      </c>
      <c r="Y172" s="34">
        <v>285.44947155416588</v>
      </c>
      <c r="Z172" s="34">
        <v>282.63255797425114</v>
      </c>
      <c r="AB172" s="34">
        <v>72.538000000000011</v>
      </c>
      <c r="AC172" s="34">
        <v>0.61982994652912782</v>
      </c>
      <c r="AD172" s="34">
        <v>73.157829946529134</v>
      </c>
      <c r="AE172" s="34">
        <v>72.435883314323277</v>
      </c>
      <c r="AF172" s="34">
        <v>1.02</v>
      </c>
      <c r="AG172" s="34">
        <v>8.7157978640121092E-3</v>
      </c>
      <c r="AH172" s="34">
        <v>1.0287157978640122</v>
      </c>
      <c r="AI172" s="34">
        <v>1.0185640764924557</v>
      </c>
      <c r="AJ172" s="34">
        <v>4.4159999999999977</v>
      </c>
      <c r="AK172" s="34">
        <v>3.7734277811252402E-2</v>
      </c>
      <c r="AL172" s="34">
        <v>4.4537342778112503</v>
      </c>
      <c r="AM172" s="34">
        <v>4.4097832958732175</v>
      </c>
      <c r="AN172" s="34">
        <v>0</v>
      </c>
      <c r="AO172" s="34">
        <v>0</v>
      </c>
      <c r="AP172" s="34">
        <v>0</v>
      </c>
      <c r="AQ172" s="34">
        <v>0</v>
      </c>
      <c r="AR172" s="34">
        <v>77.974000000000004</v>
      </c>
      <c r="AS172" s="34">
        <v>0.66628002220439231</v>
      </c>
      <c r="AT172" s="34">
        <v>78.640280022204394</v>
      </c>
      <c r="AU172" s="34">
        <v>77.864230686688941</v>
      </c>
    </row>
    <row r="173" spans="1:47" x14ac:dyDescent="0.3">
      <c r="A173" s="18">
        <v>45389</v>
      </c>
      <c r="B173" s="2">
        <v>17</v>
      </c>
      <c r="C173" s="2" t="s">
        <v>23</v>
      </c>
      <c r="D173" s="9">
        <v>14.317335</v>
      </c>
      <c r="E173">
        <v>1.0609354E-2</v>
      </c>
      <c r="G173" s="34">
        <v>253.75499999999988</v>
      </c>
      <c r="H173" s="34">
        <v>3.0124495029534466</v>
      </c>
      <c r="I173" s="34">
        <v>256.76744950295335</v>
      </c>
      <c r="J173" s="34">
        <v>254.0433127354994</v>
      </c>
      <c r="K173" s="34">
        <v>5.2309999999999999</v>
      </c>
      <c r="L173" s="34">
        <v>6.2099755078518587E-2</v>
      </c>
      <c r="M173" s="34">
        <v>5.2930997550785186</v>
      </c>
      <c r="N173" s="34">
        <v>5.2369433860195773</v>
      </c>
      <c r="O173" s="34">
        <v>35.125</v>
      </c>
      <c r="P173" s="34">
        <v>0.41698602506843158</v>
      </c>
      <c r="Q173" s="34">
        <v>35.541986025068432</v>
      </c>
      <c r="R173" s="34">
        <v>35.164908513465427</v>
      </c>
      <c r="S173" s="34">
        <v>0</v>
      </c>
      <c r="T173" s="34">
        <v>0</v>
      </c>
      <c r="U173" s="34">
        <v>0</v>
      </c>
      <c r="V173" s="34">
        <v>0</v>
      </c>
      <c r="W173" s="34">
        <v>294.11099999999988</v>
      </c>
      <c r="X173" s="34">
        <v>3.4915352831003967</v>
      </c>
      <c r="Y173" s="34">
        <v>297.60253528310028</v>
      </c>
      <c r="Z173" s="34">
        <v>294.44516463498439</v>
      </c>
      <c r="AB173" s="34">
        <v>76.140999999999991</v>
      </c>
      <c r="AC173" s="34">
        <v>0.90390698746577791</v>
      </c>
      <c r="AD173" s="34">
        <v>77.044906987465765</v>
      </c>
      <c r="AE173" s="34">
        <v>76.227510295338675</v>
      </c>
      <c r="AF173" s="34">
        <v>1.0439999999999994</v>
      </c>
      <c r="AG173" s="34">
        <v>1.2393833741535725E-2</v>
      </c>
      <c r="AH173" s="34">
        <v>1.0563938337415351</v>
      </c>
      <c r="AI173" s="34">
        <v>1.0451861775959541</v>
      </c>
      <c r="AJ173" s="34">
        <v>4.6290000000000013</v>
      </c>
      <c r="AK173" s="34">
        <v>5.495311914709667E-2</v>
      </c>
      <c r="AL173" s="34">
        <v>4.6839531191470982</v>
      </c>
      <c r="AM173" s="34">
        <v>4.6342594023866628</v>
      </c>
      <c r="AN173" s="34">
        <v>0</v>
      </c>
      <c r="AO173" s="34">
        <v>0</v>
      </c>
      <c r="AP173" s="34">
        <v>0</v>
      </c>
      <c r="AQ173" s="34">
        <v>0</v>
      </c>
      <c r="AR173" s="34">
        <v>81.813999999999993</v>
      </c>
      <c r="AS173" s="34">
        <v>0.97125394035441026</v>
      </c>
      <c r="AT173" s="34">
        <v>82.785253940354409</v>
      </c>
      <c r="AU173" s="34">
        <v>81.906955875321287</v>
      </c>
    </row>
    <row r="174" spans="1:47" x14ac:dyDescent="0.3">
      <c r="A174" s="18">
        <v>45389</v>
      </c>
      <c r="B174" s="2">
        <v>18</v>
      </c>
      <c r="C174" s="2" t="s">
        <v>23</v>
      </c>
      <c r="D174" s="9">
        <v>16.765225000000001</v>
      </c>
      <c r="E174">
        <v>1.1668411E-2</v>
      </c>
      <c r="G174" s="34">
        <v>271.96699999999998</v>
      </c>
      <c r="H174" s="34">
        <v>5.0738130327994071</v>
      </c>
      <c r="I174" s="34">
        <v>277.04081303279941</v>
      </c>
      <c r="J174" s="34">
        <v>273.80818696255852</v>
      </c>
      <c r="K174" s="34">
        <v>5.843</v>
      </c>
      <c r="L174" s="34">
        <v>0.10900693668955033</v>
      </c>
      <c r="M174" s="34">
        <v>5.9520069366895507</v>
      </c>
      <c r="N174" s="34">
        <v>5.8825564734774058</v>
      </c>
      <c r="O174" s="34">
        <v>36.177999999999997</v>
      </c>
      <c r="P174" s="34">
        <v>0.674936326468347</v>
      </c>
      <c r="Q174" s="34">
        <v>36.852936326468345</v>
      </c>
      <c r="R174" s="34">
        <v>36.422921118854283</v>
      </c>
      <c r="S174" s="34">
        <v>0.86799999999999988</v>
      </c>
      <c r="T174" s="34">
        <v>1.6193397406559933E-2</v>
      </c>
      <c r="U174" s="34">
        <v>0.88419339740655978</v>
      </c>
      <c r="V174" s="34">
        <v>0.8738762654421337</v>
      </c>
      <c r="W174" s="34">
        <v>314.85599999999999</v>
      </c>
      <c r="X174" s="34">
        <v>5.8739496933638646</v>
      </c>
      <c r="Y174" s="34">
        <v>320.72994969336384</v>
      </c>
      <c r="Z174" s="34">
        <v>316.9875408203323</v>
      </c>
      <c r="AB174" s="34">
        <v>81.04700000000004</v>
      </c>
      <c r="AC174" s="34">
        <v>1.5120118428680456</v>
      </c>
      <c r="AD174" s="34">
        <v>82.559011842868088</v>
      </c>
      <c r="AE174" s="34">
        <v>81.595679360931626</v>
      </c>
      <c r="AF174" s="34">
        <v>1.1219999999999994</v>
      </c>
      <c r="AG174" s="34">
        <v>2.0932018306636217E-2</v>
      </c>
      <c r="AH174" s="34">
        <v>1.1429320183066356</v>
      </c>
      <c r="AI174" s="34">
        <v>1.1295958177719743</v>
      </c>
      <c r="AJ174" s="34">
        <v>4.8409999999999975</v>
      </c>
      <c r="AK174" s="34">
        <v>9.0313636918383178E-2</v>
      </c>
      <c r="AL174" s="34">
        <v>4.9313136369183805</v>
      </c>
      <c r="AM174" s="34">
        <v>4.8737730426329122</v>
      </c>
      <c r="AN174" s="34">
        <v>4.6489999999999991</v>
      </c>
      <c r="AO174" s="34">
        <v>8.673168726163262E-2</v>
      </c>
      <c r="AP174" s="34">
        <v>4.735731687261632</v>
      </c>
      <c r="AQ174" s="34">
        <v>4.6804732235489395</v>
      </c>
      <c r="AR174" s="34">
        <v>91.659000000000034</v>
      </c>
      <c r="AS174" s="34">
        <v>1.7099891853546976</v>
      </c>
      <c r="AT174" s="34">
        <v>93.368989185354735</v>
      </c>
      <c r="AU174" s="34">
        <v>92.279521444885461</v>
      </c>
    </row>
    <row r="175" spans="1:47" x14ac:dyDescent="0.3">
      <c r="A175" s="18">
        <v>45389</v>
      </c>
      <c r="B175" s="2">
        <v>19</v>
      </c>
      <c r="C175" s="2" t="s">
        <v>23</v>
      </c>
      <c r="D175" s="9">
        <v>33.660373</v>
      </c>
      <c r="E175">
        <v>1.3032683E-2</v>
      </c>
      <c r="G175" s="34">
        <v>288.21500000000003</v>
      </c>
      <c r="H175" s="34">
        <v>1.6639547253284241</v>
      </c>
      <c r="I175" s="34">
        <v>289.87895472532847</v>
      </c>
      <c r="J175" s="34">
        <v>286.10105420002191</v>
      </c>
      <c r="K175" s="34">
        <v>6.2889999999999997</v>
      </c>
      <c r="L175" s="34">
        <v>3.6308350597957978E-2</v>
      </c>
      <c r="M175" s="34">
        <v>6.3253083505979575</v>
      </c>
      <c r="N175" s="34">
        <v>6.2428726119873614</v>
      </c>
      <c r="O175" s="34">
        <v>38.347000000000008</v>
      </c>
      <c r="P175" s="34">
        <v>0.2213891430084107</v>
      </c>
      <c r="Q175" s="34">
        <v>38.568389143008417</v>
      </c>
      <c r="R175" s="34">
        <v>38.065739553486942</v>
      </c>
      <c r="S175" s="34">
        <v>0.95</v>
      </c>
      <c r="T175" s="34">
        <v>5.4846451054317178E-3</v>
      </c>
      <c r="U175" s="34">
        <v>0.95548464510543163</v>
      </c>
      <c r="V175" s="34">
        <v>0.943032116614405</v>
      </c>
      <c r="W175" s="34">
        <v>333.80099999999999</v>
      </c>
      <c r="X175" s="34">
        <v>1.9271368640402247</v>
      </c>
      <c r="Y175" s="34">
        <v>335.72813686404027</v>
      </c>
      <c r="Z175" s="34">
        <v>331.35269848211061</v>
      </c>
      <c r="AB175" s="34">
        <v>85.344000000000008</v>
      </c>
      <c r="AC175" s="34">
        <v>0.49271742302943644</v>
      </c>
      <c r="AD175" s="34">
        <v>85.836717423029441</v>
      </c>
      <c r="AE175" s="34">
        <v>84.718034695094516</v>
      </c>
      <c r="AF175" s="34">
        <v>1.2090000000000003</v>
      </c>
      <c r="AG175" s="34">
        <v>6.9799325604915259E-3</v>
      </c>
      <c r="AH175" s="34">
        <v>1.2159799325604919</v>
      </c>
      <c r="AI175" s="34">
        <v>1.2001324515650695</v>
      </c>
      <c r="AJ175" s="34">
        <v>5.1739999999999986</v>
      </c>
      <c r="AK175" s="34">
        <v>2.9871109237372323E-2</v>
      </c>
      <c r="AL175" s="34">
        <v>5.2038711092373706</v>
      </c>
      <c r="AM175" s="34">
        <v>5.1360507066978212</v>
      </c>
      <c r="AN175" s="34">
        <v>5.0380000000000003</v>
      </c>
      <c r="AO175" s="34">
        <v>2.90859389907E-2</v>
      </c>
      <c r="AP175" s="34">
        <v>5.0670859389906999</v>
      </c>
      <c r="AQ175" s="34">
        <v>5.0010482142140766</v>
      </c>
      <c r="AR175" s="34">
        <v>96.765000000000001</v>
      </c>
      <c r="AS175" s="34">
        <v>0.55865440381800024</v>
      </c>
      <c r="AT175" s="34">
        <v>97.323654403817997</v>
      </c>
      <c r="AU175" s="34">
        <v>96.05526606757148</v>
      </c>
    </row>
    <row r="176" spans="1:47" x14ac:dyDescent="0.3">
      <c r="A176" s="18">
        <v>45389</v>
      </c>
      <c r="B176" s="2">
        <v>20</v>
      </c>
      <c r="C176" s="2" t="s">
        <v>23</v>
      </c>
      <c r="D176" s="9">
        <v>48.768602999999999</v>
      </c>
      <c r="E176">
        <v>1.3924662000000001E-2</v>
      </c>
      <c r="G176" s="34">
        <v>296.31</v>
      </c>
      <c r="H176" s="34">
        <v>1.7963057465764556</v>
      </c>
      <c r="I176" s="34">
        <v>298.10630574657648</v>
      </c>
      <c r="J176" s="34">
        <v>293.95527619898678</v>
      </c>
      <c r="K176" s="34">
        <v>6.4989999999999997</v>
      </c>
      <c r="L176" s="34">
        <v>3.9398572599643557E-2</v>
      </c>
      <c r="M176" s="34">
        <v>6.5383985725996432</v>
      </c>
      <c r="N176" s="34">
        <v>6.4473535824549106</v>
      </c>
      <c r="O176" s="34">
        <v>39.863</v>
      </c>
      <c r="P176" s="34">
        <v>0.24165953216488559</v>
      </c>
      <c r="Q176" s="34">
        <v>40.104659532164888</v>
      </c>
      <c r="R176" s="34">
        <v>39.546215703554417</v>
      </c>
      <c r="S176" s="34">
        <v>1.8190000000000002</v>
      </c>
      <c r="T176" s="34">
        <v>1.1027235506808992E-2</v>
      </c>
      <c r="U176" s="34">
        <v>1.8300272355068092</v>
      </c>
      <c r="V176" s="34">
        <v>1.8045447248015825</v>
      </c>
      <c r="W176" s="34">
        <v>344.49100000000004</v>
      </c>
      <c r="X176" s="34">
        <v>2.088391086847794</v>
      </c>
      <c r="Y176" s="34">
        <v>346.57939108684781</v>
      </c>
      <c r="Z176" s="34">
        <v>341.75339020979771</v>
      </c>
      <c r="AB176" s="34">
        <v>87.188999999999993</v>
      </c>
      <c r="AC176" s="34">
        <v>0.52856164739041733</v>
      </c>
      <c r="AD176" s="34">
        <v>87.717561647390411</v>
      </c>
      <c r="AE176" s="34">
        <v>86.496124249986337</v>
      </c>
      <c r="AF176" s="34">
        <v>1.2559999999999993</v>
      </c>
      <c r="AG176" s="34">
        <v>7.614187903547052E-3</v>
      </c>
      <c r="AH176" s="34">
        <v>1.2636141879035463</v>
      </c>
      <c r="AI176" s="34">
        <v>1.2460187874385849</v>
      </c>
      <c r="AJ176" s="34">
        <v>5.3719999999999981</v>
      </c>
      <c r="AK176" s="34">
        <v>3.2566415141604112E-2</v>
      </c>
      <c r="AL176" s="34">
        <v>5.404566415141602</v>
      </c>
      <c r="AM176" s="34">
        <v>5.329309654554204</v>
      </c>
      <c r="AN176" s="34">
        <v>9.6979999999999986</v>
      </c>
      <c r="AO176" s="34">
        <v>5.8791715197929403E-2</v>
      </c>
      <c r="AP176" s="34">
        <v>9.7567917151979273</v>
      </c>
      <c r="AQ176" s="34">
        <v>9.6209316883593967</v>
      </c>
      <c r="AR176" s="34">
        <v>103.51499999999999</v>
      </c>
      <c r="AS176" s="34">
        <v>0.62753396563349784</v>
      </c>
      <c r="AT176" s="34">
        <v>104.14253396563348</v>
      </c>
      <c r="AU176" s="34">
        <v>102.69238438033852</v>
      </c>
    </row>
    <row r="177" spans="1:47" x14ac:dyDescent="0.3">
      <c r="A177" s="18">
        <v>45389</v>
      </c>
      <c r="B177" s="2">
        <v>21</v>
      </c>
      <c r="C177" s="2" t="s">
        <v>23</v>
      </c>
      <c r="D177" s="9">
        <v>41.953567999999997</v>
      </c>
      <c r="E177">
        <v>1.3798713000000001E-2</v>
      </c>
      <c r="G177" s="34">
        <v>309.07199999999989</v>
      </c>
      <c r="H177" s="34">
        <v>2.7229994609117876</v>
      </c>
      <c r="I177" s="34">
        <v>311.7949994609117</v>
      </c>
      <c r="J177" s="34">
        <v>307.49262974851541</v>
      </c>
      <c r="K177" s="34">
        <v>6.8409999999999993</v>
      </c>
      <c r="L177" s="34">
        <v>6.02708731690271E-2</v>
      </c>
      <c r="M177" s="34">
        <v>6.9012708731690262</v>
      </c>
      <c r="N177" s="34">
        <v>6.8060422170549071</v>
      </c>
      <c r="O177" s="34">
        <v>41.545999999999999</v>
      </c>
      <c r="P177" s="34">
        <v>0.36603036057307409</v>
      </c>
      <c r="Q177" s="34">
        <v>41.912030360573077</v>
      </c>
      <c r="R177" s="34">
        <v>41.33369828238024</v>
      </c>
      <c r="S177" s="34">
        <v>1.819</v>
      </c>
      <c r="T177" s="34">
        <v>1.6025832231320026E-2</v>
      </c>
      <c r="U177" s="34">
        <v>1.83502583223132</v>
      </c>
      <c r="V177" s="34">
        <v>1.8097048374247737</v>
      </c>
      <c r="W177" s="34">
        <v>359.27799999999991</v>
      </c>
      <c r="X177" s="34">
        <v>3.1653265268852082</v>
      </c>
      <c r="Y177" s="34">
        <v>362.44332652688513</v>
      </c>
      <c r="Z177" s="34">
        <v>357.44207508537528</v>
      </c>
      <c r="AB177" s="34">
        <v>91.09</v>
      </c>
      <c r="AC177" s="34">
        <v>0.80252504560249649</v>
      </c>
      <c r="AD177" s="34">
        <v>91.892525045602497</v>
      </c>
      <c r="AE177" s="34">
        <v>90.62452646565292</v>
      </c>
      <c r="AF177" s="34">
        <v>1.3269999999999991</v>
      </c>
      <c r="AG177" s="34">
        <v>1.1691192617351106E-2</v>
      </c>
      <c r="AH177" s="34">
        <v>1.3386911926173501</v>
      </c>
      <c r="AI177" s="34">
        <v>1.3202189770547956</v>
      </c>
      <c r="AJ177" s="34">
        <v>5.4499999999999966</v>
      </c>
      <c r="AK177" s="34">
        <v>4.8015824992135289E-2</v>
      </c>
      <c r="AL177" s="34">
        <v>5.498015824992132</v>
      </c>
      <c r="AM177" s="34">
        <v>5.4221502825536074</v>
      </c>
      <c r="AN177" s="34">
        <v>9.7129999999999974</v>
      </c>
      <c r="AO177" s="34">
        <v>8.5573891403414717E-2</v>
      </c>
      <c r="AP177" s="34">
        <v>9.7985738914034126</v>
      </c>
      <c r="AQ177" s="34">
        <v>9.6633661824666444</v>
      </c>
      <c r="AR177" s="34">
        <v>107.58</v>
      </c>
      <c r="AS177" s="34">
        <v>0.94780595461539763</v>
      </c>
      <c r="AT177" s="34">
        <v>108.52780595461539</v>
      </c>
      <c r="AU177" s="34">
        <v>107.03026190772796</v>
      </c>
    </row>
    <row r="178" spans="1:47" x14ac:dyDescent="0.3">
      <c r="A178" s="18">
        <v>45389</v>
      </c>
      <c r="B178" s="2">
        <v>22</v>
      </c>
      <c r="C178" s="2" t="s">
        <v>23</v>
      </c>
      <c r="D178" s="9">
        <v>25.163115000000001</v>
      </c>
      <c r="E178">
        <v>1.3793744E-2</v>
      </c>
      <c r="G178" s="34">
        <v>298.04799999999989</v>
      </c>
      <c r="H178" s="34">
        <v>2.4553556500931513</v>
      </c>
      <c r="I178" s="34">
        <v>300.50335565009306</v>
      </c>
      <c r="J178" s="34">
        <v>296.35828929111472</v>
      </c>
      <c r="K178" s="34">
        <v>6.7370000000000001</v>
      </c>
      <c r="L178" s="34">
        <v>5.5500224845251661E-2</v>
      </c>
      <c r="M178" s="34">
        <v>6.7925002248452522</v>
      </c>
      <c r="N178" s="34">
        <v>6.6988062156237946</v>
      </c>
      <c r="O178" s="34">
        <v>40.173999999999999</v>
      </c>
      <c r="P178" s="34">
        <v>0.33095829492847556</v>
      </c>
      <c r="Q178" s="34">
        <v>40.504958294928478</v>
      </c>
      <c r="R178" s="34">
        <v>39.946243269477556</v>
      </c>
      <c r="S178" s="34">
        <v>1.819</v>
      </c>
      <c r="T178" s="34">
        <v>1.4985143089433391E-2</v>
      </c>
      <c r="U178" s="34">
        <v>1.8339851430894334</v>
      </c>
      <c r="V178" s="34">
        <v>1.8086876215258543</v>
      </c>
      <c r="W178" s="34">
        <v>346.77799999999991</v>
      </c>
      <c r="X178" s="34">
        <v>2.8567993129563121</v>
      </c>
      <c r="Y178" s="34">
        <v>349.6347993129562</v>
      </c>
      <c r="Z178" s="34">
        <v>344.81202639774193</v>
      </c>
      <c r="AB178" s="34">
        <v>87.336999999999989</v>
      </c>
      <c r="AC178" s="34">
        <v>0.71949282133141501</v>
      </c>
      <c r="AD178" s="34">
        <v>88.056492821331403</v>
      </c>
      <c r="AE178" s="34">
        <v>86.841864101816114</v>
      </c>
      <c r="AF178" s="34">
        <v>1.2550000000000001</v>
      </c>
      <c r="AG178" s="34">
        <v>1.0338842538339147E-2</v>
      </c>
      <c r="AH178" s="34">
        <v>1.2653388425383392</v>
      </c>
      <c r="AI178" s="34">
        <v>1.247885082471109</v>
      </c>
      <c r="AJ178" s="34">
        <v>5.2799999999999976</v>
      </c>
      <c r="AK178" s="34">
        <v>4.3497281754924837E-2</v>
      </c>
      <c r="AL178" s="34">
        <v>5.3234972817549222</v>
      </c>
      <c r="AM178" s="34">
        <v>5.250066323065699</v>
      </c>
      <c r="AN178" s="34">
        <v>9.7129999999999992</v>
      </c>
      <c r="AO178" s="34">
        <v>8.0016874561663842E-2</v>
      </c>
      <c r="AP178" s="34">
        <v>9.7930168745616637</v>
      </c>
      <c r="AQ178" s="34">
        <v>9.6579345068062796</v>
      </c>
      <c r="AR178" s="34">
        <v>103.58499999999998</v>
      </c>
      <c r="AS178" s="34">
        <v>0.85334582018634286</v>
      </c>
      <c r="AT178" s="34">
        <v>104.43834582018633</v>
      </c>
      <c r="AU178" s="34">
        <v>102.99775001415921</v>
      </c>
    </row>
    <row r="179" spans="1:47" x14ac:dyDescent="0.3">
      <c r="A179" s="18">
        <v>45389</v>
      </c>
      <c r="B179" s="2">
        <v>23</v>
      </c>
      <c r="C179" s="2" t="s">
        <v>23</v>
      </c>
      <c r="D179" s="9">
        <v>29.411372</v>
      </c>
      <c r="E179">
        <v>1.4076729E-2</v>
      </c>
      <c r="G179" s="34">
        <v>271.70500000000004</v>
      </c>
      <c r="H179" s="34">
        <v>2.304959914292259</v>
      </c>
      <c r="I179" s="34">
        <v>274.00995991429232</v>
      </c>
      <c r="J179" s="34">
        <v>270.15279596527796</v>
      </c>
      <c r="K179" s="34">
        <v>6.2519999999999998</v>
      </c>
      <c r="L179" s="34">
        <v>5.3037704069322233E-2</v>
      </c>
      <c r="M179" s="34">
        <v>6.3050377040693224</v>
      </c>
      <c r="N179" s="34">
        <v>6.2162833969743563</v>
      </c>
      <c r="O179" s="34">
        <v>37.28</v>
      </c>
      <c r="P179" s="34">
        <v>0.31625809464240773</v>
      </c>
      <c r="Q179" s="34">
        <v>37.596258094642408</v>
      </c>
      <c r="R179" s="34">
        <v>37.06702575803007</v>
      </c>
      <c r="S179" s="34">
        <v>1.819</v>
      </c>
      <c r="T179" s="34">
        <v>1.5431155422600313E-2</v>
      </c>
      <c r="U179" s="34">
        <v>1.8344311554226003</v>
      </c>
      <c r="V179" s="34">
        <v>1.8086083651785594</v>
      </c>
      <c r="W179" s="34">
        <v>317.0560000000001</v>
      </c>
      <c r="X179" s="34">
        <v>2.6896868684265889</v>
      </c>
      <c r="Y179" s="34">
        <v>319.74568686842662</v>
      </c>
      <c r="Z179" s="34">
        <v>315.24471348546092</v>
      </c>
      <c r="AB179" s="34">
        <v>79.895999999999972</v>
      </c>
      <c r="AC179" s="34">
        <v>0.67778317407590671</v>
      </c>
      <c r="AD179" s="34">
        <v>80.573783174075885</v>
      </c>
      <c r="AE179" s="34">
        <v>79.439567863829652</v>
      </c>
      <c r="AF179" s="34">
        <v>1.1639999999999997</v>
      </c>
      <c r="AG179" s="34">
        <v>9.8745821395859034E-3</v>
      </c>
      <c r="AH179" s="34">
        <v>1.1738745821395855</v>
      </c>
      <c r="AI179" s="34">
        <v>1.1573502677668184</v>
      </c>
      <c r="AJ179" s="34">
        <v>4.9179999999999993</v>
      </c>
      <c r="AK179" s="34">
        <v>4.1720957871549384E-2</v>
      </c>
      <c r="AL179" s="34">
        <v>4.9597209578715482</v>
      </c>
      <c r="AM179" s="34">
        <v>4.8899043100319703</v>
      </c>
      <c r="AN179" s="34">
        <v>9.7129999999999992</v>
      </c>
      <c r="AO179" s="34">
        <v>8.2398467630410574E-2</v>
      </c>
      <c r="AP179" s="34">
        <v>9.7953984676304096</v>
      </c>
      <c r="AQ179" s="34">
        <v>9.6575112979545601</v>
      </c>
      <c r="AR179" s="34">
        <v>95.690999999999974</v>
      </c>
      <c r="AS179" s="34">
        <v>0.81177718171745261</v>
      </c>
      <c r="AT179" s="34">
        <v>96.502777181717434</v>
      </c>
      <c r="AU179" s="34">
        <v>95.14433373958299</v>
      </c>
    </row>
    <row r="180" spans="1:47" x14ac:dyDescent="0.3">
      <c r="A180" s="18">
        <v>45389</v>
      </c>
      <c r="B180" s="2">
        <v>24</v>
      </c>
      <c r="C180" s="2" t="s">
        <v>23</v>
      </c>
      <c r="D180" s="9">
        <v>19.811330000000002</v>
      </c>
      <c r="E180">
        <v>1.4000565E-2</v>
      </c>
      <c r="G180" s="34">
        <v>243.59699999999998</v>
      </c>
      <c r="H180" s="34">
        <v>2.7703780475784057</v>
      </c>
      <c r="I180" s="34">
        <v>246.3673780475784</v>
      </c>
      <c r="J180" s="34">
        <v>242.91809555734369</v>
      </c>
      <c r="K180" s="34">
        <v>5.6370000000000005</v>
      </c>
      <c r="L180" s="34">
        <v>6.4108429308240553E-2</v>
      </c>
      <c r="M180" s="34">
        <v>5.701108429308241</v>
      </c>
      <c r="N180" s="34">
        <v>5.6212896901716629</v>
      </c>
      <c r="O180" s="34">
        <v>34.041999999999994</v>
      </c>
      <c r="P180" s="34">
        <v>0.38715259012083103</v>
      </c>
      <c r="Q180" s="34">
        <v>34.429152590120829</v>
      </c>
      <c r="R180" s="34">
        <v>33.947125001387924</v>
      </c>
      <c r="S180" s="34">
        <v>1.819</v>
      </c>
      <c r="T180" s="34">
        <v>2.0687108907519878E-2</v>
      </c>
      <c r="U180" s="34">
        <v>1.8396871089075197</v>
      </c>
      <c r="V180" s="34">
        <v>1.8139304499595978</v>
      </c>
      <c r="W180" s="34">
        <v>285.09499999999997</v>
      </c>
      <c r="X180" s="34">
        <v>3.2423261759149975</v>
      </c>
      <c r="Y180" s="34">
        <v>288.337326175915</v>
      </c>
      <c r="Z180" s="34">
        <v>284.30044069886287</v>
      </c>
      <c r="AB180" s="34">
        <v>71.033999999999949</v>
      </c>
      <c r="AC180" s="34">
        <v>0.8078549170625432</v>
      </c>
      <c r="AD180" s="34">
        <v>71.841854917062491</v>
      </c>
      <c r="AE180" s="34">
        <v>70.836028357575586</v>
      </c>
      <c r="AF180" s="34">
        <v>1.0299999999999998</v>
      </c>
      <c r="AG180" s="34">
        <v>1.1713975906951881E-2</v>
      </c>
      <c r="AH180" s="34">
        <v>1.0417139759069516</v>
      </c>
      <c r="AI180" s="34">
        <v>1.0271293916758579</v>
      </c>
      <c r="AJ180" s="34">
        <v>4.4079999999999968</v>
      </c>
      <c r="AK180" s="34">
        <v>5.0131267764896952E-2</v>
      </c>
      <c r="AL180" s="34">
        <v>4.4581312677648937</v>
      </c>
      <c r="AM180" s="34">
        <v>4.3957149111720186</v>
      </c>
      <c r="AN180" s="34">
        <v>9.7129999999999974</v>
      </c>
      <c r="AO180" s="34">
        <v>0.11046393008177051</v>
      </c>
      <c r="AP180" s="34">
        <v>9.8234639300817683</v>
      </c>
      <c r="AQ180" s="34">
        <v>9.6859298848035031</v>
      </c>
      <c r="AR180" s="34">
        <v>86.184999999999945</v>
      </c>
      <c r="AS180" s="34">
        <v>0.98016409081616251</v>
      </c>
      <c r="AT180" s="34">
        <v>87.16516409081612</v>
      </c>
      <c r="AU180" s="34">
        <v>85.944802545226963</v>
      </c>
    </row>
    <row r="181" spans="1:47" x14ac:dyDescent="0.3">
      <c r="A181" s="18">
        <v>45390</v>
      </c>
      <c r="B181" s="2">
        <v>1</v>
      </c>
      <c r="C181" s="2" t="s">
        <v>23</v>
      </c>
      <c r="D181" s="9">
        <v>17.524730000000002</v>
      </c>
      <c r="E181">
        <v>1.4293233000000001E-2</v>
      </c>
      <c r="G181" s="34">
        <v>220.977</v>
      </c>
      <c r="H181" s="34">
        <v>2.1269380606568187</v>
      </c>
      <c r="I181" s="34">
        <v>223.10393806065682</v>
      </c>
      <c r="J181" s="34">
        <v>219.91506149073828</v>
      </c>
      <c r="K181" s="34">
        <v>5.2479999999999984</v>
      </c>
      <c r="L181" s="34">
        <v>5.0512817815098317E-2</v>
      </c>
      <c r="M181" s="34">
        <v>5.2985128178150971</v>
      </c>
      <c r="N181" s="34">
        <v>5.2227799395565793</v>
      </c>
      <c r="O181" s="34">
        <v>31.562999999999999</v>
      </c>
      <c r="P181" s="34">
        <v>0.30379879357811518</v>
      </c>
      <c r="Q181" s="34">
        <v>31.866798793578113</v>
      </c>
      <c r="R181" s="34">
        <v>31.411319213457382</v>
      </c>
      <c r="S181" s="34">
        <v>1.8180000000000001</v>
      </c>
      <c r="T181" s="34">
        <v>1.7498533305611429E-2</v>
      </c>
      <c r="U181" s="34">
        <v>1.8354985333056115</v>
      </c>
      <c r="V181" s="34">
        <v>1.8092633250979162</v>
      </c>
      <c r="W181" s="34">
        <v>259.60599999999999</v>
      </c>
      <c r="X181" s="34">
        <v>2.4987482053556436</v>
      </c>
      <c r="Y181" s="34">
        <v>262.10474820535563</v>
      </c>
      <c r="Z181" s="34">
        <v>258.35842396885016</v>
      </c>
      <c r="AB181" s="34">
        <v>64.134999999999991</v>
      </c>
      <c r="AC181" s="34">
        <v>0.617309369392403</v>
      </c>
      <c r="AD181" s="34">
        <v>64.752309369392393</v>
      </c>
      <c r="AE181" s="34">
        <v>63.826789524287584</v>
      </c>
      <c r="AF181" s="34">
        <v>0.98100000000000009</v>
      </c>
      <c r="AG181" s="34">
        <v>9.4422778728299288E-3</v>
      </c>
      <c r="AH181" s="34">
        <v>0.99044227787283001</v>
      </c>
      <c r="AI181" s="34">
        <v>0.97628565562214298</v>
      </c>
      <c r="AJ181" s="34">
        <v>4.104999999999996</v>
      </c>
      <c r="AK181" s="34">
        <v>3.9511264697213881E-2</v>
      </c>
      <c r="AL181" s="34">
        <v>4.1445112646972095</v>
      </c>
      <c r="AM181" s="34">
        <v>4.0852727995197675</v>
      </c>
      <c r="AN181" s="34">
        <v>9.706999999999999</v>
      </c>
      <c r="AO181" s="34">
        <v>9.3431387677431296E-2</v>
      </c>
      <c r="AP181" s="34">
        <v>9.8004313876774294</v>
      </c>
      <c r="AQ181" s="34">
        <v>9.6603515383528435</v>
      </c>
      <c r="AR181" s="34">
        <v>78.927999999999969</v>
      </c>
      <c r="AS181" s="34">
        <v>0.75969429963987811</v>
      </c>
      <c r="AT181" s="34">
        <v>79.687694299639872</v>
      </c>
      <c r="AU181" s="34">
        <v>78.548699517782339</v>
      </c>
    </row>
    <row r="182" spans="1:47" x14ac:dyDescent="0.3">
      <c r="A182" s="18">
        <v>45390</v>
      </c>
      <c r="B182" s="2">
        <v>2</v>
      </c>
      <c r="C182" s="2" t="s">
        <v>23</v>
      </c>
      <c r="D182" s="9">
        <v>18.139859999999999</v>
      </c>
      <c r="E182">
        <v>1.3497349E-2</v>
      </c>
      <c r="G182" s="34">
        <v>205.84800000000004</v>
      </c>
      <c r="H182" s="34">
        <v>1.873534867669244</v>
      </c>
      <c r="I182" s="34">
        <v>207.72153486766928</v>
      </c>
      <c r="J182" s="34">
        <v>204.91784481674469</v>
      </c>
      <c r="K182" s="34">
        <v>4.9530000000000003</v>
      </c>
      <c r="L182" s="34">
        <v>4.5079953167219335E-2</v>
      </c>
      <c r="M182" s="34">
        <v>4.9980799531672195</v>
      </c>
      <c r="N182" s="34">
        <v>4.9306191237094179</v>
      </c>
      <c r="O182" s="34">
        <v>29.766000000000002</v>
      </c>
      <c r="P182" s="34">
        <v>0.27091659317089656</v>
      </c>
      <c r="Q182" s="34">
        <v>30.036916593170897</v>
      </c>
      <c r="R182" s="34">
        <v>29.631497847028978</v>
      </c>
      <c r="S182" s="34">
        <v>1.8180000000000001</v>
      </c>
      <c r="T182" s="34">
        <v>1.6546609097113817E-2</v>
      </c>
      <c r="U182" s="34">
        <v>1.8345466090971139</v>
      </c>
      <c r="V182" s="34">
        <v>1.8097850932573636</v>
      </c>
      <c r="W182" s="34">
        <v>242.38500000000005</v>
      </c>
      <c r="X182" s="34">
        <v>2.2060780231044737</v>
      </c>
      <c r="Y182" s="34">
        <v>244.5910780231045</v>
      </c>
      <c r="Z182" s="34">
        <v>241.28974688074047</v>
      </c>
      <c r="AB182" s="34">
        <v>60.255000000000017</v>
      </c>
      <c r="AC182" s="34">
        <v>0.54841360349097545</v>
      </c>
      <c r="AD182" s="34">
        <v>60.803413603490995</v>
      </c>
      <c r="AE182" s="34">
        <v>59.982728709693333</v>
      </c>
      <c r="AF182" s="34">
        <v>0.95100000000000029</v>
      </c>
      <c r="AG182" s="34">
        <v>8.6555694451899041E-3</v>
      </c>
      <c r="AH182" s="34">
        <v>0.95965556944519015</v>
      </c>
      <c r="AI182" s="34">
        <v>0.94670276330459469</v>
      </c>
      <c r="AJ182" s="34">
        <v>3.8709999999999973</v>
      </c>
      <c r="AK182" s="34">
        <v>3.5232081306340784E-2</v>
      </c>
      <c r="AL182" s="34">
        <v>3.9062320813063383</v>
      </c>
      <c r="AM182" s="34">
        <v>3.8535083036299502</v>
      </c>
      <c r="AN182" s="34">
        <v>9.706999999999999</v>
      </c>
      <c r="AO182" s="34">
        <v>8.8348698848010901E-2</v>
      </c>
      <c r="AP182" s="34">
        <v>9.7953486988480094</v>
      </c>
      <c r="AQ182" s="34">
        <v>9.6631374588829626</v>
      </c>
      <c r="AR182" s="34">
        <v>74.784000000000006</v>
      </c>
      <c r="AS182" s="34">
        <v>0.68064995309051701</v>
      </c>
      <c r="AT182" s="34">
        <v>75.464649953090543</v>
      </c>
      <c r="AU182" s="34">
        <v>74.446077235510828</v>
      </c>
    </row>
    <row r="183" spans="1:47" x14ac:dyDescent="0.3">
      <c r="A183" s="18">
        <v>45390</v>
      </c>
      <c r="B183" s="2">
        <v>3</v>
      </c>
      <c r="C183" s="2" t="s">
        <v>23</v>
      </c>
      <c r="D183" s="9">
        <v>17.371905000000002</v>
      </c>
      <c r="E183">
        <v>1.3464056E-2</v>
      </c>
      <c r="G183" s="34">
        <v>197.767</v>
      </c>
      <c r="H183" s="34">
        <v>2.1399679921516048</v>
      </c>
      <c r="I183" s="34">
        <v>199.90696799215161</v>
      </c>
      <c r="J183" s="34">
        <v>197.21540938031507</v>
      </c>
      <c r="K183" s="34">
        <v>4.702</v>
      </c>
      <c r="L183" s="34">
        <v>5.0878708273356256E-2</v>
      </c>
      <c r="M183" s="34">
        <v>4.7528787082733563</v>
      </c>
      <c r="N183" s="34">
        <v>4.6888856831839565</v>
      </c>
      <c r="O183" s="34">
        <v>28.993000000000002</v>
      </c>
      <c r="P183" s="34">
        <v>0.31372317927890642</v>
      </c>
      <c r="Q183" s="34">
        <v>29.306723179278908</v>
      </c>
      <c r="R183" s="34">
        <v>28.912135817216598</v>
      </c>
      <c r="S183" s="34">
        <v>1.8149999999999999</v>
      </c>
      <c r="T183" s="34">
        <v>1.9639484371786815E-2</v>
      </c>
      <c r="U183" s="34">
        <v>1.8346394843717868</v>
      </c>
      <c r="V183" s="34">
        <v>1.8099377956143941</v>
      </c>
      <c r="W183" s="34">
        <v>233.27699999999999</v>
      </c>
      <c r="X183" s="34">
        <v>2.5242093640756544</v>
      </c>
      <c r="Y183" s="34">
        <v>235.80120936407567</v>
      </c>
      <c r="Z183" s="34">
        <v>232.62636867633003</v>
      </c>
      <c r="AB183" s="34">
        <v>57.870999999999995</v>
      </c>
      <c r="AC183" s="34">
        <v>0.62620198351497225</v>
      </c>
      <c r="AD183" s="34">
        <v>58.497201983514969</v>
      </c>
      <c r="AE183" s="34">
        <v>57.70959238016561</v>
      </c>
      <c r="AF183" s="34">
        <v>0.95000000000000029</v>
      </c>
      <c r="AG183" s="34">
        <v>1.0279619919117069E-2</v>
      </c>
      <c r="AH183" s="34">
        <v>0.96027961991911737</v>
      </c>
      <c r="AI183" s="34">
        <v>0.9473503613408677</v>
      </c>
      <c r="AJ183" s="34">
        <v>3.7429999999999981</v>
      </c>
      <c r="AK183" s="34">
        <v>4.050170248132122E-2</v>
      </c>
      <c r="AL183" s="34">
        <v>3.7835017024813191</v>
      </c>
      <c r="AM183" s="34">
        <v>3.7325604236830152</v>
      </c>
      <c r="AN183" s="34">
        <v>9.706999999999999</v>
      </c>
      <c r="AO183" s="34">
        <v>0.1050360742682835</v>
      </c>
      <c r="AP183" s="34">
        <v>9.8120360742682831</v>
      </c>
      <c r="AQ183" s="34">
        <v>9.6799262710903147</v>
      </c>
      <c r="AR183" s="34">
        <v>72.270999999999987</v>
      </c>
      <c r="AS183" s="34">
        <v>0.7820193801836941</v>
      </c>
      <c r="AT183" s="34">
        <v>73.053019380183684</v>
      </c>
      <c r="AU183" s="34">
        <v>72.069429436279805</v>
      </c>
    </row>
    <row r="184" spans="1:47" x14ac:dyDescent="0.3">
      <c r="A184" s="18">
        <v>45390</v>
      </c>
      <c r="B184" s="2">
        <v>4</v>
      </c>
      <c r="C184" s="2" t="s">
        <v>23</v>
      </c>
      <c r="D184" s="9">
        <v>18.277125000000002</v>
      </c>
      <c r="E184">
        <v>1.3973882E-2</v>
      </c>
      <c r="G184" s="34">
        <v>194.3</v>
      </c>
      <c r="H184" s="34">
        <v>1.9451223777428763</v>
      </c>
      <c r="I184" s="34">
        <v>196.24512237774289</v>
      </c>
      <c r="J184" s="34">
        <v>193.50281619456075</v>
      </c>
      <c r="K184" s="34">
        <v>4.585</v>
      </c>
      <c r="L184" s="34">
        <v>4.5900082871595915E-2</v>
      </c>
      <c r="M184" s="34">
        <v>4.6309000828715963</v>
      </c>
      <c r="N184" s="34">
        <v>4.5661884315597581</v>
      </c>
      <c r="O184" s="34">
        <v>29.144999999999996</v>
      </c>
      <c r="P184" s="34">
        <v>0.29176835666143142</v>
      </c>
      <c r="Q184" s="34">
        <v>29.436768356661428</v>
      </c>
      <c r="R184" s="34">
        <v>29.025422429184108</v>
      </c>
      <c r="S184" s="34">
        <v>1.8149999999999999</v>
      </c>
      <c r="T184" s="34">
        <v>1.8169825607840043E-2</v>
      </c>
      <c r="U184" s="34">
        <v>1.8331698256078399</v>
      </c>
      <c r="V184" s="34">
        <v>1.8075533267788353</v>
      </c>
      <c r="W184" s="34">
        <v>229.84500000000003</v>
      </c>
      <c r="X184" s="34">
        <v>2.3009606428837439</v>
      </c>
      <c r="Y184" s="34">
        <v>232.14596064288375</v>
      </c>
      <c r="Z184" s="34">
        <v>228.90198038208348</v>
      </c>
      <c r="AB184" s="34">
        <v>57.138999999999989</v>
      </c>
      <c r="AC184" s="34">
        <v>0.5720141407197642</v>
      </c>
      <c r="AD184" s="34">
        <v>57.711014140719755</v>
      </c>
      <c r="AE184" s="34">
        <v>56.904567239017005</v>
      </c>
      <c r="AF184" s="34">
        <v>0.94500000000000028</v>
      </c>
      <c r="AG184" s="34">
        <v>9.4603224239167196E-3</v>
      </c>
      <c r="AH184" s="34">
        <v>0.95446032242391698</v>
      </c>
      <c r="AI184" s="34">
        <v>0.94112280650468316</v>
      </c>
      <c r="AJ184" s="34">
        <v>3.9079999999999977</v>
      </c>
      <c r="AK184" s="34">
        <v>3.9122687865255565E-2</v>
      </c>
      <c r="AL184" s="34">
        <v>3.9471226878652534</v>
      </c>
      <c r="AM184" s="34">
        <v>3.8919660611855011</v>
      </c>
      <c r="AN184" s="34">
        <v>9.706999999999999</v>
      </c>
      <c r="AO184" s="34">
        <v>9.717603150154451E-2</v>
      </c>
      <c r="AP184" s="34">
        <v>9.8041760315015427</v>
      </c>
      <c r="AQ184" s="34">
        <v>9.6671736325301119</v>
      </c>
      <c r="AR184" s="34">
        <v>71.698999999999984</v>
      </c>
      <c r="AS184" s="34">
        <v>0.71777318251048094</v>
      </c>
      <c r="AT184" s="34">
        <v>72.416773182510468</v>
      </c>
      <c r="AU184" s="34">
        <v>71.4048297392373</v>
      </c>
    </row>
    <row r="185" spans="1:47" x14ac:dyDescent="0.3">
      <c r="A185" s="18">
        <v>45390</v>
      </c>
      <c r="B185" s="2">
        <v>5</v>
      </c>
      <c r="C185" s="2" t="s">
        <v>23</v>
      </c>
      <c r="D185" s="9">
        <v>19.453434999999999</v>
      </c>
      <c r="E185">
        <v>1.4046799E-2</v>
      </c>
      <c r="G185" s="34">
        <v>196.749</v>
      </c>
      <c r="H185" s="34">
        <v>2.3067091967376365</v>
      </c>
      <c r="I185" s="34">
        <v>199.05570919673764</v>
      </c>
      <c r="J185" s="34">
        <v>196.25961365984861</v>
      </c>
      <c r="K185" s="34">
        <v>4.7319999999999993</v>
      </c>
      <c r="L185" s="34">
        <v>5.5478543316420895E-2</v>
      </c>
      <c r="M185" s="34">
        <v>4.7874785433164204</v>
      </c>
      <c r="N185" s="34">
        <v>4.720229794501642</v>
      </c>
      <c r="O185" s="34">
        <v>30.215999999999998</v>
      </c>
      <c r="P185" s="34">
        <v>0.35425605766039175</v>
      </c>
      <c r="Q185" s="34">
        <v>30.570256057660391</v>
      </c>
      <c r="R185" s="34">
        <v>30.140841815439902</v>
      </c>
      <c r="S185" s="34">
        <v>1.8150000000000004</v>
      </c>
      <c r="T185" s="34">
        <v>2.1279280667646651E-2</v>
      </c>
      <c r="U185" s="34">
        <v>1.8362792806676471</v>
      </c>
      <c r="V185" s="34">
        <v>1.8104854347042441</v>
      </c>
      <c r="W185" s="34">
        <v>233.512</v>
      </c>
      <c r="X185" s="34">
        <v>2.7377230783820963</v>
      </c>
      <c r="Y185" s="34">
        <v>236.24972307838209</v>
      </c>
      <c r="Z185" s="34">
        <v>232.93117070449441</v>
      </c>
      <c r="AB185" s="34">
        <v>58.222999999999999</v>
      </c>
      <c r="AC185" s="34">
        <v>0.68261353075062847</v>
      </c>
      <c r="AD185" s="34">
        <v>58.905613530750628</v>
      </c>
      <c r="AE185" s="34">
        <v>58.078178217512487</v>
      </c>
      <c r="AF185" s="34">
        <v>0.99000000000000021</v>
      </c>
      <c r="AG185" s="34">
        <v>1.1606880364170902E-2</v>
      </c>
      <c r="AH185" s="34">
        <v>1.0016068803641711</v>
      </c>
      <c r="AI185" s="34">
        <v>0.9875375098386785</v>
      </c>
      <c r="AJ185" s="34">
        <v>4.0779999999999985</v>
      </c>
      <c r="AK185" s="34">
        <v>4.7810967803120108E-2</v>
      </c>
      <c r="AL185" s="34">
        <v>4.125810967803119</v>
      </c>
      <c r="AM185" s="34">
        <v>4.0678565304263925</v>
      </c>
      <c r="AN185" s="34">
        <v>9.706999999999999</v>
      </c>
      <c r="AO185" s="34">
        <v>0.11380604817677466</v>
      </c>
      <c r="AP185" s="34">
        <v>9.8208060481767738</v>
      </c>
      <c r="AQ185" s="34">
        <v>9.6828551596000505</v>
      </c>
      <c r="AR185" s="34">
        <v>72.99799999999999</v>
      </c>
      <c r="AS185" s="34">
        <v>0.85583742709469413</v>
      </c>
      <c r="AT185" s="34">
        <v>73.853837427094689</v>
      </c>
      <c r="AU185" s="34">
        <v>72.816427417377611</v>
      </c>
    </row>
    <row r="186" spans="1:47" x14ac:dyDescent="0.3">
      <c r="A186" s="18">
        <v>45390</v>
      </c>
      <c r="B186" s="2">
        <v>6</v>
      </c>
      <c r="C186" s="2" t="s">
        <v>23</v>
      </c>
      <c r="D186" s="9">
        <v>42.431938000000002</v>
      </c>
      <c r="E186">
        <v>1.4461478E-2</v>
      </c>
      <c r="G186" s="34">
        <v>207.77600000000001</v>
      </c>
      <c r="H186" s="34">
        <v>2.579148818198878</v>
      </c>
      <c r="I186" s="34">
        <v>210.3551488181989</v>
      </c>
      <c r="J186" s="34">
        <v>207.31310246137778</v>
      </c>
      <c r="K186" s="34">
        <v>5.1499999999999986</v>
      </c>
      <c r="L186" s="34">
        <v>6.3927577842119485E-2</v>
      </c>
      <c r="M186" s="34">
        <v>5.2139275778421181</v>
      </c>
      <c r="N186" s="34">
        <v>5.1385264788815608</v>
      </c>
      <c r="O186" s="34">
        <v>33.045000000000002</v>
      </c>
      <c r="P186" s="34">
        <v>0.41019161355200762</v>
      </c>
      <c r="Q186" s="34">
        <v>33.45519161355201</v>
      </c>
      <c r="R186" s="34">
        <v>32.971380096046843</v>
      </c>
      <c r="S186" s="34">
        <v>1.8149999999999999</v>
      </c>
      <c r="T186" s="34">
        <v>2.2529816268630463E-2</v>
      </c>
      <c r="U186" s="34">
        <v>1.8375298162686304</v>
      </c>
      <c r="V186" s="34">
        <v>1.8109564192563177</v>
      </c>
      <c r="W186" s="34">
        <v>247.786</v>
      </c>
      <c r="X186" s="34">
        <v>3.0757978258616356</v>
      </c>
      <c r="Y186" s="34">
        <v>250.86179782586169</v>
      </c>
      <c r="Z186" s="34">
        <v>247.23396545556253</v>
      </c>
      <c r="AB186" s="34">
        <v>61.866000000000021</v>
      </c>
      <c r="AC186" s="34">
        <v>0.76795020015156634</v>
      </c>
      <c r="AD186" s="34">
        <v>62.633950200151588</v>
      </c>
      <c r="AE186" s="34">
        <v>61.728170707279006</v>
      </c>
      <c r="AF186" s="34">
        <v>1.07</v>
      </c>
      <c r="AG186" s="34">
        <v>1.3282040444867547E-2</v>
      </c>
      <c r="AH186" s="34">
        <v>1.0832820404448675</v>
      </c>
      <c r="AI186" s="34">
        <v>1.0676161810491791</v>
      </c>
      <c r="AJ186" s="34">
        <v>4.4129999999999976</v>
      </c>
      <c r="AK186" s="34">
        <v>5.4779106993645285E-2</v>
      </c>
      <c r="AL186" s="34">
        <v>4.4677791069936426</v>
      </c>
      <c r="AM186" s="34">
        <v>4.4031684177289945</v>
      </c>
      <c r="AN186" s="34">
        <v>9.706999999999999</v>
      </c>
      <c r="AO186" s="34">
        <v>0.12049417439096193</v>
      </c>
      <c r="AP186" s="34">
        <v>9.8274941743909601</v>
      </c>
      <c r="AQ186" s="34">
        <v>9.6853740835928779</v>
      </c>
      <c r="AR186" s="34">
        <v>77.056000000000012</v>
      </c>
      <c r="AS186" s="34">
        <v>0.95650552198104111</v>
      </c>
      <c r="AT186" s="34">
        <v>78.012505521981069</v>
      </c>
      <c r="AU186" s="34">
        <v>76.884329389650063</v>
      </c>
    </row>
    <row r="187" spans="1:47" x14ac:dyDescent="0.3">
      <c r="A187" s="18">
        <v>45390</v>
      </c>
      <c r="B187" s="2">
        <v>7</v>
      </c>
      <c r="C187" s="2" t="s">
        <v>23</v>
      </c>
      <c r="D187" s="9">
        <v>39.868665999999997</v>
      </c>
      <c r="E187">
        <v>1.5796175999999999E-2</v>
      </c>
      <c r="G187" s="34">
        <v>226.15200000000002</v>
      </c>
      <c r="H187" s="34">
        <v>2.2392895223804485</v>
      </c>
      <c r="I187" s="34">
        <v>228.39128952238048</v>
      </c>
      <c r="J187" s="34">
        <v>224.783580516218</v>
      </c>
      <c r="K187" s="34">
        <v>5.6969999999999992</v>
      </c>
      <c r="L187" s="34">
        <v>5.6409991549937269E-2</v>
      </c>
      <c r="M187" s="34">
        <v>5.7534099915499368</v>
      </c>
      <c r="N187" s="34">
        <v>5.6625281147232549</v>
      </c>
      <c r="O187" s="34">
        <v>36.891999999999996</v>
      </c>
      <c r="P187" s="34">
        <v>0.36529355946292535</v>
      </c>
      <c r="Q187" s="34">
        <v>37.257293559462923</v>
      </c>
      <c r="R187" s="34">
        <v>36.668770793113978</v>
      </c>
      <c r="S187" s="34">
        <v>1.8149999999999999</v>
      </c>
      <c r="T187" s="34">
        <v>1.7971587618595079E-2</v>
      </c>
      <c r="U187" s="34">
        <v>1.832971587618595</v>
      </c>
      <c r="V187" s="34">
        <v>1.8040176458175723</v>
      </c>
      <c r="W187" s="34">
        <v>270.55599999999998</v>
      </c>
      <c r="X187" s="34">
        <v>2.6789646610119062</v>
      </c>
      <c r="Y187" s="34">
        <v>273.23496466101193</v>
      </c>
      <c r="Z187" s="34">
        <v>268.9188970698728</v>
      </c>
      <c r="AB187" s="34">
        <v>67.785999999999987</v>
      </c>
      <c r="AC187" s="34">
        <v>0.67119671532456515</v>
      </c>
      <c r="AD187" s="34">
        <v>68.457196715324557</v>
      </c>
      <c r="AE187" s="34">
        <v>67.375834787542658</v>
      </c>
      <c r="AF187" s="34">
        <v>1.1720000000000002</v>
      </c>
      <c r="AG187" s="34">
        <v>1.160479376804046E-2</v>
      </c>
      <c r="AH187" s="34">
        <v>1.1836047937680405</v>
      </c>
      <c r="AI187" s="34">
        <v>1.1649083641312368</v>
      </c>
      <c r="AJ187" s="34">
        <v>4.9389999999999983</v>
      </c>
      <c r="AK187" s="34">
        <v>4.8904502065146592E-2</v>
      </c>
      <c r="AL187" s="34">
        <v>4.9879045020651445</v>
      </c>
      <c r="AM187" s="34">
        <v>4.9091146846793308</v>
      </c>
      <c r="AN187" s="34">
        <v>9.706999999999999</v>
      </c>
      <c r="AO187" s="34">
        <v>9.6115813230690031E-2</v>
      </c>
      <c r="AP187" s="34">
        <v>9.8031158132306881</v>
      </c>
      <c r="AQ187" s="34">
        <v>9.6482640704965128</v>
      </c>
      <c r="AR187" s="34">
        <v>83.603999999999971</v>
      </c>
      <c r="AS187" s="34">
        <v>0.82782182438844232</v>
      </c>
      <c r="AT187" s="34">
        <v>84.431821824388436</v>
      </c>
      <c r="AU187" s="34">
        <v>83.098121906849741</v>
      </c>
    </row>
    <row r="188" spans="1:47" x14ac:dyDescent="0.3">
      <c r="A188" s="18">
        <v>45390</v>
      </c>
      <c r="B188" s="2">
        <v>8</v>
      </c>
      <c r="C188" s="2" t="s">
        <v>178</v>
      </c>
      <c r="D188" s="9">
        <v>45.035805000000003</v>
      </c>
      <c r="E188">
        <v>1.4485745E-2</v>
      </c>
      <c r="G188" s="34">
        <v>241.78300000000002</v>
      </c>
      <c r="H188" s="34">
        <v>2.7241699183771724</v>
      </c>
      <c r="I188" s="34">
        <v>244.5071699183772</v>
      </c>
      <c r="J188" s="34">
        <v>240.96530140426793</v>
      </c>
      <c r="K188" s="34">
        <v>6.2539999999999996</v>
      </c>
      <c r="L188" s="34">
        <v>7.0463840177063045E-2</v>
      </c>
      <c r="M188" s="34">
        <v>6.3244638401770628</v>
      </c>
      <c r="N188" s="34">
        <v>6.232849269726537</v>
      </c>
      <c r="O188" s="34">
        <v>39.942999999999998</v>
      </c>
      <c r="P188" s="34">
        <v>0.4500379226402989</v>
      </c>
      <c r="Q188" s="34">
        <v>40.393037922640296</v>
      </c>
      <c r="R188" s="34">
        <v>39.807914675517601</v>
      </c>
      <c r="S188" s="34">
        <v>0.26800000000000002</v>
      </c>
      <c r="T188" s="34">
        <v>3.0195569503442435E-3</v>
      </c>
      <c r="U188" s="34">
        <v>0.27101955695034424</v>
      </c>
      <c r="V188" s="34">
        <v>0.26709363675834857</v>
      </c>
      <c r="W188" s="34">
        <v>288.24799999999999</v>
      </c>
      <c r="X188" s="34">
        <v>3.2476912381448786</v>
      </c>
      <c r="Y188" s="34">
        <v>291.4956912381449</v>
      </c>
      <c r="Z188" s="34">
        <v>287.27315898627046</v>
      </c>
      <c r="AB188" s="34">
        <v>72.369999999999976</v>
      </c>
      <c r="AC188" s="34">
        <v>0.81539304662840595</v>
      </c>
      <c r="AD188" s="34">
        <v>73.185393046628377</v>
      </c>
      <c r="AE188" s="34">
        <v>72.125248105230142</v>
      </c>
      <c r="AF188" s="34">
        <v>1.3629999999999998</v>
      </c>
      <c r="AG188" s="34">
        <v>1.5356925833280608E-2</v>
      </c>
      <c r="AH188" s="34">
        <v>1.3783569258332804</v>
      </c>
      <c r="AI188" s="34">
        <v>1.3583903988866757</v>
      </c>
      <c r="AJ188" s="34">
        <v>5.3439999999999976</v>
      </c>
      <c r="AK188" s="34">
        <v>6.0210866950147865E-2</v>
      </c>
      <c r="AL188" s="34">
        <v>5.4042108669501454</v>
      </c>
      <c r="AM188" s="34">
        <v>5.3259268464052765</v>
      </c>
      <c r="AN188" s="34">
        <v>1.4380000000000002</v>
      </c>
      <c r="AO188" s="34">
        <v>1.6201951099235161E-2</v>
      </c>
      <c r="AP188" s="34">
        <v>1.4542019510992352</v>
      </c>
      <c r="AQ188" s="34">
        <v>1.4331367524571093</v>
      </c>
      <c r="AR188" s="34">
        <v>80.514999999999972</v>
      </c>
      <c r="AS188" s="34">
        <v>0.90716279051106963</v>
      </c>
      <c r="AT188" s="34">
        <v>81.422162790511052</v>
      </c>
      <c r="AU188" s="34">
        <v>80.242702102979194</v>
      </c>
    </row>
    <row r="189" spans="1:47" x14ac:dyDescent="0.3">
      <c r="A189" s="18">
        <v>45390</v>
      </c>
      <c r="B189" s="2">
        <v>9</v>
      </c>
      <c r="C189" s="2" t="s">
        <v>178</v>
      </c>
      <c r="D189" s="9">
        <v>22.815483</v>
      </c>
      <c r="E189">
        <v>1.2654805999999999E-2</v>
      </c>
      <c r="G189" s="34">
        <v>242.72300000000001</v>
      </c>
      <c r="H189" s="34">
        <v>2.0309838230821979</v>
      </c>
      <c r="I189" s="34">
        <v>244.75398382308222</v>
      </c>
      <c r="J189" s="34">
        <v>241.65666964007397</v>
      </c>
      <c r="K189" s="34">
        <v>6.2289999999999992</v>
      </c>
      <c r="L189" s="34">
        <v>5.2121134931502208E-2</v>
      </c>
      <c r="M189" s="34">
        <v>6.2811211349315013</v>
      </c>
      <c r="N189" s="34">
        <v>6.2016347655064434</v>
      </c>
      <c r="O189" s="34">
        <v>39.855999999999995</v>
      </c>
      <c r="P189" s="34">
        <v>0.33349493559639615</v>
      </c>
      <c r="Q189" s="34">
        <v>40.189494935596393</v>
      </c>
      <c r="R189" s="34">
        <v>39.68090467394844</v>
      </c>
      <c r="S189" s="34">
        <v>0</v>
      </c>
      <c r="T189" s="34">
        <v>0</v>
      </c>
      <c r="U189" s="34">
        <v>0</v>
      </c>
      <c r="V189" s="34">
        <v>0</v>
      </c>
      <c r="W189" s="34">
        <v>288.80799999999999</v>
      </c>
      <c r="X189" s="34">
        <v>2.4165998936100963</v>
      </c>
      <c r="Y189" s="34">
        <v>291.2245998936101</v>
      </c>
      <c r="Z189" s="34">
        <v>287.53920907952886</v>
      </c>
      <c r="AB189" s="34">
        <v>72.846000000000032</v>
      </c>
      <c r="AC189" s="34">
        <v>0.60953864106922639</v>
      </c>
      <c r="AD189" s="34">
        <v>73.455538641069253</v>
      </c>
      <c r="AE189" s="34">
        <v>72.525973049941015</v>
      </c>
      <c r="AF189" s="34">
        <v>1.3529999999999993</v>
      </c>
      <c r="AG189" s="34">
        <v>1.1321222597900539E-2</v>
      </c>
      <c r="AH189" s="34">
        <v>1.3643212225978998</v>
      </c>
      <c r="AI189" s="34">
        <v>1.3470560022042406</v>
      </c>
      <c r="AJ189" s="34">
        <v>5.3629999999999995</v>
      </c>
      <c r="AK189" s="34">
        <v>4.4874883069135708E-2</v>
      </c>
      <c r="AL189" s="34">
        <v>5.4078748830691357</v>
      </c>
      <c r="AM189" s="34">
        <v>5.3394392755516229</v>
      </c>
      <c r="AN189" s="34">
        <v>0</v>
      </c>
      <c r="AO189" s="34">
        <v>0</v>
      </c>
      <c r="AP189" s="34">
        <v>0</v>
      </c>
      <c r="AQ189" s="34">
        <v>0</v>
      </c>
      <c r="AR189" s="34">
        <v>79.562000000000026</v>
      </c>
      <c r="AS189" s="34">
        <v>0.66573474673626265</v>
      </c>
      <c r="AT189" s="34">
        <v>80.227734746736289</v>
      </c>
      <c r="AU189" s="34">
        <v>79.212468327696882</v>
      </c>
    </row>
    <row r="190" spans="1:47" x14ac:dyDescent="0.3">
      <c r="A190" s="18">
        <v>45390</v>
      </c>
      <c r="B190" s="2">
        <v>10</v>
      </c>
      <c r="C190" s="2" t="s">
        <v>178</v>
      </c>
      <c r="D190" s="9">
        <v>19.215651999999999</v>
      </c>
      <c r="E190">
        <v>1.1779578000000001E-2</v>
      </c>
      <c r="G190" s="34">
        <v>237.94500000000005</v>
      </c>
      <c r="H190" s="34">
        <v>1.5997422668101084</v>
      </c>
      <c r="I190" s="34">
        <v>239.54474226681015</v>
      </c>
      <c r="J190" s="34">
        <v>236.72300629078836</v>
      </c>
      <c r="K190" s="34">
        <v>5.9289999999999994</v>
      </c>
      <c r="L190" s="34">
        <v>3.9861614658501458E-2</v>
      </c>
      <c r="M190" s="34">
        <v>5.9688616146585005</v>
      </c>
      <c r="N190" s="34">
        <v>5.8985509436974253</v>
      </c>
      <c r="O190" s="34">
        <v>37.93</v>
      </c>
      <c r="P190" s="34">
        <v>0.25500945252099183</v>
      </c>
      <c r="Q190" s="34">
        <v>38.185009452520994</v>
      </c>
      <c r="R190" s="34">
        <v>37.735206155244285</v>
      </c>
      <c r="S190" s="34">
        <v>0</v>
      </c>
      <c r="T190" s="34">
        <v>0</v>
      </c>
      <c r="U190" s="34">
        <v>0</v>
      </c>
      <c r="V190" s="34">
        <v>0</v>
      </c>
      <c r="W190" s="34">
        <v>281.80400000000003</v>
      </c>
      <c r="X190" s="34">
        <v>1.8946133339896016</v>
      </c>
      <c r="Y190" s="34">
        <v>283.69861333398961</v>
      </c>
      <c r="Z190" s="34">
        <v>280.35676338973008</v>
      </c>
      <c r="AB190" s="34">
        <v>71.770999999999972</v>
      </c>
      <c r="AC190" s="34">
        <v>0.48252790447888472</v>
      </c>
      <c r="AD190" s="34">
        <v>72.253527904478858</v>
      </c>
      <c r="AE190" s="34">
        <v>71.402411836752876</v>
      </c>
      <c r="AF190" s="34">
        <v>1.2409999999999999</v>
      </c>
      <c r="AG190" s="34">
        <v>8.3434413545623726E-3</v>
      </c>
      <c r="AH190" s="34">
        <v>1.2493434413545623</v>
      </c>
      <c r="AI190" s="34">
        <v>1.234626702838338</v>
      </c>
      <c r="AJ190" s="34">
        <v>5.0830000000000002</v>
      </c>
      <c r="AK190" s="34">
        <v>3.4173821438549995E-2</v>
      </c>
      <c r="AL190" s="34">
        <v>5.1171738214385503</v>
      </c>
      <c r="AM190" s="34">
        <v>5.0568956732693566</v>
      </c>
      <c r="AN190" s="34">
        <v>0</v>
      </c>
      <c r="AO190" s="34">
        <v>0</v>
      </c>
      <c r="AP190" s="34">
        <v>0</v>
      </c>
      <c r="AQ190" s="34">
        <v>0</v>
      </c>
      <c r="AR190" s="34">
        <v>78.09499999999997</v>
      </c>
      <c r="AS190" s="34">
        <v>0.52504516727199713</v>
      </c>
      <c r="AT190" s="34">
        <v>78.620045167271982</v>
      </c>
      <c r="AU190" s="34">
        <v>77.693934212860569</v>
      </c>
    </row>
    <row r="191" spans="1:47" x14ac:dyDescent="0.3">
      <c r="A191" s="18">
        <v>45390</v>
      </c>
      <c r="B191" s="2">
        <v>11</v>
      </c>
      <c r="C191" s="2" t="s">
        <v>178</v>
      </c>
      <c r="D191" s="9">
        <v>19.868442000000002</v>
      </c>
      <c r="E191">
        <v>1.049659E-2</v>
      </c>
      <c r="G191" s="34">
        <v>230.98700000000008</v>
      </c>
      <c r="H191" s="34">
        <v>0.7323907202114136</v>
      </c>
      <c r="I191" s="34">
        <v>231.71939072021149</v>
      </c>
      <c r="J191" s="34">
        <v>229.28712728077161</v>
      </c>
      <c r="K191" s="34">
        <v>5.552999999999999</v>
      </c>
      <c r="L191" s="34">
        <v>1.7606902853121508E-2</v>
      </c>
      <c r="M191" s="34">
        <v>5.5706069028531209</v>
      </c>
      <c r="N191" s="34">
        <v>5.5121345261427015</v>
      </c>
      <c r="O191" s="34">
        <v>35.282999999999994</v>
      </c>
      <c r="P191" s="34">
        <v>0.11187184465454461</v>
      </c>
      <c r="Q191" s="34">
        <v>35.394871844654539</v>
      </c>
      <c r="R191" s="34">
        <v>35.023346386798657</v>
      </c>
      <c r="S191" s="34">
        <v>0</v>
      </c>
      <c r="T191" s="34">
        <v>0</v>
      </c>
      <c r="U191" s="34">
        <v>0</v>
      </c>
      <c r="V191" s="34">
        <v>0</v>
      </c>
      <c r="W191" s="34">
        <v>271.82300000000009</v>
      </c>
      <c r="X191" s="34">
        <v>0.86186946771907968</v>
      </c>
      <c r="Y191" s="34">
        <v>272.68486946771912</v>
      </c>
      <c r="Z191" s="34">
        <v>269.82260819371294</v>
      </c>
      <c r="AB191" s="34">
        <v>69.538999999999973</v>
      </c>
      <c r="AC191" s="34">
        <v>0.22048737934507767</v>
      </c>
      <c r="AD191" s="34">
        <v>69.759487379345046</v>
      </c>
      <c r="AE191" s="34">
        <v>69.027250641713891</v>
      </c>
      <c r="AF191" s="34">
        <v>1.1230000000000002</v>
      </c>
      <c r="AG191" s="34">
        <v>3.5606972634711796E-3</v>
      </c>
      <c r="AH191" s="34">
        <v>1.1265606972634714</v>
      </c>
      <c r="AI191" s="34">
        <v>1.1147356515141826</v>
      </c>
      <c r="AJ191" s="34">
        <v>4.6449999999999987</v>
      </c>
      <c r="AK191" s="34">
        <v>1.4727906312398594E-2</v>
      </c>
      <c r="AL191" s="34">
        <v>4.6597279063123969</v>
      </c>
      <c r="AM191" s="34">
        <v>4.6108166529682775</v>
      </c>
      <c r="AN191" s="34">
        <v>0</v>
      </c>
      <c r="AO191" s="34">
        <v>0</v>
      </c>
      <c r="AP191" s="34">
        <v>0</v>
      </c>
      <c r="AQ191" s="34">
        <v>0</v>
      </c>
      <c r="AR191" s="34">
        <v>75.306999999999974</v>
      </c>
      <c r="AS191" s="34">
        <v>0.23877598292094745</v>
      </c>
      <c r="AT191" s="34">
        <v>75.545775982920915</v>
      </c>
      <c r="AU191" s="34">
        <v>74.752802946196354</v>
      </c>
    </row>
    <row r="192" spans="1:47" x14ac:dyDescent="0.3">
      <c r="A192" s="18">
        <v>45390</v>
      </c>
      <c r="B192" s="2">
        <v>12</v>
      </c>
      <c r="C192" s="2" t="s">
        <v>178</v>
      </c>
      <c r="D192" s="9">
        <v>19.131409999999999</v>
      </c>
      <c r="E192">
        <v>1.0364211E-2</v>
      </c>
      <c r="G192" s="34">
        <v>225.58</v>
      </c>
      <c r="H192" s="34">
        <v>-9.4713605722366312E-2</v>
      </c>
      <c r="I192" s="34">
        <v>225.48528639427764</v>
      </c>
      <c r="J192" s="34">
        <v>223.14830930869192</v>
      </c>
      <c r="K192" s="34">
        <v>5.1260000000000012</v>
      </c>
      <c r="L192" s="34">
        <v>-2.152238420661627E-3</v>
      </c>
      <c r="M192" s="34">
        <v>5.1238477615793396</v>
      </c>
      <c r="N192" s="34">
        <v>5.0707431222464541</v>
      </c>
      <c r="O192" s="34">
        <v>32.515999999999998</v>
      </c>
      <c r="P192" s="34">
        <v>-1.3652396505312806E-2</v>
      </c>
      <c r="Q192" s="34">
        <v>32.502347603494684</v>
      </c>
      <c r="R192" s="34">
        <v>32.165486414936723</v>
      </c>
      <c r="S192" s="34">
        <v>0</v>
      </c>
      <c r="T192" s="34">
        <v>0</v>
      </c>
      <c r="U192" s="34">
        <v>0</v>
      </c>
      <c r="V192" s="34">
        <v>0</v>
      </c>
      <c r="W192" s="34">
        <v>263.22200000000004</v>
      </c>
      <c r="X192" s="34">
        <v>-0.11051824064834075</v>
      </c>
      <c r="Y192" s="34">
        <v>263.11148175935165</v>
      </c>
      <c r="Z192" s="34">
        <v>260.38453884587511</v>
      </c>
      <c r="AB192" s="34">
        <v>67.784999999999982</v>
      </c>
      <c r="AC192" s="34">
        <v>-2.8460686957578678E-2</v>
      </c>
      <c r="AD192" s="34">
        <v>67.75653931304241</v>
      </c>
      <c r="AE192" s="34">
        <v>67.054296242972242</v>
      </c>
      <c r="AF192" s="34">
        <v>1.0140000000000002</v>
      </c>
      <c r="AG192" s="34">
        <v>-4.2574517334196057E-4</v>
      </c>
      <c r="AH192" s="34">
        <v>1.0135742548266582</v>
      </c>
      <c r="AI192" s="34">
        <v>1.003069357385467</v>
      </c>
      <c r="AJ192" s="34">
        <v>4.3079999999999981</v>
      </c>
      <c r="AK192" s="34">
        <v>-1.8087871861510502E-3</v>
      </c>
      <c r="AL192" s="34">
        <v>4.3061912128138466</v>
      </c>
      <c r="AM192" s="34">
        <v>4.2615609384778983</v>
      </c>
      <c r="AN192" s="34">
        <v>0</v>
      </c>
      <c r="AO192" s="34">
        <v>0</v>
      </c>
      <c r="AP192" s="34">
        <v>0</v>
      </c>
      <c r="AQ192" s="34">
        <v>0</v>
      </c>
      <c r="AR192" s="34">
        <v>73.106999999999971</v>
      </c>
      <c r="AS192" s="34">
        <v>-3.0695219317071688E-2</v>
      </c>
      <c r="AT192" s="34">
        <v>73.076304780682918</v>
      </c>
      <c r="AU192" s="34">
        <v>72.318926538835612</v>
      </c>
    </row>
    <row r="193" spans="1:47" x14ac:dyDescent="0.3">
      <c r="A193" s="18">
        <v>45390</v>
      </c>
      <c r="B193" s="2">
        <v>13</v>
      </c>
      <c r="C193" s="2" t="s">
        <v>178</v>
      </c>
      <c r="D193" s="9">
        <v>16.380545000000001</v>
      </c>
      <c r="E193">
        <v>1.0442006E-2</v>
      </c>
      <c r="G193" s="34">
        <v>223.86499999999998</v>
      </c>
      <c r="H193" s="34">
        <v>-0.22864346739744945</v>
      </c>
      <c r="I193" s="34">
        <v>223.63635653260252</v>
      </c>
      <c r="J193" s="34">
        <v>221.30114435587095</v>
      </c>
      <c r="K193" s="34">
        <v>4.7949999999999999</v>
      </c>
      <c r="L193" s="34">
        <v>-4.897350752331853E-3</v>
      </c>
      <c r="M193" s="34">
        <v>4.7901026492476682</v>
      </c>
      <c r="N193" s="34">
        <v>4.7400843686436085</v>
      </c>
      <c r="O193" s="34">
        <v>31.016999999999999</v>
      </c>
      <c r="P193" s="34">
        <v>-3.1679067421288232E-2</v>
      </c>
      <c r="Q193" s="34">
        <v>30.985320932578713</v>
      </c>
      <c r="R193" s="34">
        <v>30.661772025488801</v>
      </c>
      <c r="S193" s="34">
        <v>0</v>
      </c>
      <c r="T193" s="34">
        <v>0</v>
      </c>
      <c r="U193" s="34">
        <v>0</v>
      </c>
      <c r="V193" s="34">
        <v>0</v>
      </c>
      <c r="W193" s="34">
        <v>259.67699999999996</v>
      </c>
      <c r="X193" s="34">
        <v>-0.26521988557106957</v>
      </c>
      <c r="Y193" s="34">
        <v>259.41178011442889</v>
      </c>
      <c r="Z193" s="34">
        <v>256.70300075000335</v>
      </c>
      <c r="AB193" s="34">
        <v>67.522000000000006</v>
      </c>
      <c r="AC193" s="34">
        <v>-6.8963277893420535E-2</v>
      </c>
      <c r="AD193" s="34">
        <v>67.453036722106589</v>
      </c>
      <c r="AE193" s="34">
        <v>66.748691707936132</v>
      </c>
      <c r="AF193" s="34">
        <v>0.9860000000000001</v>
      </c>
      <c r="AG193" s="34">
        <v>-1.0070464737850276E-3</v>
      </c>
      <c r="AH193" s="34">
        <v>0.98499295352621508</v>
      </c>
      <c r="AI193" s="34">
        <v>0.9747076511955366</v>
      </c>
      <c r="AJ193" s="34">
        <v>4.1039999999999992</v>
      </c>
      <c r="AK193" s="34">
        <v>-4.1916011444358544E-3</v>
      </c>
      <c r="AL193" s="34">
        <v>4.0998083988555631</v>
      </c>
      <c r="AM193" s="34">
        <v>4.0569981749558632</v>
      </c>
      <c r="AN193" s="34">
        <v>0</v>
      </c>
      <c r="AO193" s="34">
        <v>0</v>
      </c>
      <c r="AP193" s="34">
        <v>0</v>
      </c>
      <c r="AQ193" s="34">
        <v>0</v>
      </c>
      <c r="AR193" s="34">
        <v>72.612000000000009</v>
      </c>
      <c r="AS193" s="34">
        <v>-7.4161925511641413E-2</v>
      </c>
      <c r="AT193" s="34">
        <v>72.537838074488363</v>
      </c>
      <c r="AU193" s="34">
        <v>71.780397534087527</v>
      </c>
    </row>
    <row r="194" spans="1:47" x14ac:dyDescent="0.3">
      <c r="A194" s="18">
        <v>45390</v>
      </c>
      <c r="B194" s="2">
        <v>14</v>
      </c>
      <c r="C194" s="2" t="s">
        <v>178</v>
      </c>
      <c r="D194" s="9">
        <v>16.498449000000001</v>
      </c>
      <c r="E194">
        <v>1.0580163E-2</v>
      </c>
      <c r="G194" s="34">
        <v>216.32699999999997</v>
      </c>
      <c r="H194" s="34">
        <v>1.0169557756669412</v>
      </c>
      <c r="I194" s="34">
        <v>217.3439557756669</v>
      </c>
      <c r="J194" s="34">
        <v>215.04442129649556</v>
      </c>
      <c r="K194" s="34">
        <v>4.4189999999999996</v>
      </c>
      <c r="L194" s="34">
        <v>2.0773771062660755E-2</v>
      </c>
      <c r="M194" s="34">
        <v>4.4397737710626606</v>
      </c>
      <c r="N194" s="34">
        <v>4.3928002408816926</v>
      </c>
      <c r="O194" s="34">
        <v>28.902999999999995</v>
      </c>
      <c r="P194" s="34">
        <v>0.13587334352208275</v>
      </c>
      <c r="Q194" s="34">
        <v>29.038873343522077</v>
      </c>
      <c r="R194" s="34">
        <v>28.73163733021126</v>
      </c>
      <c r="S194" s="34">
        <v>0</v>
      </c>
      <c r="T194" s="34">
        <v>0</v>
      </c>
      <c r="U194" s="34">
        <v>0</v>
      </c>
      <c r="V194" s="34">
        <v>0</v>
      </c>
      <c r="W194" s="34">
        <v>249.64899999999997</v>
      </c>
      <c r="X194" s="34">
        <v>1.1736028902516846</v>
      </c>
      <c r="Y194" s="34">
        <v>250.82260289025163</v>
      </c>
      <c r="Z194" s="34">
        <v>248.16885886758851</v>
      </c>
      <c r="AB194" s="34">
        <v>65.071000000000012</v>
      </c>
      <c r="AC194" s="34">
        <v>0.30589953763711208</v>
      </c>
      <c r="AD194" s="34">
        <v>65.376899537637129</v>
      </c>
      <c r="AE194" s="34">
        <v>64.685201284094305</v>
      </c>
      <c r="AF194" s="34">
        <v>0.91500000000000026</v>
      </c>
      <c r="AG194" s="34">
        <v>4.3014257801164517E-3</v>
      </c>
      <c r="AH194" s="34">
        <v>0.91930142578011675</v>
      </c>
      <c r="AI194" s="34">
        <v>0.90957506684923073</v>
      </c>
      <c r="AJ194" s="34">
        <v>3.8149999999999995</v>
      </c>
      <c r="AK194" s="34">
        <v>1.7934359946605742E-2</v>
      </c>
      <c r="AL194" s="34">
        <v>3.8329343599466053</v>
      </c>
      <c r="AM194" s="34">
        <v>3.7923812896500695</v>
      </c>
      <c r="AN194" s="34">
        <v>0</v>
      </c>
      <c r="AO194" s="34">
        <v>0</v>
      </c>
      <c r="AP194" s="34">
        <v>0</v>
      </c>
      <c r="AQ194" s="34">
        <v>0</v>
      </c>
      <c r="AR194" s="34">
        <v>69.801000000000016</v>
      </c>
      <c r="AS194" s="34">
        <v>0.32813532336383427</v>
      </c>
      <c r="AT194" s="34">
        <v>70.129135323363855</v>
      </c>
      <c r="AU194" s="34">
        <v>69.3871576405936</v>
      </c>
    </row>
    <row r="195" spans="1:47" x14ac:dyDescent="0.3">
      <c r="A195" s="18">
        <v>45390</v>
      </c>
      <c r="B195" s="2">
        <v>15</v>
      </c>
      <c r="C195" s="2" t="s">
        <v>178</v>
      </c>
      <c r="D195" s="9">
        <v>59.387345000000003</v>
      </c>
      <c r="E195">
        <v>1.0957962999999999E-2</v>
      </c>
      <c r="G195" s="34">
        <v>209.63200000000001</v>
      </c>
      <c r="H195" s="34">
        <v>3.0221586942155736</v>
      </c>
      <c r="I195" s="34">
        <v>212.65415869421557</v>
      </c>
      <c r="J195" s="34">
        <v>210.32390229144823</v>
      </c>
      <c r="K195" s="34">
        <v>4.173</v>
      </c>
      <c r="L195" s="34">
        <v>6.0160033921164646E-2</v>
      </c>
      <c r="M195" s="34">
        <v>4.2331600339211644</v>
      </c>
      <c r="N195" s="34">
        <v>4.1867732228963774</v>
      </c>
      <c r="O195" s="34">
        <v>26.808000000000003</v>
      </c>
      <c r="P195" s="34">
        <v>0.38647739979836621</v>
      </c>
      <c r="Q195" s="34">
        <v>27.19447739979837</v>
      </c>
      <c r="R195" s="34">
        <v>26.896481322647045</v>
      </c>
      <c r="S195" s="34">
        <v>0</v>
      </c>
      <c r="T195" s="34">
        <v>0</v>
      </c>
      <c r="U195" s="34">
        <v>0</v>
      </c>
      <c r="V195" s="34">
        <v>0</v>
      </c>
      <c r="W195" s="34">
        <v>240.613</v>
      </c>
      <c r="X195" s="34">
        <v>3.4687961279351045</v>
      </c>
      <c r="Y195" s="34">
        <v>244.08179612793509</v>
      </c>
      <c r="Z195" s="34">
        <v>241.40715683699165</v>
      </c>
      <c r="AB195" s="34">
        <v>62.924000000000007</v>
      </c>
      <c r="AC195" s="34">
        <v>0.90714353569503103</v>
      </c>
      <c r="AD195" s="34">
        <v>63.831143535695034</v>
      </c>
      <c r="AE195" s="34">
        <v>63.131684226583204</v>
      </c>
      <c r="AF195" s="34">
        <v>0.83800000000000019</v>
      </c>
      <c r="AG195" s="34">
        <v>1.2081022867466089E-2</v>
      </c>
      <c r="AH195" s="34">
        <v>0.85008102286746623</v>
      </c>
      <c r="AI195" s="34">
        <v>0.84076586647188245</v>
      </c>
      <c r="AJ195" s="34">
        <v>3.6279999999999992</v>
      </c>
      <c r="AK195" s="34">
        <v>5.2303044108791115E-2</v>
      </c>
      <c r="AL195" s="34">
        <v>3.6803030441087903</v>
      </c>
      <c r="AM195" s="34">
        <v>3.6399744195226589</v>
      </c>
      <c r="AN195" s="34">
        <v>0</v>
      </c>
      <c r="AO195" s="34">
        <v>0</v>
      </c>
      <c r="AP195" s="34">
        <v>0</v>
      </c>
      <c r="AQ195" s="34">
        <v>0</v>
      </c>
      <c r="AR195" s="34">
        <v>67.39</v>
      </c>
      <c r="AS195" s="34">
        <v>0.97152760267128824</v>
      </c>
      <c r="AT195" s="34">
        <v>68.361527602671302</v>
      </c>
      <c r="AU195" s="34">
        <v>67.612424512577746</v>
      </c>
    </row>
    <row r="196" spans="1:47" x14ac:dyDescent="0.3">
      <c r="A196" s="18">
        <v>45390</v>
      </c>
      <c r="B196" s="2">
        <v>16</v>
      </c>
      <c r="C196" s="2" t="s">
        <v>178</v>
      </c>
      <c r="D196" s="9">
        <v>54.011277</v>
      </c>
      <c r="E196">
        <v>1.3564176000000001E-2</v>
      </c>
      <c r="G196" s="34">
        <v>221.89500000000001</v>
      </c>
      <c r="H196" s="34">
        <v>3.6248489285991647</v>
      </c>
      <c r="I196" s="34">
        <v>225.51984892859917</v>
      </c>
      <c r="J196" s="34">
        <v>222.46085800623823</v>
      </c>
      <c r="K196" s="34">
        <v>4.4690000000000003</v>
      </c>
      <c r="L196" s="34">
        <v>7.3005024276841163E-2</v>
      </c>
      <c r="M196" s="34">
        <v>4.5420050242768415</v>
      </c>
      <c r="N196" s="34">
        <v>4.480396468734666</v>
      </c>
      <c r="O196" s="34">
        <v>26.720000000000002</v>
      </c>
      <c r="P196" s="34">
        <v>0.43649457343414538</v>
      </c>
      <c r="Q196" s="34">
        <v>27.156494573434149</v>
      </c>
      <c r="R196" s="34">
        <v>26.788139101497041</v>
      </c>
      <c r="S196" s="34">
        <v>0</v>
      </c>
      <c r="T196" s="34">
        <v>0</v>
      </c>
      <c r="U196" s="34">
        <v>0</v>
      </c>
      <c r="V196" s="34">
        <v>0</v>
      </c>
      <c r="W196" s="34">
        <v>253.084</v>
      </c>
      <c r="X196" s="34">
        <v>4.1343485263101512</v>
      </c>
      <c r="Y196" s="34">
        <v>257.21834852631019</v>
      </c>
      <c r="Z196" s="34">
        <v>253.72939357646993</v>
      </c>
      <c r="AB196" s="34">
        <v>66.490999999999985</v>
      </c>
      <c r="AC196" s="34">
        <v>1.0861886482862932</v>
      </c>
      <c r="AD196" s="34">
        <v>67.577188648286281</v>
      </c>
      <c r="AE196" s="34">
        <v>66.660559767875725</v>
      </c>
      <c r="AF196" s="34">
        <v>0.92900000000000016</v>
      </c>
      <c r="AG196" s="34">
        <v>1.5176027646718604E-2</v>
      </c>
      <c r="AH196" s="34">
        <v>0.94417602764671882</v>
      </c>
      <c r="AI196" s="34">
        <v>0.93136905783273782</v>
      </c>
      <c r="AJ196" s="34">
        <v>3.6249999999999982</v>
      </c>
      <c r="AK196" s="34">
        <v>5.9217545984235634E-2</v>
      </c>
      <c r="AL196" s="34">
        <v>3.6842175459842337</v>
      </c>
      <c r="AM196" s="34">
        <v>3.6342441707682154</v>
      </c>
      <c r="AN196" s="34">
        <v>4.0000000000000001E-3</v>
      </c>
      <c r="AO196" s="34">
        <v>6.5343499017087635E-5</v>
      </c>
      <c r="AP196" s="34">
        <v>4.065343499017088E-3</v>
      </c>
      <c r="AQ196" s="34">
        <v>4.0102004642959639E-3</v>
      </c>
      <c r="AR196" s="34">
        <v>71.048999999999992</v>
      </c>
      <c r="AS196" s="34">
        <v>1.1606475654162645</v>
      </c>
      <c r="AT196" s="34">
        <v>72.209647565416262</v>
      </c>
      <c r="AU196" s="34">
        <v>71.23018319694097</v>
      </c>
    </row>
    <row r="197" spans="1:47" x14ac:dyDescent="0.3">
      <c r="A197" s="18">
        <v>45390</v>
      </c>
      <c r="B197" s="2">
        <v>17</v>
      </c>
      <c r="C197" s="2" t="s">
        <v>178</v>
      </c>
      <c r="D197" s="9">
        <v>11.564676</v>
      </c>
      <c r="E197">
        <v>1.1864738999999999E-2</v>
      </c>
      <c r="G197" s="34">
        <v>224.90500000000006</v>
      </c>
      <c r="H197" s="34">
        <v>-0.25024227937147381</v>
      </c>
      <c r="I197" s="34">
        <v>224.6547577206286</v>
      </c>
      <c r="J197" s="34">
        <v>221.9892876551651</v>
      </c>
      <c r="K197" s="34">
        <v>4.5459999999999994</v>
      </c>
      <c r="L197" s="34">
        <v>-5.0581418911216725E-3</v>
      </c>
      <c r="M197" s="34">
        <v>4.5409418581088774</v>
      </c>
      <c r="N197" s="34">
        <v>4.4870647681482403</v>
      </c>
      <c r="O197" s="34">
        <v>27.653999999999996</v>
      </c>
      <c r="P197" s="34">
        <v>-3.0769435956242569E-2</v>
      </c>
      <c r="Q197" s="34">
        <v>27.623230564043755</v>
      </c>
      <c r="R197" s="34">
        <v>27.295488143064553</v>
      </c>
      <c r="S197" s="34">
        <v>0</v>
      </c>
      <c r="T197" s="34">
        <v>0</v>
      </c>
      <c r="U197" s="34">
        <v>0</v>
      </c>
      <c r="V197" s="34">
        <v>0</v>
      </c>
      <c r="W197" s="34">
        <v>257.10500000000002</v>
      </c>
      <c r="X197" s="34">
        <v>-0.28606985721883804</v>
      </c>
      <c r="Y197" s="34">
        <v>256.81893014278126</v>
      </c>
      <c r="Z197" s="34">
        <v>253.77184056637788</v>
      </c>
      <c r="AB197" s="34">
        <v>67.761999999999972</v>
      </c>
      <c r="AC197" s="34">
        <v>-7.5395910872456368E-2</v>
      </c>
      <c r="AD197" s="34">
        <v>67.686604089127513</v>
      </c>
      <c r="AE197" s="34">
        <v>66.883520197813681</v>
      </c>
      <c r="AF197" s="34">
        <v>0.96900000000000031</v>
      </c>
      <c r="AG197" s="34">
        <v>-1.0781653085122972E-3</v>
      </c>
      <c r="AH197" s="34">
        <v>0.96792183469148796</v>
      </c>
      <c r="AI197" s="34">
        <v>0.95643769475047236</v>
      </c>
      <c r="AJ197" s="34">
        <v>3.7589999999999995</v>
      </c>
      <c r="AK197" s="34">
        <v>-4.1824802834857823E-3</v>
      </c>
      <c r="AL197" s="34">
        <v>3.7548175197165135</v>
      </c>
      <c r="AM197" s="34">
        <v>3.71026758985245</v>
      </c>
      <c r="AN197" s="34">
        <v>0</v>
      </c>
      <c r="AO197" s="34">
        <v>0</v>
      </c>
      <c r="AP197" s="34">
        <v>0</v>
      </c>
      <c r="AQ197" s="34">
        <v>0</v>
      </c>
      <c r="AR197" s="34">
        <v>72.489999999999966</v>
      </c>
      <c r="AS197" s="34">
        <v>-8.0656556464454437E-2</v>
      </c>
      <c r="AT197" s="34">
        <v>72.409343443535505</v>
      </c>
      <c r="AU197" s="34">
        <v>71.550225482416607</v>
      </c>
    </row>
    <row r="198" spans="1:47" x14ac:dyDescent="0.3">
      <c r="A198" s="18">
        <v>45390</v>
      </c>
      <c r="B198" s="2">
        <v>18</v>
      </c>
      <c r="C198" s="2" t="s">
        <v>178</v>
      </c>
      <c r="D198" s="9">
        <v>18.098717000000001</v>
      </c>
      <c r="E198">
        <v>1.174355E-2</v>
      </c>
      <c r="G198" s="34">
        <v>242.75300000000001</v>
      </c>
      <c r="H198" s="34">
        <v>1.7036380821997821</v>
      </c>
      <c r="I198" s="34">
        <v>244.45663808219979</v>
      </c>
      <c r="J198" s="34">
        <v>241.58584933004957</v>
      </c>
      <c r="K198" s="34">
        <v>5.024</v>
      </c>
      <c r="L198" s="34">
        <v>3.5258380843786505E-2</v>
      </c>
      <c r="M198" s="34">
        <v>5.0592583808437865</v>
      </c>
      <c r="N198" s="34">
        <v>4.9998447270854278</v>
      </c>
      <c r="O198" s="34">
        <v>29.624999999999996</v>
      </c>
      <c r="P198" s="34">
        <v>0.20790794834736764</v>
      </c>
      <c r="Q198" s="34">
        <v>29.832907948347366</v>
      </c>
      <c r="R198" s="34">
        <v>29.482563702210548</v>
      </c>
      <c r="S198" s="34">
        <v>0.86699999999999999</v>
      </c>
      <c r="T198" s="34">
        <v>6.0845971718875196E-3</v>
      </c>
      <c r="U198" s="34">
        <v>0.87308459717188747</v>
      </c>
      <c r="V198" s="34">
        <v>0.86283148455076952</v>
      </c>
      <c r="W198" s="34">
        <v>278.26900000000001</v>
      </c>
      <c r="X198" s="34">
        <v>1.9528890085628237</v>
      </c>
      <c r="Y198" s="34">
        <v>280.22188900856287</v>
      </c>
      <c r="Z198" s="34">
        <v>276.93108924389634</v>
      </c>
      <c r="AB198" s="34">
        <v>72.425000000000011</v>
      </c>
      <c r="AC198" s="34">
        <v>0.5082779125420458</v>
      </c>
      <c r="AD198" s="34">
        <v>72.933277912542053</v>
      </c>
      <c r="AE198" s="34">
        <v>72.076782316712212</v>
      </c>
      <c r="AF198" s="34">
        <v>1.0200000000000002</v>
      </c>
      <c r="AG198" s="34">
        <v>7.1583496139853197E-3</v>
      </c>
      <c r="AH198" s="34">
        <v>1.0271583496139856</v>
      </c>
      <c r="AI198" s="34">
        <v>1.0150958641773762</v>
      </c>
      <c r="AJ198" s="34">
        <v>3.908999999999998</v>
      </c>
      <c r="AK198" s="34">
        <v>2.7433322197126069E-2</v>
      </c>
      <c r="AL198" s="34">
        <v>3.9364333221971242</v>
      </c>
      <c r="AM198" s="34">
        <v>3.8902056206562361</v>
      </c>
      <c r="AN198" s="34">
        <v>4.6449999999999996</v>
      </c>
      <c r="AO198" s="34">
        <v>3.2598562702903726E-2</v>
      </c>
      <c r="AP198" s="34">
        <v>4.6775985627029035</v>
      </c>
      <c r="AQ198" s="34">
        <v>4.6226669501018733</v>
      </c>
      <c r="AR198" s="34">
        <v>81.998999999999995</v>
      </c>
      <c r="AS198" s="34">
        <v>0.57546814705606086</v>
      </c>
      <c r="AT198" s="34">
        <v>82.574468147056052</v>
      </c>
      <c r="AU198" s="34">
        <v>81.6047507516477</v>
      </c>
    </row>
    <row r="199" spans="1:47" x14ac:dyDescent="0.3">
      <c r="A199" s="18">
        <v>45390</v>
      </c>
      <c r="B199" s="2">
        <v>19</v>
      </c>
      <c r="C199" s="2" t="s">
        <v>178</v>
      </c>
      <c r="D199" s="9">
        <v>23.583532000000002</v>
      </c>
      <c r="E199">
        <v>1.2773956E-2</v>
      </c>
      <c r="G199" s="34">
        <v>257.62800000000004</v>
      </c>
      <c r="H199" s="34">
        <v>2.6027006346295884</v>
      </c>
      <c r="I199" s="34">
        <v>260.23070063462961</v>
      </c>
      <c r="J199" s="34">
        <v>256.90652511487372</v>
      </c>
      <c r="K199" s="34">
        <v>5.4109999999999996</v>
      </c>
      <c r="L199" s="34">
        <v>5.4664916600605136E-2</v>
      </c>
      <c r="M199" s="34">
        <v>5.4656649166006046</v>
      </c>
      <c r="N199" s="34">
        <v>5.3958467534452046</v>
      </c>
      <c r="O199" s="34">
        <v>31.775000000000006</v>
      </c>
      <c r="P199" s="34">
        <v>0.32100863518466616</v>
      </c>
      <c r="Q199" s="34">
        <v>32.096008635184674</v>
      </c>
      <c r="R199" s="34">
        <v>31.686015633103207</v>
      </c>
      <c r="S199" s="34">
        <v>0.95</v>
      </c>
      <c r="T199" s="34">
        <v>9.5974257568979641E-3</v>
      </c>
      <c r="U199" s="34">
        <v>0.95959742575689788</v>
      </c>
      <c r="V199" s="34">
        <v>0.94733957046256601</v>
      </c>
      <c r="W199" s="34">
        <v>295.76400000000007</v>
      </c>
      <c r="X199" s="34">
        <v>2.9879716121717577</v>
      </c>
      <c r="Y199" s="34">
        <v>298.75197161217176</v>
      </c>
      <c r="Z199" s="34">
        <v>294.93572707188468</v>
      </c>
      <c r="AB199" s="34">
        <v>76.135999999999996</v>
      </c>
      <c r="AC199" s="34">
        <v>0.76916800781808781</v>
      </c>
      <c r="AD199" s="34">
        <v>76.905168007818077</v>
      </c>
      <c r="AE199" s="34">
        <v>75.922784775513605</v>
      </c>
      <c r="AF199" s="34">
        <v>1.0480000000000003</v>
      </c>
      <c r="AG199" s="34">
        <v>1.0587475992872705E-2</v>
      </c>
      <c r="AH199" s="34">
        <v>1.0585874759928731</v>
      </c>
      <c r="AI199" s="34">
        <v>1.0450651261523891</v>
      </c>
      <c r="AJ199" s="34">
        <v>4.1859999999999982</v>
      </c>
      <c r="AK199" s="34">
        <v>4.2289288650920902E-2</v>
      </c>
      <c r="AL199" s="34">
        <v>4.2282892886509194</v>
      </c>
      <c r="AM199" s="34">
        <v>4.1742773073224217</v>
      </c>
      <c r="AN199" s="34">
        <v>5.0359999999999996</v>
      </c>
      <c r="AO199" s="34">
        <v>5.0876459064987521E-2</v>
      </c>
      <c r="AP199" s="34">
        <v>5.0868764590649871</v>
      </c>
      <c r="AQ199" s="34">
        <v>5.0218969229994554</v>
      </c>
      <c r="AR199" s="34">
        <v>86.405999999999992</v>
      </c>
      <c r="AS199" s="34">
        <v>0.87292123152686885</v>
      </c>
      <c r="AT199" s="34">
        <v>87.278921231526851</v>
      </c>
      <c r="AU199" s="34">
        <v>86.164024131987887</v>
      </c>
    </row>
    <row r="200" spans="1:47" x14ac:dyDescent="0.3">
      <c r="A200" s="18">
        <v>45390</v>
      </c>
      <c r="B200" s="2">
        <v>20</v>
      </c>
      <c r="C200" s="2" t="s">
        <v>178</v>
      </c>
      <c r="D200" s="9">
        <v>42.494895</v>
      </c>
      <c r="E200">
        <v>1.3701835000000001E-2</v>
      </c>
      <c r="G200" s="34">
        <v>271.98500000000001</v>
      </c>
      <c r="H200" s="34">
        <v>1.367987530385687</v>
      </c>
      <c r="I200" s="34">
        <v>273.35298753038569</v>
      </c>
      <c r="J200" s="34">
        <v>269.60754999848729</v>
      </c>
      <c r="K200" s="34">
        <v>5.7029999999999985</v>
      </c>
      <c r="L200" s="34">
        <v>2.868405568612082E-2</v>
      </c>
      <c r="M200" s="34">
        <v>5.7316840556861193</v>
      </c>
      <c r="N200" s="34">
        <v>5.6531494664829776</v>
      </c>
      <c r="O200" s="34">
        <v>33.745000000000005</v>
      </c>
      <c r="P200" s="34">
        <v>0.16972531284028539</v>
      </c>
      <c r="Q200" s="34">
        <v>33.914725312840289</v>
      </c>
      <c r="R200" s="34">
        <v>33.450031342533428</v>
      </c>
      <c r="S200" s="34">
        <v>1.8180000000000001</v>
      </c>
      <c r="T200" s="34">
        <v>9.1438915022562985E-3</v>
      </c>
      <c r="U200" s="34">
        <v>1.8271438915022564</v>
      </c>
      <c r="V200" s="34">
        <v>1.8021086673796347</v>
      </c>
      <c r="W200" s="34">
        <v>313.25099999999998</v>
      </c>
      <c r="X200" s="34">
        <v>1.5755407904143495</v>
      </c>
      <c r="Y200" s="34">
        <v>314.82654079041436</v>
      </c>
      <c r="Z200" s="34">
        <v>310.51283947488332</v>
      </c>
      <c r="AB200" s="34">
        <v>79.522000000000034</v>
      </c>
      <c r="AC200" s="34">
        <v>0.39996729375270934</v>
      </c>
      <c r="AD200" s="34">
        <v>79.921967293752743</v>
      </c>
      <c r="AE200" s="34">
        <v>78.826889685018344</v>
      </c>
      <c r="AF200" s="34">
        <v>1.1199999999999992</v>
      </c>
      <c r="AG200" s="34">
        <v>5.6332004854384192E-3</v>
      </c>
      <c r="AH200" s="34">
        <v>1.1256332004854377</v>
      </c>
      <c r="AI200" s="34">
        <v>1.1102099601018642</v>
      </c>
      <c r="AJ200" s="34">
        <v>4.4219999999999962</v>
      </c>
      <c r="AK200" s="34">
        <v>2.2241082630900612E-2</v>
      </c>
      <c r="AL200" s="34">
        <v>4.4442410826308967</v>
      </c>
      <c r="AM200" s="34">
        <v>4.3833468246164671</v>
      </c>
      <c r="AN200" s="34">
        <v>9.6919999999999984</v>
      </c>
      <c r="AO200" s="34">
        <v>4.8747302772204626E-2</v>
      </c>
      <c r="AP200" s="34">
        <v>9.7407473027722027</v>
      </c>
      <c r="AQ200" s="34">
        <v>9.6072811904529232</v>
      </c>
      <c r="AR200" s="34">
        <v>94.756000000000029</v>
      </c>
      <c r="AS200" s="34">
        <v>0.47658887964125302</v>
      </c>
      <c r="AT200" s="34">
        <v>95.232588879641284</v>
      </c>
      <c r="AU200" s="34">
        <v>93.927727660189603</v>
      </c>
    </row>
    <row r="201" spans="1:47" x14ac:dyDescent="0.3">
      <c r="A201" s="18">
        <v>45390</v>
      </c>
      <c r="B201" s="2">
        <v>21</v>
      </c>
      <c r="C201" s="2" t="s">
        <v>178</v>
      </c>
      <c r="D201" s="9">
        <v>44.503231999999997</v>
      </c>
      <c r="E201">
        <v>1.3596871999999999E-2</v>
      </c>
      <c r="G201" s="34">
        <v>290.89500000000004</v>
      </c>
      <c r="H201" s="34">
        <v>1.9563781115886278</v>
      </c>
      <c r="I201" s="34">
        <v>292.85137811158864</v>
      </c>
      <c r="J201" s="34">
        <v>288.86951540838174</v>
      </c>
      <c r="K201" s="34">
        <v>6.27</v>
      </c>
      <c r="L201" s="34">
        <v>4.2168104503895541E-2</v>
      </c>
      <c r="M201" s="34">
        <v>6.3121681045038951</v>
      </c>
      <c r="N201" s="34">
        <v>6.2263423627444725</v>
      </c>
      <c r="O201" s="34">
        <v>35.684999999999995</v>
      </c>
      <c r="P201" s="34">
        <v>0.23999502539418058</v>
      </c>
      <c r="Q201" s="34">
        <v>35.924995025394175</v>
      </c>
      <c r="R201" s="34">
        <v>35.436527466433255</v>
      </c>
      <c r="S201" s="34">
        <v>1.8180000000000001</v>
      </c>
      <c r="T201" s="34">
        <v>1.222673269347402E-2</v>
      </c>
      <c r="U201" s="34">
        <v>1.830226732693474</v>
      </c>
      <c r="V201" s="34">
        <v>1.8053413740780626</v>
      </c>
      <c r="W201" s="34">
        <v>334.66800000000001</v>
      </c>
      <c r="X201" s="34">
        <v>2.250767974180178</v>
      </c>
      <c r="Y201" s="34">
        <v>336.91876797418018</v>
      </c>
      <c r="Z201" s="34">
        <v>332.33772661163749</v>
      </c>
      <c r="AB201" s="34">
        <v>85.47999999999999</v>
      </c>
      <c r="AC201" s="34">
        <v>0.57488509936092358</v>
      </c>
      <c r="AD201" s="34">
        <v>86.054885099360916</v>
      </c>
      <c r="AE201" s="34">
        <v>84.88480784169019</v>
      </c>
      <c r="AF201" s="34">
        <v>1.2070000000000003</v>
      </c>
      <c r="AG201" s="34">
        <v>8.1175282513878694E-3</v>
      </c>
      <c r="AH201" s="34">
        <v>1.2151175282513882</v>
      </c>
      <c r="AI201" s="34">
        <v>1.1985957307547976</v>
      </c>
      <c r="AJ201" s="34">
        <v>4.7129999999999983</v>
      </c>
      <c r="AK201" s="34">
        <v>3.1696694820870758E-2</v>
      </c>
      <c r="AL201" s="34">
        <v>4.7446966948208686</v>
      </c>
      <c r="AM201" s="34">
        <v>4.680183661182566</v>
      </c>
      <c r="AN201" s="34">
        <v>9.706999999999999</v>
      </c>
      <c r="AO201" s="34">
        <v>6.5283220162570016E-2</v>
      </c>
      <c r="AP201" s="34">
        <v>9.7722832201625689</v>
      </c>
      <c r="AQ201" s="34">
        <v>9.6394107360702694</v>
      </c>
      <c r="AR201" s="34">
        <v>101.10699999999997</v>
      </c>
      <c r="AS201" s="34">
        <v>0.6799825425957523</v>
      </c>
      <c r="AT201" s="34">
        <v>101.78698254259574</v>
      </c>
      <c r="AU201" s="34">
        <v>100.40299796969784</v>
      </c>
    </row>
    <row r="202" spans="1:47" x14ac:dyDescent="0.3">
      <c r="A202" s="18">
        <v>45390</v>
      </c>
      <c r="B202" s="2">
        <v>22</v>
      </c>
      <c r="C202" s="2" t="s">
        <v>178</v>
      </c>
      <c r="D202" s="9">
        <v>28.522743999999999</v>
      </c>
      <c r="E202">
        <v>1.2668781E-2</v>
      </c>
      <c r="G202" s="34">
        <v>284.05899999999997</v>
      </c>
      <c r="H202" s="34">
        <v>1.5613104808863469</v>
      </c>
      <c r="I202" s="34">
        <v>285.6203104808863</v>
      </c>
      <c r="J202" s="34">
        <v>282.00184931825197</v>
      </c>
      <c r="K202" s="34">
        <v>6.2440000000000007</v>
      </c>
      <c r="L202" s="34">
        <v>3.4319710492025784E-2</v>
      </c>
      <c r="M202" s="34">
        <v>6.2783197104920268</v>
      </c>
      <c r="N202" s="34">
        <v>6.1987810530318201</v>
      </c>
      <c r="O202" s="34">
        <v>35.106999999999999</v>
      </c>
      <c r="P202" s="34">
        <v>0.19296317684874265</v>
      </c>
      <c r="Q202" s="34">
        <v>35.299963176848742</v>
      </c>
      <c r="R202" s="34">
        <v>34.852755674053178</v>
      </c>
      <c r="S202" s="34">
        <v>1.8180000000000001</v>
      </c>
      <c r="T202" s="34">
        <v>9.9925101977102609E-3</v>
      </c>
      <c r="U202" s="34">
        <v>1.8279925101977104</v>
      </c>
      <c r="V202" s="34">
        <v>1.8048340734163753</v>
      </c>
      <c r="W202" s="34">
        <v>327.22799999999995</v>
      </c>
      <c r="X202" s="34">
        <v>1.7985858784248259</v>
      </c>
      <c r="Y202" s="34">
        <v>329.02658587842478</v>
      </c>
      <c r="Z202" s="34">
        <v>324.85822011875337</v>
      </c>
      <c r="AB202" s="34">
        <v>83.427000000000007</v>
      </c>
      <c r="AC202" s="34">
        <v>0.45855068661406712</v>
      </c>
      <c r="AD202" s="34">
        <v>83.885550686614067</v>
      </c>
      <c r="AE202" s="34">
        <v>82.822823015900951</v>
      </c>
      <c r="AF202" s="34">
        <v>1.1589999999999998</v>
      </c>
      <c r="AG202" s="34">
        <v>6.3703626617965846E-3</v>
      </c>
      <c r="AH202" s="34">
        <v>1.1653703626617964</v>
      </c>
      <c r="AI202" s="34">
        <v>1.1506065407533435</v>
      </c>
      <c r="AJ202" s="34">
        <v>4.6499999999999995</v>
      </c>
      <c r="AK202" s="34">
        <v>2.5558400670711062E-2</v>
      </c>
      <c r="AL202" s="34">
        <v>4.6755584006707105</v>
      </c>
      <c r="AM202" s="34">
        <v>4.616324775239903</v>
      </c>
      <c r="AN202" s="34">
        <v>9.706999999999999</v>
      </c>
      <c r="AO202" s="34">
        <v>5.3353848453890816E-2</v>
      </c>
      <c r="AP202" s="34">
        <v>9.7603538484538905</v>
      </c>
      <c r="AQ202" s="34">
        <v>9.6367020630653215</v>
      </c>
      <c r="AR202" s="34">
        <v>98.943000000000012</v>
      </c>
      <c r="AS202" s="34">
        <v>0.54383329840046557</v>
      </c>
      <c r="AT202" s="34">
        <v>99.486833298400455</v>
      </c>
      <c r="AU202" s="34">
        <v>98.226456394959513</v>
      </c>
    </row>
    <row r="203" spans="1:47" x14ac:dyDescent="0.3">
      <c r="A203" s="18">
        <v>45390</v>
      </c>
      <c r="B203" s="2">
        <v>23</v>
      </c>
      <c r="C203" s="2" t="s">
        <v>178</v>
      </c>
      <c r="D203" s="9">
        <v>22.671453</v>
      </c>
      <c r="E203">
        <v>1.2251599E-2</v>
      </c>
      <c r="G203" s="34">
        <v>259.33399999999995</v>
      </c>
      <c r="H203" s="34">
        <v>1.6864698172672878</v>
      </c>
      <c r="I203" s="34">
        <v>261.02046981726721</v>
      </c>
      <c r="J203" s="34">
        <v>257.82255169027445</v>
      </c>
      <c r="K203" s="34">
        <v>5.8489999999999993</v>
      </c>
      <c r="L203" s="34">
        <v>3.80365164660105E-2</v>
      </c>
      <c r="M203" s="34">
        <v>5.8870365164660097</v>
      </c>
      <c r="N203" s="34">
        <v>5.8149109057679116</v>
      </c>
      <c r="O203" s="34">
        <v>32.131000000000014</v>
      </c>
      <c r="P203" s="34">
        <v>0.20895047197288155</v>
      </c>
      <c r="Q203" s="34">
        <v>32.339950471972898</v>
      </c>
      <c r="R203" s="34">
        <v>31.943734367110427</v>
      </c>
      <c r="S203" s="34">
        <v>1.8180000000000001</v>
      </c>
      <c r="T203" s="34">
        <v>1.1822599920534639E-2</v>
      </c>
      <c r="U203" s="34">
        <v>1.8298225999205346</v>
      </c>
      <c r="V203" s="34">
        <v>1.8074043471851708</v>
      </c>
      <c r="W203" s="34">
        <v>299.13199999999995</v>
      </c>
      <c r="X203" s="34">
        <v>1.9452794056267146</v>
      </c>
      <c r="Y203" s="34">
        <v>301.07727940562665</v>
      </c>
      <c r="Z203" s="34">
        <v>297.388601310338</v>
      </c>
      <c r="AB203" s="34">
        <v>76.651000000000039</v>
      </c>
      <c r="AC203" s="34">
        <v>0.49846760534042961</v>
      </c>
      <c r="AD203" s="34">
        <v>77.149467605340462</v>
      </c>
      <c r="AE203" s="34">
        <v>76.204263265176351</v>
      </c>
      <c r="AF203" s="34">
        <v>1.087</v>
      </c>
      <c r="AG203" s="34">
        <v>7.0688482473163653E-3</v>
      </c>
      <c r="AH203" s="34">
        <v>1.0940688482473164</v>
      </c>
      <c r="AI203" s="34">
        <v>1.0806647554401985</v>
      </c>
      <c r="AJ203" s="34">
        <v>4.1569999999999983</v>
      </c>
      <c r="AK203" s="34">
        <v>2.703330465878024E-2</v>
      </c>
      <c r="AL203" s="34">
        <v>4.1840333046587785</v>
      </c>
      <c r="AM203" s="34">
        <v>4.1327722064074548</v>
      </c>
      <c r="AN203" s="34">
        <v>9.706999999999999</v>
      </c>
      <c r="AO203" s="34">
        <v>6.3125400125758929E-2</v>
      </c>
      <c r="AP203" s="34">
        <v>9.7701254001257585</v>
      </c>
      <c r="AQ203" s="34">
        <v>9.6504257415437031</v>
      </c>
      <c r="AR203" s="34">
        <v>91.602000000000032</v>
      </c>
      <c r="AS203" s="34">
        <v>0.59569515837228526</v>
      </c>
      <c r="AT203" s="34">
        <v>92.197695158372326</v>
      </c>
      <c r="AU203" s="34">
        <v>91.068125968567699</v>
      </c>
    </row>
    <row r="204" spans="1:47" x14ac:dyDescent="0.3">
      <c r="A204" s="18">
        <v>45390</v>
      </c>
      <c r="B204" s="2">
        <v>24</v>
      </c>
      <c r="C204" s="2" t="s">
        <v>23</v>
      </c>
      <c r="D204" s="9">
        <v>20.409058999999999</v>
      </c>
      <c r="E204">
        <v>1.2078088000000001E-2</v>
      </c>
      <c r="G204" s="34">
        <v>231.05700000000002</v>
      </c>
      <c r="H204" s="34">
        <v>1.6974042125517974</v>
      </c>
      <c r="I204" s="34">
        <v>232.7544042125518</v>
      </c>
      <c r="J204" s="34">
        <v>229.94317603608505</v>
      </c>
      <c r="K204" s="34">
        <v>5.2279999999999998</v>
      </c>
      <c r="L204" s="34">
        <v>3.8406234060083859E-2</v>
      </c>
      <c r="M204" s="34">
        <v>5.2664062340600832</v>
      </c>
      <c r="N204" s="34">
        <v>5.2027981161213575</v>
      </c>
      <c r="O204" s="34">
        <v>28.521000000000001</v>
      </c>
      <c r="P204" s="34">
        <v>0.20952260933964265</v>
      </c>
      <c r="Q204" s="34">
        <v>28.730522609339644</v>
      </c>
      <c r="R204" s="34">
        <v>28.383512828978052</v>
      </c>
      <c r="S204" s="34">
        <v>1.8180000000000001</v>
      </c>
      <c r="T204" s="34">
        <v>1.3355496082867723E-2</v>
      </c>
      <c r="U204" s="34">
        <v>1.8313554960828677</v>
      </c>
      <c r="V204" s="34">
        <v>1.8092362232418953</v>
      </c>
      <c r="W204" s="34">
        <v>266.62400000000002</v>
      </c>
      <c r="X204" s="34">
        <v>1.9586885520343917</v>
      </c>
      <c r="Y204" s="34">
        <v>268.58268855203443</v>
      </c>
      <c r="Z204" s="34">
        <v>265.33872320442634</v>
      </c>
      <c r="AB204" s="34">
        <v>67.771000000000029</v>
      </c>
      <c r="AC204" s="34">
        <v>0.49786321508912473</v>
      </c>
      <c r="AD204" s="34">
        <v>68.268863215089155</v>
      </c>
      <c r="AE204" s="34">
        <v>67.444305877517351</v>
      </c>
      <c r="AF204" s="34">
        <v>0.95100000000000029</v>
      </c>
      <c r="AG204" s="34">
        <v>6.986290855229488E-3</v>
      </c>
      <c r="AH204" s="34">
        <v>0.95798629085522979</v>
      </c>
      <c r="AI204" s="34">
        <v>0.94641564813148671</v>
      </c>
      <c r="AJ204" s="34">
        <v>3.6849999999999965</v>
      </c>
      <c r="AK204" s="34">
        <v>2.7070958781830315E-2</v>
      </c>
      <c r="AL204" s="34">
        <v>3.712070958781827</v>
      </c>
      <c r="AM204" s="34">
        <v>3.6672362390794158</v>
      </c>
      <c r="AN204" s="34">
        <v>9.706999999999999</v>
      </c>
      <c r="AO204" s="34">
        <v>7.1310121274145752E-2</v>
      </c>
      <c r="AP204" s="34">
        <v>9.7783101212741439</v>
      </c>
      <c r="AQ204" s="34">
        <v>9.6602068311381046</v>
      </c>
      <c r="AR204" s="34">
        <v>82.114000000000019</v>
      </c>
      <c r="AS204" s="34">
        <v>0.60323058600033019</v>
      </c>
      <c r="AT204" s="34">
        <v>82.717230586000355</v>
      </c>
      <c r="AU204" s="34">
        <v>81.718164595866369</v>
      </c>
    </row>
    <row r="205" spans="1:47" x14ac:dyDescent="0.3">
      <c r="A205" s="18">
        <v>45391</v>
      </c>
      <c r="B205" s="2">
        <v>1</v>
      </c>
      <c r="C205" s="2" t="s">
        <v>23</v>
      </c>
      <c r="D205" s="9">
        <v>36.158920999999999</v>
      </c>
      <c r="E205">
        <v>1.2172618E-2</v>
      </c>
      <c r="G205" s="34">
        <v>206.88300000000001</v>
      </c>
      <c r="H205" s="34">
        <v>1.8253275904900841</v>
      </c>
      <c r="I205" s="34">
        <v>208.70832759049009</v>
      </c>
      <c r="J205" s="34">
        <v>206.16780084531217</v>
      </c>
      <c r="K205" s="34">
        <v>4.6479999999999988</v>
      </c>
      <c r="L205" s="34">
        <v>4.1009278870655919E-2</v>
      </c>
      <c r="M205" s="34">
        <v>4.689009278870655</v>
      </c>
      <c r="N205" s="34">
        <v>4.6319317601205068</v>
      </c>
      <c r="O205" s="34">
        <v>25.386999999999997</v>
      </c>
      <c r="P205" s="34">
        <v>0.2239893637455555</v>
      </c>
      <c r="Q205" s="34">
        <v>25.610989363745553</v>
      </c>
      <c r="R205" s="34">
        <v>25.299236573618614</v>
      </c>
      <c r="S205" s="34">
        <v>1.8169999999999999</v>
      </c>
      <c r="T205" s="34">
        <v>1.6031381176416056E-2</v>
      </c>
      <c r="U205" s="34">
        <v>1.8330313811764161</v>
      </c>
      <c r="V205" s="34">
        <v>1.8107185903913432</v>
      </c>
      <c r="W205" s="34">
        <v>238.73500000000001</v>
      </c>
      <c r="X205" s="34">
        <v>2.1063576142827118</v>
      </c>
      <c r="Y205" s="34">
        <v>240.84135761428271</v>
      </c>
      <c r="Z205" s="34">
        <v>237.9096877694426</v>
      </c>
      <c r="AB205" s="34">
        <v>60.567</v>
      </c>
      <c r="AC205" s="34">
        <v>0.53438231354539967</v>
      </c>
      <c r="AD205" s="34">
        <v>61.1013823135454</v>
      </c>
      <c r="AE205" s="34">
        <v>60.357618527370654</v>
      </c>
      <c r="AF205" s="34">
        <v>0.85600000000000009</v>
      </c>
      <c r="AG205" s="34">
        <v>7.5524833720485105E-3</v>
      </c>
      <c r="AH205" s="34">
        <v>0.8635524833720486</v>
      </c>
      <c r="AI205" s="34">
        <v>0.85304078886900925</v>
      </c>
      <c r="AJ205" s="34">
        <v>3.3509999999999955</v>
      </c>
      <c r="AK205" s="34">
        <v>2.9565854882867434E-2</v>
      </c>
      <c r="AL205" s="34">
        <v>3.380565854882863</v>
      </c>
      <c r="AM205" s="34">
        <v>3.3394155181075305</v>
      </c>
      <c r="AN205" s="34">
        <v>9.7059999999999977</v>
      </c>
      <c r="AO205" s="34">
        <v>8.5635985524652847E-2</v>
      </c>
      <c r="AP205" s="34">
        <v>9.7916359855246498</v>
      </c>
      <c r="AQ205" s="34">
        <v>9.6724461410778044</v>
      </c>
      <c r="AR205" s="34">
        <v>74.48</v>
      </c>
      <c r="AS205" s="34">
        <v>0.65713663732496852</v>
      </c>
      <c r="AT205" s="34">
        <v>75.137136637324957</v>
      </c>
      <c r="AU205" s="34">
        <v>74.222520975424999</v>
      </c>
    </row>
    <row r="206" spans="1:47" x14ac:dyDescent="0.3">
      <c r="A206" s="18">
        <v>45391</v>
      </c>
      <c r="B206" s="2">
        <v>2</v>
      </c>
      <c r="C206" s="2" t="s">
        <v>23</v>
      </c>
      <c r="D206" s="9">
        <v>48.616182000000002</v>
      </c>
      <c r="E206">
        <v>1.1439339999999999E-2</v>
      </c>
      <c r="G206" s="34">
        <v>191.79500000000002</v>
      </c>
      <c r="H206" s="34">
        <v>2.0382434731829058</v>
      </c>
      <c r="I206" s="34">
        <v>193.83324347318293</v>
      </c>
      <c r="J206" s="34">
        <v>191.6159190977904</v>
      </c>
      <c r="K206" s="34">
        <v>4.2270000000000003</v>
      </c>
      <c r="L206" s="34">
        <v>4.4921166668287188E-2</v>
      </c>
      <c r="M206" s="34">
        <v>4.2719211666682879</v>
      </c>
      <c r="N206" s="34">
        <v>4.2230532079895724</v>
      </c>
      <c r="O206" s="34">
        <v>23.453999999999997</v>
      </c>
      <c r="P206" s="34">
        <v>0.24925030589969424</v>
      </c>
      <c r="Q206" s="34">
        <v>23.70325030589969</v>
      </c>
      <c r="R206" s="34">
        <v>23.4321007665454</v>
      </c>
      <c r="S206" s="34">
        <v>1.8169999999999999</v>
      </c>
      <c r="T206" s="34">
        <v>1.9309619076479257E-2</v>
      </c>
      <c r="U206" s="34">
        <v>1.8363096190764792</v>
      </c>
      <c r="V206" s="34">
        <v>1.8153034489985929</v>
      </c>
      <c r="W206" s="34">
        <v>221.29300000000003</v>
      </c>
      <c r="X206" s="34">
        <v>2.3517245648273666</v>
      </c>
      <c r="Y206" s="34">
        <v>223.64472456482738</v>
      </c>
      <c r="Z206" s="34">
        <v>221.08637652132398</v>
      </c>
      <c r="AB206" s="34">
        <v>56.422999999999995</v>
      </c>
      <c r="AC206" s="34">
        <v>0.59961840239526087</v>
      </c>
      <c r="AD206" s="34">
        <v>57.022618402395253</v>
      </c>
      <c r="AE206" s="34">
        <v>56.370317282799995</v>
      </c>
      <c r="AF206" s="34">
        <v>0.8460000000000002</v>
      </c>
      <c r="AG206" s="34">
        <v>8.9906096525599662E-3</v>
      </c>
      <c r="AH206" s="34">
        <v>0.85499060965256013</v>
      </c>
      <c r="AI206" s="34">
        <v>0.84521008137193721</v>
      </c>
      <c r="AJ206" s="34">
        <v>3.0669999999999975</v>
      </c>
      <c r="AK206" s="34">
        <v>3.2593616790072555E-2</v>
      </c>
      <c r="AL206" s="34">
        <v>3.0995936167900702</v>
      </c>
      <c r="AM206" s="34">
        <v>3.0641363115457789</v>
      </c>
      <c r="AN206" s="34">
        <v>9.7059999999999995</v>
      </c>
      <c r="AO206" s="34">
        <v>0.10314758544650944</v>
      </c>
      <c r="AP206" s="34">
        <v>9.8091475854465084</v>
      </c>
      <c r="AQ206" s="34">
        <v>9.6969374111064059</v>
      </c>
      <c r="AR206" s="34">
        <v>70.042000000000002</v>
      </c>
      <c r="AS206" s="34">
        <v>0.74435021428440284</v>
      </c>
      <c r="AT206" s="34">
        <v>70.786350214284397</v>
      </c>
      <c r="AU206" s="34">
        <v>69.976601086824118</v>
      </c>
    </row>
    <row r="207" spans="1:47" x14ac:dyDescent="0.3">
      <c r="A207" s="18">
        <v>45391</v>
      </c>
      <c r="B207" s="2">
        <v>3</v>
      </c>
      <c r="C207" s="2" t="s">
        <v>23</v>
      </c>
      <c r="D207" s="9">
        <v>34.988646000000003</v>
      </c>
      <c r="E207">
        <v>1.0947304E-2</v>
      </c>
      <c r="G207" s="34">
        <v>183.97400000000005</v>
      </c>
      <c r="H207" s="34">
        <v>1.5656580191916549</v>
      </c>
      <c r="I207" s="34">
        <v>185.53965801919171</v>
      </c>
      <c r="J207" s="34">
        <v>183.50849897879957</v>
      </c>
      <c r="K207" s="34">
        <v>4.1010000000000009</v>
      </c>
      <c r="L207" s="34">
        <v>3.4900385580054663E-2</v>
      </c>
      <c r="M207" s="34">
        <v>4.1359003855800553</v>
      </c>
      <c r="N207" s="34">
        <v>4.0906234267453936</v>
      </c>
      <c r="O207" s="34">
        <v>22.847999999999999</v>
      </c>
      <c r="P207" s="34">
        <v>0.19444135814023136</v>
      </c>
      <c r="Q207" s="34">
        <v>23.042441358140231</v>
      </c>
      <c r="R207" s="34">
        <v>22.790188747690497</v>
      </c>
      <c r="S207" s="34">
        <v>1.8140000000000003</v>
      </c>
      <c r="T207" s="34">
        <v>1.5437527296322643E-2</v>
      </c>
      <c r="U207" s="34">
        <v>1.829437527296323</v>
      </c>
      <c r="V207" s="34">
        <v>1.8094101185360019</v>
      </c>
      <c r="W207" s="34">
        <v>212.73700000000005</v>
      </c>
      <c r="X207" s="34">
        <v>1.8104372902082637</v>
      </c>
      <c r="Y207" s="34">
        <v>214.54743729020831</v>
      </c>
      <c r="Z207" s="34">
        <v>212.19872127177146</v>
      </c>
      <c r="AB207" s="34">
        <v>54.223999999999997</v>
      </c>
      <c r="AC207" s="34">
        <v>0.46145781704288796</v>
      </c>
      <c r="AD207" s="34">
        <v>54.685457817042888</v>
      </c>
      <c r="AE207" s="34">
        <v>54.086799485940546</v>
      </c>
      <c r="AF207" s="34">
        <v>0.79000000000000015</v>
      </c>
      <c r="AG207" s="34">
        <v>6.7230686681890228E-3</v>
      </c>
      <c r="AH207" s="34">
        <v>0.7967230686681892</v>
      </c>
      <c r="AI207" s="34">
        <v>0.78800109903166571</v>
      </c>
      <c r="AJ207" s="34">
        <v>3.0359999999999983</v>
      </c>
      <c r="AK207" s="34">
        <v>2.5837008198255518E-2</v>
      </c>
      <c r="AL207" s="34">
        <v>3.0618370081982538</v>
      </c>
      <c r="AM207" s="34">
        <v>3.0283181476710572</v>
      </c>
      <c r="AN207" s="34">
        <v>9.7059999999999995</v>
      </c>
      <c r="AO207" s="34">
        <v>8.2600132270180551E-2</v>
      </c>
      <c r="AP207" s="34">
        <v>9.7886001322701794</v>
      </c>
      <c r="AQ207" s="34">
        <v>9.681441350887777</v>
      </c>
      <c r="AR207" s="34">
        <v>67.756</v>
      </c>
      <c r="AS207" s="34">
        <v>0.57661802617951308</v>
      </c>
      <c r="AT207" s="34">
        <v>68.332618026179503</v>
      </c>
      <c r="AU207" s="34">
        <v>67.584560083531045</v>
      </c>
    </row>
    <row r="208" spans="1:47" x14ac:dyDescent="0.3">
      <c r="A208" s="18">
        <v>45391</v>
      </c>
      <c r="B208" s="2">
        <v>4</v>
      </c>
      <c r="C208" s="2" t="s">
        <v>23</v>
      </c>
      <c r="D208" s="9">
        <v>30.036812000000001</v>
      </c>
      <c r="E208">
        <v>1.1152831E-2</v>
      </c>
      <c r="G208" s="34">
        <v>181.029</v>
      </c>
      <c r="H208" s="34">
        <v>1.6107355186089123</v>
      </c>
      <c r="I208" s="34">
        <v>182.63973551860892</v>
      </c>
      <c r="J208" s="34">
        <v>180.60278541448517</v>
      </c>
      <c r="K208" s="34">
        <v>4.0270000000000001</v>
      </c>
      <c r="L208" s="34">
        <v>3.5830899653857065E-2</v>
      </c>
      <c r="M208" s="34">
        <v>4.0628308996538571</v>
      </c>
      <c r="N208" s="34">
        <v>4.0175188332484399</v>
      </c>
      <c r="O208" s="34">
        <v>22.938000000000002</v>
      </c>
      <c r="P208" s="34">
        <v>0.20409465514282923</v>
      </c>
      <c r="Q208" s="34">
        <v>23.142094655142831</v>
      </c>
      <c r="R208" s="34">
        <v>22.883994784468019</v>
      </c>
      <c r="S208" s="34">
        <v>1.8140000000000001</v>
      </c>
      <c r="T208" s="34">
        <v>1.6140365525725529E-2</v>
      </c>
      <c r="U208" s="34">
        <v>1.8301403655257256</v>
      </c>
      <c r="V208" s="34">
        <v>1.8097291193227389</v>
      </c>
      <c r="W208" s="34">
        <v>209.80799999999996</v>
      </c>
      <c r="X208" s="34">
        <v>1.8668014389313241</v>
      </c>
      <c r="Y208" s="34">
        <v>211.67480143893133</v>
      </c>
      <c r="Z208" s="34">
        <v>209.31402815152435</v>
      </c>
      <c r="AB208" s="34">
        <v>53.606999999999992</v>
      </c>
      <c r="AC208" s="34">
        <v>0.47697716358190095</v>
      </c>
      <c r="AD208" s="34">
        <v>54.083977163581892</v>
      </c>
      <c r="AE208" s="34">
        <v>53.480787706468604</v>
      </c>
      <c r="AF208" s="34">
        <v>0.83300000000000018</v>
      </c>
      <c r="AG208" s="34">
        <v>7.4117555032686714E-3</v>
      </c>
      <c r="AH208" s="34">
        <v>0.84041175550326885</v>
      </c>
      <c r="AI208" s="34">
        <v>0.83103878522372765</v>
      </c>
      <c r="AJ208" s="34">
        <v>3.0449999999999999</v>
      </c>
      <c r="AK208" s="34">
        <v>2.7093391965730008E-2</v>
      </c>
      <c r="AL208" s="34">
        <v>3.0720933919657298</v>
      </c>
      <c r="AM208" s="34">
        <v>3.0378308535489196</v>
      </c>
      <c r="AN208" s="34">
        <v>9.7059999999999995</v>
      </c>
      <c r="AO208" s="34">
        <v>8.6360742994868789E-2</v>
      </c>
      <c r="AP208" s="34">
        <v>9.7923607429948678</v>
      </c>
      <c r="AQ208" s="34">
        <v>9.6831481985372125</v>
      </c>
      <c r="AR208" s="34">
        <v>67.190999999999988</v>
      </c>
      <c r="AS208" s="34">
        <v>0.59784305404576843</v>
      </c>
      <c r="AT208" s="34">
        <v>67.788843054045756</v>
      </c>
      <c r="AU208" s="34">
        <v>67.032805543778466</v>
      </c>
    </row>
    <row r="209" spans="1:47" x14ac:dyDescent="0.3">
      <c r="A209" s="18">
        <v>45391</v>
      </c>
      <c r="B209" s="2">
        <v>5</v>
      </c>
      <c r="C209" s="2" t="s">
        <v>23</v>
      </c>
      <c r="D209" s="9">
        <v>53.535926000000003</v>
      </c>
      <c r="E209">
        <v>1.0957408E-2</v>
      </c>
      <c r="G209" s="34">
        <v>183.83800000000002</v>
      </c>
      <c r="H209" s="34">
        <v>1.9306069947245112</v>
      </c>
      <c r="I209" s="34">
        <v>185.76860699472454</v>
      </c>
      <c r="J209" s="34">
        <v>183.73306457429169</v>
      </c>
      <c r="K209" s="34">
        <v>4.1120000000000001</v>
      </c>
      <c r="L209" s="34">
        <v>4.3182889077922892E-2</v>
      </c>
      <c r="M209" s="34">
        <v>4.1551828890779232</v>
      </c>
      <c r="N209" s="34">
        <v>4.1096528548476776</v>
      </c>
      <c r="O209" s="34">
        <v>24.200999999999997</v>
      </c>
      <c r="P209" s="34">
        <v>0.25415104537325189</v>
      </c>
      <c r="Q209" s="34">
        <v>24.455151045373249</v>
      </c>
      <c r="R209" s="34">
        <v>24.187185977667468</v>
      </c>
      <c r="S209" s="34">
        <v>1.8139999999999998</v>
      </c>
      <c r="T209" s="34">
        <v>1.9050039101982521E-2</v>
      </c>
      <c r="U209" s="34">
        <v>1.8330500391019824</v>
      </c>
      <c r="V209" s="34">
        <v>1.8129645619391259</v>
      </c>
      <c r="W209" s="34">
        <v>213.965</v>
      </c>
      <c r="X209" s="34">
        <v>2.2469909682776685</v>
      </c>
      <c r="Y209" s="34">
        <v>216.21199096827769</v>
      </c>
      <c r="Z209" s="34">
        <v>213.84286796874596</v>
      </c>
      <c r="AB209" s="34">
        <v>54.773999999999994</v>
      </c>
      <c r="AC209" s="34">
        <v>0.57521876613670919</v>
      </c>
      <c r="AD209" s="34">
        <v>55.349218766136701</v>
      </c>
      <c r="AE209" s="34">
        <v>54.742734793634888</v>
      </c>
      <c r="AF209" s="34">
        <v>0.84000000000000019</v>
      </c>
      <c r="AG209" s="34">
        <v>8.8214073019103213E-3</v>
      </c>
      <c r="AH209" s="34">
        <v>0.84882140730191047</v>
      </c>
      <c r="AI209" s="34">
        <v>0.83952052482296924</v>
      </c>
      <c r="AJ209" s="34">
        <v>3.2229999999999972</v>
      </c>
      <c r="AK209" s="34">
        <v>3.3846899683401106E-2</v>
      </c>
      <c r="AL209" s="34">
        <v>3.2568468996833984</v>
      </c>
      <c r="AM209" s="34">
        <v>3.2211602994100321</v>
      </c>
      <c r="AN209" s="34">
        <v>9.7059999999999995</v>
      </c>
      <c r="AO209" s="34">
        <v>0.10192926103850185</v>
      </c>
      <c r="AP209" s="34">
        <v>9.8079292610385007</v>
      </c>
      <c r="AQ209" s="34">
        <v>9.7004597784901634</v>
      </c>
      <c r="AR209" s="34">
        <v>68.542999999999992</v>
      </c>
      <c r="AS209" s="34">
        <v>0.71981633416052249</v>
      </c>
      <c r="AT209" s="34">
        <v>69.262816334160505</v>
      </c>
      <c r="AU209" s="34">
        <v>68.50387539635804</v>
      </c>
    </row>
    <row r="210" spans="1:47" x14ac:dyDescent="0.3">
      <c r="A210" s="18">
        <v>45391</v>
      </c>
      <c r="B210" s="2">
        <v>6</v>
      </c>
      <c r="C210" s="2" t="s">
        <v>23</v>
      </c>
      <c r="D210" s="9">
        <v>62.873359000000001</v>
      </c>
      <c r="E210">
        <v>1.1556761E-2</v>
      </c>
      <c r="G210" s="34">
        <v>195.13200000000003</v>
      </c>
      <c r="H210" s="34">
        <v>1.8659887931284518</v>
      </c>
      <c r="I210" s="34">
        <v>196.99798879312848</v>
      </c>
      <c r="J210" s="34">
        <v>194.72133011916563</v>
      </c>
      <c r="K210" s="34">
        <v>4.5389999999999997</v>
      </c>
      <c r="L210" s="34">
        <v>4.3405095689123471E-2</v>
      </c>
      <c r="M210" s="34">
        <v>4.5824050956891229</v>
      </c>
      <c r="N210" s="34">
        <v>4.5294473351930611</v>
      </c>
      <c r="O210" s="34">
        <v>27.000999999999994</v>
      </c>
      <c r="P210" s="34">
        <v>0.25820246501476596</v>
      </c>
      <c r="Q210" s="34">
        <v>27.259202465014759</v>
      </c>
      <c r="R210" s="34">
        <v>26.944174377075971</v>
      </c>
      <c r="S210" s="34">
        <v>1.8140000000000001</v>
      </c>
      <c r="T210" s="34">
        <v>1.7346737955512226E-2</v>
      </c>
      <c r="U210" s="34">
        <v>1.8313467379555122</v>
      </c>
      <c r="V210" s="34">
        <v>1.8101823013968306</v>
      </c>
      <c r="W210" s="34">
        <v>228.48600000000002</v>
      </c>
      <c r="X210" s="34">
        <v>2.1849430917878534</v>
      </c>
      <c r="Y210" s="34">
        <v>230.67094309178788</v>
      </c>
      <c r="Z210" s="34">
        <v>228.00513413283147</v>
      </c>
      <c r="AB210" s="34">
        <v>58.579000000000001</v>
      </c>
      <c r="AC210" s="34">
        <v>0.56017340832191331</v>
      </c>
      <c r="AD210" s="34">
        <v>59.139173408321916</v>
      </c>
      <c r="AE210" s="34">
        <v>58.45571611550438</v>
      </c>
      <c r="AF210" s="34">
        <v>0.92500000000000027</v>
      </c>
      <c r="AG210" s="34">
        <v>8.8454975792992344E-3</v>
      </c>
      <c r="AH210" s="34">
        <v>0.93384549757929947</v>
      </c>
      <c r="AI210" s="34">
        <v>0.9230532683528494</v>
      </c>
      <c r="AJ210" s="34">
        <v>3.6459999999999981</v>
      </c>
      <c r="AK210" s="34">
        <v>3.4865604512567552E-2</v>
      </c>
      <c r="AL210" s="34">
        <v>3.6808656045125656</v>
      </c>
      <c r="AM210" s="34">
        <v>3.6383267204480934</v>
      </c>
      <c r="AN210" s="34">
        <v>9.7059999999999995</v>
      </c>
      <c r="AO210" s="34">
        <v>9.2815567032084698E-2</v>
      </c>
      <c r="AP210" s="34">
        <v>9.7988155670320847</v>
      </c>
      <c r="AQ210" s="34">
        <v>9.6855729974408149</v>
      </c>
      <c r="AR210" s="34">
        <v>72.855999999999995</v>
      </c>
      <c r="AS210" s="34">
        <v>0.69670007744586482</v>
      </c>
      <c r="AT210" s="34">
        <v>73.552700077445863</v>
      </c>
      <c r="AU210" s="34">
        <v>72.702669101746139</v>
      </c>
    </row>
    <row r="211" spans="1:47" x14ac:dyDescent="0.3">
      <c r="A211" s="18">
        <v>45391</v>
      </c>
      <c r="B211" s="2">
        <v>7</v>
      </c>
      <c r="C211" s="2" t="s">
        <v>23</v>
      </c>
      <c r="D211" s="9">
        <v>43.866424000000002</v>
      </c>
      <c r="E211">
        <v>1.2451207000000001E-2</v>
      </c>
      <c r="G211" s="34">
        <v>216.39600000000002</v>
      </c>
      <c r="H211" s="34">
        <v>1.6573159493960736</v>
      </c>
      <c r="I211" s="34">
        <v>218.05331594939608</v>
      </c>
      <c r="J211" s="34">
        <v>215.33828897547374</v>
      </c>
      <c r="K211" s="34">
        <v>5.2549999999999999</v>
      </c>
      <c r="L211" s="34">
        <v>4.0246563310210752E-2</v>
      </c>
      <c r="M211" s="34">
        <v>5.2952465633102106</v>
      </c>
      <c r="N211" s="34">
        <v>5.2293143522343968</v>
      </c>
      <c r="O211" s="34">
        <v>31.045999999999999</v>
      </c>
      <c r="P211" s="34">
        <v>0.2377725603289825</v>
      </c>
      <c r="Q211" s="34">
        <v>31.28377256032898</v>
      </c>
      <c r="R211" s="34">
        <v>30.894251832439405</v>
      </c>
      <c r="S211" s="34">
        <v>1.8139999999999998</v>
      </c>
      <c r="T211" s="34">
        <v>1.389291452801566E-2</v>
      </c>
      <c r="U211" s="34">
        <v>1.8278929145280154</v>
      </c>
      <c r="V211" s="34">
        <v>1.8051334414753937</v>
      </c>
      <c r="W211" s="34">
        <v>254.511</v>
      </c>
      <c r="X211" s="34">
        <v>1.9492279875632823</v>
      </c>
      <c r="Y211" s="34">
        <v>256.46022798756326</v>
      </c>
      <c r="Z211" s="34">
        <v>253.26698860162293</v>
      </c>
      <c r="AB211" s="34">
        <v>64.907000000000039</v>
      </c>
      <c r="AC211" s="34">
        <v>0.49710441194592786</v>
      </c>
      <c r="AD211" s="34">
        <v>65.404104411945966</v>
      </c>
      <c r="AE211" s="34">
        <v>64.589744369263215</v>
      </c>
      <c r="AF211" s="34">
        <v>1.1149999999999998</v>
      </c>
      <c r="AG211" s="34">
        <v>8.539470616724068E-3</v>
      </c>
      <c r="AH211" s="34">
        <v>1.1235394706167239</v>
      </c>
      <c r="AI211" s="34">
        <v>1.1095500480954046</v>
      </c>
      <c r="AJ211" s="34">
        <v>4.2099999999999991</v>
      </c>
      <c r="AK211" s="34">
        <v>3.2243202956420025E-2</v>
      </c>
      <c r="AL211" s="34">
        <v>4.242243202956419</v>
      </c>
      <c r="AM211" s="34">
        <v>4.1894221546920658</v>
      </c>
      <c r="AN211" s="34">
        <v>9.7059999999999995</v>
      </c>
      <c r="AO211" s="34">
        <v>7.4335517314729885E-2</v>
      </c>
      <c r="AP211" s="34">
        <v>9.7803355173147288</v>
      </c>
      <c r="AQ211" s="34">
        <v>9.6585585352591909</v>
      </c>
      <c r="AR211" s="34">
        <v>79.938000000000031</v>
      </c>
      <c r="AS211" s="34">
        <v>0.61222260283380181</v>
      </c>
      <c r="AT211" s="34">
        <v>80.550222602833827</v>
      </c>
      <c r="AU211" s="34">
        <v>79.547275107309872</v>
      </c>
    </row>
    <row r="212" spans="1:47" x14ac:dyDescent="0.3">
      <c r="A212" s="18">
        <v>45391</v>
      </c>
      <c r="B212" s="2">
        <v>8</v>
      </c>
      <c r="C212" s="2" t="s">
        <v>178</v>
      </c>
      <c r="D212" s="9">
        <v>37.107365999999999</v>
      </c>
      <c r="E212">
        <v>1.1800540999999999E-2</v>
      </c>
      <c r="G212" s="34">
        <v>228.67399999999998</v>
      </c>
      <c r="H212" s="34">
        <v>1.3162188004437498</v>
      </c>
      <c r="I212" s="34">
        <v>229.99021880044373</v>
      </c>
      <c r="J212" s="34">
        <v>227.2762097938901</v>
      </c>
      <c r="K212" s="34">
        <v>5.6690000000000005</v>
      </c>
      <c r="L212" s="34">
        <v>3.2630051425678562E-2</v>
      </c>
      <c r="M212" s="34">
        <v>5.7016300514256795</v>
      </c>
      <c r="N212" s="34">
        <v>5.6343477322369981</v>
      </c>
      <c r="O212" s="34">
        <v>34.152000000000001</v>
      </c>
      <c r="P212" s="34">
        <v>0.19657461920793332</v>
      </c>
      <c r="Q212" s="34">
        <v>34.348574619207938</v>
      </c>
      <c r="R212" s="34">
        <v>33.94324285612241</v>
      </c>
      <c r="S212" s="34">
        <v>0.26800000000000002</v>
      </c>
      <c r="T212" s="34">
        <v>1.5425743132972047E-3</v>
      </c>
      <c r="U212" s="34">
        <v>0.2695425743132972</v>
      </c>
      <c r="V212" s="34">
        <v>0.26636182611386755</v>
      </c>
      <c r="W212" s="34">
        <v>268.76299999999998</v>
      </c>
      <c r="X212" s="34">
        <v>1.5469660453906591</v>
      </c>
      <c r="Y212" s="34">
        <v>270.30996604539064</v>
      </c>
      <c r="Z212" s="34">
        <v>267.12016220836341</v>
      </c>
      <c r="AB212" s="34">
        <v>68.551000000000002</v>
      </c>
      <c r="AC212" s="34">
        <v>0.39457093936879356</v>
      </c>
      <c r="AD212" s="34">
        <v>68.945570939368793</v>
      </c>
      <c r="AE212" s="34">
        <v>68.13197590273036</v>
      </c>
      <c r="AF212" s="34">
        <v>1.1969999999999998</v>
      </c>
      <c r="AG212" s="34">
        <v>6.8897815411072903E-3</v>
      </c>
      <c r="AH212" s="34">
        <v>1.2038897815411072</v>
      </c>
      <c r="AI212" s="34">
        <v>1.1896832308145502</v>
      </c>
      <c r="AJ212" s="34">
        <v>4.5839999999999987</v>
      </c>
      <c r="AK212" s="34">
        <v>2.6384927806546211E-2</v>
      </c>
      <c r="AL212" s="34">
        <v>4.6103849278065452</v>
      </c>
      <c r="AM212" s="34">
        <v>4.5559798914401819</v>
      </c>
      <c r="AN212" s="34">
        <v>1.427</v>
      </c>
      <c r="AO212" s="34">
        <v>8.2136326308772795E-3</v>
      </c>
      <c r="AP212" s="34">
        <v>1.4352136326308773</v>
      </c>
      <c r="AQ212" s="34">
        <v>1.4182773353152576</v>
      </c>
      <c r="AR212" s="34">
        <v>75.759000000000015</v>
      </c>
      <c r="AS212" s="34">
        <v>0.43605928134732436</v>
      </c>
      <c r="AT212" s="34">
        <v>76.195059281347326</v>
      </c>
      <c r="AU212" s="34">
        <v>75.295916360300353</v>
      </c>
    </row>
    <row r="213" spans="1:47" x14ac:dyDescent="0.3">
      <c r="A213" s="18">
        <v>45391</v>
      </c>
      <c r="B213" s="2">
        <v>9</v>
      </c>
      <c r="C213" s="2" t="s">
        <v>178</v>
      </c>
      <c r="D213" s="9">
        <v>25.951225000000001</v>
      </c>
      <c r="E213">
        <v>1.1374419E-2</v>
      </c>
      <c r="G213" s="34">
        <v>220.72499999999999</v>
      </c>
      <c r="H213" s="34">
        <v>0.79748830064889398</v>
      </c>
      <c r="I213" s="34">
        <v>221.52248830064889</v>
      </c>
      <c r="J213" s="34">
        <v>219.0027987007947</v>
      </c>
      <c r="K213" s="34">
        <v>5.3559999999999981</v>
      </c>
      <c r="L213" s="34">
        <v>1.9351443371958203E-2</v>
      </c>
      <c r="M213" s="34">
        <v>5.3753514433719563</v>
      </c>
      <c r="N213" s="34">
        <v>5.3142099437827888</v>
      </c>
      <c r="O213" s="34">
        <v>32.394999999999996</v>
      </c>
      <c r="P213" s="34">
        <v>0.11704443764648734</v>
      </c>
      <c r="Q213" s="34">
        <v>32.51204443764648</v>
      </c>
      <c r="R213" s="34">
        <v>32.142238821666069</v>
      </c>
      <c r="S213" s="34">
        <v>0</v>
      </c>
      <c r="T213" s="34">
        <v>0</v>
      </c>
      <c r="U213" s="34">
        <v>0</v>
      </c>
      <c r="V213" s="34">
        <v>0</v>
      </c>
      <c r="W213" s="34">
        <v>258.476</v>
      </c>
      <c r="X213" s="34">
        <v>0.93388418166733944</v>
      </c>
      <c r="Y213" s="34">
        <v>259.40988418166734</v>
      </c>
      <c r="Z213" s="34">
        <v>256.4592474662436</v>
      </c>
      <c r="AB213" s="34">
        <v>66.87700000000001</v>
      </c>
      <c r="AC213" s="34">
        <v>0.24162929021404958</v>
      </c>
      <c r="AD213" s="34">
        <v>67.118629290214059</v>
      </c>
      <c r="AE213" s="34">
        <v>66.355193877961497</v>
      </c>
      <c r="AF213" s="34">
        <v>1.1529999999999996</v>
      </c>
      <c r="AG213" s="34">
        <v>4.1658353636795766E-3</v>
      </c>
      <c r="AH213" s="34">
        <v>1.1571658353636791</v>
      </c>
      <c r="AI213" s="34">
        <v>1.1440037462997676</v>
      </c>
      <c r="AJ213" s="34">
        <v>4.3469999999999986</v>
      </c>
      <c r="AK213" s="34">
        <v>1.5705885798712158E-2</v>
      </c>
      <c r="AL213" s="34">
        <v>4.3627058857987109</v>
      </c>
      <c r="AM213" s="34">
        <v>4.3130826410798697</v>
      </c>
      <c r="AN213" s="34">
        <v>0</v>
      </c>
      <c r="AO213" s="34">
        <v>0</v>
      </c>
      <c r="AP213" s="34">
        <v>0</v>
      </c>
      <c r="AQ213" s="34">
        <v>0</v>
      </c>
      <c r="AR213" s="34">
        <v>72.37700000000001</v>
      </c>
      <c r="AS213" s="34">
        <v>0.26150101137644133</v>
      </c>
      <c r="AT213" s="34">
        <v>72.638501011376462</v>
      </c>
      <c r="AU213" s="34">
        <v>71.812280265341144</v>
      </c>
    </row>
    <row r="214" spans="1:47" x14ac:dyDescent="0.3">
      <c r="A214" s="18">
        <v>45391</v>
      </c>
      <c r="B214" s="2">
        <v>10</v>
      </c>
      <c r="C214" s="2" t="s">
        <v>178</v>
      </c>
      <c r="D214" s="9">
        <v>43.674059</v>
      </c>
      <c r="E214">
        <v>1.1034199999999999E-2</v>
      </c>
      <c r="G214" s="34">
        <v>208.56800000000001</v>
      </c>
      <c r="H214" s="34">
        <v>0.12519141891308208</v>
      </c>
      <c r="I214" s="34">
        <v>208.6931914189131</v>
      </c>
      <c r="J214" s="34">
        <v>206.39042900615854</v>
      </c>
      <c r="K214" s="34">
        <v>4.8259999999999996</v>
      </c>
      <c r="L214" s="34">
        <v>2.8967712576930976E-3</v>
      </c>
      <c r="M214" s="34">
        <v>4.8288967712576927</v>
      </c>
      <c r="N214" s="34">
        <v>4.7756137585042815</v>
      </c>
      <c r="O214" s="34">
        <v>29.190999999999999</v>
      </c>
      <c r="P214" s="34">
        <v>1.7521684580049567E-2</v>
      </c>
      <c r="Q214" s="34">
        <v>29.208521684580049</v>
      </c>
      <c r="R214" s="34">
        <v>28.886229014608055</v>
      </c>
      <c r="S214" s="34">
        <v>0</v>
      </c>
      <c r="T214" s="34">
        <v>0</v>
      </c>
      <c r="U214" s="34">
        <v>0</v>
      </c>
      <c r="V214" s="34">
        <v>0</v>
      </c>
      <c r="W214" s="34">
        <v>242.58500000000001</v>
      </c>
      <c r="X214" s="34">
        <v>0.14560987475082476</v>
      </c>
      <c r="Y214" s="34">
        <v>242.73060987475083</v>
      </c>
      <c r="Z214" s="34">
        <v>240.05227177927088</v>
      </c>
      <c r="AB214" s="34">
        <v>63.506999999999991</v>
      </c>
      <c r="AC214" s="34">
        <v>3.8119612984317354E-2</v>
      </c>
      <c r="AD214" s="34">
        <v>63.545119612984308</v>
      </c>
      <c r="AE214" s="34">
        <v>62.843950054150717</v>
      </c>
      <c r="AF214" s="34">
        <v>0.99200000000000033</v>
      </c>
      <c r="AG214" s="34">
        <v>5.9544075582916578E-4</v>
      </c>
      <c r="AH214" s="34">
        <v>0.99259544075582951</v>
      </c>
      <c r="AI214" s="34">
        <v>0.98164294414344155</v>
      </c>
      <c r="AJ214" s="34">
        <v>3.9139999999999988</v>
      </c>
      <c r="AK214" s="34">
        <v>2.3493499176566062E-3</v>
      </c>
      <c r="AL214" s="34">
        <v>3.9163493499176556</v>
      </c>
      <c r="AM214" s="34">
        <v>3.8731355679207944</v>
      </c>
      <c r="AN214" s="34">
        <v>0</v>
      </c>
      <c r="AO214" s="34">
        <v>0</v>
      </c>
      <c r="AP214" s="34">
        <v>0</v>
      </c>
      <c r="AQ214" s="34">
        <v>0</v>
      </c>
      <c r="AR214" s="34">
        <v>68.412999999999997</v>
      </c>
      <c r="AS214" s="34">
        <v>4.1064403657803124E-2</v>
      </c>
      <c r="AT214" s="34">
        <v>68.454064403657796</v>
      </c>
      <c r="AU214" s="34">
        <v>67.698728566214953</v>
      </c>
    </row>
    <row r="215" spans="1:47" x14ac:dyDescent="0.3">
      <c r="A215" s="18">
        <v>45391</v>
      </c>
      <c r="B215" s="2">
        <v>11</v>
      </c>
      <c r="C215" s="2" t="s">
        <v>178</v>
      </c>
      <c r="D215" s="9">
        <v>27.280078</v>
      </c>
      <c r="E215">
        <v>1.1039462999999999E-2</v>
      </c>
      <c r="G215" s="34">
        <v>196.18700000000001</v>
      </c>
      <c r="H215" s="34">
        <v>0.19246492409500693</v>
      </c>
      <c r="I215" s="34">
        <v>196.37946492409503</v>
      </c>
      <c r="J215" s="34">
        <v>194.21154108710567</v>
      </c>
      <c r="K215" s="34">
        <v>4.1959999999999997</v>
      </c>
      <c r="L215" s="34">
        <v>4.1163931427803521E-3</v>
      </c>
      <c r="M215" s="34">
        <v>4.2001163931427801</v>
      </c>
      <c r="N215" s="34">
        <v>4.1537493636249865</v>
      </c>
      <c r="O215" s="34">
        <v>26.266000000000002</v>
      </c>
      <c r="P215" s="34">
        <v>2.5767679287003992E-2</v>
      </c>
      <c r="Q215" s="34">
        <v>26.291767679287005</v>
      </c>
      <c r="R215" s="34">
        <v>26.001520682786921</v>
      </c>
      <c r="S215" s="34">
        <v>0</v>
      </c>
      <c r="T215" s="34">
        <v>0</v>
      </c>
      <c r="U215" s="34">
        <v>0</v>
      </c>
      <c r="V215" s="34">
        <v>0</v>
      </c>
      <c r="W215" s="34">
        <v>226.649</v>
      </c>
      <c r="X215" s="34">
        <v>0.22234899652479126</v>
      </c>
      <c r="Y215" s="34">
        <v>226.87134899652483</v>
      </c>
      <c r="Z215" s="34">
        <v>224.36681113351759</v>
      </c>
      <c r="AB215" s="34">
        <v>59.771000000000008</v>
      </c>
      <c r="AC215" s="34">
        <v>5.863701967043005E-2</v>
      </c>
      <c r="AD215" s="34">
        <v>59.829637019670436</v>
      </c>
      <c r="AE215" s="34">
        <v>59.169149955488351</v>
      </c>
      <c r="AF215" s="34">
        <v>0.87400000000000033</v>
      </c>
      <c r="AG215" s="34">
        <v>8.5741840009295267E-4</v>
      </c>
      <c r="AH215" s="34">
        <v>0.87485741840009323</v>
      </c>
      <c r="AI215" s="34">
        <v>0.86519946229938982</v>
      </c>
      <c r="AJ215" s="34">
        <v>3.552999999999999</v>
      </c>
      <c r="AK215" s="34">
        <v>3.4855921916822183E-3</v>
      </c>
      <c r="AL215" s="34">
        <v>3.5564855921916814</v>
      </c>
      <c r="AM215" s="34">
        <v>3.517223901086648</v>
      </c>
      <c r="AN215" s="34">
        <v>0</v>
      </c>
      <c r="AO215" s="34">
        <v>0</v>
      </c>
      <c r="AP215" s="34">
        <v>0</v>
      </c>
      <c r="AQ215" s="34">
        <v>0</v>
      </c>
      <c r="AR215" s="34">
        <v>64.198000000000008</v>
      </c>
      <c r="AS215" s="34">
        <v>6.2980030262205222E-2</v>
      </c>
      <c r="AT215" s="34">
        <v>64.260980030262203</v>
      </c>
      <c r="AU215" s="34">
        <v>63.551573318874382</v>
      </c>
    </row>
    <row r="216" spans="1:47" x14ac:dyDescent="0.3">
      <c r="A216" s="18">
        <v>45391</v>
      </c>
      <c r="B216" s="2">
        <v>12</v>
      </c>
      <c r="C216" s="2" t="s">
        <v>178</v>
      </c>
      <c r="D216" s="9">
        <v>22.177071000000002</v>
      </c>
      <c r="E216">
        <v>1.1279844000000001E-2</v>
      </c>
      <c r="G216" s="34">
        <v>191.96900000000002</v>
      </c>
      <c r="H216" s="34">
        <v>1.1700149951954435</v>
      </c>
      <c r="I216" s="34">
        <v>193.13901499519545</v>
      </c>
      <c r="J216" s="34">
        <v>190.96043703573599</v>
      </c>
      <c r="K216" s="34">
        <v>4.0150000000000006</v>
      </c>
      <c r="L216" s="34">
        <v>2.4470670815130078E-2</v>
      </c>
      <c r="M216" s="34">
        <v>4.0394706708151302</v>
      </c>
      <c r="N216" s="34">
        <v>3.99390607180576</v>
      </c>
      <c r="O216" s="34">
        <v>24.81</v>
      </c>
      <c r="P216" s="34">
        <v>0.15121228964467673</v>
      </c>
      <c r="Q216" s="34">
        <v>24.961212289644674</v>
      </c>
      <c r="R216" s="34">
        <v>24.679653708966597</v>
      </c>
      <c r="S216" s="34">
        <v>0</v>
      </c>
      <c r="T216" s="34">
        <v>0</v>
      </c>
      <c r="U216" s="34">
        <v>0</v>
      </c>
      <c r="V216" s="34">
        <v>0</v>
      </c>
      <c r="W216" s="34">
        <v>220.79400000000004</v>
      </c>
      <c r="X216" s="34">
        <v>1.3456979556552504</v>
      </c>
      <c r="Y216" s="34">
        <v>222.13969795565524</v>
      </c>
      <c r="Z216" s="34">
        <v>219.63399681650833</v>
      </c>
      <c r="AB216" s="34">
        <v>58.085999999999956</v>
      </c>
      <c r="AC216" s="34">
        <v>0.35402325902058396</v>
      </c>
      <c r="AD216" s="34">
        <v>58.440023259020542</v>
      </c>
      <c r="AE216" s="34">
        <v>57.780828913302415</v>
      </c>
      <c r="AF216" s="34">
        <v>0.81500000000000017</v>
      </c>
      <c r="AG216" s="34">
        <v>4.9672719089242879E-3</v>
      </c>
      <c r="AH216" s="34">
        <v>0.81996727190892449</v>
      </c>
      <c r="AI216" s="34">
        <v>0.81071816899668625</v>
      </c>
      <c r="AJ216" s="34">
        <v>3.3169999999999997</v>
      </c>
      <c r="AK216" s="34">
        <v>2.0216491928713935E-2</v>
      </c>
      <c r="AL216" s="34">
        <v>3.3372164919287135</v>
      </c>
      <c r="AM216" s="34">
        <v>3.2995732105055304</v>
      </c>
      <c r="AN216" s="34">
        <v>0</v>
      </c>
      <c r="AO216" s="34">
        <v>0</v>
      </c>
      <c r="AP216" s="34">
        <v>0</v>
      </c>
      <c r="AQ216" s="34">
        <v>0</v>
      </c>
      <c r="AR216" s="34">
        <v>62.217999999999954</v>
      </c>
      <c r="AS216" s="34">
        <v>0.37920702285822216</v>
      </c>
      <c r="AT216" s="34">
        <v>62.597207022858179</v>
      </c>
      <c r="AU216" s="34">
        <v>61.891120292804629</v>
      </c>
    </row>
    <row r="217" spans="1:47" x14ac:dyDescent="0.3">
      <c r="A217" s="18">
        <v>45391</v>
      </c>
      <c r="B217" s="2">
        <v>13</v>
      </c>
      <c r="C217" s="2" t="s">
        <v>178</v>
      </c>
      <c r="D217" s="9">
        <v>24.145558999999999</v>
      </c>
      <c r="E217">
        <v>1.0959597E-2</v>
      </c>
      <c r="G217" s="34">
        <v>192.11400000000003</v>
      </c>
      <c r="H217" s="34">
        <v>1.5554085739320183</v>
      </c>
      <c r="I217" s="34">
        <v>193.66940857393206</v>
      </c>
      <c r="J217" s="34">
        <v>191.5468699047334</v>
      </c>
      <c r="K217" s="34">
        <v>3.871</v>
      </c>
      <c r="L217" s="34">
        <v>3.1340696616024032E-2</v>
      </c>
      <c r="M217" s="34">
        <v>3.9023406966160241</v>
      </c>
      <c r="N217" s="34">
        <v>3.8595726152244132</v>
      </c>
      <c r="O217" s="34">
        <v>24.490000000000002</v>
      </c>
      <c r="P217" s="34">
        <v>0.19827787655035614</v>
      </c>
      <c r="Q217" s="34">
        <v>24.688277876550359</v>
      </c>
      <c r="R217" s="34">
        <v>24.41770430039935</v>
      </c>
      <c r="S217" s="34">
        <v>0</v>
      </c>
      <c r="T217" s="34">
        <v>0</v>
      </c>
      <c r="U217" s="34">
        <v>0</v>
      </c>
      <c r="V217" s="34">
        <v>0</v>
      </c>
      <c r="W217" s="34">
        <v>220.47500000000005</v>
      </c>
      <c r="X217" s="34">
        <v>1.7850271470983985</v>
      </c>
      <c r="Y217" s="34">
        <v>222.26002714709844</v>
      </c>
      <c r="Z217" s="34">
        <v>219.82414682035716</v>
      </c>
      <c r="AB217" s="34">
        <v>58.170000000000009</v>
      </c>
      <c r="AC217" s="34">
        <v>0.470960558551826</v>
      </c>
      <c r="AD217" s="34">
        <v>58.640960558551832</v>
      </c>
      <c r="AE217" s="34">
        <v>57.998279263137206</v>
      </c>
      <c r="AF217" s="34">
        <v>0.81900000000000017</v>
      </c>
      <c r="AG217" s="34">
        <v>6.6308526294300415E-3</v>
      </c>
      <c r="AH217" s="34">
        <v>0.82563085262943026</v>
      </c>
      <c r="AI217" s="34">
        <v>0.8165822712138453</v>
      </c>
      <c r="AJ217" s="34">
        <v>3.1879999999999993</v>
      </c>
      <c r="AK217" s="34">
        <v>2.581093795192059E-2</v>
      </c>
      <c r="AL217" s="34">
        <v>3.2138109379519197</v>
      </c>
      <c r="AM217" s="34">
        <v>3.1785888652377747</v>
      </c>
      <c r="AN217" s="34">
        <v>0</v>
      </c>
      <c r="AO217" s="34">
        <v>0</v>
      </c>
      <c r="AP217" s="34">
        <v>0</v>
      </c>
      <c r="AQ217" s="34">
        <v>0</v>
      </c>
      <c r="AR217" s="34">
        <v>62.177000000000014</v>
      </c>
      <c r="AS217" s="34">
        <v>0.50340234913317661</v>
      </c>
      <c r="AT217" s="34">
        <v>62.680402349133182</v>
      </c>
      <c r="AU217" s="34">
        <v>61.993450399588831</v>
      </c>
    </row>
    <row r="218" spans="1:47" x14ac:dyDescent="0.3">
      <c r="A218" s="18">
        <v>45391</v>
      </c>
      <c r="B218" s="2">
        <v>14</v>
      </c>
      <c r="C218" s="2" t="s">
        <v>178</v>
      </c>
      <c r="D218" s="9">
        <v>39.385371999999997</v>
      </c>
      <c r="E218">
        <v>1.143446E-2</v>
      </c>
      <c r="G218" s="34">
        <v>192.19800000000006</v>
      </c>
      <c r="H218" s="34">
        <v>2.1932020531193404</v>
      </c>
      <c r="I218" s="34">
        <v>194.3912020531194</v>
      </c>
      <c r="J218" s="34">
        <v>192.16844362889108</v>
      </c>
      <c r="K218" s="34">
        <v>3.88</v>
      </c>
      <c r="L218" s="34">
        <v>4.4275299254430522E-2</v>
      </c>
      <c r="M218" s="34">
        <v>3.9242752992544303</v>
      </c>
      <c r="N218" s="34">
        <v>3.8794033303161175</v>
      </c>
      <c r="O218" s="34">
        <v>23.748000000000005</v>
      </c>
      <c r="P218" s="34">
        <v>0.27099221822015879</v>
      </c>
      <c r="Q218" s="34">
        <v>24.018992218220163</v>
      </c>
      <c r="R218" s="34">
        <v>23.744348012460613</v>
      </c>
      <c r="S218" s="34">
        <v>0</v>
      </c>
      <c r="T218" s="34">
        <v>0</v>
      </c>
      <c r="U218" s="34">
        <v>0</v>
      </c>
      <c r="V218" s="34">
        <v>0</v>
      </c>
      <c r="W218" s="34">
        <v>219.82600000000008</v>
      </c>
      <c r="X218" s="34">
        <v>2.5084695705939297</v>
      </c>
      <c r="Y218" s="34">
        <v>222.33446957059397</v>
      </c>
      <c r="Z218" s="34">
        <v>219.79219497166781</v>
      </c>
      <c r="AB218" s="34">
        <v>58.112999999999992</v>
      </c>
      <c r="AC218" s="34">
        <v>0.66313671793111362</v>
      </c>
      <c r="AD218" s="34">
        <v>58.776136717931109</v>
      </c>
      <c r="AE218" s="34">
        <v>58.104063333675391</v>
      </c>
      <c r="AF218" s="34">
        <v>0.81300000000000017</v>
      </c>
      <c r="AG218" s="34">
        <v>9.2772727561474273E-3</v>
      </c>
      <c r="AH218" s="34">
        <v>0.82227727275614759</v>
      </c>
      <c r="AI218" s="34">
        <v>0.81287497617190829</v>
      </c>
      <c r="AJ218" s="34">
        <v>3.1609999999999996</v>
      </c>
      <c r="AK218" s="34">
        <v>3.6070675500838888E-2</v>
      </c>
      <c r="AL218" s="34">
        <v>3.1970706755008385</v>
      </c>
      <c r="AM218" s="34">
        <v>3.1605138987446511</v>
      </c>
      <c r="AN218" s="34">
        <v>0</v>
      </c>
      <c r="AO218" s="34">
        <v>0</v>
      </c>
      <c r="AP218" s="34">
        <v>0</v>
      </c>
      <c r="AQ218" s="34">
        <v>0</v>
      </c>
      <c r="AR218" s="34">
        <v>62.086999999999996</v>
      </c>
      <c r="AS218" s="34">
        <v>0.70848466618809991</v>
      </c>
      <c r="AT218" s="34">
        <v>62.795484666188095</v>
      </c>
      <c r="AU218" s="34">
        <v>62.07745220859195</v>
      </c>
    </row>
    <row r="219" spans="1:47" x14ac:dyDescent="0.3">
      <c r="A219" s="18">
        <v>45391</v>
      </c>
      <c r="B219" s="2">
        <v>15</v>
      </c>
      <c r="C219" s="2" t="s">
        <v>178</v>
      </c>
      <c r="D219" s="9">
        <v>26.850815000000001</v>
      </c>
      <c r="E219">
        <v>1.1754575999999999E-2</v>
      </c>
      <c r="G219" s="34">
        <v>196.66200000000006</v>
      </c>
      <c r="H219" s="34">
        <v>0.7222475899005476</v>
      </c>
      <c r="I219" s="34">
        <v>197.38424758990061</v>
      </c>
      <c r="J219" s="34">
        <v>195.06407945040232</v>
      </c>
      <c r="K219" s="34">
        <v>3.8980000000000001</v>
      </c>
      <c r="L219" s="34">
        <v>1.4315531752104288E-2</v>
      </c>
      <c r="M219" s="34">
        <v>3.9123155317521046</v>
      </c>
      <c r="N219" s="34">
        <v>3.8663279214981441</v>
      </c>
      <c r="O219" s="34">
        <v>23.152000000000001</v>
      </c>
      <c r="P219" s="34">
        <v>8.5026472838562975E-2</v>
      </c>
      <c r="Q219" s="34">
        <v>23.237026472838565</v>
      </c>
      <c r="R219" s="34">
        <v>22.963885079149573</v>
      </c>
      <c r="S219" s="34">
        <v>0</v>
      </c>
      <c r="T219" s="34">
        <v>0</v>
      </c>
      <c r="U219" s="34">
        <v>0</v>
      </c>
      <c r="V219" s="34">
        <v>0</v>
      </c>
      <c r="W219" s="34">
        <v>223.71200000000005</v>
      </c>
      <c r="X219" s="34">
        <v>0.82158959449121494</v>
      </c>
      <c r="Y219" s="34">
        <v>224.53358959449127</v>
      </c>
      <c r="Z219" s="34">
        <v>221.89429245105003</v>
      </c>
      <c r="AB219" s="34">
        <v>59.361999999999981</v>
      </c>
      <c r="AC219" s="34">
        <v>0.21800887528692006</v>
      </c>
      <c r="AD219" s="34">
        <v>59.5800088752869</v>
      </c>
      <c r="AE219" s="34">
        <v>58.879671132881668</v>
      </c>
      <c r="AF219" s="34">
        <v>0.80100000000000016</v>
      </c>
      <c r="AG219" s="34">
        <v>2.9416985462892603E-3</v>
      </c>
      <c r="AH219" s="34">
        <v>0.80394169854628938</v>
      </c>
      <c r="AI219" s="34">
        <v>0.79449170475115793</v>
      </c>
      <c r="AJ219" s="34">
        <v>3.0780000000000003</v>
      </c>
      <c r="AK219" s="34">
        <v>1.1304055087987944E-2</v>
      </c>
      <c r="AL219" s="34">
        <v>3.0893040550879882</v>
      </c>
      <c r="AM219" s="34">
        <v>3.0529905957853485</v>
      </c>
      <c r="AN219" s="34">
        <v>0</v>
      </c>
      <c r="AO219" s="34">
        <v>0</v>
      </c>
      <c r="AP219" s="34">
        <v>0</v>
      </c>
      <c r="AQ219" s="34">
        <v>0</v>
      </c>
      <c r="AR219" s="34">
        <v>63.240999999999985</v>
      </c>
      <c r="AS219" s="34">
        <v>0.23225462892119725</v>
      </c>
      <c r="AT219" s="34">
        <v>63.473254628921175</v>
      </c>
      <c r="AU219" s="34">
        <v>62.727153433418174</v>
      </c>
    </row>
    <row r="220" spans="1:47" x14ac:dyDescent="0.3">
      <c r="A220" s="18">
        <v>45391</v>
      </c>
      <c r="B220" s="2">
        <v>16</v>
      </c>
      <c r="C220" s="2" t="s">
        <v>178</v>
      </c>
      <c r="D220" s="9">
        <v>28.951094999999999</v>
      </c>
      <c r="E220">
        <v>1.1778774000000001E-2</v>
      </c>
      <c r="G220" s="34">
        <v>208.13700000000003</v>
      </c>
      <c r="H220" s="34">
        <v>2.0733510907415358</v>
      </c>
      <c r="I220" s="34">
        <v>210.21035109074157</v>
      </c>
      <c r="J220" s="34">
        <v>207.73433087278306</v>
      </c>
      <c r="K220" s="34">
        <v>4.1260000000000003</v>
      </c>
      <c r="L220" s="34">
        <v>4.1101037299468977E-2</v>
      </c>
      <c r="M220" s="34">
        <v>4.167101037299469</v>
      </c>
      <c r="N220" s="34">
        <v>4.1180176959459525</v>
      </c>
      <c r="O220" s="34">
        <v>23.796000000000003</v>
      </c>
      <c r="P220" s="34">
        <v>0.23704320978627336</v>
      </c>
      <c r="Q220" s="34">
        <v>24.033043209786275</v>
      </c>
      <c r="R220" s="34">
        <v>23.749963425285966</v>
      </c>
      <c r="S220" s="34">
        <v>0</v>
      </c>
      <c r="T220" s="34">
        <v>0</v>
      </c>
      <c r="U220" s="34">
        <v>0</v>
      </c>
      <c r="V220" s="34">
        <v>0</v>
      </c>
      <c r="W220" s="34">
        <v>236.05900000000003</v>
      </c>
      <c r="X220" s="34">
        <v>2.351495337827278</v>
      </c>
      <c r="Y220" s="34">
        <v>238.41049533782731</v>
      </c>
      <c r="Z220" s="34">
        <v>235.60231199401497</v>
      </c>
      <c r="AB220" s="34">
        <v>62.336999999999996</v>
      </c>
      <c r="AC220" s="34">
        <v>0.62096833789069261</v>
      </c>
      <c r="AD220" s="34">
        <v>62.957968337890691</v>
      </c>
      <c r="AE220" s="34">
        <v>62.21640065733952</v>
      </c>
      <c r="AF220" s="34">
        <v>0.84100000000000008</v>
      </c>
      <c r="AG220" s="34">
        <v>8.3775987321506092E-3</v>
      </c>
      <c r="AH220" s="34">
        <v>0.84937759873215068</v>
      </c>
      <c r="AI220" s="34">
        <v>0.83937297195602201</v>
      </c>
      <c r="AJ220" s="34">
        <v>3.2009999999999992</v>
      </c>
      <c r="AK220" s="34">
        <v>3.1886674841396061E-2</v>
      </c>
      <c r="AL220" s="34">
        <v>3.2328866748413954</v>
      </c>
      <c r="AM220" s="34">
        <v>3.1948072333308271</v>
      </c>
      <c r="AN220" s="34">
        <v>0</v>
      </c>
      <c r="AO220" s="34">
        <v>0</v>
      </c>
      <c r="AP220" s="34">
        <v>0</v>
      </c>
      <c r="AQ220" s="34">
        <v>0</v>
      </c>
      <c r="AR220" s="34">
        <v>66.378999999999991</v>
      </c>
      <c r="AS220" s="34">
        <v>0.66123261146423928</v>
      </c>
      <c r="AT220" s="34">
        <v>67.040232611464234</v>
      </c>
      <c r="AU220" s="34">
        <v>66.250580862626364</v>
      </c>
    </row>
    <row r="221" spans="1:47" x14ac:dyDescent="0.3">
      <c r="A221" s="18">
        <v>45391</v>
      </c>
      <c r="B221" s="2">
        <v>17</v>
      </c>
      <c r="C221" s="2" t="s">
        <v>178</v>
      </c>
      <c r="D221" s="9">
        <v>38.805494000000003</v>
      </c>
      <c r="E221">
        <v>1.2261693000000001E-2</v>
      </c>
      <c r="G221" s="34">
        <v>231.911</v>
      </c>
      <c r="H221" s="34">
        <v>3.6992407148693305</v>
      </c>
      <c r="I221" s="34">
        <v>235.61024071486932</v>
      </c>
      <c r="J221" s="34">
        <v>232.72126027556749</v>
      </c>
      <c r="K221" s="34">
        <v>4.6470000000000002</v>
      </c>
      <c r="L221" s="34">
        <v>7.4124865150845709E-2</v>
      </c>
      <c r="M221" s="34">
        <v>4.7211248651508457</v>
      </c>
      <c r="N221" s="34">
        <v>4.6632358814396992</v>
      </c>
      <c r="O221" s="34">
        <v>26.204000000000001</v>
      </c>
      <c r="P221" s="34">
        <v>0.41798320774967951</v>
      </c>
      <c r="Q221" s="34">
        <v>26.621983207749679</v>
      </c>
      <c r="R221" s="34">
        <v>26.295552622605097</v>
      </c>
      <c r="S221" s="34">
        <v>0</v>
      </c>
      <c r="T221" s="34">
        <v>0</v>
      </c>
      <c r="U221" s="34">
        <v>0</v>
      </c>
      <c r="V221" s="34">
        <v>0</v>
      </c>
      <c r="W221" s="34">
        <v>262.762</v>
      </c>
      <c r="X221" s="34">
        <v>4.1913487877698552</v>
      </c>
      <c r="Y221" s="34">
        <v>266.95334878776987</v>
      </c>
      <c r="Z221" s="34">
        <v>263.68004877961226</v>
      </c>
      <c r="AB221" s="34">
        <v>69.165999999999983</v>
      </c>
      <c r="AC221" s="34">
        <v>1.1032753223635448</v>
      </c>
      <c r="AD221" s="34">
        <v>70.269275322363526</v>
      </c>
      <c r="AE221" s="34">
        <v>69.407655041028221</v>
      </c>
      <c r="AF221" s="34">
        <v>0.95800000000000018</v>
      </c>
      <c r="AG221" s="34">
        <v>1.528117512685823E-2</v>
      </c>
      <c r="AH221" s="34">
        <v>0.97328117512685841</v>
      </c>
      <c r="AI221" s="34">
        <v>0.96134710015477365</v>
      </c>
      <c r="AJ221" s="34">
        <v>3.5529999999999995</v>
      </c>
      <c r="AK221" s="34">
        <v>5.6674337396375028E-2</v>
      </c>
      <c r="AL221" s="34">
        <v>3.6096743373963744</v>
      </c>
      <c r="AM221" s="34">
        <v>3.5654136188412417</v>
      </c>
      <c r="AN221" s="34">
        <v>0</v>
      </c>
      <c r="AO221" s="34">
        <v>0</v>
      </c>
      <c r="AP221" s="34">
        <v>0</v>
      </c>
      <c r="AQ221" s="34">
        <v>0</v>
      </c>
      <c r="AR221" s="34">
        <v>73.676999999999978</v>
      </c>
      <c r="AS221" s="34">
        <v>1.1752308348867779</v>
      </c>
      <c r="AT221" s="34">
        <v>74.852230834886754</v>
      </c>
      <c r="AU221" s="34">
        <v>73.934415760024237</v>
      </c>
    </row>
    <row r="222" spans="1:47" x14ac:dyDescent="0.3">
      <c r="A222" s="18">
        <v>45391</v>
      </c>
      <c r="B222" s="2">
        <v>18</v>
      </c>
      <c r="C222" s="2" t="s">
        <v>178</v>
      </c>
      <c r="D222" s="9">
        <v>41.456682000000001</v>
      </c>
      <c r="E222">
        <v>1.3451230999999999E-2</v>
      </c>
      <c r="G222" s="34">
        <v>255.20600000000002</v>
      </c>
      <c r="H222" s="34">
        <v>1.6714211847907163</v>
      </c>
      <c r="I222" s="34">
        <v>256.87742118479071</v>
      </c>
      <c r="J222" s="34">
        <v>253.42210365374979</v>
      </c>
      <c r="K222" s="34">
        <v>5.230999999999999</v>
      </c>
      <c r="L222" s="34">
        <v>3.4259399142811044E-2</v>
      </c>
      <c r="M222" s="34">
        <v>5.2652593991428098</v>
      </c>
      <c r="N222" s="34">
        <v>5.1944351786900187</v>
      </c>
      <c r="O222" s="34">
        <v>28.995999999999999</v>
      </c>
      <c r="P222" s="34">
        <v>0.18990356290287691</v>
      </c>
      <c r="Q222" s="34">
        <v>29.185903562902876</v>
      </c>
      <c r="R222" s="34">
        <v>28.793317232134545</v>
      </c>
      <c r="S222" s="34">
        <v>0.86699999999999999</v>
      </c>
      <c r="T222" s="34">
        <v>5.6782448971166464E-3</v>
      </c>
      <c r="U222" s="34">
        <v>0.87267824489711665</v>
      </c>
      <c r="V222" s="34">
        <v>0.86093964823633096</v>
      </c>
      <c r="W222" s="34">
        <v>290.3</v>
      </c>
      <c r="X222" s="34">
        <v>1.901262391733521</v>
      </c>
      <c r="Y222" s="34">
        <v>292.20126239173351</v>
      </c>
      <c r="Z222" s="34">
        <v>288.2707957128107</v>
      </c>
      <c r="AB222" s="34">
        <v>76.093999999999966</v>
      </c>
      <c r="AC222" s="34">
        <v>0.49836259192755927</v>
      </c>
      <c r="AD222" s="34">
        <v>76.592362591927525</v>
      </c>
      <c r="AE222" s="34">
        <v>75.562101029867748</v>
      </c>
      <c r="AF222" s="34">
        <v>1.0370000000000004</v>
      </c>
      <c r="AG222" s="34">
        <v>6.7916262494924625E-3</v>
      </c>
      <c r="AH222" s="34">
        <v>1.0437916262494928</v>
      </c>
      <c r="AI222" s="34">
        <v>1.0297513439689452</v>
      </c>
      <c r="AJ222" s="34">
        <v>3.9399999999999977</v>
      </c>
      <c r="AK222" s="34">
        <v>2.5804250166827653E-2</v>
      </c>
      <c r="AL222" s="34">
        <v>3.9658042501668254</v>
      </c>
      <c r="AM222" s="34">
        <v>3.9124593010970496</v>
      </c>
      <c r="AN222" s="34">
        <v>4.6449999999999996</v>
      </c>
      <c r="AO222" s="34">
        <v>3.0421508128150893E-2</v>
      </c>
      <c r="AP222" s="34">
        <v>4.6754215081281503</v>
      </c>
      <c r="AQ222" s="34">
        <v>4.61253133339995</v>
      </c>
      <c r="AR222" s="34">
        <v>85.715999999999966</v>
      </c>
      <c r="AS222" s="34">
        <v>0.56137997647203031</v>
      </c>
      <c r="AT222" s="34">
        <v>86.277379976471991</v>
      </c>
      <c r="AU222" s="34">
        <v>85.116843008333689</v>
      </c>
    </row>
    <row r="223" spans="1:47" x14ac:dyDescent="0.3">
      <c r="A223" s="18">
        <v>45391</v>
      </c>
      <c r="B223" s="2">
        <v>19</v>
      </c>
      <c r="C223" s="2" t="s">
        <v>178</v>
      </c>
      <c r="D223" s="9">
        <v>35.592059999999996</v>
      </c>
      <c r="E223">
        <v>1.3481178999999999E-2</v>
      </c>
      <c r="G223" s="34">
        <v>271.74899999999997</v>
      </c>
      <c r="H223" s="34">
        <v>2.0408592355061943</v>
      </c>
      <c r="I223" s="34">
        <v>273.78985923550619</v>
      </c>
      <c r="J223" s="34">
        <v>270.09884913476753</v>
      </c>
      <c r="K223" s="34">
        <v>5.6880000000000006</v>
      </c>
      <c r="L223" s="34">
        <v>4.2717387484624551E-2</v>
      </c>
      <c r="M223" s="34">
        <v>5.7307173874846251</v>
      </c>
      <c r="N223" s="34">
        <v>5.6534605605855326</v>
      </c>
      <c r="O223" s="34">
        <v>31.367999999999999</v>
      </c>
      <c r="P223" s="34">
        <v>0.23557647865993367</v>
      </c>
      <c r="Q223" s="34">
        <v>31.603576478659932</v>
      </c>
      <c r="R223" s="34">
        <v>31.177523007110928</v>
      </c>
      <c r="S223" s="34">
        <v>0.95</v>
      </c>
      <c r="T223" s="34">
        <v>7.134584759211202E-3</v>
      </c>
      <c r="U223" s="34">
        <v>0.9571345847592112</v>
      </c>
      <c r="V223" s="34">
        <v>0.94423128209498164</v>
      </c>
      <c r="W223" s="34">
        <v>309.75499999999994</v>
      </c>
      <c r="X223" s="34">
        <v>2.3262876864099633</v>
      </c>
      <c r="Y223" s="34">
        <v>312.08128768640995</v>
      </c>
      <c r="Z223" s="34">
        <v>307.87406398455897</v>
      </c>
      <c r="AB223" s="34">
        <v>80.45900000000006</v>
      </c>
      <c r="AC223" s="34">
        <v>0.60425426856986797</v>
      </c>
      <c r="AD223" s="34">
        <v>81.063254268569935</v>
      </c>
      <c r="AE223" s="34">
        <v>79.970426027452831</v>
      </c>
      <c r="AF223" s="34">
        <v>1.1359999999999999</v>
      </c>
      <c r="AG223" s="34">
        <v>8.5314613541725513E-3</v>
      </c>
      <c r="AH223" s="34">
        <v>1.1445314613541724</v>
      </c>
      <c r="AI223" s="34">
        <v>1.1291018278525251</v>
      </c>
      <c r="AJ223" s="34">
        <v>4.1879999999999988</v>
      </c>
      <c r="AK223" s="34">
        <v>3.1452253654291058E-2</v>
      </c>
      <c r="AL223" s="34">
        <v>4.21945225365429</v>
      </c>
      <c r="AM223" s="34">
        <v>4.1625690625408227</v>
      </c>
      <c r="AN223" s="34">
        <v>5.0360000000000005</v>
      </c>
      <c r="AO223" s="34">
        <v>3.7820809313039598E-2</v>
      </c>
      <c r="AP223" s="34">
        <v>5.0738208093130401</v>
      </c>
      <c r="AQ223" s="34">
        <v>5.0054197227687665</v>
      </c>
      <c r="AR223" s="34">
        <v>90.819000000000059</v>
      </c>
      <c r="AS223" s="34">
        <v>0.68205879289137117</v>
      </c>
      <c r="AT223" s="34">
        <v>91.501058792891442</v>
      </c>
      <c r="AU223" s="34">
        <v>90.267516640614943</v>
      </c>
    </row>
    <row r="224" spans="1:47" x14ac:dyDescent="0.3">
      <c r="A224" s="18">
        <v>45391</v>
      </c>
      <c r="B224" s="2">
        <v>20</v>
      </c>
      <c r="C224" s="2" t="s">
        <v>178</v>
      </c>
      <c r="D224" s="9">
        <v>54.176029</v>
      </c>
      <c r="E224">
        <v>1.317335E-2</v>
      </c>
      <c r="G224" s="34">
        <v>287.82100000000003</v>
      </c>
      <c r="H224" s="34">
        <v>0.67982562571882599</v>
      </c>
      <c r="I224" s="34">
        <v>288.50082562571885</v>
      </c>
      <c r="J224" s="34">
        <v>284.70030327446227</v>
      </c>
      <c r="K224" s="34">
        <v>6.2259999999999991</v>
      </c>
      <c r="L224" s="34">
        <v>1.4705648113672767E-2</v>
      </c>
      <c r="M224" s="34">
        <v>6.2407056481136722</v>
      </c>
      <c r="N224" s="34">
        <v>6.1584946483640941</v>
      </c>
      <c r="O224" s="34">
        <v>33.378999999999998</v>
      </c>
      <c r="P224" s="34">
        <v>7.8840319368179146E-2</v>
      </c>
      <c r="Q224" s="34">
        <v>33.457840319368174</v>
      </c>
      <c r="R224" s="34">
        <v>33.017088478597024</v>
      </c>
      <c r="S224" s="34">
        <v>1.8170000000000002</v>
      </c>
      <c r="T224" s="34">
        <v>4.2917061713047579E-3</v>
      </c>
      <c r="U224" s="34">
        <v>1.821291706171305</v>
      </c>
      <c r="V224" s="34">
        <v>1.7972991930738134</v>
      </c>
      <c r="W224" s="34">
        <v>329.24300000000005</v>
      </c>
      <c r="X224" s="34">
        <v>0.77766329937198275</v>
      </c>
      <c r="Y224" s="34">
        <v>330.02066329937196</v>
      </c>
      <c r="Z224" s="34">
        <v>325.67318559449717</v>
      </c>
      <c r="AB224" s="34">
        <v>84.389000000000067</v>
      </c>
      <c r="AC224" s="34">
        <v>0.19932459663744498</v>
      </c>
      <c r="AD224" s="34">
        <v>84.588324596637506</v>
      </c>
      <c r="AE224" s="34">
        <v>83.474012990812398</v>
      </c>
      <c r="AF224" s="34">
        <v>1.1589999999999996</v>
      </c>
      <c r="AG224" s="34">
        <v>2.737527491767866E-3</v>
      </c>
      <c r="AH224" s="34">
        <v>1.1617375274917674</v>
      </c>
      <c r="AI224" s="34">
        <v>1.1464335524339837</v>
      </c>
      <c r="AJ224" s="34">
        <v>4.4419999999999984</v>
      </c>
      <c r="AK224" s="34">
        <v>1.0491887073712564E-2</v>
      </c>
      <c r="AL224" s="34">
        <v>4.4524918870737107</v>
      </c>
      <c r="AM224" s="34">
        <v>4.3938376530731285</v>
      </c>
      <c r="AN224" s="34">
        <v>9.6969999999999992</v>
      </c>
      <c r="AO224" s="34">
        <v>2.2904058746913723E-2</v>
      </c>
      <c r="AP224" s="34">
        <v>9.7199040587469128</v>
      </c>
      <c r="AQ224" s="34">
        <v>9.5918603606146196</v>
      </c>
      <c r="AR224" s="34">
        <v>99.687000000000069</v>
      </c>
      <c r="AS224" s="34">
        <v>0.23545806994983914</v>
      </c>
      <c r="AT224" s="34">
        <v>99.922458069949897</v>
      </c>
      <c r="AU224" s="34">
        <v>98.60614455693414</v>
      </c>
    </row>
    <row r="225" spans="1:47" x14ac:dyDescent="0.3">
      <c r="A225" s="18">
        <v>45391</v>
      </c>
      <c r="B225" s="2">
        <v>21</v>
      </c>
      <c r="C225" s="2" t="s">
        <v>178</v>
      </c>
      <c r="D225" s="9">
        <v>55.886876000000001</v>
      </c>
      <c r="E225">
        <v>1.2870398E-2</v>
      </c>
      <c r="G225" s="34">
        <v>301.76199999999994</v>
      </c>
      <c r="H225" s="34">
        <v>1.7407527929580746</v>
      </c>
      <c r="I225" s="34">
        <v>303.50275279295801</v>
      </c>
      <c r="J225" s="34">
        <v>299.59655157041703</v>
      </c>
      <c r="K225" s="34">
        <v>6.5020000000000007</v>
      </c>
      <c r="L225" s="34">
        <v>3.7507620773369089E-2</v>
      </c>
      <c r="M225" s="34">
        <v>6.53950762077337</v>
      </c>
      <c r="N225" s="34">
        <v>6.4553415549699835</v>
      </c>
      <c r="O225" s="34">
        <v>34.948000000000008</v>
      </c>
      <c r="P225" s="34">
        <v>0.20160201949980053</v>
      </c>
      <c r="Q225" s="34">
        <v>35.14960201949981</v>
      </c>
      <c r="R225" s="34">
        <v>34.697212651967241</v>
      </c>
      <c r="S225" s="34">
        <v>1.8170000000000002</v>
      </c>
      <c r="T225" s="34">
        <v>1.0481597500032551E-2</v>
      </c>
      <c r="U225" s="34">
        <v>1.8274815975000327</v>
      </c>
      <c r="V225" s="34">
        <v>1.8039611820025314</v>
      </c>
      <c r="W225" s="34">
        <v>345.029</v>
      </c>
      <c r="X225" s="34">
        <v>1.9903440307312767</v>
      </c>
      <c r="Y225" s="34">
        <v>347.01934403073119</v>
      </c>
      <c r="Z225" s="34">
        <v>342.55306695935678</v>
      </c>
      <c r="AB225" s="34">
        <v>88.156999999999982</v>
      </c>
      <c r="AC225" s="34">
        <v>0.50854495916916298</v>
      </c>
      <c r="AD225" s="34">
        <v>88.665544959169139</v>
      </c>
      <c r="AE225" s="34">
        <v>87.524384106657735</v>
      </c>
      <c r="AF225" s="34">
        <v>1.2240000000000002</v>
      </c>
      <c r="AG225" s="34">
        <v>7.0608009576443821E-3</v>
      </c>
      <c r="AH225" s="34">
        <v>1.2310608009576445</v>
      </c>
      <c r="AI225" s="34">
        <v>1.2152165584871208</v>
      </c>
      <c r="AJ225" s="34">
        <v>4.5569999999999977</v>
      </c>
      <c r="AK225" s="34">
        <v>2.628763885946522E-2</v>
      </c>
      <c r="AL225" s="34">
        <v>4.5832876388594626</v>
      </c>
      <c r="AM225" s="34">
        <v>4.5242989027988614</v>
      </c>
      <c r="AN225" s="34">
        <v>9.7059999999999995</v>
      </c>
      <c r="AO225" s="34">
        <v>5.5990305633085255E-2</v>
      </c>
      <c r="AP225" s="34">
        <v>9.7619903056330841</v>
      </c>
      <c r="AQ225" s="34">
        <v>9.6363496051274442</v>
      </c>
      <c r="AR225" s="34">
        <v>103.64399999999999</v>
      </c>
      <c r="AS225" s="34">
        <v>0.5978837046193578</v>
      </c>
      <c r="AT225" s="34">
        <v>104.24188370461934</v>
      </c>
      <c r="AU225" s="34">
        <v>102.90024917307116</v>
      </c>
    </row>
    <row r="226" spans="1:47" x14ac:dyDescent="0.3">
      <c r="A226" s="18">
        <v>45391</v>
      </c>
      <c r="B226" s="2">
        <v>22</v>
      </c>
      <c r="C226" s="2" t="s">
        <v>178</v>
      </c>
      <c r="D226" s="9">
        <v>48.526716</v>
      </c>
      <c r="E226">
        <v>1.2491341E-2</v>
      </c>
      <c r="G226" s="34">
        <v>292.48299999999995</v>
      </c>
      <c r="H226" s="34">
        <v>1.6290301380198287</v>
      </c>
      <c r="I226" s="34">
        <v>294.1120301380198</v>
      </c>
      <c r="J226" s="34">
        <v>290.43817647736353</v>
      </c>
      <c r="K226" s="34">
        <v>6.2479999999999993</v>
      </c>
      <c r="L226" s="34">
        <v>3.4799220133641576E-2</v>
      </c>
      <c r="M226" s="34">
        <v>6.2827992201336409</v>
      </c>
      <c r="N226" s="34">
        <v>6.2043186326404172</v>
      </c>
      <c r="O226" s="34">
        <v>33.485000000000007</v>
      </c>
      <c r="P226" s="34">
        <v>0.18649998178216848</v>
      </c>
      <c r="Q226" s="34">
        <v>33.671499981782176</v>
      </c>
      <c r="R226" s="34">
        <v>33.250897793528239</v>
      </c>
      <c r="S226" s="34">
        <v>1.8169999999999999</v>
      </c>
      <c r="T226" s="34">
        <v>1.0120067698915934E-2</v>
      </c>
      <c r="U226" s="34">
        <v>1.8271200676989159</v>
      </c>
      <c r="V226" s="34">
        <v>1.8042968878853456</v>
      </c>
      <c r="W226" s="34">
        <v>334.03299999999996</v>
      </c>
      <c r="X226" s="34">
        <v>1.8604494076345546</v>
      </c>
      <c r="Y226" s="34">
        <v>335.89344940763453</v>
      </c>
      <c r="Z226" s="34">
        <v>331.69768979141753</v>
      </c>
      <c r="AB226" s="34">
        <v>85.180000000000049</v>
      </c>
      <c r="AC226" s="34">
        <v>0.47442342685396793</v>
      </c>
      <c r="AD226" s="34">
        <v>85.654423426854024</v>
      </c>
      <c r="AE226" s="34">
        <v>84.584484815670791</v>
      </c>
      <c r="AF226" s="34">
        <v>1.1620000000000001</v>
      </c>
      <c r="AG226" s="34">
        <v>6.4719420286958266E-3</v>
      </c>
      <c r="AH226" s="34">
        <v>1.168471942028696</v>
      </c>
      <c r="AI226" s="34">
        <v>1.1538761605518832</v>
      </c>
      <c r="AJ226" s="34">
        <v>4.3119999999999985</v>
      </c>
      <c r="AK226" s="34">
        <v>2.4016363190823058E-2</v>
      </c>
      <c r="AL226" s="34">
        <v>4.3360163631908213</v>
      </c>
      <c r="AM226" s="34">
        <v>4.2818537042166245</v>
      </c>
      <c r="AN226" s="34">
        <v>9.7059999999999995</v>
      </c>
      <c r="AO226" s="34">
        <v>5.4059095809399042E-2</v>
      </c>
      <c r="AP226" s="34">
        <v>9.7600590958093978</v>
      </c>
      <c r="AQ226" s="34">
        <v>9.6381428694634899</v>
      </c>
      <c r="AR226" s="34">
        <v>100.36000000000006</v>
      </c>
      <c r="AS226" s="34">
        <v>0.55897082788288588</v>
      </c>
      <c r="AT226" s="34">
        <v>100.91897082788294</v>
      </c>
      <c r="AU226" s="34">
        <v>99.658357549902803</v>
      </c>
    </row>
    <row r="227" spans="1:47" x14ac:dyDescent="0.3">
      <c r="A227" s="18">
        <v>45391</v>
      </c>
      <c r="B227" s="2">
        <v>23</v>
      </c>
      <c r="C227" s="2" t="s">
        <v>178</v>
      </c>
      <c r="D227" s="9">
        <v>56.654305999999998</v>
      </c>
      <c r="E227">
        <v>1.2609484000000001E-2</v>
      </c>
      <c r="G227" s="34">
        <v>265.93300000000005</v>
      </c>
      <c r="H227" s="34">
        <v>1.1748160123353228</v>
      </c>
      <c r="I227" s="34">
        <v>267.10781601233538</v>
      </c>
      <c r="J227" s="34">
        <v>263.73972428005288</v>
      </c>
      <c r="K227" s="34">
        <v>5.6159999999999988</v>
      </c>
      <c r="L227" s="34">
        <v>2.4809883411517828E-2</v>
      </c>
      <c r="M227" s="34">
        <v>5.6408098834115163</v>
      </c>
      <c r="N227" s="34">
        <v>5.5696821814395969</v>
      </c>
      <c r="O227" s="34">
        <v>30.064000000000004</v>
      </c>
      <c r="P227" s="34">
        <v>0.13281416219442169</v>
      </c>
      <c r="Q227" s="34">
        <v>30.196814162194425</v>
      </c>
      <c r="R227" s="34">
        <v>29.816047917165264</v>
      </c>
      <c r="S227" s="34">
        <v>1.8170000000000002</v>
      </c>
      <c r="T227" s="34">
        <v>8.0269868516253395E-3</v>
      </c>
      <c r="U227" s="34">
        <v>1.8250269868516256</v>
      </c>
      <c r="V227" s="34">
        <v>1.8020143382613518</v>
      </c>
      <c r="W227" s="34">
        <v>303.43000000000006</v>
      </c>
      <c r="X227" s="34">
        <v>1.3404670447928877</v>
      </c>
      <c r="Y227" s="34">
        <v>304.77046704479295</v>
      </c>
      <c r="Z227" s="34">
        <v>300.92746871691912</v>
      </c>
      <c r="AB227" s="34">
        <v>77.631000000000029</v>
      </c>
      <c r="AC227" s="34">
        <v>0.34295157747855087</v>
      </c>
      <c r="AD227" s="34">
        <v>77.973951577478573</v>
      </c>
      <c r="AE227" s="34">
        <v>76.990740282645589</v>
      </c>
      <c r="AF227" s="34">
        <v>1.0999999999999999</v>
      </c>
      <c r="AG227" s="34">
        <v>4.8594857109454442E-3</v>
      </c>
      <c r="AH227" s="34">
        <v>1.1048594857109453</v>
      </c>
      <c r="AI227" s="34">
        <v>1.090927777703625</v>
      </c>
      <c r="AJ227" s="34">
        <v>3.8999999999999981</v>
      </c>
      <c r="AK227" s="34">
        <v>1.7229085702442932E-2</v>
      </c>
      <c r="AL227" s="34">
        <v>3.917229085702441</v>
      </c>
      <c r="AM227" s="34">
        <v>3.8678348482219418</v>
      </c>
      <c r="AN227" s="34">
        <v>9.7059999999999995</v>
      </c>
      <c r="AO227" s="34">
        <v>4.2878334827669527E-2</v>
      </c>
      <c r="AP227" s="34">
        <v>9.7488783348276691</v>
      </c>
      <c r="AQ227" s="34">
        <v>9.6259500094467132</v>
      </c>
      <c r="AR227" s="34">
        <v>92.337000000000018</v>
      </c>
      <c r="AS227" s="34">
        <v>0.40791848371960876</v>
      </c>
      <c r="AT227" s="34">
        <v>92.74491848371963</v>
      </c>
      <c r="AU227" s="34">
        <v>91.575452918017874</v>
      </c>
    </row>
    <row r="228" spans="1:47" x14ac:dyDescent="0.3">
      <c r="A228" s="18">
        <v>45391</v>
      </c>
      <c r="B228" s="2">
        <v>24</v>
      </c>
      <c r="C228" s="2" t="s">
        <v>23</v>
      </c>
      <c r="D228" s="9">
        <v>31.273871</v>
      </c>
      <c r="E228">
        <v>1.1934116999999999E-2</v>
      </c>
      <c r="G228" s="34">
        <v>235.755</v>
      </c>
      <c r="H228" s="34">
        <v>1.2916114270576926</v>
      </c>
      <c r="I228" s="34">
        <v>237.04661142705768</v>
      </c>
      <c r="J228" s="34">
        <v>234.21766943183363</v>
      </c>
      <c r="K228" s="34">
        <v>5.0559999999999992</v>
      </c>
      <c r="L228" s="34">
        <v>2.7699889186671302E-2</v>
      </c>
      <c r="M228" s="34">
        <v>5.0836998891866703</v>
      </c>
      <c r="N228" s="34">
        <v>5.0230304199162292</v>
      </c>
      <c r="O228" s="34">
        <v>26.231000000000005</v>
      </c>
      <c r="P228" s="34">
        <v>0.14370961100782739</v>
      </c>
      <c r="Q228" s="34">
        <v>26.374709611007834</v>
      </c>
      <c r="R228" s="34">
        <v>26.059950740669041</v>
      </c>
      <c r="S228" s="34">
        <v>1.8170000000000002</v>
      </c>
      <c r="T228" s="34">
        <v>9.9546476764600031E-3</v>
      </c>
      <c r="U228" s="34">
        <v>1.8269546476764602</v>
      </c>
      <c r="V228" s="34">
        <v>1.8051515571573955</v>
      </c>
      <c r="W228" s="34">
        <v>268.85900000000004</v>
      </c>
      <c r="X228" s="34">
        <v>1.4729755749286513</v>
      </c>
      <c r="Y228" s="34">
        <v>270.33197557492866</v>
      </c>
      <c r="Z228" s="34">
        <v>267.10580214957628</v>
      </c>
      <c r="AB228" s="34">
        <v>68.374999999999986</v>
      </c>
      <c r="AC228" s="34">
        <v>0.37460045948153686</v>
      </c>
      <c r="AD228" s="34">
        <v>68.749600459481528</v>
      </c>
      <c r="AE228" s="34">
        <v>67.929134683894816</v>
      </c>
      <c r="AF228" s="34">
        <v>0.97200000000000031</v>
      </c>
      <c r="AG228" s="34">
        <v>5.3252160382603877E-3</v>
      </c>
      <c r="AH228" s="34">
        <v>0.97732521603826072</v>
      </c>
      <c r="AI228" s="34">
        <v>0.96566170256300987</v>
      </c>
      <c r="AJ228" s="34">
        <v>3.3799999999999968</v>
      </c>
      <c r="AK228" s="34">
        <v>1.8517726552798444E-2</v>
      </c>
      <c r="AL228" s="34">
        <v>3.3985177265527953</v>
      </c>
      <c r="AM228" s="34">
        <v>3.3579594183775403</v>
      </c>
      <c r="AN228" s="34">
        <v>9.7059999999999995</v>
      </c>
      <c r="AO228" s="34">
        <v>5.3175459740077473E-2</v>
      </c>
      <c r="AP228" s="34">
        <v>9.7591754597400762</v>
      </c>
      <c r="AQ228" s="34">
        <v>9.6427083179800093</v>
      </c>
      <c r="AR228" s="34">
        <v>82.432999999999979</v>
      </c>
      <c r="AS228" s="34">
        <v>0.45161886181267313</v>
      </c>
      <c r="AT228" s="34">
        <v>82.884618861812669</v>
      </c>
      <c r="AU228" s="34">
        <v>81.895464122815383</v>
      </c>
    </row>
    <row r="229" spans="1:47" x14ac:dyDescent="0.3">
      <c r="A229" s="18">
        <v>45392</v>
      </c>
      <c r="B229" s="2">
        <v>1</v>
      </c>
      <c r="C229" s="2" t="s">
        <v>23</v>
      </c>
      <c r="D229" s="9">
        <v>35.446775000000002</v>
      </c>
      <c r="E229">
        <v>1.1312423E-2</v>
      </c>
      <c r="G229" s="34">
        <v>210.25400000000002</v>
      </c>
      <c r="H229" s="34">
        <v>1.7529885168987818</v>
      </c>
      <c r="I229" s="34">
        <v>212.00698851689879</v>
      </c>
      <c r="J229" s="34">
        <v>209.60867578383949</v>
      </c>
      <c r="K229" s="34">
        <v>4.4939999999999989</v>
      </c>
      <c r="L229" s="34">
        <v>3.7468635055424027E-2</v>
      </c>
      <c r="M229" s="34">
        <v>4.5314686350554227</v>
      </c>
      <c r="N229" s="34">
        <v>4.4802067450444429</v>
      </c>
      <c r="O229" s="34">
        <v>22.562999999999999</v>
      </c>
      <c r="P229" s="34">
        <v>0.18811856091578383</v>
      </c>
      <c r="Q229" s="34">
        <v>22.751118560915781</v>
      </c>
      <c r="R229" s="34">
        <v>22.49374828403155</v>
      </c>
      <c r="S229" s="34">
        <v>1.8169999999999999</v>
      </c>
      <c r="T229" s="34">
        <v>1.5149201133890847E-2</v>
      </c>
      <c r="U229" s="34">
        <v>1.8321492011338909</v>
      </c>
      <c r="V229" s="34">
        <v>1.8114231543715522</v>
      </c>
      <c r="W229" s="34">
        <v>239.12800000000001</v>
      </c>
      <c r="X229" s="34">
        <v>1.9937249140038806</v>
      </c>
      <c r="Y229" s="34">
        <v>241.12172491400389</v>
      </c>
      <c r="Z229" s="34">
        <v>238.39405396728702</v>
      </c>
      <c r="AB229" s="34">
        <v>60.917000000000016</v>
      </c>
      <c r="AC229" s="34">
        <v>0.507894268284661</v>
      </c>
      <c r="AD229" s="34">
        <v>61.424894268284675</v>
      </c>
      <c r="AE229" s="34">
        <v>60.730029881591562</v>
      </c>
      <c r="AF229" s="34">
        <v>0.89400000000000013</v>
      </c>
      <c r="AG229" s="34">
        <v>7.453707107153781E-3</v>
      </c>
      <c r="AH229" s="34">
        <v>0.90145370710715389</v>
      </c>
      <c r="AI229" s="34">
        <v>0.89125608145743962</v>
      </c>
      <c r="AJ229" s="34">
        <v>2.9719999999999982</v>
      </c>
      <c r="AK229" s="34">
        <v>2.4778990517294208E-2</v>
      </c>
      <c r="AL229" s="34">
        <v>2.9967789905172926</v>
      </c>
      <c r="AM229" s="34">
        <v>2.962878158939048</v>
      </c>
      <c r="AN229" s="34">
        <v>9.7049999999999983</v>
      </c>
      <c r="AO229" s="34">
        <v>8.0915243260545208E-2</v>
      </c>
      <c r="AP229" s="34">
        <v>9.7859152432605434</v>
      </c>
      <c r="AQ229" s="34">
        <v>9.6752128305866325</v>
      </c>
      <c r="AR229" s="34">
        <v>74.488000000000014</v>
      </c>
      <c r="AS229" s="34">
        <v>0.62104220916965425</v>
      </c>
      <c r="AT229" s="34">
        <v>75.109042209169672</v>
      </c>
      <c r="AU229" s="34">
        <v>74.259376952574684</v>
      </c>
    </row>
    <row r="230" spans="1:47" x14ac:dyDescent="0.3">
      <c r="A230" s="18">
        <v>45392</v>
      </c>
      <c r="B230" s="2">
        <v>2</v>
      </c>
      <c r="C230" s="2" t="s">
        <v>23</v>
      </c>
      <c r="D230" s="9">
        <v>20.026579999999999</v>
      </c>
      <c r="E230">
        <v>1.0995024000000001E-2</v>
      </c>
      <c r="G230" s="34">
        <v>192.26000000000002</v>
      </c>
      <c r="H230" s="34">
        <v>1.588901204436677</v>
      </c>
      <c r="I230" s="34">
        <v>193.84890120443669</v>
      </c>
      <c r="J230" s="34">
        <v>191.71752788332029</v>
      </c>
      <c r="K230" s="34">
        <v>4.0750000000000002</v>
      </c>
      <c r="L230" s="34">
        <v>3.3677168459791212E-2</v>
      </c>
      <c r="M230" s="34">
        <v>4.1086771684597911</v>
      </c>
      <c r="N230" s="34">
        <v>4.0635021643843237</v>
      </c>
      <c r="O230" s="34">
        <v>20.135999999999996</v>
      </c>
      <c r="P230" s="34">
        <v>0.16641066603836951</v>
      </c>
      <c r="Q230" s="34">
        <v>20.302410666038366</v>
      </c>
      <c r="R230" s="34">
        <v>20.079185173507419</v>
      </c>
      <c r="S230" s="34">
        <v>1.8170000000000002</v>
      </c>
      <c r="T230" s="34">
        <v>1.5016298181948622E-2</v>
      </c>
      <c r="U230" s="34">
        <v>1.8320162981819488</v>
      </c>
      <c r="V230" s="34">
        <v>1.8118732350150473</v>
      </c>
      <c r="W230" s="34">
        <v>218.28800000000001</v>
      </c>
      <c r="X230" s="34">
        <v>1.8040053371167863</v>
      </c>
      <c r="Y230" s="34">
        <v>220.09200533711677</v>
      </c>
      <c r="Z230" s="34">
        <v>217.67208845622707</v>
      </c>
      <c r="AB230" s="34">
        <v>55.979999999999983</v>
      </c>
      <c r="AC230" s="34">
        <v>0.46263751911143841</v>
      </c>
      <c r="AD230" s="34">
        <v>56.442637519111422</v>
      </c>
      <c r="AE230" s="34">
        <v>55.822049364965494</v>
      </c>
      <c r="AF230" s="34">
        <v>0.79500000000000015</v>
      </c>
      <c r="AG230" s="34">
        <v>6.5701469755911701E-3</v>
      </c>
      <c r="AH230" s="34">
        <v>0.80157014697559137</v>
      </c>
      <c r="AI230" s="34">
        <v>0.79275686397191125</v>
      </c>
      <c r="AJ230" s="34">
        <v>2.6319999999999966</v>
      </c>
      <c r="AK230" s="34">
        <v>2.1751731873906836E-2</v>
      </c>
      <c r="AL230" s="34">
        <v>2.6537517318739035</v>
      </c>
      <c r="AM230" s="34">
        <v>2.6245736678919083</v>
      </c>
      <c r="AN230" s="34">
        <v>9.7049999999999983</v>
      </c>
      <c r="AO230" s="34">
        <v>8.0205379117122375E-2</v>
      </c>
      <c r="AP230" s="34">
        <v>9.7852053791171212</v>
      </c>
      <c r="AQ230" s="34">
        <v>9.6776168111288001</v>
      </c>
      <c r="AR230" s="34">
        <v>69.111999999999981</v>
      </c>
      <c r="AS230" s="34">
        <v>0.57116477707805879</v>
      </c>
      <c r="AT230" s="34">
        <v>69.683164777078034</v>
      </c>
      <c r="AU230" s="34">
        <v>68.916996707958106</v>
      </c>
    </row>
    <row r="231" spans="1:47" x14ac:dyDescent="0.3">
      <c r="A231" s="18">
        <v>45392</v>
      </c>
      <c r="B231" s="2">
        <v>3</v>
      </c>
      <c r="C231" s="2" t="s">
        <v>23</v>
      </c>
      <c r="D231" s="9">
        <v>20.085645</v>
      </c>
      <c r="E231">
        <v>1.0628728E-2</v>
      </c>
      <c r="G231" s="34">
        <v>180.983</v>
      </c>
      <c r="H231" s="34">
        <v>1.5669735727791252</v>
      </c>
      <c r="I231" s="34">
        <v>182.54997357277912</v>
      </c>
      <c r="J231" s="34">
        <v>180.60969955726685</v>
      </c>
      <c r="K231" s="34">
        <v>3.6909999999999998</v>
      </c>
      <c r="L231" s="34">
        <v>3.1957142146653281E-2</v>
      </c>
      <c r="M231" s="34">
        <v>3.7229571421466532</v>
      </c>
      <c r="N231" s="34">
        <v>3.6833868433271189</v>
      </c>
      <c r="O231" s="34">
        <v>18.743000000000002</v>
      </c>
      <c r="P231" s="34">
        <v>0.16227925094953202</v>
      </c>
      <c r="Q231" s="34">
        <v>18.905279250949533</v>
      </c>
      <c r="R231" s="34">
        <v>18.704340180027145</v>
      </c>
      <c r="S231" s="34">
        <v>1.8140000000000001</v>
      </c>
      <c r="T231" s="34">
        <v>1.5705840112172596E-2</v>
      </c>
      <c r="U231" s="34">
        <v>1.8297058401121726</v>
      </c>
      <c r="V231" s="34">
        <v>1.8102583944176087</v>
      </c>
      <c r="W231" s="34">
        <v>205.23099999999999</v>
      </c>
      <c r="X231" s="34">
        <v>1.7769158059874832</v>
      </c>
      <c r="Y231" s="34">
        <v>207.00791580598747</v>
      </c>
      <c r="Z231" s="34">
        <v>204.80768497503874</v>
      </c>
      <c r="AB231" s="34">
        <v>53.078999999999994</v>
      </c>
      <c r="AC231" s="34">
        <v>0.45956465673319141</v>
      </c>
      <c r="AD231" s="34">
        <v>53.538564656733186</v>
      </c>
      <c r="AE231" s="34">
        <v>52.969517815486356</v>
      </c>
      <c r="AF231" s="34">
        <v>0.73900000000000021</v>
      </c>
      <c r="AG231" s="34">
        <v>6.398354929931396E-3</v>
      </c>
      <c r="AH231" s="34">
        <v>0.74539835492993156</v>
      </c>
      <c r="AI231" s="34">
        <v>0.73747571856373384</v>
      </c>
      <c r="AJ231" s="34">
        <v>2.5009999999999986</v>
      </c>
      <c r="AK231" s="34">
        <v>2.1653972503056035E-2</v>
      </c>
      <c r="AL231" s="34">
        <v>2.5226539725030546</v>
      </c>
      <c r="AM231" s="34">
        <v>2.4958413695911998</v>
      </c>
      <c r="AN231" s="34">
        <v>9.7049999999999983</v>
      </c>
      <c r="AO231" s="34">
        <v>8.4027110412698475E-2</v>
      </c>
      <c r="AP231" s="34">
        <v>9.7890271104126967</v>
      </c>
      <c r="AQ231" s="34">
        <v>9.6849822038714937</v>
      </c>
      <c r="AR231" s="34">
        <v>66.023999999999987</v>
      </c>
      <c r="AS231" s="34">
        <v>0.57164409457887733</v>
      </c>
      <c r="AT231" s="34">
        <v>66.595644094578873</v>
      </c>
      <c r="AU231" s="34">
        <v>65.887817107512788</v>
      </c>
    </row>
    <row r="232" spans="1:47" x14ac:dyDescent="0.3">
      <c r="A232" s="18">
        <v>45392</v>
      </c>
      <c r="B232" s="2">
        <v>4</v>
      </c>
      <c r="C232" s="2" t="s">
        <v>23</v>
      </c>
      <c r="D232" s="9">
        <v>18.25554</v>
      </c>
      <c r="E232">
        <v>1.0565619E-2</v>
      </c>
      <c r="G232" s="34">
        <v>174.85199999999998</v>
      </c>
      <c r="H232" s="34">
        <v>1.7426263447742134</v>
      </c>
      <c r="I232" s="34">
        <v>176.59462634477418</v>
      </c>
      <c r="J232" s="34">
        <v>174.72879480536795</v>
      </c>
      <c r="K232" s="34">
        <v>3.5090000000000003</v>
      </c>
      <c r="L232" s="34">
        <v>3.497172376531419E-2</v>
      </c>
      <c r="M232" s="34">
        <v>3.5439717237653143</v>
      </c>
      <c r="N232" s="34">
        <v>3.506527468785237</v>
      </c>
      <c r="O232" s="34">
        <v>17.967999999999996</v>
      </c>
      <c r="P232" s="34">
        <v>0.17907436096185955</v>
      </c>
      <c r="Q232" s="34">
        <v>18.147074360961856</v>
      </c>
      <c r="R232" s="34">
        <v>17.955339287299264</v>
      </c>
      <c r="S232" s="34">
        <v>1.8140000000000001</v>
      </c>
      <c r="T232" s="34">
        <v>1.8078856343767439E-2</v>
      </c>
      <c r="U232" s="34">
        <v>1.8320788563437675</v>
      </c>
      <c r="V232" s="34">
        <v>1.8127218091696837</v>
      </c>
      <c r="W232" s="34">
        <v>198.14299999999997</v>
      </c>
      <c r="X232" s="34">
        <v>1.9747512858451546</v>
      </c>
      <c r="Y232" s="34">
        <v>200.11775128584512</v>
      </c>
      <c r="Z232" s="34">
        <v>198.00338337062215</v>
      </c>
      <c r="AB232" s="34">
        <v>51.692000000000007</v>
      </c>
      <c r="AC232" s="34">
        <v>0.51517764174312375</v>
      </c>
      <c r="AD232" s="34">
        <v>52.207177641743129</v>
      </c>
      <c r="AE232" s="34">
        <v>51.655576493715152</v>
      </c>
      <c r="AF232" s="34">
        <v>0.71500000000000019</v>
      </c>
      <c r="AG232" s="34">
        <v>7.1258998267881585E-3</v>
      </c>
      <c r="AH232" s="34">
        <v>0.72212589982678832</v>
      </c>
      <c r="AI232" s="34">
        <v>0.71449619269918629</v>
      </c>
      <c r="AJ232" s="34">
        <v>2.4139999999999979</v>
      </c>
      <c r="AK232" s="34">
        <v>2.4058632422191042E-2</v>
      </c>
      <c r="AL232" s="34">
        <v>2.4380586324221891</v>
      </c>
      <c r="AM232" s="34">
        <v>2.4122990338123551</v>
      </c>
      <c r="AN232" s="34">
        <v>9.7050000000000001</v>
      </c>
      <c r="AO232" s="34">
        <v>9.6722878068502188E-2</v>
      </c>
      <c r="AP232" s="34">
        <v>9.8017228780685031</v>
      </c>
      <c r="AQ232" s="34">
        <v>9.6981616085952478</v>
      </c>
      <c r="AR232" s="34">
        <v>64.52600000000001</v>
      </c>
      <c r="AS232" s="34">
        <v>0.64308505206060518</v>
      </c>
      <c r="AT232" s="34">
        <v>65.169085052060609</v>
      </c>
      <c r="AU232" s="34">
        <v>64.480533328821934</v>
      </c>
    </row>
    <row r="233" spans="1:47" x14ac:dyDescent="0.3">
      <c r="A233" s="18">
        <v>45392</v>
      </c>
      <c r="B233" s="2">
        <v>5</v>
      </c>
      <c r="C233" s="2" t="s">
        <v>23</v>
      </c>
      <c r="D233" s="9">
        <v>22.16112</v>
      </c>
      <c r="E233">
        <v>1.0413296000000001E-2</v>
      </c>
      <c r="G233" s="34">
        <v>174.40699999999998</v>
      </c>
      <c r="H233" s="34">
        <v>1.8099048722443836</v>
      </c>
      <c r="I233" s="34">
        <v>176.21690487224436</v>
      </c>
      <c r="J233" s="34">
        <v>174.38190608160585</v>
      </c>
      <c r="K233" s="34">
        <v>3.5149999999999997</v>
      </c>
      <c r="L233" s="34">
        <v>3.6476836514239726E-2</v>
      </c>
      <c r="M233" s="34">
        <v>3.5514768365142393</v>
      </c>
      <c r="N233" s="34">
        <v>3.5144942569784732</v>
      </c>
      <c r="O233" s="34">
        <v>18.203999999999997</v>
      </c>
      <c r="P233" s="34">
        <v>0.1889116164737468</v>
      </c>
      <c r="Q233" s="34">
        <v>18.392911616473743</v>
      </c>
      <c r="R233" s="34">
        <v>18.201380783509563</v>
      </c>
      <c r="S233" s="34">
        <v>1.8140000000000001</v>
      </c>
      <c r="T233" s="34">
        <v>1.8824745785727133E-2</v>
      </c>
      <c r="U233" s="34">
        <v>1.8328247457857272</v>
      </c>
      <c r="V233" s="34">
        <v>1.8137389991917356</v>
      </c>
      <c r="W233" s="34">
        <v>197.93999999999997</v>
      </c>
      <c r="X233" s="34">
        <v>2.0541180710180975</v>
      </c>
      <c r="Y233" s="34">
        <v>199.99411807101808</v>
      </c>
      <c r="Z233" s="34">
        <v>197.91152012128563</v>
      </c>
      <c r="AB233" s="34">
        <v>51.854000000000021</v>
      </c>
      <c r="AC233" s="34">
        <v>0.53811376404250011</v>
      </c>
      <c r="AD233" s="34">
        <v>52.39211376404252</v>
      </c>
      <c r="AE233" s="34">
        <v>51.846539175351872</v>
      </c>
      <c r="AF233" s="34">
        <v>0.71100000000000019</v>
      </c>
      <c r="AG233" s="34">
        <v>7.3783871299073845E-3</v>
      </c>
      <c r="AH233" s="34">
        <v>0.71837838712990754</v>
      </c>
      <c r="AI233" s="34">
        <v>0.71089770034472122</v>
      </c>
      <c r="AJ233" s="34">
        <v>2.4299999999999984</v>
      </c>
      <c r="AK233" s="34">
        <v>2.5217272469303696E-2</v>
      </c>
      <c r="AL233" s="34">
        <v>2.455217272469302</v>
      </c>
      <c r="AM233" s="34">
        <v>2.4296503682667665</v>
      </c>
      <c r="AN233" s="34">
        <v>9.7049999999999983</v>
      </c>
      <c r="AO233" s="34">
        <v>0.1007134277014784</v>
      </c>
      <c r="AP233" s="34">
        <v>9.8057134277014768</v>
      </c>
      <c r="AQ233" s="34">
        <v>9.7036036312876472</v>
      </c>
      <c r="AR233" s="34">
        <v>64.700000000000017</v>
      </c>
      <c r="AS233" s="34">
        <v>0.67142285134318958</v>
      </c>
      <c r="AT233" s="34">
        <v>65.371422851343212</v>
      </c>
      <c r="AU233" s="34">
        <v>64.690690875251008</v>
      </c>
    </row>
    <row r="234" spans="1:47" x14ac:dyDescent="0.3">
      <c r="A234" s="18">
        <v>45392</v>
      </c>
      <c r="B234" s="2">
        <v>6</v>
      </c>
      <c r="C234" s="2" t="s">
        <v>23</v>
      </c>
      <c r="D234" s="9">
        <v>22.107533</v>
      </c>
      <c r="E234">
        <v>1.0770193000000001E-2</v>
      </c>
      <c r="G234" s="34">
        <v>182.75200000000001</v>
      </c>
      <c r="H234" s="34">
        <v>1.7543528513391988</v>
      </c>
      <c r="I234" s="34">
        <v>184.50635285133922</v>
      </c>
      <c r="J234" s="34">
        <v>182.5191838214042</v>
      </c>
      <c r="K234" s="34">
        <v>3.7070000000000003</v>
      </c>
      <c r="L234" s="34">
        <v>3.5585854162550404E-2</v>
      </c>
      <c r="M234" s="34">
        <v>3.7425858541625505</v>
      </c>
      <c r="N234" s="34">
        <v>3.70227748219415</v>
      </c>
      <c r="O234" s="34">
        <v>20.167999999999999</v>
      </c>
      <c r="P234" s="34">
        <v>0.19360547794721242</v>
      </c>
      <c r="Q234" s="34">
        <v>20.361605477947212</v>
      </c>
      <c r="R234" s="34">
        <v>20.142307057159861</v>
      </c>
      <c r="S234" s="34">
        <v>1.8140000000000001</v>
      </c>
      <c r="T234" s="34">
        <v>1.7413741421868471E-2</v>
      </c>
      <c r="U234" s="34">
        <v>1.8314137414218685</v>
      </c>
      <c r="V234" s="34">
        <v>1.8116890619639028</v>
      </c>
      <c r="W234" s="34">
        <v>208.441</v>
      </c>
      <c r="X234" s="34">
        <v>2.0009579248708302</v>
      </c>
      <c r="Y234" s="34">
        <v>210.44195792487085</v>
      </c>
      <c r="Z234" s="34">
        <v>208.1754574227221</v>
      </c>
      <c r="AB234" s="34">
        <v>54.459999999999987</v>
      </c>
      <c r="AC234" s="34">
        <v>0.52279622813393423</v>
      </c>
      <c r="AD234" s="34">
        <v>54.982796228133921</v>
      </c>
      <c r="AE234" s="34">
        <v>54.390620901077241</v>
      </c>
      <c r="AF234" s="34">
        <v>0.76600000000000035</v>
      </c>
      <c r="AG234" s="34">
        <v>7.3533219014064247E-3</v>
      </c>
      <c r="AH234" s="34">
        <v>0.77335332190140682</v>
      </c>
      <c r="AI234" s="34">
        <v>0.76502415736733753</v>
      </c>
      <c r="AJ234" s="34">
        <v>2.7059999999999964</v>
      </c>
      <c r="AK234" s="34">
        <v>2.5976617578597583E-2</v>
      </c>
      <c r="AL234" s="34">
        <v>2.731976617578594</v>
      </c>
      <c r="AM234" s="34">
        <v>2.7025527021357854</v>
      </c>
      <c r="AN234" s="34">
        <v>9.7049999999999983</v>
      </c>
      <c r="AO234" s="34">
        <v>9.3164476570691004E-2</v>
      </c>
      <c r="AP234" s="34">
        <v>9.7981644765706886</v>
      </c>
      <c r="AQ234" s="34">
        <v>9.6926363541122775</v>
      </c>
      <c r="AR234" s="34">
        <v>67.636999999999972</v>
      </c>
      <c r="AS234" s="34">
        <v>0.64929064418462934</v>
      </c>
      <c r="AT234" s="34">
        <v>68.286290644184604</v>
      </c>
      <c r="AU234" s="34">
        <v>67.550834114692634</v>
      </c>
    </row>
    <row r="235" spans="1:47" x14ac:dyDescent="0.3">
      <c r="A235" s="18">
        <v>45392</v>
      </c>
      <c r="B235" s="2">
        <v>7</v>
      </c>
      <c r="C235" s="2" t="s">
        <v>23</v>
      </c>
      <c r="D235" s="9">
        <v>36.683050000000001</v>
      </c>
      <c r="E235">
        <v>1.0247661999999999E-2</v>
      </c>
      <c r="G235" s="34">
        <v>201.56300000000005</v>
      </c>
      <c r="H235" s="34">
        <v>1.8693415499344155</v>
      </c>
      <c r="I235" s="34">
        <v>203.43234154993445</v>
      </c>
      <c r="J235" s="34">
        <v>201.34763567386216</v>
      </c>
      <c r="K235" s="34">
        <v>4.3179999999999996</v>
      </c>
      <c r="L235" s="34">
        <v>4.0046123607094579E-2</v>
      </c>
      <c r="M235" s="34">
        <v>4.3580461236070942</v>
      </c>
      <c r="N235" s="34">
        <v>4.3133863399519585</v>
      </c>
      <c r="O235" s="34">
        <v>23.933</v>
      </c>
      <c r="P235" s="34">
        <v>0.22196013809369955</v>
      </c>
      <c r="Q235" s="34">
        <v>24.154960138093699</v>
      </c>
      <c r="R235" s="34">
        <v>23.907428270975039</v>
      </c>
      <c r="S235" s="34">
        <v>1.8140000000000001</v>
      </c>
      <c r="T235" s="34">
        <v>1.6823452576023523E-2</v>
      </c>
      <c r="U235" s="34">
        <v>1.8308234525760236</v>
      </c>
      <c r="V235" s="34">
        <v>1.8120617926523515</v>
      </c>
      <c r="W235" s="34">
        <v>231.62800000000004</v>
      </c>
      <c r="X235" s="34">
        <v>2.1481712642112329</v>
      </c>
      <c r="Y235" s="34">
        <v>233.77617126421129</v>
      </c>
      <c r="Z235" s="34">
        <v>231.38051207744149</v>
      </c>
      <c r="AB235" s="34">
        <v>60.223999999999997</v>
      </c>
      <c r="AC235" s="34">
        <v>0.55853120614026497</v>
      </c>
      <c r="AD235" s="34">
        <v>60.782531206140263</v>
      </c>
      <c r="AE235" s="34">
        <v>60.159652370835282</v>
      </c>
      <c r="AF235" s="34">
        <v>0.86500000000000021</v>
      </c>
      <c r="AG235" s="34">
        <v>8.022208642921913E-3</v>
      </c>
      <c r="AH235" s="34">
        <v>0.87302220864292213</v>
      </c>
      <c r="AI235" s="34">
        <v>0.86407577213025599</v>
      </c>
      <c r="AJ235" s="34">
        <v>3.1999999999999971</v>
      </c>
      <c r="AK235" s="34">
        <v>2.9677534863988542E-2</v>
      </c>
      <c r="AL235" s="34">
        <v>3.2296775348639857</v>
      </c>
      <c r="AM235" s="34">
        <v>3.1965808911177063</v>
      </c>
      <c r="AN235" s="34">
        <v>9.7049999999999983</v>
      </c>
      <c r="AO235" s="34">
        <v>9.0006398704690335E-2</v>
      </c>
      <c r="AP235" s="34">
        <v>9.7950063987046878</v>
      </c>
      <c r="AQ235" s="34">
        <v>9.6946304838429249</v>
      </c>
      <c r="AR235" s="34">
        <v>73.994</v>
      </c>
      <c r="AS235" s="34">
        <v>0.68623734835186567</v>
      </c>
      <c r="AT235" s="34">
        <v>74.680237348351852</v>
      </c>
      <c r="AU235" s="34">
        <v>73.914939517926172</v>
      </c>
    </row>
    <row r="236" spans="1:47" x14ac:dyDescent="0.3">
      <c r="A236" s="18">
        <v>45392</v>
      </c>
      <c r="B236" s="2">
        <v>8</v>
      </c>
      <c r="C236" s="2" t="s">
        <v>178</v>
      </c>
      <c r="D236" s="9">
        <v>34.685175000000001</v>
      </c>
      <c r="E236">
        <v>1.0259808E-2</v>
      </c>
      <c r="G236" s="34">
        <v>215.94300000000004</v>
      </c>
      <c r="H236" s="34">
        <v>1.1538019872297121</v>
      </c>
      <c r="I236" s="34">
        <v>217.09680198722975</v>
      </c>
      <c r="J236" s="34">
        <v>214.86943048142675</v>
      </c>
      <c r="K236" s="34">
        <v>4.753000000000001</v>
      </c>
      <c r="L236" s="34">
        <v>2.5395687034554588E-2</v>
      </c>
      <c r="M236" s="34">
        <v>4.7783956870345552</v>
      </c>
      <c r="N236" s="34">
        <v>4.7293702647375522</v>
      </c>
      <c r="O236" s="34">
        <v>27.04</v>
      </c>
      <c r="P236" s="34">
        <v>0.14447704132429118</v>
      </c>
      <c r="Q236" s="34">
        <v>27.184477041324289</v>
      </c>
      <c r="R236" s="34">
        <v>26.905569526299892</v>
      </c>
      <c r="S236" s="34">
        <v>0.26800000000000002</v>
      </c>
      <c r="T236" s="34">
        <v>1.4319470072082115E-3</v>
      </c>
      <c r="U236" s="34">
        <v>0.26943194700720824</v>
      </c>
      <c r="V236" s="34">
        <v>0.26666762696184809</v>
      </c>
      <c r="W236" s="34">
        <v>248.00400000000005</v>
      </c>
      <c r="X236" s="34">
        <v>1.3251066625957659</v>
      </c>
      <c r="Y236" s="34">
        <v>249.32910666259582</v>
      </c>
      <c r="Z236" s="34">
        <v>246.77103789942606</v>
      </c>
      <c r="AB236" s="34">
        <v>64.453999999999994</v>
      </c>
      <c r="AC236" s="34">
        <v>0.34438325523357483</v>
      </c>
      <c r="AD236" s="34">
        <v>64.798383255233574</v>
      </c>
      <c r="AE236" s="34">
        <v>64.133564284324464</v>
      </c>
      <c r="AF236" s="34">
        <v>1.0310000000000001</v>
      </c>
      <c r="AG236" s="34">
        <v>5.5087215090733809E-3</v>
      </c>
      <c r="AH236" s="34">
        <v>1.0365087215090736</v>
      </c>
      <c r="AI236" s="34">
        <v>1.0258743410360649</v>
      </c>
      <c r="AJ236" s="34">
        <v>3.5949999999999984</v>
      </c>
      <c r="AK236" s="34">
        <v>1.9208393622811633E-2</v>
      </c>
      <c r="AL236" s="34">
        <v>3.61420839362281</v>
      </c>
      <c r="AM236" s="34">
        <v>3.5771273094322513</v>
      </c>
      <c r="AN236" s="34">
        <v>1.4410000000000003</v>
      </c>
      <c r="AO236" s="34">
        <v>7.699386706668033E-3</v>
      </c>
      <c r="AP236" s="34">
        <v>1.4486993867066684</v>
      </c>
      <c r="AQ236" s="34">
        <v>1.4338360091493403</v>
      </c>
      <c r="AR236" s="34">
        <v>70.521000000000001</v>
      </c>
      <c r="AS236" s="34">
        <v>0.37679975707212787</v>
      </c>
      <c r="AT236" s="34">
        <v>70.897799757072121</v>
      </c>
      <c r="AU236" s="34">
        <v>70.170401943942124</v>
      </c>
    </row>
    <row r="237" spans="1:47" x14ac:dyDescent="0.3">
      <c r="A237" s="18">
        <v>45392</v>
      </c>
      <c r="B237" s="2">
        <v>9</v>
      </c>
      <c r="C237" s="2" t="s">
        <v>178</v>
      </c>
      <c r="D237" s="9">
        <v>46.741892</v>
      </c>
      <c r="E237">
        <v>1.0323347E-2</v>
      </c>
      <c r="G237" s="34">
        <v>217.06800000000001</v>
      </c>
      <c r="H237" s="34">
        <v>0.7861916770193822</v>
      </c>
      <c r="I237" s="34">
        <v>217.8541916770194</v>
      </c>
      <c r="J237" s="34">
        <v>215.60520726093301</v>
      </c>
      <c r="K237" s="34">
        <v>4.9080000000000004</v>
      </c>
      <c r="L237" s="34">
        <v>1.7776128912650083E-2</v>
      </c>
      <c r="M237" s="34">
        <v>4.9257761289126503</v>
      </c>
      <c r="N237" s="34">
        <v>4.8749256326895685</v>
      </c>
      <c r="O237" s="34">
        <v>27.053999999999998</v>
      </c>
      <c r="P237" s="34">
        <v>9.7986021108972129E-2</v>
      </c>
      <c r="Q237" s="34">
        <v>27.151986021108971</v>
      </c>
      <c r="R237" s="34">
        <v>26.871686647673915</v>
      </c>
      <c r="S237" s="34">
        <v>0</v>
      </c>
      <c r="T237" s="34">
        <v>0</v>
      </c>
      <c r="U237" s="34">
        <v>0</v>
      </c>
      <c r="V237" s="34">
        <v>0</v>
      </c>
      <c r="W237" s="34">
        <v>249.03</v>
      </c>
      <c r="X237" s="34">
        <v>0.90195382704100446</v>
      </c>
      <c r="Y237" s="34">
        <v>249.93195382704101</v>
      </c>
      <c r="Z237" s="34">
        <v>247.35181954129652</v>
      </c>
      <c r="AB237" s="34">
        <v>65.553000000000011</v>
      </c>
      <c r="AC237" s="34">
        <v>0.23742432327036489</v>
      </c>
      <c r="AD237" s="34">
        <v>65.790424323270372</v>
      </c>
      <c r="AE237" s="34">
        <v>65.111246943704003</v>
      </c>
      <c r="AF237" s="34">
        <v>1.0519999999999998</v>
      </c>
      <c r="AG237" s="34">
        <v>3.810205300755477E-3</v>
      </c>
      <c r="AH237" s="34">
        <v>1.0558102053007552</v>
      </c>
      <c r="AI237" s="34">
        <v>1.0449107101852941</v>
      </c>
      <c r="AJ237" s="34">
        <v>3.6869999999999998</v>
      </c>
      <c r="AK237" s="34">
        <v>1.335382789342723E-2</v>
      </c>
      <c r="AL237" s="34">
        <v>3.7003538278934269</v>
      </c>
      <c r="AM237" s="34">
        <v>3.6621537913053048</v>
      </c>
      <c r="AN237" s="34">
        <v>4.0000000000000001E-3</v>
      </c>
      <c r="AO237" s="34">
        <v>1.4487472626446684E-5</v>
      </c>
      <c r="AP237" s="34">
        <v>4.0144874726264464E-3</v>
      </c>
      <c r="AQ237" s="34">
        <v>3.9730445254193706E-3</v>
      </c>
      <c r="AR237" s="34">
        <v>70.296000000000021</v>
      </c>
      <c r="AS237" s="34">
        <v>0.25460284393717403</v>
      </c>
      <c r="AT237" s="34">
        <v>70.550602843937185</v>
      </c>
      <c r="AU237" s="34">
        <v>69.822284489720019</v>
      </c>
    </row>
    <row r="238" spans="1:47" x14ac:dyDescent="0.3">
      <c r="A238" s="18">
        <v>45392</v>
      </c>
      <c r="B238" s="2">
        <v>10</v>
      </c>
      <c r="C238" s="2" t="s">
        <v>178</v>
      </c>
      <c r="D238" s="9">
        <v>36.420150999999997</v>
      </c>
      <c r="E238">
        <v>1.0242981999999999E-2</v>
      </c>
      <c r="G238" s="34">
        <v>215.291</v>
      </c>
      <c r="H238" s="34">
        <v>0.59323996715742555</v>
      </c>
      <c r="I238" s="34">
        <v>215.88423996715741</v>
      </c>
      <c r="J238" s="34">
        <v>213.67294158309014</v>
      </c>
      <c r="K238" s="34">
        <v>4.8349999999999991</v>
      </c>
      <c r="L238" s="34">
        <v>1.3322968638754767E-2</v>
      </c>
      <c r="M238" s="34">
        <v>4.8483229686387537</v>
      </c>
      <c r="N238" s="34">
        <v>4.7986616837408009</v>
      </c>
      <c r="O238" s="34">
        <v>26.298000000000002</v>
      </c>
      <c r="P238" s="34">
        <v>7.246482508003578E-2</v>
      </c>
      <c r="Q238" s="34">
        <v>26.370464825080038</v>
      </c>
      <c r="R238" s="34">
        <v>26.10035262854511</v>
      </c>
      <c r="S238" s="34">
        <v>0</v>
      </c>
      <c r="T238" s="34">
        <v>0</v>
      </c>
      <c r="U238" s="34">
        <v>0</v>
      </c>
      <c r="V238" s="34">
        <v>0</v>
      </c>
      <c r="W238" s="34">
        <v>246.42400000000001</v>
      </c>
      <c r="X238" s="34">
        <v>0.67902776087621619</v>
      </c>
      <c r="Y238" s="34">
        <v>247.10302776087619</v>
      </c>
      <c r="Z238" s="34">
        <v>244.57195589537605</v>
      </c>
      <c r="AB238" s="34">
        <v>65.237000000000009</v>
      </c>
      <c r="AC238" s="34">
        <v>0.17976225544704136</v>
      </c>
      <c r="AD238" s="34">
        <v>65.416762255447054</v>
      </c>
      <c r="AE238" s="34">
        <v>64.746699537166236</v>
      </c>
      <c r="AF238" s="34">
        <v>0.99300000000000033</v>
      </c>
      <c r="AG238" s="34">
        <v>2.7362374060565645E-3</v>
      </c>
      <c r="AH238" s="34">
        <v>0.99573623740605688</v>
      </c>
      <c r="AI238" s="34">
        <v>0.98553692904955892</v>
      </c>
      <c r="AJ238" s="34">
        <v>3.5999999999999979</v>
      </c>
      <c r="AK238" s="34">
        <v>9.9198939192382905E-3</v>
      </c>
      <c r="AL238" s="34">
        <v>3.6099198939192361</v>
      </c>
      <c r="AM238" s="34">
        <v>3.5729435494243797</v>
      </c>
      <c r="AN238" s="34">
        <v>0</v>
      </c>
      <c r="AO238" s="34">
        <v>0</v>
      </c>
      <c r="AP238" s="34">
        <v>0</v>
      </c>
      <c r="AQ238" s="34">
        <v>0</v>
      </c>
      <c r="AR238" s="34">
        <v>69.83</v>
      </c>
      <c r="AS238" s="34">
        <v>0.19241838677233619</v>
      </c>
      <c r="AT238" s="34">
        <v>70.022418386772358</v>
      </c>
      <c r="AU238" s="34">
        <v>69.305180015640175</v>
      </c>
    </row>
    <row r="239" spans="1:47" x14ac:dyDescent="0.3">
      <c r="A239" s="18">
        <v>45392</v>
      </c>
      <c r="B239" s="2">
        <v>11</v>
      </c>
      <c r="C239" s="2" t="s">
        <v>178</v>
      </c>
      <c r="D239" s="9">
        <v>23.563618999999999</v>
      </c>
      <c r="E239">
        <v>1.0036089E-2</v>
      </c>
      <c r="G239" s="34">
        <v>214.21900000000002</v>
      </c>
      <c r="H239" s="34">
        <v>0.29222932244576522</v>
      </c>
      <c r="I239" s="34">
        <v>214.51122932244579</v>
      </c>
      <c r="J239" s="34">
        <v>212.35837553346633</v>
      </c>
      <c r="K239" s="34">
        <v>4.66</v>
      </c>
      <c r="L239" s="34">
        <v>6.3569928092151763E-3</v>
      </c>
      <c r="M239" s="34">
        <v>4.6663569928092157</v>
      </c>
      <c r="N239" s="34">
        <v>4.6195250187236105</v>
      </c>
      <c r="O239" s="34">
        <v>25.659000000000002</v>
      </c>
      <c r="P239" s="34">
        <v>3.5003021135547686E-2</v>
      </c>
      <c r="Q239" s="34">
        <v>25.694003021135551</v>
      </c>
      <c r="R239" s="34">
        <v>25.436135720049165</v>
      </c>
      <c r="S239" s="34">
        <v>0</v>
      </c>
      <c r="T239" s="34">
        <v>0</v>
      </c>
      <c r="U239" s="34">
        <v>0</v>
      </c>
      <c r="V239" s="34">
        <v>0</v>
      </c>
      <c r="W239" s="34">
        <v>244.53800000000001</v>
      </c>
      <c r="X239" s="34">
        <v>0.33358933639052812</v>
      </c>
      <c r="Y239" s="34">
        <v>244.87158933639057</v>
      </c>
      <c r="Z239" s="34">
        <v>242.41403627223912</v>
      </c>
      <c r="AB239" s="34">
        <v>64.664000000000001</v>
      </c>
      <c r="AC239" s="34">
        <v>8.821214227791635E-2</v>
      </c>
      <c r="AD239" s="34">
        <v>64.752212142277912</v>
      </c>
      <c r="AE239" s="34">
        <v>64.10235317827113</v>
      </c>
      <c r="AF239" s="34">
        <v>0.96900000000000008</v>
      </c>
      <c r="AG239" s="34">
        <v>1.321872539083585E-3</v>
      </c>
      <c r="AH239" s="34">
        <v>0.97032187253908364</v>
      </c>
      <c r="AI239" s="34">
        <v>0.96058363586763473</v>
      </c>
      <c r="AJ239" s="34">
        <v>3.4199999999999986</v>
      </c>
      <c r="AK239" s="34">
        <v>4.6654324908832392E-3</v>
      </c>
      <c r="AL239" s="34">
        <v>3.4246654324908818</v>
      </c>
      <c r="AM239" s="34">
        <v>3.3902951854151802</v>
      </c>
      <c r="AN239" s="34">
        <v>0</v>
      </c>
      <c r="AO239" s="34">
        <v>0</v>
      </c>
      <c r="AP239" s="34">
        <v>0</v>
      </c>
      <c r="AQ239" s="34">
        <v>0</v>
      </c>
      <c r="AR239" s="34">
        <v>69.052999999999997</v>
      </c>
      <c r="AS239" s="34">
        <v>9.4199447307883169E-2</v>
      </c>
      <c r="AT239" s="34">
        <v>69.147199447307884</v>
      </c>
      <c r="AU239" s="34">
        <v>68.45323199955395</v>
      </c>
    </row>
    <row r="240" spans="1:47" x14ac:dyDescent="0.3">
      <c r="A240" s="18">
        <v>45392</v>
      </c>
      <c r="B240" s="2">
        <v>12</v>
      </c>
      <c r="C240" s="2" t="s">
        <v>178</v>
      </c>
      <c r="D240" s="9">
        <v>21.595837</v>
      </c>
      <c r="E240">
        <v>1.0164898E-2</v>
      </c>
      <c r="G240" s="34">
        <v>213.536</v>
      </c>
      <c r="H240" s="34">
        <v>1.3338291339100079</v>
      </c>
      <c r="I240" s="34">
        <v>214.86982913391</v>
      </c>
      <c r="J240" s="34">
        <v>212.68569923748638</v>
      </c>
      <c r="K240" s="34">
        <v>4.5339999999999989</v>
      </c>
      <c r="L240" s="34">
        <v>2.8321132236006925E-2</v>
      </c>
      <c r="M240" s="34">
        <v>4.562321132236006</v>
      </c>
      <c r="N240" s="34">
        <v>4.5159456032835825</v>
      </c>
      <c r="O240" s="34">
        <v>25.202000000000005</v>
      </c>
      <c r="P240" s="34">
        <v>0.15742152064663584</v>
      </c>
      <c r="Q240" s="34">
        <v>25.359421520646642</v>
      </c>
      <c r="R240" s="34">
        <v>25.101645587550266</v>
      </c>
      <c r="S240" s="34">
        <v>0</v>
      </c>
      <c r="T240" s="34">
        <v>0</v>
      </c>
      <c r="U240" s="34">
        <v>0</v>
      </c>
      <c r="V240" s="34">
        <v>0</v>
      </c>
      <c r="W240" s="34">
        <v>243.27199999999999</v>
      </c>
      <c r="X240" s="34">
        <v>1.5195717867926506</v>
      </c>
      <c r="Y240" s="34">
        <v>244.79157178679264</v>
      </c>
      <c r="Z240" s="34">
        <v>242.30329042832022</v>
      </c>
      <c r="AB240" s="34">
        <v>64.661000000000016</v>
      </c>
      <c r="AC240" s="34">
        <v>0.40389782344782632</v>
      </c>
      <c r="AD240" s="34">
        <v>65.064897823447836</v>
      </c>
      <c r="AE240" s="34">
        <v>64.403519773692068</v>
      </c>
      <c r="AF240" s="34">
        <v>0.96600000000000019</v>
      </c>
      <c r="AG240" s="34">
        <v>6.0340127348881114E-3</v>
      </c>
      <c r="AH240" s="34">
        <v>0.97203401273488832</v>
      </c>
      <c r="AI240" s="34">
        <v>0.96215338614290746</v>
      </c>
      <c r="AJ240" s="34">
        <v>3.4319999999999999</v>
      </c>
      <c r="AK240" s="34">
        <v>2.1437610461838504E-2</v>
      </c>
      <c r="AL240" s="34">
        <v>3.4534376104618385</v>
      </c>
      <c r="AM240" s="34">
        <v>3.4183337694021301</v>
      </c>
      <c r="AN240" s="34">
        <v>0</v>
      </c>
      <c r="AO240" s="34">
        <v>0</v>
      </c>
      <c r="AP240" s="34">
        <v>0</v>
      </c>
      <c r="AQ240" s="34">
        <v>0</v>
      </c>
      <c r="AR240" s="34">
        <v>69.059000000000012</v>
      </c>
      <c r="AS240" s="34">
        <v>0.43136944664455296</v>
      </c>
      <c r="AT240" s="34">
        <v>69.490369446644564</v>
      </c>
      <c r="AU240" s="34">
        <v>68.784006929237094</v>
      </c>
    </row>
    <row r="241" spans="1:47" x14ac:dyDescent="0.3">
      <c r="A241" s="18">
        <v>45392</v>
      </c>
      <c r="B241" s="2">
        <v>13</v>
      </c>
      <c r="C241" s="2" t="s">
        <v>178</v>
      </c>
      <c r="D241" s="9">
        <v>25.713777</v>
      </c>
      <c r="E241">
        <v>1.0101651E-2</v>
      </c>
      <c r="G241" s="34">
        <v>215.97300000000001</v>
      </c>
      <c r="H241" s="34">
        <v>1.2928008827023989</v>
      </c>
      <c r="I241" s="34">
        <v>217.26580088270242</v>
      </c>
      <c r="J241" s="34">
        <v>215.07105758794987</v>
      </c>
      <c r="K241" s="34">
        <v>4.5640000000000001</v>
      </c>
      <c r="L241" s="34">
        <v>2.7319818813711663E-2</v>
      </c>
      <c r="M241" s="34">
        <v>4.5913198188137114</v>
      </c>
      <c r="N241" s="34">
        <v>4.5449399083746718</v>
      </c>
      <c r="O241" s="34">
        <v>25.222000000000001</v>
      </c>
      <c r="P241" s="34">
        <v>0.1509773159770893</v>
      </c>
      <c r="Q241" s="34">
        <v>25.372977315977092</v>
      </c>
      <c r="R241" s="34">
        <v>25.116668354300174</v>
      </c>
      <c r="S241" s="34">
        <v>0</v>
      </c>
      <c r="T241" s="34">
        <v>0</v>
      </c>
      <c r="U241" s="34">
        <v>0</v>
      </c>
      <c r="V241" s="34">
        <v>0</v>
      </c>
      <c r="W241" s="34">
        <v>245.75900000000001</v>
      </c>
      <c r="X241" s="34">
        <v>1.4710980174931998</v>
      </c>
      <c r="Y241" s="34">
        <v>247.23009801749322</v>
      </c>
      <c r="Z241" s="34">
        <v>244.7326658506247</v>
      </c>
      <c r="AB241" s="34">
        <v>65.399000000000029</v>
      </c>
      <c r="AC241" s="34">
        <v>0.39147432747544475</v>
      </c>
      <c r="AD241" s="34">
        <v>65.790474327475479</v>
      </c>
      <c r="AE241" s="34">
        <v>65.125881916694865</v>
      </c>
      <c r="AF241" s="34">
        <v>0.91200000000000025</v>
      </c>
      <c r="AG241" s="34">
        <v>5.4591750127311661E-3</v>
      </c>
      <c r="AH241" s="34">
        <v>0.91745917501273144</v>
      </c>
      <c r="AI241" s="34">
        <v>0.9081913226200049</v>
      </c>
      <c r="AJ241" s="34">
        <v>3.4089999999999994</v>
      </c>
      <c r="AK241" s="34">
        <v>2.0406060985088306E-2</v>
      </c>
      <c r="AL241" s="34">
        <v>3.4294060609850878</v>
      </c>
      <c r="AM241" s="34">
        <v>3.3947633978197316</v>
      </c>
      <c r="AN241" s="34">
        <v>0</v>
      </c>
      <c r="AO241" s="34">
        <v>0</v>
      </c>
      <c r="AP241" s="34">
        <v>0</v>
      </c>
      <c r="AQ241" s="34">
        <v>0</v>
      </c>
      <c r="AR241" s="34">
        <v>69.720000000000041</v>
      </c>
      <c r="AS241" s="34">
        <v>0.41733956347326423</v>
      </c>
      <c r="AT241" s="34">
        <v>70.137339563473304</v>
      </c>
      <c r="AU241" s="34">
        <v>69.428836637134594</v>
      </c>
    </row>
    <row r="242" spans="1:47" x14ac:dyDescent="0.3">
      <c r="A242" s="18">
        <v>45392</v>
      </c>
      <c r="B242" s="2">
        <v>14</v>
      </c>
      <c r="C242" s="2" t="s">
        <v>178</v>
      </c>
      <c r="D242" s="9">
        <v>37.234794000000001</v>
      </c>
      <c r="E242">
        <v>1.0435309E-2</v>
      </c>
      <c r="G242" s="34">
        <v>214.99600000000004</v>
      </c>
      <c r="H242" s="34">
        <v>0.86913273460411777</v>
      </c>
      <c r="I242" s="34">
        <v>215.86513273460415</v>
      </c>
      <c r="J242" s="34">
        <v>213.61251337219252</v>
      </c>
      <c r="K242" s="34">
        <v>4.407</v>
      </c>
      <c r="L242" s="34">
        <v>1.7815531272211325E-2</v>
      </c>
      <c r="M242" s="34">
        <v>4.4248155312722117</v>
      </c>
      <c r="N242" s="34">
        <v>4.3786412139353867</v>
      </c>
      <c r="O242" s="34">
        <v>24.708000000000002</v>
      </c>
      <c r="P242" s="34">
        <v>9.9883400652098359E-2</v>
      </c>
      <c r="Q242" s="34">
        <v>24.807883400652102</v>
      </c>
      <c r="R242" s="34">
        <v>24.549005471730325</v>
      </c>
      <c r="S242" s="34">
        <v>0</v>
      </c>
      <c r="T242" s="34">
        <v>0</v>
      </c>
      <c r="U242" s="34">
        <v>0</v>
      </c>
      <c r="V242" s="34">
        <v>0</v>
      </c>
      <c r="W242" s="34">
        <v>244.11100000000005</v>
      </c>
      <c r="X242" s="34">
        <v>0.98683166652842746</v>
      </c>
      <c r="Y242" s="34">
        <v>245.09783166652846</v>
      </c>
      <c r="Z242" s="34">
        <v>242.54016005785826</v>
      </c>
      <c r="AB242" s="34">
        <v>65.015000000000015</v>
      </c>
      <c r="AC242" s="34">
        <v>0.26282658626340355</v>
      </c>
      <c r="AD242" s="34">
        <v>65.277826586263416</v>
      </c>
      <c r="AE242" s="34">
        <v>64.596632294987344</v>
      </c>
      <c r="AF242" s="34">
        <v>0.90200000000000025</v>
      </c>
      <c r="AG242" s="34">
        <v>3.6463828471828045E-3</v>
      </c>
      <c r="AH242" s="34">
        <v>0.90564638284718302</v>
      </c>
      <c r="AI242" s="34">
        <v>0.89619568299744035</v>
      </c>
      <c r="AJ242" s="34">
        <v>3.387</v>
      </c>
      <c r="AK242" s="34">
        <v>1.369212716564097E-2</v>
      </c>
      <c r="AL242" s="34">
        <v>3.400692127165641</v>
      </c>
      <c r="AM242" s="34">
        <v>3.3652048540048001</v>
      </c>
      <c r="AN242" s="34">
        <v>0</v>
      </c>
      <c r="AO242" s="34">
        <v>0</v>
      </c>
      <c r="AP242" s="34">
        <v>0</v>
      </c>
      <c r="AQ242" s="34">
        <v>0</v>
      </c>
      <c r="AR242" s="34">
        <v>69.304000000000016</v>
      </c>
      <c r="AS242" s="34">
        <v>0.28016509627622732</v>
      </c>
      <c r="AT242" s="34">
        <v>69.584165096276237</v>
      </c>
      <c r="AU242" s="34">
        <v>68.85803283198959</v>
      </c>
    </row>
    <row r="243" spans="1:47" x14ac:dyDescent="0.3">
      <c r="A243" s="18">
        <v>45392</v>
      </c>
      <c r="B243" s="2">
        <v>15</v>
      </c>
      <c r="C243" s="2" t="s">
        <v>178</v>
      </c>
      <c r="D243" s="9">
        <v>34.987119</v>
      </c>
      <c r="E243">
        <v>1.0938481E-2</v>
      </c>
      <c r="G243" s="34">
        <v>215.90600000000001</v>
      </c>
      <c r="H243" s="34">
        <v>2.9970696815451907</v>
      </c>
      <c r="I243" s="34">
        <v>218.90306968154519</v>
      </c>
      <c r="J243" s="34">
        <v>216.50860261299195</v>
      </c>
      <c r="K243" s="34">
        <v>4.4350000000000005</v>
      </c>
      <c r="L243" s="34">
        <v>6.1563847404207957E-2</v>
      </c>
      <c r="M243" s="34">
        <v>4.4965638474042082</v>
      </c>
      <c r="N243" s="34">
        <v>4.4473782691940906</v>
      </c>
      <c r="O243" s="34">
        <v>24.297000000000001</v>
      </c>
      <c r="P243" s="34">
        <v>0.33727549050282762</v>
      </c>
      <c r="Q243" s="34">
        <v>24.634275490502827</v>
      </c>
      <c r="R243" s="34">
        <v>24.364813936101196</v>
      </c>
      <c r="S243" s="34">
        <v>0</v>
      </c>
      <c r="T243" s="34">
        <v>0</v>
      </c>
      <c r="U243" s="34">
        <v>0</v>
      </c>
      <c r="V243" s="34">
        <v>0</v>
      </c>
      <c r="W243" s="34">
        <v>244.63800000000001</v>
      </c>
      <c r="X243" s="34">
        <v>3.3959090194522266</v>
      </c>
      <c r="Y243" s="34">
        <v>248.03390901945224</v>
      </c>
      <c r="Z243" s="34">
        <v>245.32079481828725</v>
      </c>
      <c r="AB243" s="34">
        <v>65.274999999999991</v>
      </c>
      <c r="AC243" s="34">
        <v>0.90610600660872009</v>
      </c>
      <c r="AD243" s="34">
        <v>66.181106006608715</v>
      </c>
      <c r="AE243" s="34">
        <v>65.457185235996448</v>
      </c>
      <c r="AF243" s="34">
        <v>0.89500000000000024</v>
      </c>
      <c r="AG243" s="34">
        <v>1.2423820389349746E-2</v>
      </c>
      <c r="AH243" s="34">
        <v>0.90742382038934999</v>
      </c>
      <c r="AI243" s="34">
        <v>0.89749798217107368</v>
      </c>
      <c r="AJ243" s="34">
        <v>3.3829999999999987</v>
      </c>
      <c r="AK243" s="34">
        <v>4.6960652935385663E-2</v>
      </c>
      <c r="AL243" s="34">
        <v>3.4299606529353843</v>
      </c>
      <c r="AM243" s="34">
        <v>3.392442093502503</v>
      </c>
      <c r="AN243" s="34">
        <v>0</v>
      </c>
      <c r="AO243" s="34">
        <v>0</v>
      </c>
      <c r="AP243" s="34">
        <v>0</v>
      </c>
      <c r="AQ243" s="34">
        <v>0</v>
      </c>
      <c r="AR243" s="34">
        <v>69.552999999999983</v>
      </c>
      <c r="AS243" s="34">
        <v>0.96549047993345549</v>
      </c>
      <c r="AT243" s="34">
        <v>70.518490479933448</v>
      </c>
      <c r="AU243" s="34">
        <v>69.747125311670032</v>
      </c>
    </row>
    <row r="244" spans="1:47" x14ac:dyDescent="0.3">
      <c r="A244" s="18">
        <v>45392</v>
      </c>
      <c r="B244" s="2">
        <v>16</v>
      </c>
      <c r="C244" s="2" t="s">
        <v>178</v>
      </c>
      <c r="D244" s="9">
        <v>44.432504000000002</v>
      </c>
      <c r="E244">
        <v>1.1890978999999999E-2</v>
      </c>
      <c r="G244" s="34">
        <v>222.77799999999999</v>
      </c>
      <c r="H244" s="34">
        <v>1.7737293539654564</v>
      </c>
      <c r="I244" s="34">
        <v>224.55172935396544</v>
      </c>
      <c r="J244" s="34">
        <v>221.88158945580375</v>
      </c>
      <c r="K244" s="34">
        <v>4.5599999999999996</v>
      </c>
      <c r="L244" s="34">
        <v>3.6306124725432855E-2</v>
      </c>
      <c r="M244" s="34">
        <v>4.5963061247254329</v>
      </c>
      <c r="N244" s="34">
        <v>4.5416515451187509</v>
      </c>
      <c r="O244" s="34">
        <v>24.715</v>
      </c>
      <c r="P244" s="34">
        <v>0.19677760363795463</v>
      </c>
      <c r="Q244" s="34">
        <v>24.911777603637955</v>
      </c>
      <c r="R244" s="34">
        <v>24.615552179300426</v>
      </c>
      <c r="S244" s="34">
        <v>0</v>
      </c>
      <c r="T244" s="34">
        <v>0</v>
      </c>
      <c r="U244" s="34">
        <v>0</v>
      </c>
      <c r="V244" s="34">
        <v>0</v>
      </c>
      <c r="W244" s="34">
        <v>252.053</v>
      </c>
      <c r="X244" s="34">
        <v>2.0068130823288439</v>
      </c>
      <c r="Y244" s="34">
        <v>254.05981308232882</v>
      </c>
      <c r="Z244" s="34">
        <v>251.03879318022294</v>
      </c>
      <c r="AB244" s="34">
        <v>66.808999999999969</v>
      </c>
      <c r="AC244" s="34">
        <v>0.53192453657487782</v>
      </c>
      <c r="AD244" s="34">
        <v>67.340924536574846</v>
      </c>
      <c r="AE244" s="34">
        <v>66.540175017069842</v>
      </c>
      <c r="AF244" s="34">
        <v>0.94700000000000017</v>
      </c>
      <c r="AG244" s="34">
        <v>7.5398903760931849E-3</v>
      </c>
      <c r="AH244" s="34">
        <v>0.95453989037609333</v>
      </c>
      <c r="AI244" s="34">
        <v>0.94318947658496888</v>
      </c>
      <c r="AJ244" s="34">
        <v>3.3959999999999959</v>
      </c>
      <c r="AK244" s="34">
        <v>2.7038508677098651E-2</v>
      </c>
      <c r="AL244" s="34">
        <v>3.4230385086770947</v>
      </c>
      <c r="AM244" s="34">
        <v>3.382335229654224</v>
      </c>
      <c r="AN244" s="34">
        <v>0</v>
      </c>
      <c r="AO244" s="34">
        <v>0</v>
      </c>
      <c r="AP244" s="34">
        <v>0</v>
      </c>
      <c r="AQ244" s="34">
        <v>0</v>
      </c>
      <c r="AR244" s="34">
        <v>71.151999999999973</v>
      </c>
      <c r="AS244" s="34">
        <v>0.56650293562806964</v>
      </c>
      <c r="AT244" s="34">
        <v>71.718502935628038</v>
      </c>
      <c r="AU244" s="34">
        <v>70.865699723309035</v>
      </c>
    </row>
    <row r="245" spans="1:47" x14ac:dyDescent="0.3">
      <c r="A245" s="18">
        <v>45392</v>
      </c>
      <c r="B245" s="2">
        <v>17</v>
      </c>
      <c r="C245" s="2" t="s">
        <v>178</v>
      </c>
      <c r="D245" s="9">
        <v>46.373779999999996</v>
      </c>
      <c r="E245">
        <v>1.2603965E-2</v>
      </c>
      <c r="G245" s="34">
        <v>238.18600000000001</v>
      </c>
      <c r="H245" s="34">
        <v>1.5066075525323157</v>
      </c>
      <c r="I245" s="34">
        <v>239.69260755253231</v>
      </c>
      <c r="J245" s="34">
        <v>236.67153031618145</v>
      </c>
      <c r="K245" s="34">
        <v>4.8989999999999991</v>
      </c>
      <c r="L245" s="34">
        <v>3.0987843113599506E-2</v>
      </c>
      <c r="M245" s="34">
        <v>4.9299878431135991</v>
      </c>
      <c r="N245" s="34">
        <v>4.8678504488885697</v>
      </c>
      <c r="O245" s="34">
        <v>26.652000000000001</v>
      </c>
      <c r="P245" s="34">
        <v>0.16858297502830255</v>
      </c>
      <c r="Q245" s="34">
        <v>26.820582975028305</v>
      </c>
      <c r="R245" s="34">
        <v>26.48253728593145</v>
      </c>
      <c r="S245" s="34">
        <v>0</v>
      </c>
      <c r="T245" s="34">
        <v>0</v>
      </c>
      <c r="U245" s="34">
        <v>0</v>
      </c>
      <c r="V245" s="34">
        <v>0</v>
      </c>
      <c r="W245" s="34">
        <v>269.73700000000002</v>
      </c>
      <c r="X245" s="34">
        <v>1.7061783706742177</v>
      </c>
      <c r="Y245" s="34">
        <v>271.44317837067422</v>
      </c>
      <c r="Z245" s="34">
        <v>268.02191805100148</v>
      </c>
      <c r="AB245" s="34">
        <v>71.410000000000025</v>
      </c>
      <c r="AC245" s="34">
        <v>0.45169256516475648</v>
      </c>
      <c r="AD245" s="34">
        <v>71.861692565164788</v>
      </c>
      <c r="AE245" s="34">
        <v>70.955950307232683</v>
      </c>
      <c r="AF245" s="34">
        <v>1.0210000000000001</v>
      </c>
      <c r="AG245" s="34">
        <v>6.45817265135438E-3</v>
      </c>
      <c r="AH245" s="34">
        <v>1.0274581726513545</v>
      </c>
      <c r="AI245" s="34">
        <v>1.0145081258042929</v>
      </c>
      <c r="AJ245" s="34">
        <v>3.7179999999999986</v>
      </c>
      <c r="AK245" s="34">
        <v>2.3517615982111238E-2</v>
      </c>
      <c r="AL245" s="34">
        <v>3.7415176159821097</v>
      </c>
      <c r="AM245" s="34">
        <v>3.6943596589033878</v>
      </c>
      <c r="AN245" s="34">
        <v>0</v>
      </c>
      <c r="AO245" s="34">
        <v>0</v>
      </c>
      <c r="AP245" s="34">
        <v>0</v>
      </c>
      <c r="AQ245" s="34">
        <v>0</v>
      </c>
      <c r="AR245" s="34">
        <v>76.149000000000029</v>
      </c>
      <c r="AS245" s="34">
        <v>0.48166835379822209</v>
      </c>
      <c r="AT245" s="34">
        <v>76.630668353798242</v>
      </c>
      <c r="AU245" s="34">
        <v>75.664818091940376</v>
      </c>
    </row>
    <row r="246" spans="1:47" x14ac:dyDescent="0.3">
      <c r="A246" s="18">
        <v>45392</v>
      </c>
      <c r="B246" s="2">
        <v>18</v>
      </c>
      <c r="C246" s="2" t="s">
        <v>178</v>
      </c>
      <c r="D246" s="9">
        <v>53.740519999999997</v>
      </c>
      <c r="E246">
        <v>1.3170117E-2</v>
      </c>
      <c r="G246" s="34">
        <v>256.86700000000002</v>
      </c>
      <c r="H246" s="34">
        <v>1.0661800886455239</v>
      </c>
      <c r="I246" s="34">
        <v>257.93318008864554</v>
      </c>
      <c r="J246" s="34">
        <v>254.53616992869601</v>
      </c>
      <c r="K246" s="34">
        <v>5.3800000000000008</v>
      </c>
      <c r="L246" s="34">
        <v>2.2330812743220886E-2</v>
      </c>
      <c r="M246" s="34">
        <v>5.4023308127432212</v>
      </c>
      <c r="N246" s="34">
        <v>5.331181483866688</v>
      </c>
      <c r="O246" s="34">
        <v>29.470000000000002</v>
      </c>
      <c r="P246" s="34">
        <v>0.12232138504511514</v>
      </c>
      <c r="Q246" s="34">
        <v>29.592321385045118</v>
      </c>
      <c r="R246" s="34">
        <v>29.202587050102469</v>
      </c>
      <c r="S246" s="34">
        <v>0.86499999999999999</v>
      </c>
      <c r="T246" s="34">
        <v>3.5903630154063312E-3</v>
      </c>
      <c r="U246" s="34">
        <v>0.86859036301540637</v>
      </c>
      <c r="V246" s="34">
        <v>0.85715092630942091</v>
      </c>
      <c r="W246" s="34">
        <v>292.58200000000005</v>
      </c>
      <c r="X246" s="34">
        <v>1.2144226494492665</v>
      </c>
      <c r="Y246" s="34">
        <v>293.79642264944931</v>
      </c>
      <c r="Z246" s="34">
        <v>289.92708938897459</v>
      </c>
      <c r="AB246" s="34">
        <v>76.893000000000015</v>
      </c>
      <c r="AC246" s="34">
        <v>0.31916044317183712</v>
      </c>
      <c r="AD246" s="34">
        <v>77.212160443171854</v>
      </c>
      <c r="AE246" s="34">
        <v>76.195267256312505</v>
      </c>
      <c r="AF246" s="34">
        <v>1.0529999999999999</v>
      </c>
      <c r="AG246" s="34">
        <v>4.3706962488125629E-3</v>
      </c>
      <c r="AH246" s="34">
        <v>1.0573706962488125</v>
      </c>
      <c r="AI246" s="34">
        <v>1.0434450004668441</v>
      </c>
      <c r="AJ246" s="34">
        <v>4.0249999999999995</v>
      </c>
      <c r="AK246" s="34">
        <v>1.670660247053235E-2</v>
      </c>
      <c r="AL246" s="34">
        <v>4.0417066024705317</v>
      </c>
      <c r="AM246" s="34">
        <v>3.988476853636322</v>
      </c>
      <c r="AN246" s="34">
        <v>4.6440000000000001</v>
      </c>
      <c r="AO246" s="34">
        <v>1.9275891148609253E-2</v>
      </c>
      <c r="AP246" s="34">
        <v>4.6632758911486096</v>
      </c>
      <c r="AQ246" s="34">
        <v>4.6018600020589027</v>
      </c>
      <c r="AR246" s="34">
        <v>86.615000000000023</v>
      </c>
      <c r="AS246" s="34">
        <v>0.35951363303979134</v>
      </c>
      <c r="AT246" s="34">
        <v>86.974513633039805</v>
      </c>
      <c r="AU246" s="34">
        <v>85.829049112474578</v>
      </c>
    </row>
    <row r="247" spans="1:47" x14ac:dyDescent="0.3">
      <c r="A247" s="18">
        <v>45392</v>
      </c>
      <c r="B247" s="2">
        <v>19</v>
      </c>
      <c r="C247" s="2" t="s">
        <v>178</v>
      </c>
      <c r="D247" s="9">
        <v>36.665866999999999</v>
      </c>
      <c r="E247">
        <v>1.3327955000000001E-2</v>
      </c>
      <c r="G247" s="34">
        <v>272.71699999999998</v>
      </c>
      <c r="H247" s="34">
        <v>1.8545933654254541</v>
      </c>
      <c r="I247" s="34">
        <v>274.57159336542543</v>
      </c>
      <c r="J247" s="34">
        <v>270.91211552477273</v>
      </c>
      <c r="K247" s="34">
        <v>5.7979999999999983</v>
      </c>
      <c r="L247" s="34">
        <v>3.942890370874122E-2</v>
      </c>
      <c r="M247" s="34">
        <v>5.8374289037087399</v>
      </c>
      <c r="N247" s="34">
        <v>5.7596279139644109</v>
      </c>
      <c r="O247" s="34">
        <v>31.651</v>
      </c>
      <c r="P247" s="34">
        <v>0.21524046762424434</v>
      </c>
      <c r="Q247" s="34">
        <v>31.866240467624245</v>
      </c>
      <c r="R247" s="34">
        <v>31.441528648652572</v>
      </c>
      <c r="S247" s="34">
        <v>0.94800000000000006</v>
      </c>
      <c r="T247" s="34">
        <v>6.4468093680384083E-3</v>
      </c>
      <c r="U247" s="34">
        <v>0.9544468093680385</v>
      </c>
      <c r="V247" s="34">
        <v>0.94172598524288775</v>
      </c>
      <c r="W247" s="34">
        <v>311.11399999999998</v>
      </c>
      <c r="X247" s="34">
        <v>2.1157095461264781</v>
      </c>
      <c r="Y247" s="34">
        <v>313.22970954612646</v>
      </c>
      <c r="Z247" s="34">
        <v>309.05499807263266</v>
      </c>
      <c r="AB247" s="34">
        <v>81.133999999999972</v>
      </c>
      <c r="AC247" s="34">
        <v>0.55174623551310975</v>
      </c>
      <c r="AD247" s="34">
        <v>81.685746235513079</v>
      </c>
      <c r="AE247" s="34">
        <v>80.597042285544745</v>
      </c>
      <c r="AF247" s="34">
        <v>1.1299999999999999</v>
      </c>
      <c r="AG247" s="34">
        <v>7.6844879597926163E-3</v>
      </c>
      <c r="AH247" s="34">
        <v>1.1376844879597925</v>
      </c>
      <c r="AI247" s="34">
        <v>1.1225214803000665</v>
      </c>
      <c r="AJ247" s="34">
        <v>4.3269999999999973</v>
      </c>
      <c r="AK247" s="34">
        <v>2.9425468497365163E-2</v>
      </c>
      <c r="AL247" s="34">
        <v>4.3564254684973625</v>
      </c>
      <c r="AM247" s="34">
        <v>4.2983632258923761</v>
      </c>
      <c r="AN247" s="34">
        <v>5.0360000000000005</v>
      </c>
      <c r="AO247" s="34">
        <v>3.4246974659748339E-2</v>
      </c>
      <c r="AP247" s="34">
        <v>5.0702469746597485</v>
      </c>
      <c r="AQ247" s="34">
        <v>5.0026709511425977</v>
      </c>
      <c r="AR247" s="34">
        <v>91.626999999999967</v>
      </c>
      <c r="AS247" s="34">
        <v>0.62310316663001586</v>
      </c>
      <c r="AT247" s="34">
        <v>92.250103166629984</v>
      </c>
      <c r="AU247" s="34">
        <v>91.020597942879789</v>
      </c>
    </row>
    <row r="248" spans="1:47" x14ac:dyDescent="0.3">
      <c r="A248" s="18">
        <v>45392</v>
      </c>
      <c r="B248" s="2">
        <v>20</v>
      </c>
      <c r="C248" s="2" t="s">
        <v>178</v>
      </c>
      <c r="D248" s="9">
        <v>47.325172000000002</v>
      </c>
      <c r="E248">
        <v>1.3581908E-2</v>
      </c>
      <c r="G248" s="34">
        <v>285.07699999999994</v>
      </c>
      <c r="H248" s="34">
        <v>0.45701050843083796</v>
      </c>
      <c r="I248" s="34">
        <v>285.53401050843075</v>
      </c>
      <c r="J248" s="34">
        <v>281.65591384683421</v>
      </c>
      <c r="K248" s="34">
        <v>6.1309999999999993</v>
      </c>
      <c r="L248" s="34">
        <v>9.8286828723098251E-3</v>
      </c>
      <c r="M248" s="34">
        <v>6.1408286828723089</v>
      </c>
      <c r="N248" s="34">
        <v>6.0574245126577759</v>
      </c>
      <c r="O248" s="34">
        <v>32.683999999999997</v>
      </c>
      <c r="P248" s="34">
        <v>5.2396129668663236E-2</v>
      </c>
      <c r="Q248" s="34">
        <v>32.736396129668663</v>
      </c>
      <c r="R248" s="34">
        <v>32.291773409183946</v>
      </c>
      <c r="S248" s="34">
        <v>1.8169999999999999</v>
      </c>
      <c r="T248" s="34">
        <v>2.9128554524526099E-3</v>
      </c>
      <c r="U248" s="34">
        <v>1.8199128554524526</v>
      </c>
      <c r="V248" s="34">
        <v>1.79519496648168</v>
      </c>
      <c r="W248" s="34">
        <v>325.70899999999995</v>
      </c>
      <c r="X248" s="34">
        <v>0.52214817642426359</v>
      </c>
      <c r="Y248" s="34">
        <v>326.2311481764242</v>
      </c>
      <c r="Z248" s="34">
        <v>321.80030673515768</v>
      </c>
      <c r="AB248" s="34">
        <v>84.065000000000012</v>
      </c>
      <c r="AC248" s="34">
        <v>0.13476565416094038</v>
      </c>
      <c r="AD248" s="34">
        <v>84.199765654160956</v>
      </c>
      <c r="AE248" s="34">
        <v>83.056172183424579</v>
      </c>
      <c r="AF248" s="34">
        <v>1.1979999999999991</v>
      </c>
      <c r="AG248" s="34">
        <v>1.9205288013418955E-3</v>
      </c>
      <c r="AH248" s="34">
        <v>1.199920528801341</v>
      </c>
      <c r="AI248" s="34">
        <v>1.1836233185718499</v>
      </c>
      <c r="AJ248" s="34">
        <v>4.5419999999999972</v>
      </c>
      <c r="AK248" s="34">
        <v>7.281337074870527E-3</v>
      </c>
      <c r="AL248" s="34">
        <v>4.5492813370748673</v>
      </c>
      <c r="AM248" s="34">
        <v>4.4874934164885989</v>
      </c>
      <c r="AN248" s="34">
        <v>9.6999999999999993</v>
      </c>
      <c r="AO248" s="34">
        <v>1.5550191463285809E-2</v>
      </c>
      <c r="AP248" s="34">
        <v>9.7155501914632847</v>
      </c>
      <c r="AQ248" s="34">
        <v>9.5835944825934476</v>
      </c>
      <c r="AR248" s="34">
        <v>99.50500000000001</v>
      </c>
      <c r="AS248" s="34">
        <v>0.15951771150043861</v>
      </c>
      <c r="AT248" s="34">
        <v>99.664517711500451</v>
      </c>
      <c r="AU248" s="34">
        <v>98.310883401078485</v>
      </c>
    </row>
    <row r="249" spans="1:47" x14ac:dyDescent="0.3">
      <c r="A249" s="18">
        <v>45392</v>
      </c>
      <c r="B249" s="2">
        <v>21</v>
      </c>
      <c r="C249" s="2" t="s">
        <v>178</v>
      </c>
      <c r="D249" s="9">
        <v>94.558981000000003</v>
      </c>
      <c r="E249">
        <v>1.3581194E-2</v>
      </c>
      <c r="G249" s="34">
        <v>295.25299999999993</v>
      </c>
      <c r="H249" s="34">
        <v>1.940226540777936</v>
      </c>
      <c r="I249" s="34">
        <v>297.19322654077786</v>
      </c>
      <c r="J249" s="34">
        <v>293.15698767564157</v>
      </c>
      <c r="K249" s="34">
        <v>6.3430000000000009</v>
      </c>
      <c r="L249" s="34">
        <v>4.168241118008776E-2</v>
      </c>
      <c r="M249" s="34">
        <v>6.3846824111800888</v>
      </c>
      <c r="N249" s="34">
        <v>6.297970800725464</v>
      </c>
      <c r="O249" s="34">
        <v>34.021000000000001</v>
      </c>
      <c r="P249" s="34">
        <v>0.22356571192775745</v>
      </c>
      <c r="Q249" s="34">
        <v>34.244565711927756</v>
      </c>
      <c r="R249" s="34">
        <v>33.779483621548316</v>
      </c>
      <c r="S249" s="34">
        <v>1.8169999999999999</v>
      </c>
      <c r="T249" s="34">
        <v>1.1940239809903743E-2</v>
      </c>
      <c r="U249" s="34">
        <v>1.8289402398099037</v>
      </c>
      <c r="V249" s="34">
        <v>1.8041010475986388</v>
      </c>
      <c r="W249" s="34">
        <v>337.43399999999997</v>
      </c>
      <c r="X249" s="34">
        <v>2.2174149036956847</v>
      </c>
      <c r="Y249" s="34">
        <v>339.65141490369564</v>
      </c>
      <c r="Z249" s="34">
        <v>335.03854314551398</v>
      </c>
      <c r="AB249" s="34">
        <v>87.081999999999994</v>
      </c>
      <c r="AC249" s="34">
        <v>0.57225094283216171</v>
      </c>
      <c r="AD249" s="34">
        <v>87.654250942832149</v>
      </c>
      <c r="AE249" s="34">
        <v>86.463801555852868</v>
      </c>
      <c r="AF249" s="34">
        <v>1.2189999999999994</v>
      </c>
      <c r="AG249" s="34">
        <v>8.0105406319607355E-3</v>
      </c>
      <c r="AH249" s="34">
        <v>1.2270105406319602</v>
      </c>
      <c r="AI249" s="34">
        <v>1.2103462724395926</v>
      </c>
      <c r="AJ249" s="34">
        <v>4.5759999999999961</v>
      </c>
      <c r="AK249" s="34">
        <v>3.0070741535563834E-2</v>
      </c>
      <c r="AL249" s="34">
        <v>4.60607074153556</v>
      </c>
      <c r="AM249" s="34">
        <v>4.5435148012170412</v>
      </c>
      <c r="AN249" s="34">
        <v>9.7049999999999983</v>
      </c>
      <c r="AO249" s="34">
        <v>6.3775469100228854E-2</v>
      </c>
      <c r="AP249" s="34">
        <v>9.7687754691002269</v>
      </c>
      <c r="AQ249" s="34">
        <v>9.6361038343119354</v>
      </c>
      <c r="AR249" s="34">
        <v>102.58199999999998</v>
      </c>
      <c r="AS249" s="34">
        <v>0.67410769409991511</v>
      </c>
      <c r="AT249" s="34">
        <v>103.25610769409991</v>
      </c>
      <c r="AU249" s="34">
        <v>101.85376646382144</v>
      </c>
    </row>
    <row r="250" spans="1:47" x14ac:dyDescent="0.3">
      <c r="A250" s="18">
        <v>45392</v>
      </c>
      <c r="B250" s="2">
        <v>22</v>
      </c>
      <c r="C250" s="2" t="s">
        <v>178</v>
      </c>
      <c r="D250" s="9">
        <v>44.923858000000003</v>
      </c>
      <c r="E250">
        <v>1.3561170000000001E-2</v>
      </c>
      <c r="G250" s="34">
        <v>285.52799999999991</v>
      </c>
      <c r="H250" s="34">
        <v>2.1983449884118138</v>
      </c>
      <c r="I250" s="34">
        <v>287.72634498841171</v>
      </c>
      <c r="J250" s="34">
        <v>283.8244391105452</v>
      </c>
      <c r="K250" s="34">
        <v>6.1379999999999999</v>
      </c>
      <c r="L250" s="34">
        <v>4.7257857509146975E-2</v>
      </c>
      <c r="M250" s="34">
        <v>6.1852578575091473</v>
      </c>
      <c r="N250" s="34">
        <v>6.1013785242096299</v>
      </c>
      <c r="O250" s="34">
        <v>32.863999999999997</v>
      </c>
      <c r="P250" s="34">
        <v>0.25302740781697719</v>
      </c>
      <c r="Q250" s="34">
        <v>33.117027407816977</v>
      </c>
      <c r="R250" s="34">
        <v>32.667921769244913</v>
      </c>
      <c r="S250" s="34">
        <v>1.8170000000000002</v>
      </c>
      <c r="T250" s="34">
        <v>1.3989496105265569E-2</v>
      </c>
      <c r="U250" s="34">
        <v>1.8309894961052657</v>
      </c>
      <c r="V250" s="34">
        <v>1.8061591362803679</v>
      </c>
      <c r="W250" s="34">
        <v>326.34699999999987</v>
      </c>
      <c r="X250" s="34">
        <v>2.5126197498432035</v>
      </c>
      <c r="Y250" s="34">
        <v>328.85961974984309</v>
      </c>
      <c r="Z250" s="34">
        <v>324.39989854028011</v>
      </c>
      <c r="AB250" s="34">
        <v>83.936999999999983</v>
      </c>
      <c r="AC250" s="34">
        <v>0.64625004655348139</v>
      </c>
      <c r="AD250" s="34">
        <v>84.583250046553459</v>
      </c>
      <c r="AE250" s="34">
        <v>83.436202213519636</v>
      </c>
      <c r="AF250" s="34">
        <v>1.1720000000000002</v>
      </c>
      <c r="AG250" s="34">
        <v>9.0234944608537405E-3</v>
      </c>
      <c r="AH250" s="34">
        <v>1.181023494460854</v>
      </c>
      <c r="AI250" s="34">
        <v>1.1650074340784762</v>
      </c>
      <c r="AJ250" s="34">
        <v>4.3859999999999975</v>
      </c>
      <c r="AK250" s="34">
        <v>3.3768811182000411E-2</v>
      </c>
      <c r="AL250" s="34">
        <v>4.4197688111819975</v>
      </c>
      <c r="AM250" s="34">
        <v>4.3598315749728602</v>
      </c>
      <c r="AN250" s="34">
        <v>9.7049999999999983</v>
      </c>
      <c r="AO250" s="34">
        <v>7.4721001486847724E-2</v>
      </c>
      <c r="AP250" s="34">
        <v>9.7797210014868465</v>
      </c>
      <c r="AQ250" s="34">
        <v>9.647096542433113</v>
      </c>
      <c r="AR250" s="34">
        <v>99.199999999999974</v>
      </c>
      <c r="AS250" s="34">
        <v>0.76376335368318315</v>
      </c>
      <c r="AT250" s="34">
        <v>99.963763353683163</v>
      </c>
      <c r="AU250" s="34">
        <v>98.608137765004088</v>
      </c>
    </row>
    <row r="251" spans="1:47" x14ac:dyDescent="0.3">
      <c r="A251" s="18">
        <v>45392</v>
      </c>
      <c r="B251" s="2">
        <v>23</v>
      </c>
      <c r="C251" s="2" t="s">
        <v>178</v>
      </c>
      <c r="D251" s="9">
        <v>34.378878</v>
      </c>
      <c r="E251">
        <v>1.2842401E-2</v>
      </c>
      <c r="G251" s="34">
        <v>260.02499999999998</v>
      </c>
      <c r="H251" s="34">
        <v>1.615122329732142</v>
      </c>
      <c r="I251" s="34">
        <v>261.64012232973209</v>
      </c>
      <c r="J251" s="34">
        <v>258.2800349610846</v>
      </c>
      <c r="K251" s="34">
        <v>5.6270000000000007</v>
      </c>
      <c r="L251" s="34">
        <v>3.495161368869442E-2</v>
      </c>
      <c r="M251" s="34">
        <v>5.6619516136886947</v>
      </c>
      <c r="N251" s="34">
        <v>5.589238560623107</v>
      </c>
      <c r="O251" s="34">
        <v>29.757999999999999</v>
      </c>
      <c r="P251" s="34">
        <v>0.18483918964779958</v>
      </c>
      <c r="Q251" s="34">
        <v>29.942839189647799</v>
      </c>
      <c r="R251" s="34">
        <v>29.558301241695826</v>
      </c>
      <c r="S251" s="34">
        <v>1.8169999999999999</v>
      </c>
      <c r="T251" s="34">
        <v>1.1286135075947707E-2</v>
      </c>
      <c r="U251" s="34">
        <v>1.8282861350759476</v>
      </c>
      <c r="V251" s="34">
        <v>1.8048065513865621</v>
      </c>
      <c r="W251" s="34">
        <v>297.22699999999998</v>
      </c>
      <c r="X251" s="34">
        <v>1.8461992681445838</v>
      </c>
      <c r="Y251" s="34">
        <v>299.07319926814455</v>
      </c>
      <c r="Z251" s="34">
        <v>295.23238131479008</v>
      </c>
      <c r="AB251" s="34">
        <v>76.582999999999998</v>
      </c>
      <c r="AC251" s="34">
        <v>0.47568854293962753</v>
      </c>
      <c r="AD251" s="34">
        <v>77.05868854293962</v>
      </c>
      <c r="AE251" s="34">
        <v>76.069069964137086</v>
      </c>
      <c r="AF251" s="34">
        <v>1.0610000000000002</v>
      </c>
      <c r="AG251" s="34">
        <v>6.5903078236546602E-3</v>
      </c>
      <c r="AH251" s="34">
        <v>1.0675903078236548</v>
      </c>
      <c r="AI251" s="34">
        <v>1.05387988498687</v>
      </c>
      <c r="AJ251" s="34">
        <v>3.8819999999999979</v>
      </c>
      <c r="AK251" s="34">
        <v>2.4112700255822222E-2</v>
      </c>
      <c r="AL251" s="34">
        <v>3.9061127002558202</v>
      </c>
      <c r="AM251" s="34">
        <v>3.855948834607942</v>
      </c>
      <c r="AN251" s="34">
        <v>9.7049999999999983</v>
      </c>
      <c r="AO251" s="34">
        <v>6.028175063955557E-2</v>
      </c>
      <c r="AP251" s="34">
        <v>9.7652817506395539</v>
      </c>
      <c r="AQ251" s="34">
        <v>9.6398720865198584</v>
      </c>
      <c r="AR251" s="34">
        <v>91.231000000000009</v>
      </c>
      <c r="AS251" s="34">
        <v>0.56667330165865992</v>
      </c>
      <c r="AT251" s="34">
        <v>91.797673301658648</v>
      </c>
      <c r="AU251" s="34">
        <v>90.618770770251757</v>
      </c>
    </row>
    <row r="252" spans="1:47" x14ac:dyDescent="0.3">
      <c r="A252" s="18">
        <v>45392</v>
      </c>
      <c r="B252" s="2">
        <v>24</v>
      </c>
      <c r="C252" s="2" t="s">
        <v>23</v>
      </c>
      <c r="D252" s="9">
        <v>37.993800999999998</v>
      </c>
      <c r="E252">
        <v>1.1539183999999999E-2</v>
      </c>
      <c r="G252" s="34">
        <v>230.99599999999998</v>
      </c>
      <c r="H252" s="34">
        <v>1.8121660820310179</v>
      </c>
      <c r="I252" s="34">
        <v>232.80816608203099</v>
      </c>
      <c r="J252" s="34">
        <v>230.12174981690788</v>
      </c>
      <c r="K252" s="34">
        <v>5.0170000000000003</v>
      </c>
      <c r="L252" s="34">
        <v>3.9358418472829046E-2</v>
      </c>
      <c r="M252" s="34">
        <v>5.0563584184728292</v>
      </c>
      <c r="N252" s="34">
        <v>4.9980121683121226</v>
      </c>
      <c r="O252" s="34">
        <v>26.03</v>
      </c>
      <c r="P252" s="34">
        <v>0.20420562743626472</v>
      </c>
      <c r="Q252" s="34">
        <v>26.234205627436268</v>
      </c>
      <c r="R252" s="34">
        <v>25.931484301607444</v>
      </c>
      <c r="S252" s="34">
        <v>1.8169999999999999</v>
      </c>
      <c r="T252" s="34">
        <v>1.4254384366181058E-2</v>
      </c>
      <c r="U252" s="34">
        <v>1.831254384366181</v>
      </c>
      <c r="V252" s="34">
        <v>1.810123203074173</v>
      </c>
      <c r="W252" s="34">
        <v>263.86</v>
      </c>
      <c r="X252" s="34">
        <v>2.0699845123062928</v>
      </c>
      <c r="Y252" s="34">
        <v>265.92998451230625</v>
      </c>
      <c r="Z252" s="34">
        <v>262.86136948990162</v>
      </c>
      <c r="AB252" s="34">
        <v>67.886999999999986</v>
      </c>
      <c r="AC252" s="34">
        <v>0.53257423856187858</v>
      </c>
      <c r="AD252" s="34">
        <v>68.419574238561864</v>
      </c>
      <c r="AE252" s="34">
        <v>67.630068182221436</v>
      </c>
      <c r="AF252" s="34">
        <v>0.94600000000000017</v>
      </c>
      <c r="AG252" s="34">
        <v>7.4213800827778115E-3</v>
      </c>
      <c r="AH252" s="34">
        <v>0.95342138008277799</v>
      </c>
      <c r="AI252" s="34">
        <v>0.94241967534846893</v>
      </c>
      <c r="AJ252" s="34">
        <v>3.4859999999999993</v>
      </c>
      <c r="AK252" s="34">
        <v>2.7347707154929644E-2</v>
      </c>
      <c r="AL252" s="34">
        <v>3.5133477071549288</v>
      </c>
      <c r="AM252" s="34">
        <v>3.47280654150609</v>
      </c>
      <c r="AN252" s="34">
        <v>9.7049999999999983</v>
      </c>
      <c r="AO252" s="34">
        <v>7.6135828439068326E-2</v>
      </c>
      <c r="AP252" s="34">
        <v>9.7811358284390675</v>
      </c>
      <c r="AQ252" s="34">
        <v>9.6682695023857175</v>
      </c>
      <c r="AR252" s="34">
        <v>82.023999999999987</v>
      </c>
      <c r="AS252" s="34">
        <v>0.64347915423865432</v>
      </c>
      <c r="AT252" s="34">
        <v>82.667479154238634</v>
      </c>
      <c r="AU252" s="34">
        <v>81.713563901461711</v>
      </c>
    </row>
    <row r="253" spans="1:47" x14ac:dyDescent="0.3">
      <c r="A253" s="18">
        <v>45393</v>
      </c>
      <c r="B253" s="2">
        <v>1</v>
      </c>
      <c r="C253" s="2" t="s">
        <v>23</v>
      </c>
      <c r="D253" s="9">
        <v>30.448692000000001</v>
      </c>
      <c r="E253">
        <v>1.1100848E-2</v>
      </c>
      <c r="G253" s="34">
        <v>207.32800000000003</v>
      </c>
      <c r="H253" s="34">
        <v>1.6462168041433634</v>
      </c>
      <c r="I253" s="34">
        <v>208.9742168041434</v>
      </c>
      <c r="J253" s="34">
        <v>206.65442578748156</v>
      </c>
      <c r="K253" s="34">
        <v>4.4799999999999995</v>
      </c>
      <c r="L253" s="34">
        <v>3.5571901926234113E-2</v>
      </c>
      <c r="M253" s="34">
        <v>4.5155719019262337</v>
      </c>
      <c r="N253" s="34">
        <v>4.4654452246098799</v>
      </c>
      <c r="O253" s="34">
        <v>22.873000000000001</v>
      </c>
      <c r="P253" s="34">
        <v>0.18161520374079307</v>
      </c>
      <c r="Q253" s="34">
        <v>23.054615203740795</v>
      </c>
      <c r="R253" s="34">
        <v>22.798689424665579</v>
      </c>
      <c r="S253" s="34">
        <v>1.8160000000000003</v>
      </c>
      <c r="T253" s="34">
        <v>1.4419324530812761E-2</v>
      </c>
      <c r="U253" s="34">
        <v>1.8304193245308131</v>
      </c>
      <c r="V253" s="34">
        <v>1.8101001178329339</v>
      </c>
      <c r="W253" s="34">
        <v>236.49700000000001</v>
      </c>
      <c r="X253" s="34">
        <v>1.8778232343412034</v>
      </c>
      <c r="Y253" s="34">
        <v>238.37482323434122</v>
      </c>
      <c r="Z253" s="34">
        <v>235.72866055458996</v>
      </c>
      <c r="AB253" s="34">
        <v>60.614999999999995</v>
      </c>
      <c r="AC253" s="34">
        <v>0.48129259715595551</v>
      </c>
      <c r="AD253" s="34">
        <v>61.096292597155951</v>
      </c>
      <c r="AE253" s="34">
        <v>60.4180719396714</v>
      </c>
      <c r="AF253" s="34">
        <v>0.85500000000000032</v>
      </c>
      <c r="AG253" s="34">
        <v>6.7888339613683436E-3</v>
      </c>
      <c r="AH253" s="34">
        <v>0.86178883396136863</v>
      </c>
      <c r="AI253" s="34">
        <v>0.85222224710746619</v>
      </c>
      <c r="AJ253" s="34">
        <v>3.0579999999999985</v>
      </c>
      <c r="AK253" s="34">
        <v>2.4280999127326758E-2</v>
      </c>
      <c r="AL253" s="34">
        <v>3.0822809991273252</v>
      </c>
      <c r="AM253" s="34">
        <v>3.0480650662627249</v>
      </c>
      <c r="AN253" s="34">
        <v>9.7039999999999988</v>
      </c>
      <c r="AO253" s="34">
        <v>7.7051280422360688E-2</v>
      </c>
      <c r="AP253" s="34">
        <v>9.7810512804223588</v>
      </c>
      <c r="AQ253" s="34">
        <v>9.6724733168781842</v>
      </c>
      <c r="AR253" s="34">
        <v>74.231999999999985</v>
      </c>
      <c r="AS253" s="34">
        <v>0.58941371066701131</v>
      </c>
      <c r="AT253" s="34">
        <v>74.821413710667002</v>
      </c>
      <c r="AU253" s="34">
        <v>73.990832569919775</v>
      </c>
    </row>
    <row r="254" spans="1:47" x14ac:dyDescent="0.3">
      <c r="A254" s="18">
        <v>45393</v>
      </c>
      <c r="B254" s="2">
        <v>2</v>
      </c>
      <c r="C254" s="2" t="s">
        <v>23</v>
      </c>
      <c r="D254" s="9">
        <v>65.832125000000005</v>
      </c>
      <c r="E254">
        <v>1.084034E-2</v>
      </c>
      <c r="G254" s="34">
        <v>190.76</v>
      </c>
      <c r="H254" s="34">
        <v>1.8409292638927461</v>
      </c>
      <c r="I254" s="34">
        <v>192.60092926389274</v>
      </c>
      <c r="J254" s="34">
        <v>190.51306970635619</v>
      </c>
      <c r="K254" s="34">
        <v>4.1069999999999993</v>
      </c>
      <c r="L254" s="34">
        <v>3.9634601000249042E-2</v>
      </c>
      <c r="M254" s="34">
        <v>4.1466346010002484</v>
      </c>
      <c r="N254" s="34">
        <v>4.1016836720696412</v>
      </c>
      <c r="O254" s="34">
        <v>20.616</v>
      </c>
      <c r="P254" s="34">
        <v>0.19895469545194408</v>
      </c>
      <c r="Q254" s="34">
        <v>20.814954695451945</v>
      </c>
      <c r="R254" s="34">
        <v>20.589313509468649</v>
      </c>
      <c r="S254" s="34">
        <v>1.8160000000000001</v>
      </c>
      <c r="T254" s="34">
        <v>1.7525306894680369E-2</v>
      </c>
      <c r="U254" s="34">
        <v>1.8335253068946804</v>
      </c>
      <c r="V254" s="34">
        <v>1.8136492691693378</v>
      </c>
      <c r="W254" s="34">
        <v>217.29900000000001</v>
      </c>
      <c r="X254" s="34">
        <v>2.0970438672396194</v>
      </c>
      <c r="Y254" s="34">
        <v>219.3960438672396</v>
      </c>
      <c r="Z254" s="34">
        <v>217.0177161570638</v>
      </c>
      <c r="AB254" s="34">
        <v>56.128999999999976</v>
      </c>
      <c r="AC254" s="34">
        <v>0.54167288033673677</v>
      </c>
      <c r="AD254" s="34">
        <v>56.67067288033671</v>
      </c>
      <c r="AE254" s="34">
        <v>56.056343518285082</v>
      </c>
      <c r="AF254" s="34">
        <v>0.77900000000000014</v>
      </c>
      <c r="AG254" s="34">
        <v>7.5177390258568339E-3</v>
      </c>
      <c r="AH254" s="34">
        <v>0.78651773902585698</v>
      </c>
      <c r="AI254" s="34">
        <v>0.77799161931878547</v>
      </c>
      <c r="AJ254" s="34">
        <v>2.7809999999999979</v>
      </c>
      <c r="AK254" s="34">
        <v>2.683803880732713E-2</v>
      </c>
      <c r="AL254" s="34">
        <v>2.8078380388073252</v>
      </c>
      <c r="AM254" s="34">
        <v>2.7774001198017206</v>
      </c>
      <c r="AN254" s="34">
        <v>9.7040000000000006</v>
      </c>
      <c r="AO254" s="34">
        <v>9.3648446093600388E-2</v>
      </c>
      <c r="AP254" s="34">
        <v>9.7976484460936017</v>
      </c>
      <c r="AQ254" s="34">
        <v>9.691438605737476</v>
      </c>
      <c r="AR254" s="34">
        <v>69.392999999999972</v>
      </c>
      <c r="AS254" s="34">
        <v>0.66967710426352112</v>
      </c>
      <c r="AT254" s="34">
        <v>70.062677104263486</v>
      </c>
      <c r="AU254" s="34">
        <v>69.303173863143058</v>
      </c>
    </row>
    <row r="255" spans="1:47" x14ac:dyDescent="0.3">
      <c r="A255" s="18">
        <v>45393</v>
      </c>
      <c r="B255" s="2">
        <v>3</v>
      </c>
      <c r="C255" s="2" t="s">
        <v>23</v>
      </c>
      <c r="D255" s="9">
        <v>21.365435999999999</v>
      </c>
      <c r="E255">
        <v>1.0582332E-2</v>
      </c>
      <c r="G255" s="34">
        <v>180.80700000000002</v>
      </c>
      <c r="H255" s="34">
        <v>1.4778897672329419</v>
      </c>
      <c r="I255" s="34">
        <v>182.28488976723295</v>
      </c>
      <c r="J255" s="34">
        <v>180.3558905451327</v>
      </c>
      <c r="K255" s="34">
        <v>3.8549999999999995</v>
      </c>
      <c r="L255" s="34">
        <v>3.151020177693889E-2</v>
      </c>
      <c r="M255" s="34">
        <v>3.8865102017769386</v>
      </c>
      <c r="N255" s="34">
        <v>3.845381860500348</v>
      </c>
      <c r="O255" s="34">
        <v>19.284000000000002</v>
      </c>
      <c r="P255" s="34">
        <v>0.15762457355810369</v>
      </c>
      <c r="Q255" s="34">
        <v>19.441624573558105</v>
      </c>
      <c r="R255" s="34">
        <v>19.235886847701355</v>
      </c>
      <c r="S255" s="34">
        <v>1.8129999999999999</v>
      </c>
      <c r="T255" s="34">
        <v>1.4819194765652454E-2</v>
      </c>
      <c r="U255" s="34">
        <v>1.8278191947656524</v>
      </c>
      <c r="V255" s="34">
        <v>1.8084766052106696</v>
      </c>
      <c r="W255" s="34">
        <v>205.75899999999999</v>
      </c>
      <c r="X255" s="34">
        <v>1.6818437373336368</v>
      </c>
      <c r="Y255" s="34">
        <v>207.44084373733364</v>
      </c>
      <c r="Z255" s="34">
        <v>205.24563585854506</v>
      </c>
      <c r="AB255" s="34">
        <v>53.502999999999993</v>
      </c>
      <c r="AC255" s="34">
        <v>0.4373256357124673</v>
      </c>
      <c r="AD255" s="34">
        <v>53.940325635712462</v>
      </c>
      <c r="AE255" s="34">
        <v>53.369511201647242</v>
      </c>
      <c r="AF255" s="34">
        <v>0.75000000000000022</v>
      </c>
      <c r="AG255" s="34">
        <v>6.1303894507663236E-3</v>
      </c>
      <c r="AH255" s="34">
        <v>0.75613038945076649</v>
      </c>
      <c r="AI255" s="34">
        <v>0.74812876663430916</v>
      </c>
      <c r="AJ255" s="34">
        <v>2.6459999999999981</v>
      </c>
      <c r="AK255" s="34">
        <v>2.1628013982303566E-2</v>
      </c>
      <c r="AL255" s="34">
        <v>2.6676280139823016</v>
      </c>
      <c r="AM255" s="34">
        <v>2.63939828868584</v>
      </c>
      <c r="AN255" s="34">
        <v>9.7040000000000006</v>
      </c>
      <c r="AO255" s="34">
        <v>7.9319065640315184E-2</v>
      </c>
      <c r="AP255" s="34">
        <v>9.7833190656403151</v>
      </c>
      <c r="AQ255" s="34">
        <v>9.6797887352257792</v>
      </c>
      <c r="AR255" s="34">
        <v>66.602999999999994</v>
      </c>
      <c r="AS255" s="34">
        <v>0.54440310478585241</v>
      </c>
      <c r="AT255" s="34">
        <v>67.147403104785852</v>
      </c>
      <c r="AU255" s="34">
        <v>66.436826992193176</v>
      </c>
    </row>
    <row r="256" spans="1:47" x14ac:dyDescent="0.3">
      <c r="A256" s="18">
        <v>45393</v>
      </c>
      <c r="B256" s="2">
        <v>4</v>
      </c>
      <c r="C256" s="2" t="s">
        <v>23</v>
      </c>
      <c r="D256" s="9">
        <v>33.616833999999997</v>
      </c>
      <c r="E256">
        <v>1.0492784999999999E-2</v>
      </c>
      <c r="G256" s="34">
        <v>175.905</v>
      </c>
      <c r="H256" s="34">
        <v>1.6883733634391471</v>
      </c>
      <c r="I256" s="34">
        <v>177.59337336343916</v>
      </c>
      <c r="J256" s="34">
        <v>175.72992427931186</v>
      </c>
      <c r="K256" s="34">
        <v>3.7219999999999995</v>
      </c>
      <c r="L256" s="34">
        <v>3.57245425583156E-2</v>
      </c>
      <c r="M256" s="34">
        <v>3.7577245425583152</v>
      </c>
      <c r="N256" s="34">
        <v>3.7182955468440277</v>
      </c>
      <c r="O256" s="34">
        <v>18.818999999999999</v>
      </c>
      <c r="P256" s="34">
        <v>0.18062873895887727</v>
      </c>
      <c r="Q256" s="34">
        <v>18.999628738958876</v>
      </c>
      <c r="R256" s="34">
        <v>18.800269719521161</v>
      </c>
      <c r="S256" s="34">
        <v>1.8130000000000002</v>
      </c>
      <c r="T256" s="34">
        <v>1.740155713547184E-2</v>
      </c>
      <c r="U256" s="34">
        <v>1.8304015571354719</v>
      </c>
      <c r="V256" s="34">
        <v>1.8111955471327843</v>
      </c>
      <c r="W256" s="34">
        <v>200.25899999999999</v>
      </c>
      <c r="X256" s="34">
        <v>1.9221282020918118</v>
      </c>
      <c r="Y256" s="34">
        <v>202.18112820209183</v>
      </c>
      <c r="Z256" s="34">
        <v>200.05968509280984</v>
      </c>
      <c r="AB256" s="34">
        <v>52.300999999999981</v>
      </c>
      <c r="AC256" s="34">
        <v>0.50199605060248886</v>
      </c>
      <c r="AD256" s="34">
        <v>52.802996050602466</v>
      </c>
      <c r="AE256" s="34">
        <v>52.248945565687649</v>
      </c>
      <c r="AF256" s="34">
        <v>0.75000000000000011</v>
      </c>
      <c r="AG256" s="34">
        <v>7.1986584950931506E-3</v>
      </c>
      <c r="AH256" s="34">
        <v>0.75719865849509327</v>
      </c>
      <c r="AI256" s="34">
        <v>0.74925353576921583</v>
      </c>
      <c r="AJ256" s="34">
        <v>2.5549999999999988</v>
      </c>
      <c r="AK256" s="34">
        <v>2.4523429939950651E-2</v>
      </c>
      <c r="AL256" s="34">
        <v>2.5795234299399494</v>
      </c>
      <c r="AM256" s="34">
        <v>2.5524570451871269</v>
      </c>
      <c r="AN256" s="34">
        <v>9.7040000000000006</v>
      </c>
      <c r="AO256" s="34">
        <v>9.3141042715178562E-2</v>
      </c>
      <c r="AP256" s="34">
        <v>9.7971410427151788</v>
      </c>
      <c r="AQ256" s="34">
        <v>9.6943417481392924</v>
      </c>
      <c r="AR256" s="34">
        <v>65.309999999999974</v>
      </c>
      <c r="AS256" s="34">
        <v>0.62685918175271116</v>
      </c>
      <c r="AT256" s="34">
        <v>65.936859181752681</v>
      </c>
      <c r="AU256" s="34">
        <v>65.244997894783282</v>
      </c>
    </row>
    <row r="257" spans="1:47" x14ac:dyDescent="0.3">
      <c r="A257" s="18">
        <v>45393</v>
      </c>
      <c r="B257" s="2">
        <v>5</v>
      </c>
      <c r="C257" s="2" t="s">
        <v>23</v>
      </c>
      <c r="D257" s="9">
        <v>30.648855000000001</v>
      </c>
      <c r="E257">
        <v>1.0616728000000001E-2</v>
      </c>
      <c r="G257" s="34">
        <v>176.44200000000004</v>
      </c>
      <c r="H257" s="34">
        <v>1.8086450131199139</v>
      </c>
      <c r="I257" s="34">
        <v>178.25064501311994</v>
      </c>
      <c r="J257" s="34">
        <v>176.35820639919109</v>
      </c>
      <c r="K257" s="34">
        <v>3.7099999999999995</v>
      </c>
      <c r="L257" s="34">
        <v>3.8029907837560654E-2</v>
      </c>
      <c r="M257" s="34">
        <v>3.7480299078375601</v>
      </c>
      <c r="N257" s="34">
        <v>3.7082380937701838</v>
      </c>
      <c r="O257" s="34">
        <v>19.088000000000001</v>
      </c>
      <c r="P257" s="34">
        <v>0.19566438835670028</v>
      </c>
      <c r="Q257" s="34">
        <v>19.283664388356701</v>
      </c>
      <c r="R257" s="34">
        <v>19.078934968702232</v>
      </c>
      <c r="S257" s="34">
        <v>1.8130000000000002</v>
      </c>
      <c r="T257" s="34">
        <v>1.8584426660241911E-2</v>
      </c>
      <c r="U257" s="34">
        <v>1.8315844266602421</v>
      </c>
      <c r="V257" s="34">
        <v>1.8121389929933545</v>
      </c>
      <c r="W257" s="34">
        <v>201.05300000000003</v>
      </c>
      <c r="X257" s="34">
        <v>2.0609237359744168</v>
      </c>
      <c r="Y257" s="34">
        <v>203.11392373597442</v>
      </c>
      <c r="Z257" s="34">
        <v>200.95751845465688</v>
      </c>
      <c r="AB257" s="34">
        <v>52.760000000000019</v>
      </c>
      <c r="AC257" s="34">
        <v>0.54082424191636158</v>
      </c>
      <c r="AD257" s="34">
        <v>53.300824241916381</v>
      </c>
      <c r="AE257" s="34">
        <v>52.73494388876415</v>
      </c>
      <c r="AF257" s="34">
        <v>0.77300000000000013</v>
      </c>
      <c r="AG257" s="34">
        <v>7.9237516869095411E-3</v>
      </c>
      <c r="AH257" s="34">
        <v>0.78092375168690964</v>
      </c>
      <c r="AI257" s="34">
        <v>0.77263289662651014</v>
      </c>
      <c r="AJ257" s="34">
        <v>2.5769999999999955</v>
      </c>
      <c r="AK257" s="34">
        <v>2.6415922506036027E-2</v>
      </c>
      <c r="AL257" s="34">
        <v>2.6034159225060316</v>
      </c>
      <c r="AM257" s="34">
        <v>2.5757761637859158</v>
      </c>
      <c r="AN257" s="34">
        <v>9.7039999999999988</v>
      </c>
      <c r="AO257" s="34">
        <v>9.9472298020401251E-2</v>
      </c>
      <c r="AP257" s="34">
        <v>9.8034722980204005</v>
      </c>
      <c r="AQ257" s="34">
        <v>9.699391499176782</v>
      </c>
      <c r="AR257" s="34">
        <v>65.814000000000021</v>
      </c>
      <c r="AS257" s="34">
        <v>0.67463621412970842</v>
      </c>
      <c r="AT257" s="34">
        <v>66.488636214129713</v>
      </c>
      <c r="AU257" s="34">
        <v>65.782744448353355</v>
      </c>
    </row>
    <row r="258" spans="1:47" x14ac:dyDescent="0.3">
      <c r="A258" s="18">
        <v>45393</v>
      </c>
      <c r="B258" s="2">
        <v>6</v>
      </c>
      <c r="C258" s="2" t="s">
        <v>23</v>
      </c>
      <c r="D258" s="9">
        <v>34.924593999999999</v>
      </c>
      <c r="E258">
        <v>1.0726331E-2</v>
      </c>
      <c r="G258" s="34">
        <v>185.16800000000006</v>
      </c>
      <c r="H258" s="34">
        <v>1.5705138731962542</v>
      </c>
      <c r="I258" s="34">
        <v>186.73851387319633</v>
      </c>
      <c r="J258" s="34">
        <v>184.73549476294434</v>
      </c>
      <c r="K258" s="34">
        <v>3.8879999999999999</v>
      </c>
      <c r="L258" s="34">
        <v>3.2976313072383107E-2</v>
      </c>
      <c r="M258" s="34">
        <v>3.9209763130723831</v>
      </c>
      <c r="N258" s="34">
        <v>3.8789186232952093</v>
      </c>
      <c r="O258" s="34">
        <v>21.128999999999998</v>
      </c>
      <c r="P258" s="34">
        <v>0.17920692358703258</v>
      </c>
      <c r="Q258" s="34">
        <v>21.308206923587029</v>
      </c>
      <c r="R258" s="34">
        <v>21.079648043108143</v>
      </c>
      <c r="S258" s="34">
        <v>1.8130000000000002</v>
      </c>
      <c r="T258" s="34">
        <v>1.5377071913639552E-2</v>
      </c>
      <c r="U258" s="34">
        <v>1.8283770719136396</v>
      </c>
      <c r="V258" s="34">
        <v>1.8087652942474832</v>
      </c>
      <c r="W258" s="34">
        <v>211.99800000000005</v>
      </c>
      <c r="X258" s="34">
        <v>1.7980741817693093</v>
      </c>
      <c r="Y258" s="34">
        <v>213.79607418176937</v>
      </c>
      <c r="Z258" s="34">
        <v>211.50282672359518</v>
      </c>
      <c r="AB258" s="34">
        <v>55.638000000000005</v>
      </c>
      <c r="AC258" s="34">
        <v>0.47189714679044537</v>
      </c>
      <c r="AD258" s="34">
        <v>56.109897146790452</v>
      </c>
      <c r="AE258" s="34">
        <v>55.508043817618024</v>
      </c>
      <c r="AF258" s="34">
        <v>0.80100000000000016</v>
      </c>
      <c r="AG258" s="34">
        <v>6.7937311653752247E-3</v>
      </c>
      <c r="AH258" s="34">
        <v>0.80779373116537534</v>
      </c>
      <c r="AI258" s="34">
        <v>0.79912906822517049</v>
      </c>
      <c r="AJ258" s="34">
        <v>2.8669999999999973</v>
      </c>
      <c r="AK258" s="34">
        <v>2.4316638266080836E-2</v>
      </c>
      <c r="AL258" s="34">
        <v>2.891316638266078</v>
      </c>
      <c r="AM258" s="34">
        <v>2.860303418978229</v>
      </c>
      <c r="AN258" s="34">
        <v>9.7040000000000006</v>
      </c>
      <c r="AO258" s="34">
        <v>8.2305077688890352E-2</v>
      </c>
      <c r="AP258" s="34">
        <v>9.7863050776888905</v>
      </c>
      <c r="AQ258" s="34">
        <v>9.681333930158619</v>
      </c>
      <c r="AR258" s="34">
        <v>69.010000000000005</v>
      </c>
      <c r="AS258" s="34">
        <v>0.58531259391079182</v>
      </c>
      <c r="AT258" s="34">
        <v>69.595312593910791</v>
      </c>
      <c r="AU258" s="34">
        <v>68.848810234980036</v>
      </c>
    </row>
    <row r="259" spans="1:47" x14ac:dyDescent="0.3">
      <c r="A259" s="18">
        <v>45393</v>
      </c>
      <c r="B259" s="2">
        <v>7</v>
      </c>
      <c r="C259" s="2" t="s">
        <v>23</v>
      </c>
      <c r="D259" s="9">
        <v>46.829467999999999</v>
      </c>
      <c r="E259">
        <v>1.031577E-2</v>
      </c>
      <c r="G259" s="34">
        <v>205.124</v>
      </c>
      <c r="H259" s="34">
        <v>1.3832138912723386</v>
      </c>
      <c r="I259" s="34">
        <v>206.50721389127233</v>
      </c>
      <c r="J259" s="34">
        <v>204.37693296942916</v>
      </c>
      <c r="K259" s="34">
        <v>4.4259999999999993</v>
      </c>
      <c r="L259" s="34">
        <v>2.9845872168889887E-2</v>
      </c>
      <c r="M259" s="34">
        <v>4.4558458721688892</v>
      </c>
      <c r="N259" s="34">
        <v>4.4098803909961459</v>
      </c>
      <c r="O259" s="34">
        <v>24.914999999999999</v>
      </c>
      <c r="P259" s="34">
        <v>0.16800946793671298</v>
      </c>
      <c r="Q259" s="34">
        <v>25.083009467936712</v>
      </c>
      <c r="R259" s="34">
        <v>24.824258911357656</v>
      </c>
      <c r="S259" s="34">
        <v>1.8130000000000002</v>
      </c>
      <c r="T259" s="34">
        <v>1.2225613701355035E-2</v>
      </c>
      <c r="U259" s="34">
        <v>1.8252256137013552</v>
      </c>
      <c r="V259" s="34">
        <v>1.8063970060723031</v>
      </c>
      <c r="W259" s="34">
        <v>236.27799999999996</v>
      </c>
      <c r="X259" s="34">
        <v>1.5932948450792965</v>
      </c>
      <c r="Y259" s="34">
        <v>237.87129484507926</v>
      </c>
      <c r="Z259" s="34">
        <v>235.41746927785525</v>
      </c>
      <c r="AB259" s="34">
        <v>61.514999999999993</v>
      </c>
      <c r="AC259" s="34">
        <v>0.41481446598944005</v>
      </c>
      <c r="AD259" s="34">
        <v>61.929814465989431</v>
      </c>
      <c r="AE259" s="34">
        <v>61.290960743815617</v>
      </c>
      <c r="AF259" s="34">
        <v>0.94200000000000017</v>
      </c>
      <c r="AG259" s="34">
        <v>6.3521942121767469E-3</v>
      </c>
      <c r="AH259" s="34">
        <v>0.94835219421217687</v>
      </c>
      <c r="AI259" s="34">
        <v>0.93856921109768876</v>
      </c>
      <c r="AJ259" s="34">
        <v>3.4349999999999969</v>
      </c>
      <c r="AK259" s="34">
        <v>2.316325596478461E-2</v>
      </c>
      <c r="AL259" s="34">
        <v>3.4581632559647817</v>
      </c>
      <c r="AM259" s="34">
        <v>3.422489639193798</v>
      </c>
      <c r="AN259" s="34">
        <v>9.7039999999999988</v>
      </c>
      <c r="AO259" s="34">
        <v>6.5437041013761299E-2</v>
      </c>
      <c r="AP259" s="34">
        <v>9.7694370410137594</v>
      </c>
      <c r="AQ259" s="34">
        <v>9.6686577754691818</v>
      </c>
      <c r="AR259" s="34">
        <v>75.595999999999989</v>
      </c>
      <c r="AS259" s="34">
        <v>0.50976695718016274</v>
      </c>
      <c r="AT259" s="34">
        <v>76.105766957180151</v>
      </c>
      <c r="AU259" s="34">
        <v>75.320677369576288</v>
      </c>
    </row>
    <row r="260" spans="1:47" x14ac:dyDescent="0.3">
      <c r="A260" s="18">
        <v>45393</v>
      </c>
      <c r="B260" s="2">
        <v>8</v>
      </c>
      <c r="C260" s="2" t="s">
        <v>178</v>
      </c>
      <c r="D260" s="9">
        <v>40.322868</v>
      </c>
      <c r="E260">
        <v>1.0208581E-2</v>
      </c>
      <c r="G260" s="34">
        <v>218.69800000000004</v>
      </c>
      <c r="H260" s="34">
        <v>1.2628436823031055</v>
      </c>
      <c r="I260" s="34">
        <v>219.96084368230314</v>
      </c>
      <c r="J260" s="34">
        <v>217.715355592744</v>
      </c>
      <c r="K260" s="34">
        <v>4.9179999999999993</v>
      </c>
      <c r="L260" s="34">
        <v>2.8398363174636582E-2</v>
      </c>
      <c r="M260" s="34">
        <v>4.9463983631746355</v>
      </c>
      <c r="N260" s="34">
        <v>4.8959026548258997</v>
      </c>
      <c r="O260" s="34">
        <v>27.651999999999997</v>
      </c>
      <c r="P260" s="34">
        <v>0.15967294398232024</v>
      </c>
      <c r="Q260" s="34">
        <v>27.811672943982316</v>
      </c>
      <c r="R260" s="34">
        <v>27.527755227988163</v>
      </c>
      <c r="S260" s="34">
        <v>0.26800000000000002</v>
      </c>
      <c r="T260" s="34">
        <v>1.5475317874751129E-3</v>
      </c>
      <c r="U260" s="34">
        <v>0.26954753178747515</v>
      </c>
      <c r="V260" s="34">
        <v>0.26679583397587264</v>
      </c>
      <c r="W260" s="34">
        <v>251.53600000000003</v>
      </c>
      <c r="X260" s="34">
        <v>1.4524625212475375</v>
      </c>
      <c r="Y260" s="34">
        <v>252.98846252124756</v>
      </c>
      <c r="Z260" s="34">
        <v>250.40580930953394</v>
      </c>
      <c r="AB260" s="34">
        <v>65.471999999999994</v>
      </c>
      <c r="AC260" s="34">
        <v>0.3780597059312335</v>
      </c>
      <c r="AD260" s="34">
        <v>65.85005970593123</v>
      </c>
      <c r="AE260" s="34">
        <v>65.177824037568399</v>
      </c>
      <c r="AF260" s="34">
        <v>1.0709999999999997</v>
      </c>
      <c r="AG260" s="34">
        <v>6.1843527775591253E-3</v>
      </c>
      <c r="AH260" s="34">
        <v>1.0771843527775589</v>
      </c>
      <c r="AI260" s="34">
        <v>1.0661878290602966</v>
      </c>
      <c r="AJ260" s="34">
        <v>3.7279999999999989</v>
      </c>
      <c r="AK260" s="34">
        <v>2.1526860088459773E-2</v>
      </c>
      <c r="AL260" s="34">
        <v>3.7495268600884586</v>
      </c>
      <c r="AM260" s="34">
        <v>3.7112495114255699</v>
      </c>
      <c r="AN260" s="34">
        <v>1.4279999999999999</v>
      </c>
      <c r="AO260" s="34">
        <v>8.2458037034121683E-3</v>
      </c>
      <c r="AP260" s="34">
        <v>1.436245803703412</v>
      </c>
      <c r="AQ260" s="34">
        <v>1.4215837720803957</v>
      </c>
      <c r="AR260" s="34">
        <v>71.698999999999984</v>
      </c>
      <c r="AS260" s="34">
        <v>0.41401672250066457</v>
      </c>
      <c r="AT260" s="34">
        <v>72.11301672250066</v>
      </c>
      <c r="AU260" s="34">
        <v>71.376845150134656</v>
      </c>
    </row>
    <row r="261" spans="1:47" x14ac:dyDescent="0.3">
      <c r="A261" s="18">
        <v>45393</v>
      </c>
      <c r="B261" s="2">
        <v>9</v>
      </c>
      <c r="C261" s="2" t="s">
        <v>178</v>
      </c>
      <c r="D261" s="9">
        <v>59.396895999999998</v>
      </c>
      <c r="E261">
        <v>1.0103713E-2</v>
      </c>
      <c r="G261" s="34">
        <v>218.92100000000002</v>
      </c>
      <c r="H261" s="34">
        <v>1.3995710373039647</v>
      </c>
      <c r="I261" s="34">
        <v>220.32057103730398</v>
      </c>
      <c r="J261" s="34">
        <v>218.09451521954693</v>
      </c>
      <c r="K261" s="34">
        <v>4.9359999999999999</v>
      </c>
      <c r="L261" s="34">
        <v>3.1556052823312378E-2</v>
      </c>
      <c r="M261" s="34">
        <v>4.967556052823312</v>
      </c>
      <c r="N261" s="34">
        <v>4.9173652921541722</v>
      </c>
      <c r="O261" s="34">
        <v>27.494</v>
      </c>
      <c r="P261" s="34">
        <v>0.17577028288576793</v>
      </c>
      <c r="Q261" s="34">
        <v>27.669770282885768</v>
      </c>
      <c r="R261" s="34">
        <v>27.39020286517156</v>
      </c>
      <c r="S261" s="34">
        <v>0</v>
      </c>
      <c r="T261" s="34">
        <v>0</v>
      </c>
      <c r="U261" s="34">
        <v>0</v>
      </c>
      <c r="V261" s="34">
        <v>0</v>
      </c>
      <c r="W261" s="34">
        <v>251.35100000000003</v>
      </c>
      <c r="X261" s="34">
        <v>1.6068973730130449</v>
      </c>
      <c r="Y261" s="34">
        <v>252.95789737301305</v>
      </c>
      <c r="Z261" s="34">
        <v>250.40208337687267</v>
      </c>
      <c r="AB261" s="34">
        <v>66.084000000000003</v>
      </c>
      <c r="AC261" s="34">
        <v>0.42247775420903072</v>
      </c>
      <c r="AD261" s="34">
        <v>66.50647775420903</v>
      </c>
      <c r="AE261" s="34">
        <v>65.834515390339618</v>
      </c>
      <c r="AF261" s="34">
        <v>1.0639999999999998</v>
      </c>
      <c r="AG261" s="34">
        <v>6.8021961515405925E-3</v>
      </c>
      <c r="AH261" s="34">
        <v>1.0708021961515404</v>
      </c>
      <c r="AI261" s="34">
        <v>1.0599831180818555</v>
      </c>
      <c r="AJ261" s="34">
        <v>3.6879999999999962</v>
      </c>
      <c r="AK261" s="34">
        <v>2.3577537036542938E-2</v>
      </c>
      <c r="AL261" s="34">
        <v>3.7115775370365389</v>
      </c>
      <c r="AM261" s="34">
        <v>3.6740768228250746</v>
      </c>
      <c r="AN261" s="34">
        <v>3.0000000000000001E-3</v>
      </c>
      <c r="AO261" s="34">
        <v>1.9179124487426488E-5</v>
      </c>
      <c r="AP261" s="34">
        <v>3.0191791244874268E-3</v>
      </c>
      <c r="AQ261" s="34">
        <v>2.9886742051180143E-3</v>
      </c>
      <c r="AR261" s="34">
        <v>70.838999999999999</v>
      </c>
      <c r="AS261" s="34">
        <v>0.45287666652160163</v>
      </c>
      <c r="AT261" s="34">
        <v>71.291876666521603</v>
      </c>
      <c r="AU261" s="34">
        <v>70.571564005451663</v>
      </c>
    </row>
    <row r="262" spans="1:47" x14ac:dyDescent="0.3">
      <c r="A262" s="18">
        <v>45393</v>
      </c>
      <c r="B262" s="2">
        <v>10</v>
      </c>
      <c r="C262" s="2" t="s">
        <v>178</v>
      </c>
      <c r="D262" s="9">
        <v>46.576137000000003</v>
      </c>
      <c r="E262">
        <v>1.032307E-2</v>
      </c>
      <c r="G262" s="34">
        <v>210.46500000000003</v>
      </c>
      <c r="H262" s="34">
        <v>-0.54957551613856714</v>
      </c>
      <c r="I262" s="34">
        <v>209.91542448386147</v>
      </c>
      <c r="J262" s="34">
        <v>207.74845286283485</v>
      </c>
      <c r="K262" s="34">
        <v>4.7509999999999994</v>
      </c>
      <c r="L262" s="34">
        <v>-1.2406021320287609E-2</v>
      </c>
      <c r="M262" s="34">
        <v>4.7385939786797122</v>
      </c>
      <c r="N262" s="34">
        <v>4.6896771413362233</v>
      </c>
      <c r="O262" s="34">
        <v>26.082000000000001</v>
      </c>
      <c r="P262" s="34">
        <v>-6.8106471916594719E-2</v>
      </c>
      <c r="Q262" s="34">
        <v>26.013893528083408</v>
      </c>
      <c r="R262" s="34">
        <v>25.745350284220457</v>
      </c>
      <c r="S262" s="34">
        <v>0</v>
      </c>
      <c r="T262" s="34">
        <v>0</v>
      </c>
      <c r="U262" s="34">
        <v>0</v>
      </c>
      <c r="V262" s="34">
        <v>0</v>
      </c>
      <c r="W262" s="34">
        <v>241.29800000000003</v>
      </c>
      <c r="X262" s="34">
        <v>-0.6300880093754494</v>
      </c>
      <c r="Y262" s="34">
        <v>240.66791199062459</v>
      </c>
      <c r="Z262" s="34">
        <v>238.18348028839154</v>
      </c>
      <c r="AB262" s="34">
        <v>63.870000000000005</v>
      </c>
      <c r="AC262" s="34">
        <v>-0.16678016874905699</v>
      </c>
      <c r="AD262" s="34">
        <v>63.703219831250948</v>
      </c>
      <c r="AE262" s="34">
        <v>63.045607033707554</v>
      </c>
      <c r="AF262" s="34">
        <v>0.9720000000000002</v>
      </c>
      <c r="AG262" s="34">
        <v>-2.5381293881960765E-3</v>
      </c>
      <c r="AH262" s="34">
        <v>0.96946187061180411</v>
      </c>
      <c r="AI262" s="34">
        <v>0.95945404785914756</v>
      </c>
      <c r="AJ262" s="34">
        <v>3.5619999999999976</v>
      </c>
      <c r="AK262" s="34">
        <v>-9.3012519349325289E-3</v>
      </c>
      <c r="AL262" s="34">
        <v>3.5526987480650649</v>
      </c>
      <c r="AM262" s="34">
        <v>3.5160239901998769</v>
      </c>
      <c r="AN262" s="34">
        <v>0</v>
      </c>
      <c r="AO262" s="34">
        <v>0</v>
      </c>
      <c r="AP262" s="34">
        <v>0</v>
      </c>
      <c r="AQ262" s="34">
        <v>0</v>
      </c>
      <c r="AR262" s="34">
        <v>68.403999999999996</v>
      </c>
      <c r="AS262" s="34">
        <v>-0.17861955007218561</v>
      </c>
      <c r="AT262" s="34">
        <v>68.225380449927826</v>
      </c>
      <c r="AU262" s="34">
        <v>67.521085071766592</v>
      </c>
    </row>
    <row r="263" spans="1:47" x14ac:dyDescent="0.3">
      <c r="A263" s="18">
        <v>45393</v>
      </c>
      <c r="B263" s="2">
        <v>11</v>
      </c>
      <c r="C263" s="2" t="s">
        <v>178</v>
      </c>
      <c r="D263" s="9">
        <v>51.512028999999998</v>
      </c>
      <c r="E263">
        <v>9.8875950000000008E-3</v>
      </c>
      <c r="G263" s="34">
        <v>205.31500000000005</v>
      </c>
      <c r="H263" s="34">
        <v>0.78520795465521465</v>
      </c>
      <c r="I263" s="34">
        <v>206.10020795465527</v>
      </c>
      <c r="J263" s="34">
        <v>204.06237256898385</v>
      </c>
      <c r="K263" s="34">
        <v>4.3780000000000001</v>
      </c>
      <c r="L263" s="34">
        <v>1.6743250251956891E-2</v>
      </c>
      <c r="M263" s="34">
        <v>4.394743250251957</v>
      </c>
      <c r="N263" s="34">
        <v>4.3512898088644816</v>
      </c>
      <c r="O263" s="34">
        <v>24.884999999999998</v>
      </c>
      <c r="P263" s="34">
        <v>9.5170347766091179E-2</v>
      </c>
      <c r="Q263" s="34">
        <v>24.980170347766091</v>
      </c>
      <c r="R263" s="34">
        <v>24.73317654033637</v>
      </c>
      <c r="S263" s="34">
        <v>0</v>
      </c>
      <c r="T263" s="34">
        <v>0</v>
      </c>
      <c r="U263" s="34">
        <v>0</v>
      </c>
      <c r="V263" s="34">
        <v>0</v>
      </c>
      <c r="W263" s="34">
        <v>234.57800000000003</v>
      </c>
      <c r="X263" s="34">
        <v>0.89712155267326277</v>
      </c>
      <c r="Y263" s="34">
        <v>235.47512155267333</v>
      </c>
      <c r="Z263" s="34">
        <v>233.1468389181847</v>
      </c>
      <c r="AB263" s="34">
        <v>62.302000000000021</v>
      </c>
      <c r="AC263" s="34">
        <v>0.23826815376825455</v>
      </c>
      <c r="AD263" s="34">
        <v>62.540268153768274</v>
      </c>
      <c r="AE263" s="34">
        <v>61.921895311072412</v>
      </c>
      <c r="AF263" s="34">
        <v>0.91</v>
      </c>
      <c r="AG263" s="34">
        <v>3.4802096229512953E-3</v>
      </c>
      <c r="AH263" s="34">
        <v>0.91348020962295129</v>
      </c>
      <c r="AI263" s="34">
        <v>0.9044480872696844</v>
      </c>
      <c r="AJ263" s="34">
        <v>3.363999999999999</v>
      </c>
      <c r="AK263" s="34">
        <v>1.2865302386382586E-2</v>
      </c>
      <c r="AL263" s="34">
        <v>3.3768653023863817</v>
      </c>
      <c r="AM263" s="34">
        <v>3.3434762259068327</v>
      </c>
      <c r="AN263" s="34">
        <v>0</v>
      </c>
      <c r="AO263" s="34">
        <v>0</v>
      </c>
      <c r="AP263" s="34">
        <v>0</v>
      </c>
      <c r="AQ263" s="34">
        <v>0</v>
      </c>
      <c r="AR263" s="34">
        <v>66.576000000000022</v>
      </c>
      <c r="AS263" s="34">
        <v>0.25461366577758843</v>
      </c>
      <c r="AT263" s="34">
        <v>66.830613665777605</v>
      </c>
      <c r="AU263" s="34">
        <v>66.16981962424893</v>
      </c>
    </row>
    <row r="264" spans="1:47" x14ac:dyDescent="0.3">
      <c r="A264" s="18">
        <v>45393</v>
      </c>
      <c r="B264" s="2">
        <v>12</v>
      </c>
      <c r="C264" s="2" t="s">
        <v>178</v>
      </c>
      <c r="D264" s="9">
        <v>57.521095000000003</v>
      </c>
      <c r="E264">
        <v>1.0202925E-2</v>
      </c>
      <c r="G264" s="34">
        <v>213.47800000000004</v>
      </c>
      <c r="H264" s="34">
        <v>2.4327069853911696</v>
      </c>
      <c r="I264" s="34">
        <v>215.91070698539122</v>
      </c>
      <c r="J264" s="34">
        <v>213.70778623532229</v>
      </c>
      <c r="K264" s="34">
        <v>4.6460000000000008</v>
      </c>
      <c r="L264" s="34">
        <v>5.2943894237941963E-2</v>
      </c>
      <c r="M264" s="34">
        <v>4.6989438942379431</v>
      </c>
      <c r="N264" s="34">
        <v>4.6510009221058253</v>
      </c>
      <c r="O264" s="34">
        <v>25.043000000000006</v>
      </c>
      <c r="P264" s="34">
        <v>0.28537966926405095</v>
      </c>
      <c r="Q264" s="34">
        <v>25.328379669264056</v>
      </c>
      <c r="R264" s="34">
        <v>25.069956111127031</v>
      </c>
      <c r="S264" s="34">
        <v>0</v>
      </c>
      <c r="T264" s="34">
        <v>0</v>
      </c>
      <c r="U264" s="34">
        <v>0</v>
      </c>
      <c r="V264" s="34">
        <v>0</v>
      </c>
      <c r="W264" s="34">
        <v>243.16700000000003</v>
      </c>
      <c r="X264" s="34">
        <v>2.7710305488931626</v>
      </c>
      <c r="Y264" s="34">
        <v>245.93803054889321</v>
      </c>
      <c r="Z264" s="34">
        <v>243.42874326855514</v>
      </c>
      <c r="AB264" s="34">
        <v>64.665999999999997</v>
      </c>
      <c r="AC264" s="34">
        <v>0.73690698768634399</v>
      </c>
      <c r="AD264" s="34">
        <v>65.402906987686336</v>
      </c>
      <c r="AE264" s="34">
        <v>64.735606032909004</v>
      </c>
      <c r="AF264" s="34">
        <v>0.91800000000000015</v>
      </c>
      <c r="AG264" s="34">
        <v>1.0461148280333775E-2</v>
      </c>
      <c r="AH264" s="34">
        <v>0.92846114828033388</v>
      </c>
      <c r="AI264" s="34">
        <v>0.91898812881901581</v>
      </c>
      <c r="AJ264" s="34">
        <v>3.3729999999999971</v>
      </c>
      <c r="AK264" s="34">
        <v>3.8437312799091274E-2</v>
      </c>
      <c r="AL264" s="34">
        <v>3.4114373127990882</v>
      </c>
      <c r="AM264" s="34">
        <v>3.3766306737543976</v>
      </c>
      <c r="AN264" s="34">
        <v>0</v>
      </c>
      <c r="AO264" s="34">
        <v>0</v>
      </c>
      <c r="AP264" s="34">
        <v>0</v>
      </c>
      <c r="AQ264" s="34">
        <v>0</v>
      </c>
      <c r="AR264" s="34">
        <v>68.956999999999994</v>
      </c>
      <c r="AS264" s="34">
        <v>0.78580544876576897</v>
      </c>
      <c r="AT264" s="34">
        <v>69.742805448765765</v>
      </c>
      <c r="AU264" s="34">
        <v>69.031224835482405</v>
      </c>
    </row>
    <row r="265" spans="1:47" x14ac:dyDescent="0.3">
      <c r="A265" s="18">
        <v>45393</v>
      </c>
      <c r="B265" s="2">
        <v>13</v>
      </c>
      <c r="C265" s="2" t="s">
        <v>178</v>
      </c>
      <c r="D265" s="9">
        <v>36.811172999999997</v>
      </c>
      <c r="E265">
        <v>1.0466272E-2</v>
      </c>
      <c r="G265" s="34">
        <v>223.15300000000005</v>
      </c>
      <c r="H265" s="34">
        <v>1.6676057128707433</v>
      </c>
      <c r="I265" s="34">
        <v>224.82060571287079</v>
      </c>
      <c r="J265" s="34">
        <v>222.46757210227511</v>
      </c>
      <c r="K265" s="34">
        <v>4.8110000000000008</v>
      </c>
      <c r="L265" s="34">
        <v>3.5952243907189894E-2</v>
      </c>
      <c r="M265" s="34">
        <v>4.8469522439071904</v>
      </c>
      <c r="N265" s="34">
        <v>4.7962227233514474</v>
      </c>
      <c r="O265" s="34">
        <v>25.396999999999998</v>
      </c>
      <c r="P265" s="34">
        <v>0.18978988536913358</v>
      </c>
      <c r="Q265" s="34">
        <v>25.586789885369132</v>
      </c>
      <c r="R265" s="34">
        <v>25.318991582822008</v>
      </c>
      <c r="S265" s="34">
        <v>0</v>
      </c>
      <c r="T265" s="34">
        <v>0</v>
      </c>
      <c r="U265" s="34">
        <v>0</v>
      </c>
      <c r="V265" s="34">
        <v>0</v>
      </c>
      <c r="W265" s="34">
        <v>253.36100000000005</v>
      </c>
      <c r="X265" s="34">
        <v>1.8933478421470669</v>
      </c>
      <c r="Y265" s="34">
        <v>255.25434784214713</v>
      </c>
      <c r="Z265" s="34">
        <v>252.58278640844856</v>
      </c>
      <c r="AB265" s="34">
        <v>67.751999999999981</v>
      </c>
      <c r="AC265" s="34">
        <v>0.50630563899395731</v>
      </c>
      <c r="AD265" s="34">
        <v>68.258305638993932</v>
      </c>
      <c r="AE265" s="34">
        <v>67.54389564591709</v>
      </c>
      <c r="AF265" s="34">
        <v>0.98200000000000032</v>
      </c>
      <c r="AG265" s="34">
        <v>7.3384127035669268E-3</v>
      </c>
      <c r="AH265" s="34">
        <v>0.98933841270356726</v>
      </c>
      <c r="AI265" s="34">
        <v>0.97898372777616338</v>
      </c>
      <c r="AJ265" s="34">
        <v>3.468</v>
      </c>
      <c r="AK265" s="34">
        <v>2.5916105148645716E-2</v>
      </c>
      <c r="AL265" s="34">
        <v>3.4939161051486458</v>
      </c>
      <c r="AM265" s="34">
        <v>3.4573478288469794</v>
      </c>
      <c r="AN265" s="34">
        <v>0</v>
      </c>
      <c r="AO265" s="34">
        <v>0</v>
      </c>
      <c r="AP265" s="34">
        <v>0</v>
      </c>
      <c r="AQ265" s="34">
        <v>0</v>
      </c>
      <c r="AR265" s="34">
        <v>72.201999999999984</v>
      </c>
      <c r="AS265" s="34">
        <v>0.53956015684616998</v>
      </c>
      <c r="AT265" s="34">
        <v>72.741560156846134</v>
      </c>
      <c r="AU265" s="34">
        <v>71.980227202540235</v>
      </c>
    </row>
    <row r="266" spans="1:47" x14ac:dyDescent="0.3">
      <c r="A266" s="18">
        <v>45393</v>
      </c>
      <c r="B266" s="2">
        <v>14</v>
      </c>
      <c r="C266" s="2" t="s">
        <v>178</v>
      </c>
      <c r="D266" s="9">
        <v>32.014983000000001</v>
      </c>
      <c r="E266">
        <v>1.0397610999999999E-2</v>
      </c>
      <c r="G266" s="34">
        <v>227.12300000000002</v>
      </c>
      <c r="H266" s="34">
        <v>1.8721779650174402</v>
      </c>
      <c r="I266" s="34">
        <v>228.99517796501746</v>
      </c>
      <c r="J266" s="34">
        <v>226.61417518366144</v>
      </c>
      <c r="K266" s="34">
        <v>4.8979999999999997</v>
      </c>
      <c r="L266" s="34">
        <v>4.0374280335568925E-2</v>
      </c>
      <c r="M266" s="34">
        <v>4.9383742803355686</v>
      </c>
      <c r="N266" s="34">
        <v>4.8870269855962345</v>
      </c>
      <c r="O266" s="34">
        <v>25.224999999999994</v>
      </c>
      <c r="P266" s="34">
        <v>0.20793001663224295</v>
      </c>
      <c r="Q266" s="34">
        <v>25.432930016632238</v>
      </c>
      <c r="R266" s="34">
        <v>25.16848830372907</v>
      </c>
      <c r="S266" s="34">
        <v>0</v>
      </c>
      <c r="T266" s="34">
        <v>0</v>
      </c>
      <c r="U266" s="34">
        <v>0</v>
      </c>
      <c r="V266" s="34">
        <v>0</v>
      </c>
      <c r="W266" s="34">
        <v>257.24599999999998</v>
      </c>
      <c r="X266" s="34">
        <v>2.1204822619852521</v>
      </c>
      <c r="Y266" s="34">
        <v>259.36648226198525</v>
      </c>
      <c r="Z266" s="34">
        <v>256.66969047298676</v>
      </c>
      <c r="AB266" s="34">
        <v>69.046999999999983</v>
      </c>
      <c r="AC266" s="34">
        <v>0.56915535613107948</v>
      </c>
      <c r="AD266" s="34">
        <v>69.61615535613106</v>
      </c>
      <c r="AE266" s="34">
        <v>68.892313653422434</v>
      </c>
      <c r="AF266" s="34">
        <v>0.9770000000000002</v>
      </c>
      <c r="AG266" s="34">
        <v>8.0534242319009498E-3</v>
      </c>
      <c r="AH266" s="34">
        <v>0.98505342423190112</v>
      </c>
      <c r="AI266" s="34">
        <v>0.97481122191251979</v>
      </c>
      <c r="AJ266" s="34">
        <v>3.5239999999999991</v>
      </c>
      <c r="AK266" s="34">
        <v>2.9048379726938522E-2</v>
      </c>
      <c r="AL266" s="34">
        <v>3.5530483797269374</v>
      </c>
      <c r="AM266" s="34">
        <v>3.5161051648103565</v>
      </c>
      <c r="AN266" s="34">
        <v>0</v>
      </c>
      <c r="AO266" s="34">
        <v>0</v>
      </c>
      <c r="AP266" s="34">
        <v>0</v>
      </c>
      <c r="AQ266" s="34">
        <v>0</v>
      </c>
      <c r="AR266" s="34">
        <v>73.547999999999988</v>
      </c>
      <c r="AS266" s="34">
        <v>0.60625716008991892</v>
      </c>
      <c r="AT266" s="34">
        <v>74.154257160089898</v>
      </c>
      <c r="AU266" s="34">
        <v>73.383230040145307</v>
      </c>
    </row>
    <row r="267" spans="1:47" x14ac:dyDescent="0.3">
      <c r="A267" s="18">
        <v>45393</v>
      </c>
      <c r="B267" s="2">
        <v>15</v>
      </c>
      <c r="C267" s="2" t="s">
        <v>178</v>
      </c>
      <c r="D267" s="9">
        <v>32.788682000000001</v>
      </c>
      <c r="E267">
        <v>1.0659187000000001E-2</v>
      </c>
      <c r="G267" s="34">
        <v>230.06300000000002</v>
      </c>
      <c r="H267" s="34">
        <v>1.8291432714267457</v>
      </c>
      <c r="I267" s="34">
        <v>231.89214327142676</v>
      </c>
      <c r="J267" s="34">
        <v>229.42036155246583</v>
      </c>
      <c r="K267" s="34">
        <v>4.9650000000000007</v>
      </c>
      <c r="L267" s="34">
        <v>3.9474823603246903E-2</v>
      </c>
      <c r="M267" s="34">
        <v>5.0044748236032479</v>
      </c>
      <c r="N267" s="34">
        <v>4.9511311906216688</v>
      </c>
      <c r="O267" s="34">
        <v>25.559000000000005</v>
      </c>
      <c r="P267" s="34">
        <v>0.20320987240189076</v>
      </c>
      <c r="Q267" s="34">
        <v>25.762209872401897</v>
      </c>
      <c r="R267" s="34">
        <v>25.487605659838717</v>
      </c>
      <c r="S267" s="34">
        <v>0</v>
      </c>
      <c r="T267" s="34">
        <v>0</v>
      </c>
      <c r="U267" s="34">
        <v>0</v>
      </c>
      <c r="V267" s="34">
        <v>0</v>
      </c>
      <c r="W267" s="34">
        <v>260.58700000000005</v>
      </c>
      <c r="X267" s="34">
        <v>2.0718279674318834</v>
      </c>
      <c r="Y267" s="34">
        <v>262.65882796743193</v>
      </c>
      <c r="Z267" s="34">
        <v>259.85909840292624</v>
      </c>
      <c r="AB267" s="34">
        <v>70.240000000000023</v>
      </c>
      <c r="AC267" s="34">
        <v>0.55845148235489694</v>
      </c>
      <c r="AD267" s="34">
        <v>70.79845148235492</v>
      </c>
      <c r="AE267" s="34">
        <v>70.043797548694073</v>
      </c>
      <c r="AF267" s="34">
        <v>1.0020000000000002</v>
      </c>
      <c r="AG267" s="34">
        <v>7.9665202921356294E-3</v>
      </c>
      <c r="AH267" s="34">
        <v>1.009966520292136</v>
      </c>
      <c r="AI267" s="34">
        <v>0.99920109828860282</v>
      </c>
      <c r="AJ267" s="34">
        <v>3.4739999999999975</v>
      </c>
      <c r="AK267" s="34">
        <v>2.7620450593691767E-2</v>
      </c>
      <c r="AL267" s="34">
        <v>3.5016204505936894</v>
      </c>
      <c r="AM267" s="34">
        <v>3.4642960234077869</v>
      </c>
      <c r="AN267" s="34">
        <v>0</v>
      </c>
      <c r="AO267" s="34">
        <v>0</v>
      </c>
      <c r="AP267" s="34">
        <v>0</v>
      </c>
      <c r="AQ267" s="34">
        <v>0</v>
      </c>
      <c r="AR267" s="34">
        <v>74.716000000000022</v>
      </c>
      <c r="AS267" s="34">
        <v>0.59403845324072435</v>
      </c>
      <c r="AT267" s="34">
        <v>75.31003845324075</v>
      </c>
      <c r="AU267" s="34">
        <v>74.507294670390465</v>
      </c>
    </row>
    <row r="268" spans="1:47" x14ac:dyDescent="0.3">
      <c r="A268" s="18">
        <v>45393</v>
      </c>
      <c r="B268" s="2">
        <v>16</v>
      </c>
      <c r="C268" s="2" t="s">
        <v>178</v>
      </c>
      <c r="D268" s="9">
        <v>33.629798000000001</v>
      </c>
      <c r="E268">
        <v>1.0959274999999999E-2</v>
      </c>
      <c r="G268" s="34">
        <v>235.89900000000003</v>
      </c>
      <c r="H268" s="34">
        <v>1.0539241634894143</v>
      </c>
      <c r="I268" s="34">
        <v>236.95292416348946</v>
      </c>
      <c r="J268" s="34">
        <v>234.35609190552762</v>
      </c>
      <c r="K268" s="34">
        <v>5.0059999999999993</v>
      </c>
      <c r="L268" s="34">
        <v>2.2365268027537237E-2</v>
      </c>
      <c r="M268" s="34">
        <v>5.0283652680275361</v>
      </c>
      <c r="N268" s="34">
        <v>4.9732580302547733</v>
      </c>
      <c r="O268" s="34">
        <v>26.238999999999997</v>
      </c>
      <c r="P268" s="34">
        <v>0.11722778021864755</v>
      </c>
      <c r="Q268" s="34">
        <v>26.356227780218646</v>
      </c>
      <c r="R268" s="34">
        <v>26.067382632012588</v>
      </c>
      <c r="S268" s="34">
        <v>0</v>
      </c>
      <c r="T268" s="34">
        <v>0</v>
      </c>
      <c r="U268" s="34">
        <v>0</v>
      </c>
      <c r="V268" s="34">
        <v>0</v>
      </c>
      <c r="W268" s="34">
        <v>267.14400000000001</v>
      </c>
      <c r="X268" s="34">
        <v>1.1935172117355992</v>
      </c>
      <c r="Y268" s="34">
        <v>268.33751721173564</v>
      </c>
      <c r="Z268" s="34">
        <v>265.39673256779497</v>
      </c>
      <c r="AB268" s="34">
        <v>71.805000000000007</v>
      </c>
      <c r="AC268" s="34">
        <v>0.32080265096230753</v>
      </c>
      <c r="AD268" s="34">
        <v>72.125802650962314</v>
      </c>
      <c r="AE268" s="34">
        <v>71.335356145114687</v>
      </c>
      <c r="AF268" s="34">
        <v>1.0430000000000001</v>
      </c>
      <c r="AG268" s="34">
        <v>4.6598031467681477E-3</v>
      </c>
      <c r="AH268" s="34">
        <v>1.0476598031467683</v>
      </c>
      <c r="AI268" s="34">
        <v>1.036178211257637</v>
      </c>
      <c r="AJ268" s="34">
        <v>3.5469999999999984</v>
      </c>
      <c r="AK268" s="34">
        <v>1.5846904852911417E-2</v>
      </c>
      <c r="AL268" s="34">
        <v>3.5628469048529099</v>
      </c>
      <c r="AM268" s="34">
        <v>3.5238006858397277</v>
      </c>
      <c r="AN268" s="34">
        <v>0</v>
      </c>
      <c r="AO268" s="34">
        <v>0</v>
      </c>
      <c r="AP268" s="34">
        <v>0</v>
      </c>
      <c r="AQ268" s="34">
        <v>0</v>
      </c>
      <c r="AR268" s="34">
        <v>76.39500000000001</v>
      </c>
      <c r="AS268" s="34">
        <v>0.34130935896198711</v>
      </c>
      <c r="AT268" s="34">
        <v>76.736309358961989</v>
      </c>
      <c r="AU268" s="34">
        <v>75.895335042212054</v>
      </c>
    </row>
    <row r="269" spans="1:47" x14ac:dyDescent="0.3">
      <c r="A269" s="18">
        <v>45393</v>
      </c>
      <c r="B269" s="2">
        <v>17</v>
      </c>
      <c r="C269" s="2" t="s">
        <v>178</v>
      </c>
      <c r="D269" s="9">
        <v>29.054811000000001</v>
      </c>
      <c r="E269">
        <v>1.1421756999999999E-2</v>
      </c>
      <c r="G269" s="34">
        <v>252.577</v>
      </c>
      <c r="H269" s="34">
        <v>1.7481323398418211</v>
      </c>
      <c r="I269" s="34">
        <v>254.32513233984182</v>
      </c>
      <c r="J269" s="34">
        <v>251.42029247926328</v>
      </c>
      <c r="K269" s="34">
        <v>5.3380000000000001</v>
      </c>
      <c r="L269" s="34">
        <v>3.6945289674339472E-2</v>
      </c>
      <c r="M269" s="34">
        <v>5.3749452896743399</v>
      </c>
      <c r="N269" s="34">
        <v>5.3135539706873844</v>
      </c>
      <c r="O269" s="34">
        <v>28.166999999999998</v>
      </c>
      <c r="P269" s="34">
        <v>0.19494903976341699</v>
      </c>
      <c r="Q269" s="34">
        <v>28.361949039763417</v>
      </c>
      <c r="R269" s="34">
        <v>28.038005749784855</v>
      </c>
      <c r="S269" s="34">
        <v>0</v>
      </c>
      <c r="T269" s="34">
        <v>0</v>
      </c>
      <c r="U269" s="34">
        <v>0</v>
      </c>
      <c r="V269" s="34">
        <v>0</v>
      </c>
      <c r="W269" s="34">
        <v>286.08199999999999</v>
      </c>
      <c r="X269" s="34">
        <v>1.9800266692795776</v>
      </c>
      <c r="Y269" s="34">
        <v>288.06202666927959</v>
      </c>
      <c r="Z269" s="34">
        <v>284.77185219973552</v>
      </c>
      <c r="AB269" s="34">
        <v>76.756999999999991</v>
      </c>
      <c r="AC269" s="34">
        <v>0.53124945663793088</v>
      </c>
      <c r="AD269" s="34">
        <v>77.288249456637928</v>
      </c>
      <c r="AE269" s="34">
        <v>76.405481852388831</v>
      </c>
      <c r="AF269" s="34">
        <v>1.1400000000000001</v>
      </c>
      <c r="AG269" s="34">
        <v>7.8901517850781203E-3</v>
      </c>
      <c r="AH269" s="34">
        <v>1.1478901517850781</v>
      </c>
      <c r="AI269" s="34">
        <v>1.1347792294086958</v>
      </c>
      <c r="AJ269" s="34">
        <v>3.8929999999999993</v>
      </c>
      <c r="AK269" s="34">
        <v>2.6944176227464135E-2</v>
      </c>
      <c r="AL269" s="34">
        <v>3.9199441762274634</v>
      </c>
      <c r="AM269" s="34">
        <v>3.8751715263930282</v>
      </c>
      <c r="AN269" s="34">
        <v>0</v>
      </c>
      <c r="AO269" s="34">
        <v>0</v>
      </c>
      <c r="AP269" s="34">
        <v>0</v>
      </c>
      <c r="AQ269" s="34">
        <v>0</v>
      </c>
      <c r="AR269" s="34">
        <v>81.789999999999992</v>
      </c>
      <c r="AS269" s="34">
        <v>0.56608378465047315</v>
      </c>
      <c r="AT269" s="34">
        <v>82.356083784650465</v>
      </c>
      <c r="AU269" s="34">
        <v>81.415432608190557</v>
      </c>
    </row>
    <row r="270" spans="1:47" x14ac:dyDescent="0.3">
      <c r="A270" s="18">
        <v>45393</v>
      </c>
      <c r="B270" s="2">
        <v>18</v>
      </c>
      <c r="C270" s="2" t="s">
        <v>178</v>
      </c>
      <c r="D270" s="9">
        <v>29.537754</v>
      </c>
      <c r="E270">
        <v>1.1641846000000001E-2</v>
      </c>
      <c r="G270" s="34">
        <v>278.49399999999991</v>
      </c>
      <c r="H270" s="34">
        <v>2.2671929274092428</v>
      </c>
      <c r="I270" s="34">
        <v>280.76119292740918</v>
      </c>
      <c r="J270" s="34">
        <v>277.49261435657201</v>
      </c>
      <c r="K270" s="34">
        <v>5.9910000000000005</v>
      </c>
      <c r="L270" s="34">
        <v>4.8772156054021916E-2</v>
      </c>
      <c r="M270" s="34">
        <v>6.0397721560540223</v>
      </c>
      <c r="N270" s="34">
        <v>5.9694580587381534</v>
      </c>
      <c r="O270" s="34">
        <v>31.44</v>
      </c>
      <c r="P270" s="34">
        <v>0.25595002275721063</v>
      </c>
      <c r="Q270" s="34">
        <v>31.695950022757213</v>
      </c>
      <c r="R270" s="34">
        <v>31.326950653768577</v>
      </c>
      <c r="S270" s="34">
        <v>0.86499999999999999</v>
      </c>
      <c r="T270" s="34">
        <v>7.0418819874359783E-3</v>
      </c>
      <c r="U270" s="34">
        <v>0.87204188198743593</v>
      </c>
      <c r="V270" s="34">
        <v>0.86188970469178805</v>
      </c>
      <c r="W270" s="34">
        <v>316.78999999999991</v>
      </c>
      <c r="X270" s="34">
        <v>2.5789569882079113</v>
      </c>
      <c r="Y270" s="34">
        <v>319.36895698820786</v>
      </c>
      <c r="Z270" s="34">
        <v>315.65091277377053</v>
      </c>
      <c r="AB270" s="34">
        <v>83.821000000000083</v>
      </c>
      <c r="AC270" s="34">
        <v>0.6823787168426263</v>
      </c>
      <c r="AD270" s="34">
        <v>84.503378716842704</v>
      </c>
      <c r="AE270" s="34">
        <v>83.519603395341548</v>
      </c>
      <c r="AF270" s="34">
        <v>1.2219999999999995</v>
      </c>
      <c r="AG270" s="34">
        <v>9.9481847267592627E-3</v>
      </c>
      <c r="AH270" s="34">
        <v>1.2319481847267588</v>
      </c>
      <c r="AI270" s="34">
        <v>1.2176060336801904</v>
      </c>
      <c r="AJ270" s="34">
        <v>4.2439999999999971</v>
      </c>
      <c r="AK270" s="34">
        <v>3.4549996710610716E-2</v>
      </c>
      <c r="AL270" s="34">
        <v>4.2785499967106082</v>
      </c>
      <c r="AM270" s="34">
        <v>4.228739776545603</v>
      </c>
      <c r="AN270" s="34">
        <v>4.649</v>
      </c>
      <c r="AO270" s="34">
        <v>3.7847062843456493E-2</v>
      </c>
      <c r="AP270" s="34">
        <v>4.6868470628434569</v>
      </c>
      <c r="AQ270" s="34">
        <v>4.6322835111122815</v>
      </c>
      <c r="AR270" s="34">
        <v>93.936000000000078</v>
      </c>
      <c r="AS270" s="34">
        <v>0.76472396112345287</v>
      </c>
      <c r="AT270" s="34">
        <v>94.700723961123529</v>
      </c>
      <c r="AU270" s="34">
        <v>93.598232716679618</v>
      </c>
    </row>
    <row r="271" spans="1:47" x14ac:dyDescent="0.3">
      <c r="A271" s="18">
        <v>45393</v>
      </c>
      <c r="B271" s="2">
        <v>19</v>
      </c>
      <c r="C271" s="2" t="s">
        <v>178</v>
      </c>
      <c r="D271" s="9">
        <v>30.943411999999999</v>
      </c>
      <c r="E271">
        <v>1.1547462E-2</v>
      </c>
      <c r="G271" s="34">
        <v>293.41200000000009</v>
      </c>
      <c r="H271" s="34">
        <v>1.8520531682760983</v>
      </c>
      <c r="I271" s="34">
        <v>295.26405316827618</v>
      </c>
      <c r="J271" s="34">
        <v>291.85450273434952</v>
      </c>
      <c r="K271" s="34">
        <v>6.4259999999999993</v>
      </c>
      <c r="L271" s="34">
        <v>4.0561714106247197E-2</v>
      </c>
      <c r="M271" s="34">
        <v>6.4665617141062466</v>
      </c>
      <c r="N271" s="34">
        <v>6.39188933844195</v>
      </c>
      <c r="O271" s="34">
        <v>33.580999999999996</v>
      </c>
      <c r="P271" s="34">
        <v>0.21196746364797495</v>
      </c>
      <c r="Q271" s="34">
        <v>33.792967463647969</v>
      </c>
      <c r="R271" s="34">
        <v>33.402744455994259</v>
      </c>
      <c r="S271" s="34">
        <v>0.94800000000000018</v>
      </c>
      <c r="T271" s="34">
        <v>5.9838943312670954E-3</v>
      </c>
      <c r="U271" s="34">
        <v>0.95398389433126729</v>
      </c>
      <c r="V271" s="34">
        <v>0.94296780156286497</v>
      </c>
      <c r="W271" s="34">
        <v>334.36700000000008</v>
      </c>
      <c r="X271" s="34">
        <v>2.1105662403615875</v>
      </c>
      <c r="Y271" s="34">
        <v>336.47756624036168</v>
      </c>
      <c r="Z271" s="34">
        <v>332.5921043303486</v>
      </c>
      <c r="AB271" s="34">
        <v>87.722999999999985</v>
      </c>
      <c r="AC271" s="34">
        <v>0.55371852576133251</v>
      </c>
      <c r="AD271" s="34">
        <v>88.276718525761311</v>
      </c>
      <c r="AE271" s="34">
        <v>87.257346473100384</v>
      </c>
      <c r="AF271" s="34">
        <v>1.3190000000000002</v>
      </c>
      <c r="AG271" s="34">
        <v>8.3256926402334366E-3</v>
      </c>
      <c r="AH271" s="34">
        <v>1.3273256926402337</v>
      </c>
      <c r="AI271" s="34">
        <v>1.311998449642847</v>
      </c>
      <c r="AJ271" s="34">
        <v>4.5239999999999965</v>
      </c>
      <c r="AK271" s="34">
        <v>2.8556052694780922E-2</v>
      </c>
      <c r="AL271" s="34">
        <v>4.5525560526947775</v>
      </c>
      <c r="AM271" s="34">
        <v>4.4999855846734143</v>
      </c>
      <c r="AN271" s="34">
        <v>5.0569999999999995</v>
      </c>
      <c r="AO271" s="34">
        <v>3.1920415224913179E-2</v>
      </c>
      <c r="AP271" s="34">
        <v>5.088920415224913</v>
      </c>
      <c r="AQ271" s="34">
        <v>5.0301563001090788</v>
      </c>
      <c r="AR271" s="34">
        <v>98.62299999999999</v>
      </c>
      <c r="AS271" s="34">
        <v>0.62252068632126001</v>
      </c>
      <c r="AT271" s="34">
        <v>99.245520686321242</v>
      </c>
      <c r="AU271" s="34">
        <v>98.099486807525722</v>
      </c>
    </row>
    <row r="272" spans="1:47" x14ac:dyDescent="0.3">
      <c r="A272" s="18">
        <v>45393</v>
      </c>
      <c r="B272" s="2">
        <v>20</v>
      </c>
      <c r="C272" s="2" t="s">
        <v>178</v>
      </c>
      <c r="D272" s="9">
        <v>35.313701000000002</v>
      </c>
      <c r="E272">
        <v>1.1944366E-2</v>
      </c>
      <c r="G272" s="34">
        <v>298.947</v>
      </c>
      <c r="H272" s="34">
        <v>1.4657315962405946</v>
      </c>
      <c r="I272" s="34">
        <v>300.41273159624058</v>
      </c>
      <c r="J272" s="34">
        <v>296.8244919789953</v>
      </c>
      <c r="K272" s="34">
        <v>6.4159999999999995</v>
      </c>
      <c r="L272" s="34">
        <v>3.1457528998383166E-2</v>
      </c>
      <c r="M272" s="34">
        <v>6.4474575289983829</v>
      </c>
      <c r="N272" s="34">
        <v>6.3704467365025703</v>
      </c>
      <c r="O272" s="34">
        <v>33.762</v>
      </c>
      <c r="P272" s="34">
        <v>0.16553445979479625</v>
      </c>
      <c r="Q272" s="34">
        <v>33.927534459794799</v>
      </c>
      <c r="R272" s="34">
        <v>33.522291570729394</v>
      </c>
      <c r="S272" s="34">
        <v>1.8160000000000001</v>
      </c>
      <c r="T272" s="34">
        <v>8.9038143174974826E-3</v>
      </c>
      <c r="U272" s="34">
        <v>1.8249038143174976</v>
      </c>
      <c r="V272" s="34">
        <v>1.8031064952444933</v>
      </c>
      <c r="W272" s="34">
        <v>340.94099999999997</v>
      </c>
      <c r="X272" s="34">
        <v>1.6716273993512716</v>
      </c>
      <c r="Y272" s="34">
        <v>342.61262739935125</v>
      </c>
      <c r="Z272" s="34">
        <v>338.52033678147177</v>
      </c>
      <c r="AB272" s="34">
        <v>89.013000000000005</v>
      </c>
      <c r="AC272" s="34">
        <v>0.43642908801949526</v>
      </c>
      <c r="AD272" s="34">
        <v>89.4494290880195</v>
      </c>
      <c r="AE272" s="34">
        <v>88.381012368501146</v>
      </c>
      <c r="AF272" s="34">
        <v>1.3149999999999993</v>
      </c>
      <c r="AG272" s="34">
        <v>6.4474206098618847E-3</v>
      </c>
      <c r="AH272" s="34">
        <v>1.3214474206098612</v>
      </c>
      <c r="AI272" s="34">
        <v>1.3056635689683411</v>
      </c>
      <c r="AJ272" s="34">
        <v>4.5619999999999994</v>
      </c>
      <c r="AK272" s="34">
        <v>2.2367401385695766E-2</v>
      </c>
      <c r="AL272" s="34">
        <v>4.5843674013856948</v>
      </c>
      <c r="AM272" s="34">
        <v>4.5296100392650747</v>
      </c>
      <c r="AN272" s="34">
        <v>9.7040000000000006</v>
      </c>
      <c r="AO272" s="34">
        <v>4.757853201376408E-2</v>
      </c>
      <c r="AP272" s="34">
        <v>9.7515785320137649</v>
      </c>
      <c r="AQ272" s="34">
        <v>9.6351021089496491</v>
      </c>
      <c r="AR272" s="34">
        <v>104.59399999999999</v>
      </c>
      <c r="AS272" s="34">
        <v>0.51282244202881699</v>
      </c>
      <c r="AT272" s="34">
        <v>105.10682244202881</v>
      </c>
      <c r="AU272" s="34">
        <v>103.85138808568422</v>
      </c>
    </row>
    <row r="273" spans="1:47" x14ac:dyDescent="0.3">
      <c r="A273" s="18">
        <v>45393</v>
      </c>
      <c r="B273" s="2">
        <v>21</v>
      </c>
      <c r="C273" s="2" t="s">
        <v>178</v>
      </c>
      <c r="D273" s="9">
        <v>44.875340000000001</v>
      </c>
      <c r="E273">
        <v>1.1885636E-2</v>
      </c>
      <c r="G273" s="34">
        <v>302.35299999999995</v>
      </c>
      <c r="H273" s="34">
        <v>2.0256961684711143</v>
      </c>
      <c r="I273" s="34">
        <v>304.37869616847104</v>
      </c>
      <c r="J273" s="34">
        <v>300.76096177965798</v>
      </c>
      <c r="K273" s="34">
        <v>6.4850000000000003</v>
      </c>
      <c r="L273" s="34">
        <v>4.3448021526279475E-2</v>
      </c>
      <c r="M273" s="34">
        <v>6.5284480215262795</v>
      </c>
      <c r="N273" s="34">
        <v>6.4508532646974981</v>
      </c>
      <c r="O273" s="34">
        <v>34.249999999999993</v>
      </c>
      <c r="P273" s="34">
        <v>0.22946719156130635</v>
      </c>
      <c r="Q273" s="34">
        <v>34.479467191561298</v>
      </c>
      <c r="R273" s="34">
        <v>34.069656795048459</v>
      </c>
      <c r="S273" s="34">
        <v>1.8160000000000001</v>
      </c>
      <c r="T273" s="34">
        <v>1.2166785981761531E-2</v>
      </c>
      <c r="U273" s="34">
        <v>1.8281667859817616</v>
      </c>
      <c r="V273" s="34">
        <v>1.8064378610162926</v>
      </c>
      <c r="W273" s="34">
        <v>344.90399999999994</v>
      </c>
      <c r="X273" s="34">
        <v>2.3107781675404619</v>
      </c>
      <c r="Y273" s="34">
        <v>347.21477816754037</v>
      </c>
      <c r="Z273" s="34">
        <v>343.08790970042025</v>
      </c>
      <c r="AB273" s="34">
        <v>90.083000000000013</v>
      </c>
      <c r="AC273" s="34">
        <v>0.60353556255232599</v>
      </c>
      <c r="AD273" s="34">
        <v>90.686535562552336</v>
      </c>
      <c r="AE273" s="34">
        <v>89.608668410754788</v>
      </c>
      <c r="AF273" s="34">
        <v>1.2709999999999995</v>
      </c>
      <c r="AG273" s="34">
        <v>8.5154102328297895E-3</v>
      </c>
      <c r="AH273" s="34">
        <v>1.2795154102328292</v>
      </c>
      <c r="AI273" s="34">
        <v>1.2643075558104111</v>
      </c>
      <c r="AJ273" s="34">
        <v>4.586999999999998</v>
      </c>
      <c r="AK273" s="34">
        <v>3.0731854239174069E-2</v>
      </c>
      <c r="AL273" s="34">
        <v>4.6177318542391719</v>
      </c>
      <c r="AM273" s="34">
        <v>4.5628471742740802</v>
      </c>
      <c r="AN273" s="34">
        <v>9.7040000000000006</v>
      </c>
      <c r="AO273" s="34">
        <v>6.5014587647034092E-2</v>
      </c>
      <c r="AP273" s="34">
        <v>9.7690145876470353</v>
      </c>
      <c r="AQ273" s="34">
        <v>9.6529036361795715</v>
      </c>
      <c r="AR273" s="34">
        <v>105.64500000000001</v>
      </c>
      <c r="AS273" s="34">
        <v>0.70779741467136381</v>
      </c>
      <c r="AT273" s="34">
        <v>106.35279741467137</v>
      </c>
      <c r="AU273" s="34">
        <v>105.08872677701885</v>
      </c>
    </row>
    <row r="274" spans="1:47" x14ac:dyDescent="0.3">
      <c r="A274" s="18">
        <v>45393</v>
      </c>
      <c r="B274" s="2">
        <v>22</v>
      </c>
      <c r="C274" s="2" t="s">
        <v>178</v>
      </c>
      <c r="D274" s="9">
        <v>35.437918000000003</v>
      </c>
      <c r="E274">
        <v>1.2425509E-2</v>
      </c>
      <c r="G274" s="34">
        <v>290.34799999999996</v>
      </c>
      <c r="H274" s="34">
        <v>1.4311540691673954</v>
      </c>
      <c r="I274" s="34">
        <v>291.77915406916736</v>
      </c>
      <c r="J274" s="34">
        <v>288.15364956426856</v>
      </c>
      <c r="K274" s="34">
        <v>6.1219999999999999</v>
      </c>
      <c r="L274" s="34">
        <v>3.0175944767805513E-2</v>
      </c>
      <c r="M274" s="34">
        <v>6.152175944767805</v>
      </c>
      <c r="N274" s="34">
        <v>6.0757320271965094</v>
      </c>
      <c r="O274" s="34">
        <v>32.691000000000003</v>
      </c>
      <c r="P274" s="34">
        <v>0.16113717909250738</v>
      </c>
      <c r="Q274" s="34">
        <v>32.852137179092509</v>
      </c>
      <c r="R274" s="34">
        <v>32.443932652904465</v>
      </c>
      <c r="S274" s="34">
        <v>1.8160000000000003</v>
      </c>
      <c r="T274" s="34">
        <v>8.9512439886205216E-3</v>
      </c>
      <c r="U274" s="34">
        <v>1.8249512439886209</v>
      </c>
      <c r="V274" s="34">
        <v>1.8022752958818791</v>
      </c>
      <c r="W274" s="34">
        <v>330.97699999999992</v>
      </c>
      <c r="X274" s="34">
        <v>1.6314184370163289</v>
      </c>
      <c r="Y274" s="34">
        <v>332.60841843701627</v>
      </c>
      <c r="Z274" s="34">
        <v>328.47558954025141</v>
      </c>
      <c r="AB274" s="34">
        <v>86.505999999999986</v>
      </c>
      <c r="AC274" s="34">
        <v>0.42639664784119302</v>
      </c>
      <c r="AD274" s="34">
        <v>86.932396647841173</v>
      </c>
      <c r="AE274" s="34">
        <v>85.852217370901855</v>
      </c>
      <c r="AF274" s="34">
        <v>1.2330000000000001</v>
      </c>
      <c r="AG274" s="34">
        <v>6.0775792059301215E-3</v>
      </c>
      <c r="AH274" s="34">
        <v>1.2390775792059303</v>
      </c>
      <c r="AI274" s="34">
        <v>1.2236814095938089</v>
      </c>
      <c r="AJ274" s="34">
        <v>4.2479999999999967</v>
      </c>
      <c r="AK274" s="34">
        <v>2.0938813030649744E-2</v>
      </c>
      <c r="AL274" s="34">
        <v>4.2689388130306467</v>
      </c>
      <c r="AM274" s="34">
        <v>4.2158950753888851</v>
      </c>
      <c r="AN274" s="34">
        <v>9.7040000000000006</v>
      </c>
      <c r="AO274" s="34">
        <v>4.7831977789412727E-2</v>
      </c>
      <c r="AP274" s="34">
        <v>9.7518319777894131</v>
      </c>
      <c r="AQ274" s="34">
        <v>9.6306605017829039</v>
      </c>
      <c r="AR274" s="34">
        <v>101.69099999999997</v>
      </c>
      <c r="AS274" s="34">
        <v>0.50124501786718567</v>
      </c>
      <c r="AT274" s="34">
        <v>102.19224501786715</v>
      </c>
      <c r="AU274" s="34">
        <v>100.92245435766745</v>
      </c>
    </row>
    <row r="275" spans="1:47" x14ac:dyDescent="0.3">
      <c r="A275" s="18">
        <v>45393</v>
      </c>
      <c r="B275" s="2">
        <v>23</v>
      </c>
      <c r="C275" s="2" t="s">
        <v>178</v>
      </c>
      <c r="D275" s="9">
        <v>24.038917999999999</v>
      </c>
      <c r="E275">
        <v>1.2552150999999999E-2</v>
      </c>
      <c r="G275" s="34">
        <v>266.37200000000001</v>
      </c>
      <c r="H275" s="34">
        <v>1.8435603305511381</v>
      </c>
      <c r="I275" s="34">
        <v>268.21556033055117</v>
      </c>
      <c r="J275" s="34">
        <v>264.84887811673252</v>
      </c>
      <c r="K275" s="34">
        <v>5.6429999999999989</v>
      </c>
      <c r="L275" s="34">
        <v>3.9055197037601817E-2</v>
      </c>
      <c r="M275" s="34">
        <v>5.6820551970376005</v>
      </c>
      <c r="N275" s="34">
        <v>5.6107331822140498</v>
      </c>
      <c r="O275" s="34">
        <v>29.872</v>
      </c>
      <c r="P275" s="34">
        <v>0.20674408043722162</v>
      </c>
      <c r="Q275" s="34">
        <v>30.078744080437222</v>
      </c>
      <c r="R275" s="34">
        <v>29.701191142849218</v>
      </c>
      <c r="S275" s="34">
        <v>1.8159999999999998</v>
      </c>
      <c r="T275" s="34">
        <v>1.2568534081212989E-2</v>
      </c>
      <c r="U275" s="34">
        <v>1.8285685340812128</v>
      </c>
      <c r="V275" s="34">
        <v>1.8056160657275768</v>
      </c>
      <c r="W275" s="34">
        <v>303.70299999999997</v>
      </c>
      <c r="X275" s="34">
        <v>2.1019281421071745</v>
      </c>
      <c r="Y275" s="34">
        <v>305.8049281421072</v>
      </c>
      <c r="Z275" s="34">
        <v>301.96641850752337</v>
      </c>
      <c r="AB275" s="34">
        <v>79.491000000000014</v>
      </c>
      <c r="AC275" s="34">
        <v>0.55015712700974784</v>
      </c>
      <c r="AD275" s="34">
        <v>80.041157127009768</v>
      </c>
      <c r="AE275" s="34">
        <v>79.036468436536822</v>
      </c>
      <c r="AF275" s="34">
        <v>1.1170000000000002</v>
      </c>
      <c r="AG275" s="34">
        <v>7.7307558197769344E-3</v>
      </c>
      <c r="AH275" s="34">
        <v>1.1247307558197772</v>
      </c>
      <c r="AI275" s="34">
        <v>1.1106129655383834</v>
      </c>
      <c r="AJ275" s="34">
        <v>3.927999999999999</v>
      </c>
      <c r="AK275" s="34">
        <v>2.7185683849672144E-2</v>
      </c>
      <c r="AL275" s="34">
        <v>3.9551856838496713</v>
      </c>
      <c r="AM275" s="34">
        <v>3.905539595912952</v>
      </c>
      <c r="AN275" s="34">
        <v>9.7039999999999988</v>
      </c>
      <c r="AO275" s="34">
        <v>6.7161373746746064E-2</v>
      </c>
      <c r="AP275" s="34">
        <v>9.7711613737467449</v>
      </c>
      <c r="AQ275" s="34">
        <v>9.6485122807381085</v>
      </c>
      <c r="AR275" s="34">
        <v>94.240000000000009</v>
      </c>
      <c r="AS275" s="34">
        <v>0.65223494042594288</v>
      </c>
      <c r="AT275" s="34">
        <v>94.892234940425979</v>
      </c>
      <c r="AU275" s="34">
        <v>93.70113327872626</v>
      </c>
    </row>
    <row r="276" spans="1:47" x14ac:dyDescent="0.3">
      <c r="A276" s="18">
        <v>45393</v>
      </c>
      <c r="B276" s="2">
        <v>24</v>
      </c>
      <c r="C276" s="2" t="s">
        <v>23</v>
      </c>
      <c r="D276" s="9">
        <v>22.684197000000001</v>
      </c>
      <c r="E276">
        <v>1.2102095E-2</v>
      </c>
      <c r="G276" s="34">
        <v>238.65200000000007</v>
      </c>
      <c r="H276" s="34">
        <v>2.1070391470931815</v>
      </c>
      <c r="I276" s="34">
        <v>240.75903914709326</v>
      </c>
      <c r="J276" s="34">
        <v>237.84535038322642</v>
      </c>
      <c r="K276" s="34">
        <v>5.109</v>
      </c>
      <c r="L276" s="34">
        <v>4.5106946526737933E-2</v>
      </c>
      <c r="M276" s="34">
        <v>5.1541069465267375</v>
      </c>
      <c r="N276" s="34">
        <v>5.091731454619711</v>
      </c>
      <c r="O276" s="34">
        <v>26.562000000000001</v>
      </c>
      <c r="P276" s="34">
        <v>0.23451374312844256</v>
      </c>
      <c r="Q276" s="34">
        <v>26.796513743128443</v>
      </c>
      <c r="R276" s="34">
        <v>26.472219788140297</v>
      </c>
      <c r="S276" s="34">
        <v>1.8160000000000001</v>
      </c>
      <c r="T276" s="34">
        <v>1.6033316674996297E-2</v>
      </c>
      <c r="U276" s="34">
        <v>1.8320333166749962</v>
      </c>
      <c r="V276" s="34">
        <v>1.8098618754334304</v>
      </c>
      <c r="W276" s="34">
        <v>272.13900000000007</v>
      </c>
      <c r="X276" s="34">
        <v>2.4026931534233582</v>
      </c>
      <c r="Y276" s="34">
        <v>274.54169315342341</v>
      </c>
      <c r="Z276" s="34">
        <v>271.21916350141987</v>
      </c>
      <c r="AB276" s="34">
        <v>70.902000000000015</v>
      </c>
      <c r="AC276" s="34">
        <v>0.62598800599701976</v>
      </c>
      <c r="AD276" s="34">
        <v>71.527988005997031</v>
      </c>
      <c r="AE276" s="34">
        <v>70.662349499989588</v>
      </c>
      <c r="AF276" s="34">
        <v>0.96800000000000019</v>
      </c>
      <c r="AG276" s="34">
        <v>8.5463934699319486E-3</v>
      </c>
      <c r="AH276" s="34">
        <v>0.97654639346993211</v>
      </c>
      <c r="AI276" s="34">
        <v>0.96472813624425158</v>
      </c>
      <c r="AJ276" s="34">
        <v>3.4869999999999974</v>
      </c>
      <c r="AK276" s="34">
        <v>3.0786440113277563E-2</v>
      </c>
      <c r="AL276" s="34">
        <v>3.5177864401132748</v>
      </c>
      <c r="AM276" s="34">
        <v>3.4752138544253119</v>
      </c>
      <c r="AN276" s="34">
        <v>9.7039999999999988</v>
      </c>
      <c r="AO276" s="34">
        <v>8.5675828752292973E-2</v>
      </c>
      <c r="AP276" s="34">
        <v>9.7896758287522925</v>
      </c>
      <c r="AQ276" s="34">
        <v>9.6712002418535281</v>
      </c>
      <c r="AR276" s="34">
        <v>85.061000000000007</v>
      </c>
      <c r="AS276" s="34">
        <v>0.75099666833252221</v>
      </c>
      <c r="AT276" s="34">
        <v>85.811996668332526</v>
      </c>
      <c r="AU276" s="34">
        <v>84.773491732512667</v>
      </c>
    </row>
    <row r="277" spans="1:47" x14ac:dyDescent="0.3">
      <c r="A277" s="18">
        <v>45394</v>
      </c>
      <c r="B277" s="2">
        <v>1</v>
      </c>
      <c r="C277" s="2" t="s">
        <v>23</v>
      </c>
      <c r="D277" s="9">
        <v>18.976645000000001</v>
      </c>
      <c r="E277">
        <v>1.2467990999999999E-2</v>
      </c>
      <c r="G277" s="34">
        <v>213.88700000000003</v>
      </c>
      <c r="H277" s="34">
        <v>1.9794903782739528</v>
      </c>
      <c r="I277" s="34">
        <v>215.86649037827399</v>
      </c>
      <c r="J277" s="34">
        <v>213.17506891903611</v>
      </c>
      <c r="K277" s="34">
        <v>4.5849999999999991</v>
      </c>
      <c r="L277" s="34">
        <v>4.2433450300327136E-2</v>
      </c>
      <c r="M277" s="34">
        <v>4.6274334503003258</v>
      </c>
      <c r="N277" s="34">
        <v>4.5697386516888825</v>
      </c>
      <c r="O277" s="34">
        <v>23.39</v>
      </c>
      <c r="P277" s="34">
        <v>0.21647075300428617</v>
      </c>
      <c r="Q277" s="34">
        <v>23.606470753004288</v>
      </c>
      <c r="R277" s="34">
        <v>23.312145488114069</v>
      </c>
      <c r="S277" s="34">
        <v>1.8150000000000002</v>
      </c>
      <c r="T277" s="34">
        <v>1.6797538123248371E-2</v>
      </c>
      <c r="U277" s="34">
        <v>1.8317975381232485</v>
      </c>
      <c r="V277" s="34">
        <v>1.8089587029041059</v>
      </c>
      <c r="W277" s="34">
        <v>243.67700000000002</v>
      </c>
      <c r="X277" s="34">
        <v>2.2551921197018148</v>
      </c>
      <c r="Y277" s="34">
        <v>245.93219211970185</v>
      </c>
      <c r="Z277" s="34">
        <v>242.86591176174315</v>
      </c>
      <c r="AB277" s="34">
        <v>63.192999999999969</v>
      </c>
      <c r="AC277" s="34">
        <v>0.58484122678921968</v>
      </c>
      <c r="AD277" s="34">
        <v>63.777841226789192</v>
      </c>
      <c r="AE277" s="34">
        <v>62.982659676374162</v>
      </c>
      <c r="AF277" s="34">
        <v>0.87800000000000022</v>
      </c>
      <c r="AG277" s="34">
        <v>8.1257512243592678E-3</v>
      </c>
      <c r="AH277" s="34">
        <v>0.88612575122435944</v>
      </c>
      <c r="AI277" s="34">
        <v>0.87507754333322596</v>
      </c>
      <c r="AJ277" s="34">
        <v>3.0569999999999977</v>
      </c>
      <c r="AK277" s="34">
        <v>2.8292051814198471E-2</v>
      </c>
      <c r="AL277" s="34">
        <v>3.0852920518141964</v>
      </c>
      <c r="AM277" s="34">
        <v>3.0468246582798058</v>
      </c>
      <c r="AN277" s="34">
        <v>9.702</v>
      </c>
      <c r="AO277" s="34">
        <v>8.9790476513364012E-2</v>
      </c>
      <c r="AP277" s="34">
        <v>9.7917904765133645</v>
      </c>
      <c r="AQ277" s="34">
        <v>9.6697065209783108</v>
      </c>
      <c r="AR277" s="34">
        <v>76.82999999999997</v>
      </c>
      <c r="AS277" s="34">
        <v>0.71104950634114139</v>
      </c>
      <c r="AT277" s="34">
        <v>77.54104950634111</v>
      </c>
      <c r="AU277" s="34">
        <v>76.574268398965501</v>
      </c>
    </row>
    <row r="278" spans="1:47" x14ac:dyDescent="0.3">
      <c r="A278" s="18">
        <v>45394</v>
      </c>
      <c r="B278" s="2">
        <v>2</v>
      </c>
      <c r="C278" s="2" t="s">
        <v>23</v>
      </c>
      <c r="D278" s="9">
        <v>21.876308999999999</v>
      </c>
      <c r="E278">
        <v>1.2845406E-2</v>
      </c>
      <c r="G278" s="34">
        <v>198.01999999999998</v>
      </c>
      <c r="H278" s="34">
        <v>2.3453419157957307</v>
      </c>
      <c r="I278" s="34">
        <v>200.36534191579571</v>
      </c>
      <c r="J278" s="34">
        <v>197.7915677505585</v>
      </c>
      <c r="K278" s="34">
        <v>4.2430000000000003</v>
      </c>
      <c r="L278" s="34">
        <v>5.0253942777099728E-2</v>
      </c>
      <c r="M278" s="34">
        <v>4.2932539427770999</v>
      </c>
      <c r="N278" s="34">
        <v>4.2381053528210275</v>
      </c>
      <c r="O278" s="34">
        <v>21.335999999999995</v>
      </c>
      <c r="P278" s="34">
        <v>0.25270283363002577</v>
      </c>
      <c r="Q278" s="34">
        <v>21.58870283363002</v>
      </c>
      <c r="R278" s="34">
        <v>21.311387180718693</v>
      </c>
      <c r="S278" s="34">
        <v>1.8150000000000002</v>
      </c>
      <c r="T278" s="34">
        <v>2.1496796167908557E-2</v>
      </c>
      <c r="U278" s="34">
        <v>1.8364967961679086</v>
      </c>
      <c r="V278" s="34">
        <v>1.8129062492034327</v>
      </c>
      <c r="W278" s="34">
        <v>225.41399999999996</v>
      </c>
      <c r="X278" s="34">
        <v>2.6697954883707644</v>
      </c>
      <c r="Y278" s="34">
        <v>228.08379548837075</v>
      </c>
      <c r="Z278" s="34">
        <v>225.15396653330166</v>
      </c>
      <c r="AB278" s="34">
        <v>58.755999999999972</v>
      </c>
      <c r="AC278" s="34">
        <v>0.6959039975986967</v>
      </c>
      <c r="AD278" s="34">
        <v>59.45190399759867</v>
      </c>
      <c r="AE278" s="34">
        <v>58.688220153276497</v>
      </c>
      <c r="AF278" s="34">
        <v>0.83400000000000019</v>
      </c>
      <c r="AG278" s="34">
        <v>9.8778666688902148E-3</v>
      </c>
      <c r="AH278" s="34">
        <v>0.84387786666889042</v>
      </c>
      <c r="AI278" s="34">
        <v>0.8330379128571147</v>
      </c>
      <c r="AJ278" s="34">
        <v>2.8289999999999988</v>
      </c>
      <c r="AK278" s="34">
        <v>3.3506576506343408E-2</v>
      </c>
      <c r="AL278" s="34">
        <v>2.8625065765063424</v>
      </c>
      <c r="AM278" s="34">
        <v>2.8257365173534486</v>
      </c>
      <c r="AN278" s="34">
        <v>9.702</v>
      </c>
      <c r="AO278" s="34">
        <v>0.11491014678845664</v>
      </c>
      <c r="AP278" s="34">
        <v>9.816910146788457</v>
      </c>
      <c r="AQ278" s="34">
        <v>9.6908079502874394</v>
      </c>
      <c r="AR278" s="34">
        <v>72.120999999999981</v>
      </c>
      <c r="AS278" s="34">
        <v>0.85419858756238698</v>
      </c>
      <c r="AT278" s="34">
        <v>72.97519858756236</v>
      </c>
      <c r="AU278" s="34">
        <v>72.037802533774496</v>
      </c>
    </row>
    <row r="279" spans="1:47" x14ac:dyDescent="0.3">
      <c r="A279" s="18">
        <v>45394</v>
      </c>
      <c r="B279" s="2">
        <v>3</v>
      </c>
      <c r="C279" s="2" t="s">
        <v>23</v>
      </c>
      <c r="D279" s="9">
        <v>17.464091</v>
      </c>
      <c r="E279">
        <v>1.3118761E-2</v>
      </c>
      <c r="G279" s="34">
        <v>188.43100000000004</v>
      </c>
      <c r="H279" s="34">
        <v>1.9923565965852954</v>
      </c>
      <c r="I279" s="34">
        <v>190.42335659658534</v>
      </c>
      <c r="J279" s="34">
        <v>187.92523809257696</v>
      </c>
      <c r="K279" s="34">
        <v>4.0159999999999991</v>
      </c>
      <c r="L279" s="34">
        <v>4.2462779966600736E-2</v>
      </c>
      <c r="M279" s="34">
        <v>4.0584627799666002</v>
      </c>
      <c r="N279" s="34">
        <v>4.005220776728823</v>
      </c>
      <c r="O279" s="34">
        <v>19.964000000000002</v>
      </c>
      <c r="P279" s="34">
        <v>0.21108738527221552</v>
      </c>
      <c r="Q279" s="34">
        <v>20.175087385272217</v>
      </c>
      <c r="R279" s="34">
        <v>19.910415235710715</v>
      </c>
      <c r="S279" s="34">
        <v>1.8119999999999998</v>
      </c>
      <c r="T279" s="34">
        <v>1.9159003311623641E-2</v>
      </c>
      <c r="U279" s="34">
        <v>1.8311590033116234</v>
      </c>
      <c r="V279" s="34">
        <v>1.80713646599418</v>
      </c>
      <c r="W279" s="34">
        <v>214.22300000000004</v>
      </c>
      <c r="X279" s="34">
        <v>2.2650657651357351</v>
      </c>
      <c r="Y279" s="34">
        <v>216.48806576513576</v>
      </c>
      <c r="Z279" s="34">
        <v>213.64801057101067</v>
      </c>
      <c r="AB279" s="34">
        <v>55.972999999999992</v>
      </c>
      <c r="AC279" s="34">
        <v>0.59182499578449776</v>
      </c>
      <c r="AD279" s="34">
        <v>56.564824995784491</v>
      </c>
      <c r="AE279" s="34">
        <v>55.82276457565797</v>
      </c>
      <c r="AF279" s="34">
        <v>0.80000000000000027</v>
      </c>
      <c r="AG279" s="34">
        <v>8.4587211088846138E-3</v>
      </c>
      <c r="AH279" s="34">
        <v>0.80845872110888484</v>
      </c>
      <c r="AI279" s="34">
        <v>0.79785274436829179</v>
      </c>
      <c r="AJ279" s="34">
        <v>2.6689999999999983</v>
      </c>
      <c r="AK279" s="34">
        <v>2.8220408299516261E-2</v>
      </c>
      <c r="AL279" s="34">
        <v>2.6972204082995144</v>
      </c>
      <c r="AM279" s="34">
        <v>2.6618362183987108</v>
      </c>
      <c r="AN279" s="34">
        <v>9.702</v>
      </c>
      <c r="AO279" s="34">
        <v>0.10258314024799811</v>
      </c>
      <c r="AP279" s="34">
        <v>9.8045831402479973</v>
      </c>
      <c r="AQ279" s="34">
        <v>9.6759591573264547</v>
      </c>
      <c r="AR279" s="34">
        <v>69.143999999999991</v>
      </c>
      <c r="AS279" s="34">
        <v>0.73108726544089664</v>
      </c>
      <c r="AT279" s="34">
        <v>69.875087265440882</v>
      </c>
      <c r="AU279" s="34">
        <v>68.958412695751434</v>
      </c>
    </row>
    <row r="280" spans="1:47" x14ac:dyDescent="0.3">
      <c r="A280" s="18">
        <v>45394</v>
      </c>
      <c r="B280" s="2">
        <v>4</v>
      </c>
      <c r="C280" s="2" t="s">
        <v>23</v>
      </c>
      <c r="D280" s="9">
        <v>16.682100999999999</v>
      </c>
      <c r="E280">
        <v>1.2976633E-2</v>
      </c>
      <c r="G280" s="34">
        <v>183.27400000000003</v>
      </c>
      <c r="H280" s="34">
        <v>2.7716691113755498</v>
      </c>
      <c r="I280" s="34">
        <v>186.04566911137559</v>
      </c>
      <c r="J280" s="34">
        <v>183.63142274207783</v>
      </c>
      <c r="K280" s="34">
        <v>3.9499999999999993</v>
      </c>
      <c r="L280" s="34">
        <v>5.9736203661912866E-2</v>
      </c>
      <c r="M280" s="34">
        <v>4.0097362036619124</v>
      </c>
      <c r="N280" s="34">
        <v>3.9577033285201786</v>
      </c>
      <c r="O280" s="34">
        <v>19.626000000000001</v>
      </c>
      <c r="P280" s="34">
        <v>0.29680575520726643</v>
      </c>
      <c r="Q280" s="34">
        <v>19.922805755207268</v>
      </c>
      <c r="R280" s="34">
        <v>19.664274816591657</v>
      </c>
      <c r="S280" s="34">
        <v>1.8119999999999998</v>
      </c>
      <c r="T280" s="34">
        <v>2.7403038236806614E-2</v>
      </c>
      <c r="U280" s="34">
        <v>1.8394030382368065</v>
      </c>
      <c r="V280" s="34">
        <v>1.8155337800705227</v>
      </c>
      <c r="W280" s="34">
        <v>208.66200000000003</v>
      </c>
      <c r="X280" s="34">
        <v>3.1556141084815357</v>
      </c>
      <c r="Y280" s="34">
        <v>211.81761410848156</v>
      </c>
      <c r="Z280" s="34">
        <v>209.06893466726021</v>
      </c>
      <c r="AB280" s="34">
        <v>54.839999999999996</v>
      </c>
      <c r="AC280" s="34">
        <v>0.82935023008083597</v>
      </c>
      <c r="AD280" s="34">
        <v>55.66935023008083</v>
      </c>
      <c r="AE280" s="34">
        <v>54.946949502796606</v>
      </c>
      <c r="AF280" s="34">
        <v>0.79800000000000015</v>
      </c>
      <c r="AG280" s="34">
        <v>1.2068225448659872E-2</v>
      </c>
      <c r="AH280" s="34">
        <v>0.81006822544865997</v>
      </c>
      <c r="AI280" s="34">
        <v>0.79955626738205143</v>
      </c>
      <c r="AJ280" s="34">
        <v>2.6189999999999984</v>
      </c>
      <c r="AK280" s="34">
        <v>3.9607371491278416E-2</v>
      </c>
      <c r="AL280" s="34">
        <v>2.6586073714912768</v>
      </c>
      <c r="AM280" s="34">
        <v>2.62410759934034</v>
      </c>
      <c r="AN280" s="34">
        <v>9.702</v>
      </c>
      <c r="AO280" s="34">
        <v>0.14672421466528576</v>
      </c>
      <c r="AP280" s="34">
        <v>9.8487242146652854</v>
      </c>
      <c r="AQ280" s="34">
        <v>9.7209209350133605</v>
      </c>
      <c r="AR280" s="34">
        <v>67.959000000000003</v>
      </c>
      <c r="AS280" s="34">
        <v>1.0277500416860601</v>
      </c>
      <c r="AT280" s="34">
        <v>68.986750041686051</v>
      </c>
      <c r="AU280" s="34">
        <v>68.09153430453236</v>
      </c>
    </row>
    <row r="281" spans="1:47" x14ac:dyDescent="0.3">
      <c r="A281" s="18">
        <v>45394</v>
      </c>
      <c r="B281" s="2">
        <v>5</v>
      </c>
      <c r="C281" s="2" t="s">
        <v>23</v>
      </c>
      <c r="D281" s="9">
        <v>17.308955000000001</v>
      </c>
      <c r="E281">
        <v>1.2377908E-2</v>
      </c>
      <c r="G281" s="34">
        <v>185.98400000000001</v>
      </c>
      <c r="H281" s="34">
        <v>2.0179704127142135</v>
      </c>
      <c r="I281" s="34">
        <v>188.00197041271423</v>
      </c>
      <c r="J281" s="34">
        <v>185.67489931912692</v>
      </c>
      <c r="K281" s="34">
        <v>4.0229999999999997</v>
      </c>
      <c r="L281" s="34">
        <v>4.3650502034310902E-2</v>
      </c>
      <c r="M281" s="34">
        <v>4.0666505020343102</v>
      </c>
      <c r="N281" s="34">
        <v>4.0163138762519752</v>
      </c>
      <c r="O281" s="34">
        <v>21.071999999999999</v>
      </c>
      <c r="P281" s="34">
        <v>0.22863618664354943</v>
      </c>
      <c r="Q281" s="34">
        <v>21.300636186643548</v>
      </c>
      <c r="R281" s="34">
        <v>21.036978871583802</v>
      </c>
      <c r="S281" s="34">
        <v>1.8120000000000001</v>
      </c>
      <c r="T281" s="34">
        <v>1.9660628805908867E-2</v>
      </c>
      <c r="U281" s="34">
        <v>1.831660628805909</v>
      </c>
      <c r="V281" s="34">
        <v>1.8089885020553271</v>
      </c>
      <c r="W281" s="34">
        <v>212.89100000000002</v>
      </c>
      <c r="X281" s="34">
        <v>2.3099177301979825</v>
      </c>
      <c r="Y281" s="34">
        <v>215.200917730198</v>
      </c>
      <c r="Z281" s="34">
        <v>212.53718056901803</v>
      </c>
      <c r="AB281" s="34">
        <v>56.179999999999986</v>
      </c>
      <c r="AC281" s="34">
        <v>0.6095662948763575</v>
      </c>
      <c r="AD281" s="34">
        <v>56.789566294876344</v>
      </c>
      <c r="AE281" s="34">
        <v>56.086630267918459</v>
      </c>
      <c r="AF281" s="34">
        <v>0.82400000000000029</v>
      </c>
      <c r="AG281" s="34">
        <v>8.9405949978305244E-3</v>
      </c>
      <c r="AH281" s="34">
        <v>0.8329405949978308</v>
      </c>
      <c r="AI281" s="34">
        <v>0.82263053294348232</v>
      </c>
      <c r="AJ281" s="34">
        <v>2.8029999999999995</v>
      </c>
      <c r="AK281" s="34">
        <v>3.0413213323930762E-2</v>
      </c>
      <c r="AL281" s="34">
        <v>2.8334132133239303</v>
      </c>
      <c r="AM281" s="34">
        <v>2.7983414852434221</v>
      </c>
      <c r="AN281" s="34">
        <v>9.7019999999999982</v>
      </c>
      <c r="AO281" s="34">
        <v>0.10526899595746565</v>
      </c>
      <c r="AP281" s="34">
        <v>9.8072689959574646</v>
      </c>
      <c r="AQ281" s="34">
        <v>9.6858755225942499</v>
      </c>
      <c r="AR281" s="34">
        <v>69.508999999999986</v>
      </c>
      <c r="AS281" s="34">
        <v>0.75418909915558441</v>
      </c>
      <c r="AT281" s="34">
        <v>70.263189099155568</v>
      </c>
      <c r="AU281" s="34">
        <v>69.393477808699615</v>
      </c>
    </row>
    <row r="282" spans="1:47" x14ac:dyDescent="0.3">
      <c r="A282" s="18">
        <v>45394</v>
      </c>
      <c r="B282" s="2">
        <v>6</v>
      </c>
      <c r="C282" s="2" t="s">
        <v>23</v>
      </c>
      <c r="D282" s="9">
        <v>18.749924</v>
      </c>
      <c r="E282">
        <v>1.1774672E-2</v>
      </c>
      <c r="G282" s="34">
        <v>195.54400000000004</v>
      </c>
      <c r="H282" s="34">
        <v>2.8724762600632374</v>
      </c>
      <c r="I282" s="34">
        <v>198.41647626006329</v>
      </c>
      <c r="J282" s="34">
        <v>196.08018733270526</v>
      </c>
      <c r="K282" s="34">
        <v>4.3419999999999996</v>
      </c>
      <c r="L282" s="34">
        <v>6.3782534474054811E-2</v>
      </c>
      <c r="M282" s="34">
        <v>4.4057825344740547</v>
      </c>
      <c r="N282" s="34">
        <v>4.3539058902272938</v>
      </c>
      <c r="O282" s="34">
        <v>23.626000000000001</v>
      </c>
      <c r="P282" s="34">
        <v>0.34705807450115594</v>
      </c>
      <c r="Q282" s="34">
        <v>23.973058074501157</v>
      </c>
      <c r="R282" s="34">
        <v>23.690783178836952</v>
      </c>
      <c r="S282" s="34">
        <v>1.8120000000000003</v>
      </c>
      <c r="T282" s="34">
        <v>2.6617676754257795E-2</v>
      </c>
      <c r="U282" s="34">
        <v>1.8386176767542581</v>
      </c>
      <c r="V282" s="34">
        <v>1.8169685566770746</v>
      </c>
      <c r="W282" s="34">
        <v>225.32400000000007</v>
      </c>
      <c r="X282" s="34">
        <v>3.3099345457927063</v>
      </c>
      <c r="Y282" s="34">
        <v>228.63393454579275</v>
      </c>
      <c r="Z282" s="34">
        <v>225.94184495844655</v>
      </c>
      <c r="AB282" s="34">
        <v>59.357000000000021</v>
      </c>
      <c r="AC282" s="34">
        <v>0.87193456904110389</v>
      </c>
      <c r="AD282" s="34">
        <v>60.228934569041122</v>
      </c>
      <c r="AE282" s="34">
        <v>59.519758619581197</v>
      </c>
      <c r="AF282" s="34">
        <v>0.88900000000000035</v>
      </c>
      <c r="AG282" s="34">
        <v>1.3059114036719197E-2</v>
      </c>
      <c r="AH282" s="34">
        <v>0.90205911403671957</v>
      </c>
      <c r="AI282" s="34">
        <v>0.89143766384432654</v>
      </c>
      <c r="AJ282" s="34">
        <v>3.1789999999999989</v>
      </c>
      <c r="AK282" s="34">
        <v>4.6698451656614508E-2</v>
      </c>
      <c r="AL282" s="34">
        <v>3.2256984516566134</v>
      </c>
      <c r="AM282" s="34">
        <v>3.187716910417449</v>
      </c>
      <c r="AN282" s="34">
        <v>9.7019999999999982</v>
      </c>
      <c r="AO282" s="34">
        <v>0.14251915003852594</v>
      </c>
      <c r="AP282" s="34">
        <v>9.8445191500385238</v>
      </c>
      <c r="AQ282" s="34">
        <v>9.7286031660491012</v>
      </c>
      <c r="AR282" s="34">
        <v>73.127000000000024</v>
      </c>
      <c r="AS282" s="34">
        <v>1.0742112847729635</v>
      </c>
      <c r="AT282" s="34">
        <v>74.201211284772981</v>
      </c>
      <c r="AU282" s="34">
        <v>73.327516359892073</v>
      </c>
    </row>
    <row r="283" spans="1:47" x14ac:dyDescent="0.3">
      <c r="A283" s="18">
        <v>45394</v>
      </c>
      <c r="B283" s="2">
        <v>7</v>
      </c>
      <c r="C283" s="2" t="s">
        <v>23</v>
      </c>
      <c r="D283" s="9">
        <v>29.514129000000001</v>
      </c>
      <c r="E283">
        <v>1.1541466E-2</v>
      </c>
      <c r="G283" s="34">
        <v>216.524</v>
      </c>
      <c r="H283" s="34">
        <v>2.0076578319019536</v>
      </c>
      <c r="I283" s="34">
        <v>218.53165783190195</v>
      </c>
      <c r="J283" s="34">
        <v>216.00948213311145</v>
      </c>
      <c r="K283" s="34">
        <v>4.9290000000000003</v>
      </c>
      <c r="L283" s="34">
        <v>4.5702764836437204E-2</v>
      </c>
      <c r="M283" s="34">
        <v>4.9747027648364375</v>
      </c>
      <c r="N283" s="34">
        <v>4.9172874020159716</v>
      </c>
      <c r="O283" s="34">
        <v>28.038</v>
      </c>
      <c r="P283" s="34">
        <v>0.25997446144938652</v>
      </c>
      <c r="Q283" s="34">
        <v>28.297974461449385</v>
      </c>
      <c r="R283" s="34">
        <v>27.971374351333701</v>
      </c>
      <c r="S283" s="34">
        <v>1.8120000000000001</v>
      </c>
      <c r="T283" s="34">
        <v>1.6801259866833881E-2</v>
      </c>
      <c r="U283" s="34">
        <v>1.828801259866834</v>
      </c>
      <c r="V283" s="34">
        <v>1.8076942123053239</v>
      </c>
      <c r="W283" s="34">
        <v>251.30300000000003</v>
      </c>
      <c r="X283" s="34">
        <v>2.3301363180546111</v>
      </c>
      <c r="Y283" s="34">
        <v>253.63313631805462</v>
      </c>
      <c r="Z283" s="34">
        <v>250.70583809876646</v>
      </c>
      <c r="AB283" s="34">
        <v>65.806000000000012</v>
      </c>
      <c r="AC283" s="34">
        <v>0.61016760860754449</v>
      </c>
      <c r="AD283" s="34">
        <v>66.416167608607552</v>
      </c>
      <c r="AE283" s="34">
        <v>65.649627668302514</v>
      </c>
      <c r="AF283" s="34">
        <v>1.0470000000000002</v>
      </c>
      <c r="AG283" s="34">
        <v>9.7080127376242154E-3</v>
      </c>
      <c r="AH283" s="34">
        <v>1.0567080127376243</v>
      </c>
      <c r="AI283" s="34">
        <v>1.0445120531366854</v>
      </c>
      <c r="AJ283" s="34">
        <v>3.8469999999999991</v>
      </c>
      <c r="AK283" s="34">
        <v>3.5670224452378545E-2</v>
      </c>
      <c r="AL283" s="34">
        <v>3.8826702244523776</v>
      </c>
      <c r="AM283" s="34">
        <v>3.8378585180676485</v>
      </c>
      <c r="AN283" s="34">
        <v>9.702</v>
      </c>
      <c r="AO283" s="34">
        <v>8.9959063591623797E-2</v>
      </c>
      <c r="AP283" s="34">
        <v>9.7919590635916229</v>
      </c>
      <c r="AQ283" s="34">
        <v>9.6789455009857885</v>
      </c>
      <c r="AR283" s="34">
        <v>80.402000000000001</v>
      </c>
      <c r="AS283" s="34">
        <v>0.74550490938917102</v>
      </c>
      <c r="AT283" s="34">
        <v>81.147504909389184</v>
      </c>
      <c r="AU283" s="34">
        <v>80.210943740492638</v>
      </c>
    </row>
    <row r="284" spans="1:47" x14ac:dyDescent="0.3">
      <c r="A284" s="18">
        <v>45394</v>
      </c>
      <c r="B284" s="2">
        <v>8</v>
      </c>
      <c r="C284" s="2" t="s">
        <v>178</v>
      </c>
      <c r="D284" s="9">
        <v>34.156762000000001</v>
      </c>
      <c r="E284">
        <v>1.1487808E-2</v>
      </c>
      <c r="G284" s="34">
        <v>235.34099999999998</v>
      </c>
      <c r="H284" s="34">
        <v>1.7092630775180393</v>
      </c>
      <c r="I284" s="34">
        <v>237.05026307751803</v>
      </c>
      <c r="J284" s="34">
        <v>234.32707516893399</v>
      </c>
      <c r="K284" s="34">
        <v>5.5620000000000003</v>
      </c>
      <c r="L284" s="34">
        <v>4.0396366281928504E-2</v>
      </c>
      <c r="M284" s="34">
        <v>5.6023963662819289</v>
      </c>
      <c r="N284" s="34">
        <v>5.538037112486184</v>
      </c>
      <c r="O284" s="34">
        <v>31.94</v>
      </c>
      <c r="P284" s="34">
        <v>0.23197769490197706</v>
      </c>
      <c r="Q284" s="34">
        <v>32.171977694901976</v>
      </c>
      <c r="R284" s="34">
        <v>31.802392192162657</v>
      </c>
      <c r="S284" s="34">
        <v>0.26800000000000002</v>
      </c>
      <c r="T284" s="34">
        <v>1.9464628125776412E-3</v>
      </c>
      <c r="U284" s="34">
        <v>0.26994646281257767</v>
      </c>
      <c r="V284" s="34">
        <v>0.2668453696775076</v>
      </c>
      <c r="W284" s="34">
        <v>273.11099999999999</v>
      </c>
      <c r="X284" s="34">
        <v>1.9835836015145223</v>
      </c>
      <c r="Y284" s="34">
        <v>275.0945836015145</v>
      </c>
      <c r="Z284" s="34">
        <v>271.93434984326035</v>
      </c>
      <c r="AB284" s="34">
        <v>71.440000000000026</v>
      </c>
      <c r="AC284" s="34">
        <v>0.5188630721289057</v>
      </c>
      <c r="AD284" s="34">
        <v>71.958863072128935</v>
      </c>
      <c r="AE284" s="34">
        <v>71.132213469258019</v>
      </c>
      <c r="AF284" s="34">
        <v>1.175</v>
      </c>
      <c r="AG284" s="34">
        <v>8.5339321073833151E-3</v>
      </c>
      <c r="AH284" s="34">
        <v>1.1835339321073834</v>
      </c>
      <c r="AI284" s="34">
        <v>1.1699377215338487</v>
      </c>
      <c r="AJ284" s="34">
        <v>4.2879999999999967</v>
      </c>
      <c r="AK284" s="34">
        <v>3.1143405001242234E-2</v>
      </c>
      <c r="AL284" s="34">
        <v>4.3191434050012392</v>
      </c>
      <c r="AM284" s="34">
        <v>4.2695259148401181</v>
      </c>
      <c r="AN284" s="34">
        <v>1.4359999999999999</v>
      </c>
      <c r="AO284" s="34">
        <v>1.0429554473363778E-2</v>
      </c>
      <c r="AP284" s="34">
        <v>1.4464295544733636</v>
      </c>
      <c r="AQ284" s="34">
        <v>1.429813249466048</v>
      </c>
      <c r="AR284" s="34">
        <v>78.339000000000027</v>
      </c>
      <c r="AS284" s="34">
        <v>0.56896996371089503</v>
      </c>
      <c r="AT284" s="34">
        <v>78.907969963710926</v>
      </c>
      <c r="AU284" s="34">
        <v>78.001490355098042</v>
      </c>
    </row>
    <row r="285" spans="1:47" x14ac:dyDescent="0.3">
      <c r="A285" s="18">
        <v>45394</v>
      </c>
      <c r="B285" s="2">
        <v>9</v>
      </c>
      <c r="C285" s="2" t="s">
        <v>178</v>
      </c>
      <c r="D285" s="9">
        <v>25.403544</v>
      </c>
      <c r="E285">
        <v>1.0543627999999999E-2</v>
      </c>
      <c r="G285" s="34">
        <v>243.12699999999998</v>
      </c>
      <c r="H285" s="34">
        <v>1.3851219193286877</v>
      </c>
      <c r="I285" s="34">
        <v>244.51212191932868</v>
      </c>
      <c r="J285" s="34">
        <v>241.93407706432063</v>
      </c>
      <c r="K285" s="34">
        <v>5.887999999999999</v>
      </c>
      <c r="L285" s="34">
        <v>3.3544599575560566E-2</v>
      </c>
      <c r="M285" s="34">
        <v>5.9215445995755598</v>
      </c>
      <c r="N285" s="34">
        <v>5.8591100361322264</v>
      </c>
      <c r="O285" s="34">
        <v>33.32</v>
      </c>
      <c r="P285" s="34">
        <v>0.18982779515245893</v>
      </c>
      <c r="Q285" s="34">
        <v>33.509827795152461</v>
      </c>
      <c r="R285" s="34">
        <v>33.156512636536313</v>
      </c>
      <c r="S285" s="34">
        <v>0</v>
      </c>
      <c r="T285" s="34">
        <v>0</v>
      </c>
      <c r="U285" s="34">
        <v>0</v>
      </c>
      <c r="V285" s="34">
        <v>0</v>
      </c>
      <c r="W285" s="34">
        <v>282.33499999999998</v>
      </c>
      <c r="X285" s="34">
        <v>1.6084943140567072</v>
      </c>
      <c r="Y285" s="34">
        <v>283.94349431405669</v>
      </c>
      <c r="Z285" s="34">
        <v>280.94969973698915</v>
      </c>
      <c r="AB285" s="34">
        <v>74.172000000000025</v>
      </c>
      <c r="AC285" s="34">
        <v>0.42256624315870911</v>
      </c>
      <c r="AD285" s="34">
        <v>74.594566243158738</v>
      </c>
      <c r="AE285" s="34">
        <v>73.808068885869517</v>
      </c>
      <c r="AF285" s="34">
        <v>1.2649999999999995</v>
      </c>
      <c r="AG285" s="34">
        <v>7.2068475650618373E-3</v>
      </c>
      <c r="AH285" s="34">
        <v>1.2722068475650612</v>
      </c>
      <c r="AI285" s="34">
        <v>1.2587931718252825</v>
      </c>
      <c r="AJ285" s="34">
        <v>4.5859999999999976</v>
      </c>
      <c r="AK285" s="34">
        <v>2.6126958840611531E-2</v>
      </c>
      <c r="AL285" s="34">
        <v>4.6121269588406095</v>
      </c>
      <c r="AM285" s="34">
        <v>4.5634984078978231</v>
      </c>
      <c r="AN285" s="34">
        <v>0</v>
      </c>
      <c r="AO285" s="34">
        <v>0</v>
      </c>
      <c r="AP285" s="34">
        <v>0</v>
      </c>
      <c r="AQ285" s="34">
        <v>0</v>
      </c>
      <c r="AR285" s="34">
        <v>80.023000000000025</v>
      </c>
      <c r="AS285" s="34">
        <v>0.45590004956438246</v>
      </c>
      <c r="AT285" s="34">
        <v>80.478900049564402</v>
      </c>
      <c r="AU285" s="34">
        <v>79.630360465592631</v>
      </c>
    </row>
    <row r="286" spans="1:47" x14ac:dyDescent="0.3">
      <c r="A286" s="18">
        <v>45394</v>
      </c>
      <c r="B286" s="2">
        <v>10</v>
      </c>
      <c r="C286" s="2" t="s">
        <v>178</v>
      </c>
      <c r="D286" s="9">
        <v>19.862224999999999</v>
      </c>
      <c r="E286">
        <v>1.0206460000000001E-2</v>
      </c>
      <c r="G286" s="34">
        <v>245.50300000000001</v>
      </c>
      <c r="H286" s="34">
        <v>1.3456331031200086</v>
      </c>
      <c r="I286" s="34">
        <v>246.84863310312002</v>
      </c>
      <c r="J286" s="34">
        <v>244.32918240329835</v>
      </c>
      <c r="K286" s="34">
        <v>5.9459999999999997</v>
      </c>
      <c r="L286" s="34">
        <v>3.2590780687615103E-2</v>
      </c>
      <c r="M286" s="34">
        <v>5.9785907806876146</v>
      </c>
      <c r="N286" s="34">
        <v>5.9175705330281572</v>
      </c>
      <c r="O286" s="34">
        <v>33.535000000000004</v>
      </c>
      <c r="P286" s="34">
        <v>0.18380959138230282</v>
      </c>
      <c r="Q286" s="34">
        <v>33.718809591382303</v>
      </c>
      <c r="R286" s="34">
        <v>33.374659910040243</v>
      </c>
      <c r="S286" s="34">
        <v>0</v>
      </c>
      <c r="T286" s="34">
        <v>0</v>
      </c>
      <c r="U286" s="34">
        <v>0</v>
      </c>
      <c r="V286" s="34">
        <v>0</v>
      </c>
      <c r="W286" s="34">
        <v>284.98400000000004</v>
      </c>
      <c r="X286" s="34">
        <v>1.5620334751899265</v>
      </c>
      <c r="Y286" s="34">
        <v>286.54603347518997</v>
      </c>
      <c r="Z286" s="34">
        <v>283.62141284636675</v>
      </c>
      <c r="AB286" s="34">
        <v>74.915999999999968</v>
      </c>
      <c r="AC286" s="34">
        <v>0.41062410460702525</v>
      </c>
      <c r="AD286" s="34">
        <v>75.326624104606992</v>
      </c>
      <c r="AE286" s="34">
        <v>74.55780592874828</v>
      </c>
      <c r="AF286" s="34">
        <v>1.2839999999999991</v>
      </c>
      <c r="AG286" s="34">
        <v>7.0377669698785342E-3</v>
      </c>
      <c r="AH286" s="34">
        <v>1.2910377669698776</v>
      </c>
      <c r="AI286" s="34">
        <v>1.2778608416428101</v>
      </c>
      <c r="AJ286" s="34">
        <v>4.4749999999999996</v>
      </c>
      <c r="AK286" s="34">
        <v>2.4528042983026837E-2</v>
      </c>
      <c r="AL286" s="34">
        <v>4.4995280429830267</v>
      </c>
      <c r="AM286" s="34">
        <v>4.4536037899934424</v>
      </c>
      <c r="AN286" s="34">
        <v>0</v>
      </c>
      <c r="AO286" s="34">
        <v>0</v>
      </c>
      <c r="AP286" s="34">
        <v>0</v>
      </c>
      <c r="AQ286" s="34">
        <v>0</v>
      </c>
      <c r="AR286" s="34">
        <v>80.674999999999969</v>
      </c>
      <c r="AS286" s="34">
        <v>0.44218991455993062</v>
      </c>
      <c r="AT286" s="34">
        <v>81.117189914559901</v>
      </c>
      <c r="AU286" s="34">
        <v>80.289270560384523</v>
      </c>
    </row>
    <row r="287" spans="1:47" x14ac:dyDescent="0.3">
      <c r="A287" s="18">
        <v>45394</v>
      </c>
      <c r="B287" s="2">
        <v>11</v>
      </c>
      <c r="C287" s="2" t="s">
        <v>178</v>
      </c>
      <c r="D287" s="9">
        <v>19.448409000000002</v>
      </c>
      <c r="E287">
        <v>1.0228496E-2</v>
      </c>
      <c r="G287" s="34">
        <v>244.50700000000001</v>
      </c>
      <c r="H287" s="34">
        <v>0.79399160416046144</v>
      </c>
      <c r="I287" s="34">
        <v>245.30099160416046</v>
      </c>
      <c r="J287" s="34">
        <v>242.79193139274128</v>
      </c>
      <c r="K287" s="34">
        <v>5.7840000000000007</v>
      </c>
      <c r="L287" s="34">
        <v>1.8782478368570676E-2</v>
      </c>
      <c r="M287" s="34">
        <v>5.8027824783685711</v>
      </c>
      <c r="N287" s="34">
        <v>5.7434287409997085</v>
      </c>
      <c r="O287" s="34">
        <v>33.442</v>
      </c>
      <c r="P287" s="34">
        <v>0.10859675684677393</v>
      </c>
      <c r="Q287" s="34">
        <v>33.550596756846772</v>
      </c>
      <c r="R287" s="34">
        <v>33.207424612121756</v>
      </c>
      <c r="S287" s="34">
        <v>0</v>
      </c>
      <c r="T287" s="34">
        <v>0</v>
      </c>
      <c r="U287" s="34">
        <v>0</v>
      </c>
      <c r="V287" s="34">
        <v>0</v>
      </c>
      <c r="W287" s="34">
        <v>283.733</v>
      </c>
      <c r="X287" s="34">
        <v>0.92137083937580611</v>
      </c>
      <c r="Y287" s="34">
        <v>284.65437083937582</v>
      </c>
      <c r="Z287" s="34">
        <v>281.74278474586276</v>
      </c>
      <c r="AB287" s="34">
        <v>74.638000000000005</v>
      </c>
      <c r="AC287" s="34">
        <v>0.24237320547603353</v>
      </c>
      <c r="AD287" s="34">
        <v>74.880373205476033</v>
      </c>
      <c r="AE287" s="34">
        <v>74.11445960766531</v>
      </c>
      <c r="AF287" s="34">
        <v>1.216</v>
      </c>
      <c r="AG287" s="34">
        <v>3.9487368077769595E-3</v>
      </c>
      <c r="AH287" s="34">
        <v>1.2199487368077768</v>
      </c>
      <c r="AI287" s="34">
        <v>1.2074704960331335</v>
      </c>
      <c r="AJ287" s="34">
        <v>4.3489999999999993</v>
      </c>
      <c r="AK287" s="34">
        <v>1.4122579257419405E-2</v>
      </c>
      <c r="AL287" s="34">
        <v>4.3631225792574186</v>
      </c>
      <c r="AM287" s="34">
        <v>4.3184943974079744</v>
      </c>
      <c r="AN287" s="34">
        <v>0</v>
      </c>
      <c r="AO287" s="34">
        <v>0</v>
      </c>
      <c r="AP287" s="34">
        <v>0</v>
      </c>
      <c r="AQ287" s="34">
        <v>0</v>
      </c>
      <c r="AR287" s="34">
        <v>80.203000000000003</v>
      </c>
      <c r="AS287" s="34">
        <v>0.26044452154122988</v>
      </c>
      <c r="AT287" s="34">
        <v>80.463444521541234</v>
      </c>
      <c r="AU287" s="34">
        <v>79.640424501106423</v>
      </c>
    </row>
    <row r="288" spans="1:47" x14ac:dyDescent="0.3">
      <c r="A288" s="18">
        <v>45394</v>
      </c>
      <c r="B288" s="2">
        <v>12</v>
      </c>
      <c r="C288" s="2" t="s">
        <v>178</v>
      </c>
      <c r="D288" s="9">
        <v>20.584057000000001</v>
      </c>
      <c r="E288">
        <v>1.0178968E-2</v>
      </c>
      <c r="G288" s="34">
        <v>252.84200000000001</v>
      </c>
      <c r="H288" s="34">
        <v>1.6762935327639832</v>
      </c>
      <c r="I288" s="34">
        <v>254.51829353276401</v>
      </c>
      <c r="J288" s="34">
        <v>251.9275599674794</v>
      </c>
      <c r="K288" s="34">
        <v>5.9030000000000005</v>
      </c>
      <c r="L288" s="34">
        <v>3.913574771559232E-2</v>
      </c>
      <c r="M288" s="34">
        <v>5.9421357477155929</v>
      </c>
      <c r="N288" s="34">
        <v>5.8816509380879403</v>
      </c>
      <c r="O288" s="34">
        <v>34.481999999999999</v>
      </c>
      <c r="P288" s="34">
        <v>0.22860898741810168</v>
      </c>
      <c r="Q288" s="34">
        <v>34.710608987418098</v>
      </c>
      <c r="R288" s="34">
        <v>34.357290809274659</v>
      </c>
      <c r="S288" s="34">
        <v>0</v>
      </c>
      <c r="T288" s="34">
        <v>0</v>
      </c>
      <c r="U288" s="34">
        <v>0</v>
      </c>
      <c r="V288" s="34">
        <v>0</v>
      </c>
      <c r="W288" s="34">
        <v>293.22699999999998</v>
      </c>
      <c r="X288" s="34">
        <v>1.9440382678976771</v>
      </c>
      <c r="Y288" s="34">
        <v>295.1710382678977</v>
      </c>
      <c r="Z288" s="34">
        <v>292.16650171484201</v>
      </c>
      <c r="AB288" s="34">
        <v>76.904999999999987</v>
      </c>
      <c r="AC288" s="34">
        <v>0.50986526818018407</v>
      </c>
      <c r="AD288" s="34">
        <v>77.414865268180165</v>
      </c>
      <c r="AE288" s="34">
        <v>76.626861831891048</v>
      </c>
      <c r="AF288" s="34">
        <v>1.2579999999999998</v>
      </c>
      <c r="AG288" s="34">
        <v>8.3402965655116259E-3</v>
      </c>
      <c r="AH288" s="34">
        <v>1.2663402965655115</v>
      </c>
      <c r="AI288" s="34">
        <v>1.2534502592096608</v>
      </c>
      <c r="AJ288" s="34">
        <v>4.514999999999997</v>
      </c>
      <c r="AK288" s="34">
        <v>2.9933576306267862E-2</v>
      </c>
      <c r="AL288" s="34">
        <v>4.5449335763062653</v>
      </c>
      <c r="AM288" s="34">
        <v>4.4986708428709186</v>
      </c>
      <c r="AN288" s="34">
        <v>0</v>
      </c>
      <c r="AO288" s="34">
        <v>0</v>
      </c>
      <c r="AP288" s="34">
        <v>0</v>
      </c>
      <c r="AQ288" s="34">
        <v>0</v>
      </c>
      <c r="AR288" s="34">
        <v>82.677999999999983</v>
      </c>
      <c r="AS288" s="34">
        <v>0.5481391410519636</v>
      </c>
      <c r="AT288" s="34">
        <v>83.226139141051945</v>
      </c>
      <c r="AU288" s="34">
        <v>82.378982933971628</v>
      </c>
    </row>
    <row r="289" spans="1:47" x14ac:dyDescent="0.3">
      <c r="A289" s="18">
        <v>45394</v>
      </c>
      <c r="B289" s="2">
        <v>13</v>
      </c>
      <c r="C289" s="2" t="s">
        <v>178</v>
      </c>
      <c r="D289" s="9">
        <v>19.645973999999999</v>
      </c>
      <c r="E289">
        <v>9.9610519999999998E-3</v>
      </c>
      <c r="G289" s="34">
        <v>259.65299999999996</v>
      </c>
      <c r="H289" s="34">
        <v>2.1100764817843038</v>
      </c>
      <c r="I289" s="34">
        <v>261.76307648178425</v>
      </c>
      <c r="J289" s="34">
        <v>259.15564086526922</v>
      </c>
      <c r="K289" s="34">
        <v>6.2329999999999997</v>
      </c>
      <c r="L289" s="34">
        <v>5.0652627587440033E-2</v>
      </c>
      <c r="M289" s="34">
        <v>6.2836526275874398</v>
      </c>
      <c r="N289" s="34">
        <v>6.2210608370141047</v>
      </c>
      <c r="O289" s="34">
        <v>35.716999999999999</v>
      </c>
      <c r="P289" s="34">
        <v>0.29025507773794251</v>
      </c>
      <c r="Q289" s="34">
        <v>36.007255077737945</v>
      </c>
      <c r="R289" s="34">
        <v>35.648584937531332</v>
      </c>
      <c r="S289" s="34">
        <v>0</v>
      </c>
      <c r="T289" s="34">
        <v>0</v>
      </c>
      <c r="U289" s="34">
        <v>0</v>
      </c>
      <c r="V289" s="34">
        <v>0</v>
      </c>
      <c r="W289" s="34">
        <v>301.60299999999995</v>
      </c>
      <c r="X289" s="34">
        <v>2.4509841871096865</v>
      </c>
      <c r="Y289" s="34">
        <v>304.05398418710968</v>
      </c>
      <c r="Z289" s="34">
        <v>301.02528663981462</v>
      </c>
      <c r="AB289" s="34">
        <v>79.10299999999998</v>
      </c>
      <c r="AC289" s="34">
        <v>0.64283247233262775</v>
      </c>
      <c r="AD289" s="34">
        <v>79.745832472332609</v>
      </c>
      <c r="AE289" s="34">
        <v>78.951480088292413</v>
      </c>
      <c r="AF289" s="34">
        <v>1.2799999999999996</v>
      </c>
      <c r="AG289" s="34">
        <v>1.0401951437818583E-2</v>
      </c>
      <c r="AH289" s="34">
        <v>1.2904019514378182</v>
      </c>
      <c r="AI289" s="34">
        <v>1.2775481904986448</v>
      </c>
      <c r="AJ289" s="34">
        <v>4.7829999999999986</v>
      </c>
      <c r="AK289" s="34">
        <v>3.8869166974286162E-2</v>
      </c>
      <c r="AL289" s="34">
        <v>4.8218691669742846</v>
      </c>
      <c r="AM289" s="34">
        <v>4.7738382774648569</v>
      </c>
      <c r="AN289" s="34">
        <v>0</v>
      </c>
      <c r="AO289" s="34">
        <v>0</v>
      </c>
      <c r="AP289" s="34">
        <v>0</v>
      </c>
      <c r="AQ289" s="34">
        <v>0</v>
      </c>
      <c r="AR289" s="34">
        <v>85.165999999999983</v>
      </c>
      <c r="AS289" s="34">
        <v>0.6921035907447326</v>
      </c>
      <c r="AT289" s="34">
        <v>85.858103590744705</v>
      </c>
      <c r="AU289" s="34">
        <v>85.002866556255924</v>
      </c>
    </row>
    <row r="290" spans="1:47" x14ac:dyDescent="0.3">
      <c r="A290" s="18">
        <v>45394</v>
      </c>
      <c r="B290" s="2">
        <v>14</v>
      </c>
      <c r="C290" s="2" t="s">
        <v>178</v>
      </c>
      <c r="D290" s="9">
        <v>17.607474</v>
      </c>
      <c r="E290">
        <v>9.9478640000000007E-3</v>
      </c>
      <c r="G290" s="34">
        <v>259.07099999999997</v>
      </c>
      <c r="H290" s="34">
        <v>1.5362789981651785</v>
      </c>
      <c r="I290" s="34">
        <v>260.60727899816516</v>
      </c>
      <c r="J290" s="34">
        <v>258.01479322928134</v>
      </c>
      <c r="K290" s="34">
        <v>6.1969999999999983</v>
      </c>
      <c r="L290" s="34">
        <v>3.6747922197504196E-2</v>
      </c>
      <c r="M290" s="34">
        <v>6.2337479221975025</v>
      </c>
      <c r="N290" s="34">
        <v>6.1717354456571991</v>
      </c>
      <c r="O290" s="34">
        <v>35.511000000000003</v>
      </c>
      <c r="P290" s="34">
        <v>0.21057858078999062</v>
      </c>
      <c r="Q290" s="34">
        <v>35.721578580789995</v>
      </c>
      <c r="R290" s="34">
        <v>35.366225175202985</v>
      </c>
      <c r="S290" s="34">
        <v>0</v>
      </c>
      <c r="T290" s="34">
        <v>0</v>
      </c>
      <c r="U290" s="34">
        <v>0</v>
      </c>
      <c r="V290" s="34">
        <v>0</v>
      </c>
      <c r="W290" s="34">
        <v>300.779</v>
      </c>
      <c r="X290" s="34">
        <v>1.7836055011526735</v>
      </c>
      <c r="Y290" s="34">
        <v>302.56260550115263</v>
      </c>
      <c r="Z290" s="34">
        <v>299.55275385014153</v>
      </c>
      <c r="AB290" s="34">
        <v>79.01900000000002</v>
      </c>
      <c r="AC290" s="34">
        <v>0.46857900018147253</v>
      </c>
      <c r="AD290" s="34">
        <v>79.487579000181498</v>
      </c>
      <c r="AE290" s="34">
        <v>78.696847374598434</v>
      </c>
      <c r="AF290" s="34">
        <v>1.2529999999999997</v>
      </c>
      <c r="AG290" s="34">
        <v>7.4302318078865188E-3</v>
      </c>
      <c r="AH290" s="34">
        <v>1.2604302318078862</v>
      </c>
      <c r="AI290" s="34">
        <v>1.2478916432803728</v>
      </c>
      <c r="AJ290" s="34">
        <v>4.7239999999999993</v>
      </c>
      <c r="AK290" s="34">
        <v>2.8013100606908155E-2</v>
      </c>
      <c r="AL290" s="34">
        <v>4.7520131006069075</v>
      </c>
      <c r="AM290" s="34">
        <v>4.7047407205558516</v>
      </c>
      <c r="AN290" s="34">
        <v>0</v>
      </c>
      <c r="AO290" s="34">
        <v>0</v>
      </c>
      <c r="AP290" s="34">
        <v>0</v>
      </c>
      <c r="AQ290" s="34">
        <v>0</v>
      </c>
      <c r="AR290" s="34">
        <v>84.996000000000024</v>
      </c>
      <c r="AS290" s="34">
        <v>0.50402233259626728</v>
      </c>
      <c r="AT290" s="34">
        <v>85.500022332596288</v>
      </c>
      <c r="AU290" s="34">
        <v>84.64947973843465</v>
      </c>
    </row>
    <row r="291" spans="1:47" x14ac:dyDescent="0.3">
      <c r="A291" s="18">
        <v>45394</v>
      </c>
      <c r="B291" s="2">
        <v>15</v>
      </c>
      <c r="C291" s="2" t="s">
        <v>178</v>
      </c>
      <c r="D291" s="9">
        <v>16.513869</v>
      </c>
      <c r="E291">
        <v>1.0338229000000001E-2</v>
      </c>
      <c r="G291" s="34">
        <v>261.27600000000007</v>
      </c>
      <c r="H291" s="34">
        <v>1.0136222927450007</v>
      </c>
      <c r="I291" s="34">
        <v>262.28962229274509</v>
      </c>
      <c r="J291" s="34">
        <v>259.57801211315916</v>
      </c>
      <c r="K291" s="34">
        <v>6.112000000000001</v>
      </c>
      <c r="L291" s="34">
        <v>2.3711551972846506E-2</v>
      </c>
      <c r="M291" s="34">
        <v>6.1357115519728476</v>
      </c>
      <c r="N291" s="34">
        <v>6.0722791608706066</v>
      </c>
      <c r="O291" s="34">
        <v>35.688000000000002</v>
      </c>
      <c r="P291" s="34">
        <v>0.13845187611370188</v>
      </c>
      <c r="Q291" s="34">
        <v>35.826451876113701</v>
      </c>
      <c r="R291" s="34">
        <v>35.456069812360958</v>
      </c>
      <c r="S291" s="34">
        <v>0</v>
      </c>
      <c r="T291" s="34">
        <v>0</v>
      </c>
      <c r="U291" s="34">
        <v>0</v>
      </c>
      <c r="V291" s="34">
        <v>0</v>
      </c>
      <c r="W291" s="34">
        <v>303.07600000000008</v>
      </c>
      <c r="X291" s="34">
        <v>1.1757857208315492</v>
      </c>
      <c r="Y291" s="34">
        <v>304.25178572083166</v>
      </c>
      <c r="Z291" s="34">
        <v>301.10636108639073</v>
      </c>
      <c r="AB291" s="34">
        <v>79.091000000000051</v>
      </c>
      <c r="AC291" s="34">
        <v>0.30683415528213409</v>
      </c>
      <c r="AD291" s="34">
        <v>79.397834155282183</v>
      </c>
      <c r="AE291" s="34">
        <v>78.577001163680848</v>
      </c>
      <c r="AF291" s="34">
        <v>1.2899999999999989</v>
      </c>
      <c r="AG291" s="34">
        <v>5.0045651251590245E-3</v>
      </c>
      <c r="AH291" s="34">
        <v>1.295004565125158</v>
      </c>
      <c r="AI291" s="34">
        <v>1.2816165113748488</v>
      </c>
      <c r="AJ291" s="34">
        <v>4.7590000000000003</v>
      </c>
      <c r="AK291" s="34">
        <v>1.8462577853202961E-2</v>
      </c>
      <c r="AL291" s="34">
        <v>4.7774625778532034</v>
      </c>
      <c r="AM291" s="34">
        <v>4.7280720756844268</v>
      </c>
      <c r="AN291" s="34">
        <v>0</v>
      </c>
      <c r="AO291" s="34">
        <v>0</v>
      </c>
      <c r="AP291" s="34">
        <v>0</v>
      </c>
      <c r="AQ291" s="34">
        <v>0</v>
      </c>
      <c r="AR291" s="34">
        <v>85.140000000000043</v>
      </c>
      <c r="AS291" s="34">
        <v>0.33030129826049603</v>
      </c>
      <c r="AT291" s="34">
        <v>85.470301298260537</v>
      </c>
      <c r="AU291" s="34">
        <v>84.586689750740121</v>
      </c>
    </row>
    <row r="292" spans="1:47" x14ac:dyDescent="0.3">
      <c r="A292" s="18">
        <v>45394</v>
      </c>
      <c r="B292" s="2">
        <v>16</v>
      </c>
      <c r="C292" s="2" t="s">
        <v>178</v>
      </c>
      <c r="D292" s="9">
        <v>15.920627</v>
      </c>
      <c r="E292">
        <v>1.0784531E-2</v>
      </c>
      <c r="G292" s="34">
        <v>265.86799999999999</v>
      </c>
      <c r="H292" s="34">
        <v>1.8809121809197078</v>
      </c>
      <c r="I292" s="34">
        <v>267.74891218091972</v>
      </c>
      <c r="J292" s="34">
        <v>264.86136573728834</v>
      </c>
      <c r="K292" s="34">
        <v>6.177999999999999</v>
      </c>
      <c r="L292" s="34">
        <v>4.3706935222448555E-2</v>
      </c>
      <c r="M292" s="34">
        <v>6.2217069352224472</v>
      </c>
      <c r="N292" s="34">
        <v>6.1546087439066257</v>
      </c>
      <c r="O292" s="34">
        <v>36.347000000000008</v>
      </c>
      <c r="P292" s="34">
        <v>0.25714081814994144</v>
      </c>
      <c r="Q292" s="34">
        <v>36.604140818149951</v>
      </c>
      <c r="R292" s="34">
        <v>36.20938232676825</v>
      </c>
      <c r="S292" s="34">
        <v>0</v>
      </c>
      <c r="T292" s="34">
        <v>0</v>
      </c>
      <c r="U292" s="34">
        <v>0</v>
      </c>
      <c r="V292" s="34">
        <v>0</v>
      </c>
      <c r="W292" s="34">
        <v>308.39300000000003</v>
      </c>
      <c r="X292" s="34">
        <v>2.1817599342920979</v>
      </c>
      <c r="Y292" s="34">
        <v>310.57475993429216</v>
      </c>
      <c r="Z292" s="34">
        <v>307.22535680796324</v>
      </c>
      <c r="AB292" s="34">
        <v>80.64100000000002</v>
      </c>
      <c r="AC292" s="34">
        <v>0.57050355507825756</v>
      </c>
      <c r="AD292" s="34">
        <v>81.211503555078281</v>
      </c>
      <c r="AE292" s="34">
        <v>80.335675577431928</v>
      </c>
      <c r="AF292" s="34">
        <v>1.3329999999999993</v>
      </c>
      <c r="AG292" s="34">
        <v>9.4304539740245885E-3</v>
      </c>
      <c r="AH292" s="34">
        <v>1.3424304539740239</v>
      </c>
      <c r="AI292" s="34">
        <v>1.3279529711277971</v>
      </c>
      <c r="AJ292" s="34">
        <v>4.8009999999999993</v>
      </c>
      <c r="AK292" s="34">
        <v>3.3965198446580698E-2</v>
      </c>
      <c r="AL292" s="34">
        <v>4.8349651984465796</v>
      </c>
      <c r="AM292" s="34">
        <v>4.7828223663800111</v>
      </c>
      <c r="AN292" s="34">
        <v>0</v>
      </c>
      <c r="AO292" s="34">
        <v>0</v>
      </c>
      <c r="AP292" s="34">
        <v>0</v>
      </c>
      <c r="AQ292" s="34">
        <v>0</v>
      </c>
      <c r="AR292" s="34">
        <v>86.77500000000002</v>
      </c>
      <c r="AS292" s="34">
        <v>0.61389920749886295</v>
      </c>
      <c r="AT292" s="34">
        <v>87.388899207498881</v>
      </c>
      <c r="AU292" s="34">
        <v>86.446450914939746</v>
      </c>
    </row>
    <row r="293" spans="1:47" x14ac:dyDescent="0.3">
      <c r="A293" s="18">
        <v>45394</v>
      </c>
      <c r="B293" s="2">
        <v>17</v>
      </c>
      <c r="C293" s="2" t="s">
        <v>178</v>
      </c>
      <c r="D293" s="9">
        <v>16.195333999999999</v>
      </c>
      <c r="E293">
        <v>1.0706248999999999E-2</v>
      </c>
      <c r="G293" s="34">
        <v>280.78800000000007</v>
      </c>
      <c r="H293" s="34">
        <v>1.7634906507756789</v>
      </c>
      <c r="I293" s="34">
        <v>282.55149065077575</v>
      </c>
      <c r="J293" s="34">
        <v>279.52642403654738</v>
      </c>
      <c r="K293" s="34">
        <v>6.4130000000000003</v>
      </c>
      <c r="L293" s="34">
        <v>4.0276883426016881E-2</v>
      </c>
      <c r="M293" s="34">
        <v>6.4532768834260175</v>
      </c>
      <c r="N293" s="34">
        <v>6.3841864942461148</v>
      </c>
      <c r="O293" s="34">
        <v>38.578999999999994</v>
      </c>
      <c r="P293" s="34">
        <v>0.24229563163765863</v>
      </c>
      <c r="Q293" s="34">
        <v>38.821295631637653</v>
      </c>
      <c r="R293" s="34">
        <v>38.40566517410273</v>
      </c>
      <c r="S293" s="34">
        <v>0</v>
      </c>
      <c r="T293" s="34">
        <v>0</v>
      </c>
      <c r="U293" s="34">
        <v>0</v>
      </c>
      <c r="V293" s="34">
        <v>0</v>
      </c>
      <c r="W293" s="34">
        <v>325.78000000000009</v>
      </c>
      <c r="X293" s="34">
        <v>2.0460631658393544</v>
      </c>
      <c r="Y293" s="34">
        <v>327.82606316583946</v>
      </c>
      <c r="Z293" s="34">
        <v>324.31627570489627</v>
      </c>
      <c r="AB293" s="34">
        <v>85.022999999999982</v>
      </c>
      <c r="AC293" s="34">
        <v>0.53398744106194174</v>
      </c>
      <c r="AD293" s="34">
        <v>85.556987441061921</v>
      </c>
      <c r="AE293" s="34">
        <v>84.640993029828039</v>
      </c>
      <c r="AF293" s="34">
        <v>1.3949999999999989</v>
      </c>
      <c r="AG293" s="34">
        <v>8.7613055324019164E-3</v>
      </c>
      <c r="AH293" s="34">
        <v>1.4037613055324007</v>
      </c>
      <c r="AI293" s="34">
        <v>1.3887322874588059</v>
      </c>
      <c r="AJ293" s="34">
        <v>5.2249999999999961</v>
      </c>
      <c r="AK293" s="34">
        <v>3.2815642585519729E-2</v>
      </c>
      <c r="AL293" s="34">
        <v>5.2578156425855163</v>
      </c>
      <c r="AM293" s="34">
        <v>5.2015241591199013</v>
      </c>
      <c r="AN293" s="34">
        <v>0</v>
      </c>
      <c r="AO293" s="34">
        <v>0</v>
      </c>
      <c r="AP293" s="34">
        <v>0</v>
      </c>
      <c r="AQ293" s="34">
        <v>0</v>
      </c>
      <c r="AR293" s="34">
        <v>91.642999999999972</v>
      </c>
      <c r="AS293" s="34">
        <v>0.57556438917986341</v>
      </c>
      <c r="AT293" s="34">
        <v>92.218564389179832</v>
      </c>
      <c r="AU293" s="34">
        <v>91.231249476406745</v>
      </c>
    </row>
    <row r="294" spans="1:47" x14ac:dyDescent="0.3">
      <c r="A294" s="18">
        <v>45394</v>
      </c>
      <c r="B294" s="2">
        <v>18</v>
      </c>
      <c r="C294" s="2" t="s">
        <v>178</v>
      </c>
      <c r="D294" s="9">
        <v>15.306587</v>
      </c>
      <c r="E294">
        <v>1.0419087E-2</v>
      </c>
      <c r="G294" s="34">
        <v>296.03900000000004</v>
      </c>
      <c r="H294" s="34">
        <v>1.7791176088575524</v>
      </c>
      <c r="I294" s="34">
        <v>297.81811760885762</v>
      </c>
      <c r="J294" s="34">
        <v>294.71512473131469</v>
      </c>
      <c r="K294" s="34">
        <v>6.831999999999999</v>
      </c>
      <c r="L294" s="34">
        <v>4.1058548041693135E-2</v>
      </c>
      <c r="M294" s="34">
        <v>6.8730585480416924</v>
      </c>
      <c r="N294" s="34">
        <v>6.8014475530735519</v>
      </c>
      <c r="O294" s="34">
        <v>40.954999999999998</v>
      </c>
      <c r="P294" s="34">
        <v>0.24612892784653728</v>
      </c>
      <c r="Q294" s="34">
        <v>41.201128927846533</v>
      </c>
      <c r="R294" s="34">
        <v>40.771850781049082</v>
      </c>
      <c r="S294" s="34">
        <v>0.86599999999999999</v>
      </c>
      <c r="T294" s="34">
        <v>5.2044353928726965E-3</v>
      </c>
      <c r="U294" s="34">
        <v>0.87120443539287273</v>
      </c>
      <c r="V294" s="34">
        <v>0.86212728058572852</v>
      </c>
      <c r="W294" s="34">
        <v>344.69200000000001</v>
      </c>
      <c r="X294" s="34">
        <v>2.0715095201386555</v>
      </c>
      <c r="Y294" s="34">
        <v>346.76350952013871</v>
      </c>
      <c r="Z294" s="34">
        <v>343.15055034602307</v>
      </c>
      <c r="AB294" s="34">
        <v>89.492999999999967</v>
      </c>
      <c r="AC294" s="34">
        <v>0.53782971895422182</v>
      </c>
      <c r="AD294" s="34">
        <v>90.030829718954195</v>
      </c>
      <c r="AE294" s="34">
        <v>89.092790671430222</v>
      </c>
      <c r="AF294" s="34">
        <v>1.4649999999999987</v>
      </c>
      <c r="AG294" s="34">
        <v>8.8042700352869447E-3</v>
      </c>
      <c r="AH294" s="34">
        <v>1.4738042700352858</v>
      </c>
      <c r="AI294" s="34">
        <v>1.4584485751248166</v>
      </c>
      <c r="AJ294" s="34">
        <v>5.5609999999999946</v>
      </c>
      <c r="AK294" s="34">
        <v>3.3420167690259857E-2</v>
      </c>
      <c r="AL294" s="34">
        <v>5.5944201676902541</v>
      </c>
      <c r="AM294" s="34">
        <v>5.5361314172485345</v>
      </c>
      <c r="AN294" s="34">
        <v>4.6419999999999995</v>
      </c>
      <c r="AO294" s="34">
        <v>2.789721604355087E-2</v>
      </c>
      <c r="AP294" s="34">
        <v>4.6698972160435499</v>
      </c>
      <c r="AQ294" s="34">
        <v>4.621241150668534</v>
      </c>
      <c r="AR294" s="34">
        <v>101.16099999999996</v>
      </c>
      <c r="AS294" s="34">
        <v>0.60795137272331956</v>
      </c>
      <c r="AT294" s="34">
        <v>101.76895137272329</v>
      </c>
      <c r="AU294" s="34">
        <v>100.70861181447212</v>
      </c>
    </row>
    <row r="295" spans="1:47" x14ac:dyDescent="0.3">
      <c r="A295" s="18">
        <v>45394</v>
      </c>
      <c r="B295" s="2">
        <v>19</v>
      </c>
      <c r="C295" s="2" t="s">
        <v>178</v>
      </c>
      <c r="D295" s="9">
        <v>17.477219000000002</v>
      </c>
      <c r="E295">
        <v>1.0890318E-2</v>
      </c>
      <c r="G295" s="34">
        <v>303.24300000000005</v>
      </c>
      <c r="H295" s="34">
        <v>0.75701287196899547</v>
      </c>
      <c r="I295" s="34">
        <v>304.00001287196903</v>
      </c>
      <c r="J295" s="34">
        <v>300.68935605978919</v>
      </c>
      <c r="K295" s="34">
        <v>7.149</v>
      </c>
      <c r="L295" s="34">
        <v>1.7846693977128403E-2</v>
      </c>
      <c r="M295" s="34">
        <v>7.1668466939771287</v>
      </c>
      <c r="N295" s="34">
        <v>7.088797454422469</v>
      </c>
      <c r="O295" s="34">
        <v>42.40100000000001</v>
      </c>
      <c r="P295" s="34">
        <v>0.10584944346401196</v>
      </c>
      <c r="Q295" s="34">
        <v>42.50684944346402</v>
      </c>
      <c r="R295" s="34">
        <v>42.043936335846574</v>
      </c>
      <c r="S295" s="34">
        <v>0.94799999999999995</v>
      </c>
      <c r="T295" s="34">
        <v>2.3665779675923516E-3</v>
      </c>
      <c r="U295" s="34">
        <v>0.95036657796759227</v>
      </c>
      <c r="V295" s="34">
        <v>0.94001678371695341</v>
      </c>
      <c r="W295" s="34">
        <v>353.74100000000004</v>
      </c>
      <c r="X295" s="34">
        <v>0.88307558737772818</v>
      </c>
      <c r="Y295" s="34">
        <v>354.62407558737777</v>
      </c>
      <c r="Z295" s="34">
        <v>350.7621066337752</v>
      </c>
      <c r="AB295" s="34">
        <v>91.606000000000051</v>
      </c>
      <c r="AC295" s="34">
        <v>0.22868432626504759</v>
      </c>
      <c r="AD295" s="34">
        <v>91.834684326265105</v>
      </c>
      <c r="AE295" s="34">
        <v>90.834575410522461</v>
      </c>
      <c r="AF295" s="34">
        <v>1.4909999999999988</v>
      </c>
      <c r="AG295" s="34">
        <v>3.7221178794094876E-3</v>
      </c>
      <c r="AH295" s="34">
        <v>1.4947221178794083</v>
      </c>
      <c r="AI295" s="34">
        <v>1.4784441186940682</v>
      </c>
      <c r="AJ295" s="34">
        <v>5.8649999999999984</v>
      </c>
      <c r="AK295" s="34">
        <v>1.4641328881781794E-2</v>
      </c>
      <c r="AL295" s="34">
        <v>5.8796413288817799</v>
      </c>
      <c r="AM295" s="34">
        <v>5.8156101650843146</v>
      </c>
      <c r="AN295" s="34">
        <v>5.0339999999999998</v>
      </c>
      <c r="AO295" s="34">
        <v>1.256682857474673E-2</v>
      </c>
      <c r="AP295" s="34">
        <v>5.0465668285747469</v>
      </c>
      <c r="AQ295" s="34">
        <v>4.991608111003317</v>
      </c>
      <c r="AR295" s="34">
        <v>103.99600000000005</v>
      </c>
      <c r="AS295" s="34">
        <v>0.2596146016009856</v>
      </c>
      <c r="AT295" s="34">
        <v>104.25561460160102</v>
      </c>
      <c r="AU295" s="34">
        <v>103.12023780530416</v>
      </c>
    </row>
    <row r="296" spans="1:47" x14ac:dyDescent="0.3">
      <c r="A296" s="18">
        <v>45394</v>
      </c>
      <c r="B296" s="2">
        <v>20</v>
      </c>
      <c r="C296" s="2" t="s">
        <v>178</v>
      </c>
      <c r="D296" s="9">
        <v>37.070411</v>
      </c>
      <c r="E296">
        <v>1.084997E-2</v>
      </c>
      <c r="G296" s="34">
        <v>309.82199999999995</v>
      </c>
      <c r="H296" s="34">
        <v>0.63772193659224008</v>
      </c>
      <c r="I296" s="34">
        <v>310.45972193659219</v>
      </c>
      <c r="J296" s="34">
        <v>307.09124326737185</v>
      </c>
      <c r="K296" s="34">
        <v>7.2569999999999997</v>
      </c>
      <c r="L296" s="34">
        <v>1.4937441801582478E-2</v>
      </c>
      <c r="M296" s="34">
        <v>7.2719374418015823</v>
      </c>
      <c r="N296" s="34">
        <v>7.1930371387161589</v>
      </c>
      <c r="O296" s="34">
        <v>43.329000000000001</v>
      </c>
      <c r="P296" s="34">
        <v>8.9186222381254968E-2</v>
      </c>
      <c r="Q296" s="34">
        <v>43.418186222381259</v>
      </c>
      <c r="R296" s="34">
        <v>42.947100204414006</v>
      </c>
      <c r="S296" s="34">
        <v>1.8150000000000002</v>
      </c>
      <c r="T296" s="34">
        <v>3.7359042124668878E-3</v>
      </c>
      <c r="U296" s="34">
        <v>1.8187359042124671</v>
      </c>
      <c r="V296" s="34">
        <v>1.799002674213839</v>
      </c>
      <c r="W296" s="34">
        <v>362.22299999999996</v>
      </c>
      <c r="X296" s="34">
        <v>0.74558150498754439</v>
      </c>
      <c r="Y296" s="34">
        <v>362.96858150498753</v>
      </c>
      <c r="Z296" s="34">
        <v>359.03038328471587</v>
      </c>
      <c r="AB296" s="34">
        <v>93.036000000000016</v>
      </c>
      <c r="AC296" s="34">
        <v>0.19150059741656716</v>
      </c>
      <c r="AD296" s="34">
        <v>93.227500597416579</v>
      </c>
      <c r="AE296" s="34">
        <v>92.215985012759631</v>
      </c>
      <c r="AF296" s="34">
        <v>1.5399999999999989</v>
      </c>
      <c r="AG296" s="34">
        <v>3.1698581196688723E-3</v>
      </c>
      <c r="AH296" s="34">
        <v>1.5431698581196678</v>
      </c>
      <c r="AI296" s="34">
        <v>1.5264265114541651</v>
      </c>
      <c r="AJ296" s="34">
        <v>5.8250000000000002</v>
      </c>
      <c r="AK296" s="34">
        <v>1.1989885420176099E-2</v>
      </c>
      <c r="AL296" s="34">
        <v>5.8369898854201763</v>
      </c>
      <c r="AM296" s="34">
        <v>5.7736587202730636</v>
      </c>
      <c r="AN296" s="34">
        <v>9.6980000000000004</v>
      </c>
      <c r="AO296" s="34">
        <v>1.9961872756200483E-2</v>
      </c>
      <c r="AP296" s="34">
        <v>9.7179618727562005</v>
      </c>
      <c r="AQ296" s="34">
        <v>9.6125222779756516</v>
      </c>
      <c r="AR296" s="34">
        <v>110.09900000000002</v>
      </c>
      <c r="AS296" s="34">
        <v>0.22662221371261262</v>
      </c>
      <c r="AT296" s="34">
        <v>110.32562221371263</v>
      </c>
      <c r="AU296" s="34">
        <v>109.12859252246251</v>
      </c>
    </row>
    <row r="297" spans="1:47" x14ac:dyDescent="0.3">
      <c r="A297" s="18">
        <v>45394</v>
      </c>
      <c r="B297" s="2">
        <v>21</v>
      </c>
      <c r="C297" s="2" t="s">
        <v>178</v>
      </c>
      <c r="D297" s="9">
        <v>25.286342999999999</v>
      </c>
      <c r="E297">
        <v>1.0745029999999999E-2</v>
      </c>
      <c r="G297" s="34">
        <v>314.4729999999999</v>
      </c>
      <c r="H297" s="34">
        <v>1.2586920954769878</v>
      </c>
      <c r="I297" s="34">
        <v>315.73169209547689</v>
      </c>
      <c r="J297" s="34">
        <v>312.33914559196023</v>
      </c>
      <c r="K297" s="34">
        <v>7.3230000000000004</v>
      </c>
      <c r="L297" s="34">
        <v>2.9310631485621932E-2</v>
      </c>
      <c r="M297" s="34">
        <v>7.3523106314856221</v>
      </c>
      <c r="N297" s="34">
        <v>7.2733098331809902</v>
      </c>
      <c r="O297" s="34">
        <v>43.609000000000002</v>
      </c>
      <c r="P297" s="34">
        <v>0.17454695185804819</v>
      </c>
      <c r="Q297" s="34">
        <v>43.78354695185805</v>
      </c>
      <c r="R297" s="34">
        <v>43.313091426353921</v>
      </c>
      <c r="S297" s="34">
        <v>1.8160000000000003</v>
      </c>
      <c r="T297" s="34">
        <v>7.2686203438330514E-3</v>
      </c>
      <c r="U297" s="34">
        <v>1.8232686203438333</v>
      </c>
      <c r="V297" s="34">
        <v>1.80367754432018</v>
      </c>
      <c r="W297" s="34">
        <v>367.22099999999983</v>
      </c>
      <c r="X297" s="34">
        <v>1.469818299164491</v>
      </c>
      <c r="Y297" s="34">
        <v>368.69081829916439</v>
      </c>
      <c r="Z297" s="34">
        <v>364.72922439581532</v>
      </c>
      <c r="AB297" s="34">
        <v>94.265000000000015</v>
      </c>
      <c r="AC297" s="34">
        <v>0.3772998329908715</v>
      </c>
      <c r="AD297" s="34">
        <v>94.642299832990886</v>
      </c>
      <c r="AE297" s="34">
        <v>93.625365482016406</v>
      </c>
      <c r="AF297" s="34">
        <v>1.5209999999999992</v>
      </c>
      <c r="AG297" s="34">
        <v>6.0878697923843969E-3</v>
      </c>
      <c r="AH297" s="34">
        <v>1.5270878697923835</v>
      </c>
      <c r="AI297" s="34">
        <v>1.5106792648188283</v>
      </c>
      <c r="AJ297" s="34">
        <v>5.7979999999999983</v>
      </c>
      <c r="AK297" s="34">
        <v>2.320675151626873E-2</v>
      </c>
      <c r="AL297" s="34">
        <v>5.8212067515162671</v>
      </c>
      <c r="AM297" s="34">
        <v>5.7586577103350223</v>
      </c>
      <c r="AN297" s="34">
        <v>9.7019999999999982</v>
      </c>
      <c r="AO297" s="34">
        <v>3.8832684237812908E-2</v>
      </c>
      <c r="AP297" s="34">
        <v>9.7408326842378106</v>
      </c>
      <c r="AQ297" s="34">
        <v>9.6361671448206945</v>
      </c>
      <c r="AR297" s="34">
        <v>111.28600000000002</v>
      </c>
      <c r="AS297" s="34">
        <v>0.44542713853733751</v>
      </c>
      <c r="AT297" s="34">
        <v>111.73142713853736</v>
      </c>
      <c r="AU297" s="34">
        <v>110.53086960199096</v>
      </c>
    </row>
    <row r="298" spans="1:47" x14ac:dyDescent="0.3">
      <c r="A298" s="18">
        <v>45394</v>
      </c>
      <c r="B298" s="2">
        <v>22</v>
      </c>
      <c r="C298" s="2" t="s">
        <v>178</v>
      </c>
      <c r="D298" s="9">
        <v>21.894037000000001</v>
      </c>
      <c r="E298">
        <v>1.060267E-2</v>
      </c>
      <c r="G298" s="34">
        <v>307.28399999999993</v>
      </c>
      <c r="H298" s="34">
        <v>1.3883839441040571</v>
      </c>
      <c r="I298" s="34">
        <v>308.67238394410401</v>
      </c>
      <c r="J298" s="34">
        <v>305.39963251903134</v>
      </c>
      <c r="K298" s="34">
        <v>7.1189999999999989</v>
      </c>
      <c r="L298" s="34">
        <v>3.2165375672266648E-2</v>
      </c>
      <c r="M298" s="34">
        <v>7.1511653756722655</v>
      </c>
      <c r="N298" s="34">
        <v>7.0753439290785858</v>
      </c>
      <c r="O298" s="34">
        <v>42.695</v>
      </c>
      <c r="P298" s="34">
        <v>0.19290640740657741</v>
      </c>
      <c r="Q298" s="34">
        <v>42.887906407406575</v>
      </c>
      <c r="R298" s="34">
        <v>42.433180088777959</v>
      </c>
      <c r="S298" s="34">
        <v>1.8160000000000001</v>
      </c>
      <c r="T298" s="34">
        <v>8.2051302459385071E-3</v>
      </c>
      <c r="U298" s="34">
        <v>1.8242051302459386</v>
      </c>
      <c r="V298" s="34">
        <v>1.8048636852376339</v>
      </c>
      <c r="W298" s="34">
        <v>358.91399999999987</v>
      </c>
      <c r="X298" s="34">
        <v>1.6216608574288396</v>
      </c>
      <c r="Y298" s="34">
        <v>360.53566085742881</v>
      </c>
      <c r="Z298" s="34">
        <v>356.71302022212552</v>
      </c>
      <c r="AB298" s="34">
        <v>91.973000000000056</v>
      </c>
      <c r="AC298" s="34">
        <v>0.41555641195468213</v>
      </c>
      <c r="AD298" s="34">
        <v>92.388556411954738</v>
      </c>
      <c r="AE298" s="34">
        <v>91.408991036542389</v>
      </c>
      <c r="AF298" s="34">
        <v>1.4869999999999992</v>
      </c>
      <c r="AG298" s="34">
        <v>6.7186281253912737E-3</v>
      </c>
      <c r="AH298" s="34">
        <v>1.4937186281253905</v>
      </c>
      <c r="AI298" s="34">
        <v>1.4778812224385243</v>
      </c>
      <c r="AJ298" s="34">
        <v>5.7459999999999978</v>
      </c>
      <c r="AK298" s="34">
        <v>2.5961827309010269E-2</v>
      </c>
      <c r="AL298" s="34">
        <v>5.7719618273090081</v>
      </c>
      <c r="AM298" s="34">
        <v>5.7107636208014538</v>
      </c>
      <c r="AN298" s="34">
        <v>9.702</v>
      </c>
      <c r="AO298" s="34">
        <v>4.3835998703797022E-2</v>
      </c>
      <c r="AP298" s="34">
        <v>9.7458359987037966</v>
      </c>
      <c r="AQ298" s="34">
        <v>9.6425041157354201</v>
      </c>
      <c r="AR298" s="34">
        <v>108.90800000000004</v>
      </c>
      <c r="AS298" s="34">
        <v>0.49207286609288065</v>
      </c>
      <c r="AT298" s="34">
        <v>109.40007286609294</v>
      </c>
      <c r="AU298" s="34">
        <v>108.24013999551779</v>
      </c>
    </row>
    <row r="299" spans="1:47" x14ac:dyDescent="0.3">
      <c r="A299" s="18">
        <v>45394</v>
      </c>
      <c r="B299" s="2">
        <v>23</v>
      </c>
      <c r="C299" s="2" t="s">
        <v>178</v>
      </c>
      <c r="D299" s="9">
        <v>24.462222000000001</v>
      </c>
      <c r="E299">
        <v>1.1088779999999999E-2</v>
      </c>
      <c r="G299" s="34">
        <v>292.02699999999999</v>
      </c>
      <c r="H299" s="34">
        <v>1.7893774468247923</v>
      </c>
      <c r="I299" s="34">
        <v>293.81637744682479</v>
      </c>
      <c r="J299" s="34">
        <v>290.55831227691999</v>
      </c>
      <c r="K299" s="34">
        <v>6.8620000000000001</v>
      </c>
      <c r="L299" s="34">
        <v>4.2046482140732616E-2</v>
      </c>
      <c r="M299" s="34">
        <v>6.9040464821407328</v>
      </c>
      <c r="N299" s="34">
        <v>6.8274890295904997</v>
      </c>
      <c r="O299" s="34">
        <v>41.507999999999996</v>
      </c>
      <c r="P299" s="34">
        <v>0.25433771213895795</v>
      </c>
      <c r="Q299" s="34">
        <v>41.762337712138951</v>
      </c>
      <c r="R299" s="34">
        <v>41.299244336963341</v>
      </c>
      <c r="S299" s="34">
        <v>1.8160000000000003</v>
      </c>
      <c r="T299" s="34">
        <v>1.1127428092038828E-2</v>
      </c>
      <c r="U299" s="34">
        <v>1.8271274280920391</v>
      </c>
      <c r="V299" s="34">
        <v>1.8068668140099606</v>
      </c>
      <c r="W299" s="34">
        <v>342.21299999999997</v>
      </c>
      <c r="X299" s="34">
        <v>2.0968890691965218</v>
      </c>
      <c r="Y299" s="34">
        <v>344.30988906919652</v>
      </c>
      <c r="Z299" s="34">
        <v>340.49191245748375</v>
      </c>
      <c r="AB299" s="34">
        <v>87.399999999999991</v>
      </c>
      <c r="AC299" s="34">
        <v>0.53553811412125196</v>
      </c>
      <c r="AD299" s="34">
        <v>87.935538114121243</v>
      </c>
      <c r="AE299" s="34">
        <v>86.960440277792131</v>
      </c>
      <c r="AF299" s="34">
        <v>1.4069999999999991</v>
      </c>
      <c r="AG299" s="34">
        <v>8.621305795979417E-3</v>
      </c>
      <c r="AH299" s="34">
        <v>1.4156213057959786</v>
      </c>
      <c r="AI299" s="34">
        <v>1.3999237925726942</v>
      </c>
      <c r="AJ299" s="34">
        <v>5.5219999999999958</v>
      </c>
      <c r="AK299" s="34">
        <v>3.3835714715990284E-2</v>
      </c>
      <c r="AL299" s="34">
        <v>5.555835714715986</v>
      </c>
      <c r="AM299" s="34">
        <v>5.4942282747593572</v>
      </c>
      <c r="AN299" s="34">
        <v>9.702</v>
      </c>
      <c r="AO299" s="34">
        <v>5.9448407130484972E-2</v>
      </c>
      <c r="AP299" s="34">
        <v>9.7614484071304854</v>
      </c>
      <c r="AQ299" s="34">
        <v>9.6532058532624649</v>
      </c>
      <c r="AR299" s="34">
        <v>104.03099999999998</v>
      </c>
      <c r="AS299" s="34">
        <v>0.63744354176370666</v>
      </c>
      <c r="AT299" s="34">
        <v>104.66844354176369</v>
      </c>
      <c r="AU299" s="34">
        <v>103.50779819838664</v>
      </c>
    </row>
    <row r="300" spans="1:47" x14ac:dyDescent="0.3">
      <c r="A300" s="18">
        <v>45394</v>
      </c>
      <c r="B300" s="2">
        <v>24</v>
      </c>
      <c r="C300" s="2" t="s">
        <v>23</v>
      </c>
      <c r="D300" s="9">
        <v>15.513748</v>
      </c>
      <c r="E300">
        <v>1.1813865999999999E-2</v>
      </c>
      <c r="G300" s="34">
        <v>271.30399999999997</v>
      </c>
      <c r="H300" s="34">
        <v>1.8236062495121002</v>
      </c>
      <c r="I300" s="34">
        <v>273.1276062495121</v>
      </c>
      <c r="J300" s="34">
        <v>269.90091330837959</v>
      </c>
      <c r="K300" s="34">
        <v>6.4659999999999993</v>
      </c>
      <c r="L300" s="34">
        <v>4.3462086844813341E-2</v>
      </c>
      <c r="M300" s="34">
        <v>6.5094620868448123</v>
      </c>
      <c r="N300" s="34">
        <v>6.4325601740187475</v>
      </c>
      <c r="O300" s="34">
        <v>39.946000000000012</v>
      </c>
      <c r="P300" s="34">
        <v>0.26850240041801954</v>
      </c>
      <c r="Q300" s="34">
        <v>40.214502400418034</v>
      </c>
      <c r="R300" s="34">
        <v>39.739413657802814</v>
      </c>
      <c r="S300" s="34">
        <v>1.8160000000000001</v>
      </c>
      <c r="T300" s="34">
        <v>1.2206487737423609E-2</v>
      </c>
      <c r="U300" s="34">
        <v>1.8282064877374236</v>
      </c>
      <c r="V300" s="34">
        <v>1.8066083012709631</v>
      </c>
      <c r="W300" s="34">
        <v>319.53199999999998</v>
      </c>
      <c r="X300" s="34">
        <v>2.1477772245123568</v>
      </c>
      <c r="Y300" s="34">
        <v>321.67977722451235</v>
      </c>
      <c r="Z300" s="34">
        <v>317.8794954414721</v>
      </c>
      <c r="AB300" s="34">
        <v>80.438000000000045</v>
      </c>
      <c r="AC300" s="34">
        <v>0.54067481311832633</v>
      </c>
      <c r="AD300" s="34">
        <v>80.978674813118374</v>
      </c>
      <c r="AE300" s="34">
        <v>80.022003600018621</v>
      </c>
      <c r="AF300" s="34">
        <v>1.2799999999999998</v>
      </c>
      <c r="AG300" s="34">
        <v>8.6036917973029824E-3</v>
      </c>
      <c r="AH300" s="34">
        <v>1.2886036917973027</v>
      </c>
      <c r="AI300" s="34">
        <v>1.2733803004553041</v>
      </c>
      <c r="AJ300" s="34">
        <v>5.2099999999999991</v>
      </c>
      <c r="AK300" s="34">
        <v>3.5019714268709791E-2</v>
      </c>
      <c r="AL300" s="34">
        <v>5.2450197142687092</v>
      </c>
      <c r="AM300" s="34">
        <v>5.1830557541969799</v>
      </c>
      <c r="AN300" s="34">
        <v>9.702</v>
      </c>
      <c r="AO300" s="34">
        <v>6.5213295169869956E-2</v>
      </c>
      <c r="AP300" s="34">
        <v>9.7672132951698707</v>
      </c>
      <c r="AQ300" s="34">
        <v>9.6518247461073159</v>
      </c>
      <c r="AR300" s="34">
        <v>96.630000000000038</v>
      </c>
      <c r="AS300" s="34">
        <v>0.64951151435420906</v>
      </c>
      <c r="AT300" s="34">
        <v>97.279511514354255</v>
      </c>
      <c r="AU300" s="34">
        <v>96.130264400778231</v>
      </c>
    </row>
    <row r="301" spans="1:47" x14ac:dyDescent="0.3">
      <c r="A301" s="18">
        <v>45395</v>
      </c>
      <c r="B301" s="2">
        <v>1</v>
      </c>
      <c r="C301" s="2" t="s">
        <v>23</v>
      </c>
      <c r="D301" s="9">
        <v>17.441002000000001</v>
      </c>
      <c r="E301">
        <v>1.0682834E-2</v>
      </c>
      <c r="G301" s="34">
        <v>251.92900000000006</v>
      </c>
      <c r="H301" s="34">
        <v>1.3570519618287194E-2</v>
      </c>
      <c r="I301" s="34">
        <v>251.94257051961836</v>
      </c>
      <c r="J301" s="34">
        <v>249.25110986122397</v>
      </c>
      <c r="K301" s="34">
        <v>6.1769999999999987</v>
      </c>
      <c r="L301" s="34">
        <v>3.3273303066403608E-4</v>
      </c>
      <c r="M301" s="34">
        <v>6.1773327330306627</v>
      </c>
      <c r="N301" s="34">
        <v>6.1113413128809295</v>
      </c>
      <c r="O301" s="34">
        <v>38.600000000000009</v>
      </c>
      <c r="P301" s="34">
        <v>2.0792447763690789E-3</v>
      </c>
      <c r="Q301" s="34">
        <v>38.602079244776377</v>
      </c>
      <c r="R301" s="34">
        <v>38.189699640149584</v>
      </c>
      <c r="S301" s="34">
        <v>1.8160000000000001</v>
      </c>
      <c r="T301" s="34">
        <v>9.7821464090317253E-5</v>
      </c>
      <c r="U301" s="34">
        <v>1.8160978214640904</v>
      </c>
      <c r="V301" s="34">
        <v>1.7966967499096278</v>
      </c>
      <c r="W301" s="34">
        <v>298.52200000000005</v>
      </c>
      <c r="X301" s="34">
        <v>1.6080318889410625E-2</v>
      </c>
      <c r="Y301" s="34">
        <v>298.53808031888951</v>
      </c>
      <c r="Z301" s="34">
        <v>295.34884756416415</v>
      </c>
      <c r="AB301" s="34">
        <v>74.198000000000008</v>
      </c>
      <c r="AC301" s="34">
        <v>3.9967824848972256E-3</v>
      </c>
      <c r="AD301" s="34">
        <v>74.201996782484912</v>
      </c>
      <c r="AE301" s="34">
        <v>73.409309168389086</v>
      </c>
      <c r="AF301" s="34">
        <v>1.2090000000000001</v>
      </c>
      <c r="AG301" s="34">
        <v>6.5124531985238747E-5</v>
      </c>
      <c r="AH301" s="34">
        <v>1.2090651245319852</v>
      </c>
      <c r="AI301" s="34">
        <v>1.1961488825114206</v>
      </c>
      <c r="AJ301" s="34">
        <v>5.0549999999999988</v>
      </c>
      <c r="AK301" s="34">
        <v>2.7229487939237534E-4</v>
      </c>
      <c r="AL301" s="34">
        <v>5.0552722948793916</v>
      </c>
      <c r="AM301" s="34">
        <v>5.0012676601283959</v>
      </c>
      <c r="AN301" s="34">
        <v>9.702</v>
      </c>
      <c r="AO301" s="34">
        <v>5.2261224923141967E-4</v>
      </c>
      <c r="AP301" s="34">
        <v>9.702522612249231</v>
      </c>
      <c r="AQ301" s="34">
        <v>9.5988721738013254</v>
      </c>
      <c r="AR301" s="34">
        <v>90.164000000000001</v>
      </c>
      <c r="AS301" s="34">
        <v>4.856814145506259E-3</v>
      </c>
      <c r="AT301" s="34">
        <v>90.168856814145514</v>
      </c>
      <c r="AU301" s="34">
        <v>89.205597884830226</v>
      </c>
    </row>
    <row r="302" spans="1:47" x14ac:dyDescent="0.3">
      <c r="A302" s="18">
        <v>45395</v>
      </c>
      <c r="B302" s="2">
        <v>2</v>
      </c>
      <c r="C302" s="2" t="s">
        <v>23</v>
      </c>
      <c r="D302" s="9">
        <v>62.941690000000001</v>
      </c>
      <c r="E302">
        <v>7.476964E-3</v>
      </c>
      <c r="G302" s="34">
        <v>236.17700000000002</v>
      </c>
      <c r="H302" s="34">
        <v>1.2052841844844082</v>
      </c>
      <c r="I302" s="34">
        <v>237.38228418448443</v>
      </c>
      <c r="J302" s="34">
        <v>235.60738539139928</v>
      </c>
      <c r="K302" s="34">
        <v>5.8469999999999986</v>
      </c>
      <c r="L302" s="34">
        <v>2.9839047098914512E-2</v>
      </c>
      <c r="M302" s="34">
        <v>5.8768390470989136</v>
      </c>
      <c r="N302" s="34">
        <v>5.8328981331099605</v>
      </c>
      <c r="O302" s="34">
        <v>36.546999999999997</v>
      </c>
      <c r="P302" s="34">
        <v>0.18651063012211883</v>
      </c>
      <c r="Q302" s="34">
        <v>36.733510630122119</v>
      </c>
      <c r="R302" s="34">
        <v>36.458855493547077</v>
      </c>
      <c r="S302" s="34">
        <v>1.8160000000000003</v>
      </c>
      <c r="T302" s="34">
        <v>9.2676089501673962E-3</v>
      </c>
      <c r="U302" s="34">
        <v>1.8252676089501676</v>
      </c>
      <c r="V302" s="34">
        <v>1.8116201487476811</v>
      </c>
      <c r="W302" s="34">
        <v>280.387</v>
      </c>
      <c r="X302" s="34">
        <v>1.4309014706556089</v>
      </c>
      <c r="Y302" s="34">
        <v>281.81790147065567</v>
      </c>
      <c r="Z302" s="34">
        <v>279.710759166804</v>
      </c>
      <c r="AB302" s="34">
        <v>69.175999999999988</v>
      </c>
      <c r="AC302" s="34">
        <v>0.35302649600042929</v>
      </c>
      <c r="AD302" s="34">
        <v>69.529026496000412</v>
      </c>
      <c r="AE302" s="34">
        <v>69.009160467934777</v>
      </c>
      <c r="AF302" s="34">
        <v>1.1739999999999999</v>
      </c>
      <c r="AG302" s="34">
        <v>5.9912846406919174E-3</v>
      </c>
      <c r="AH302" s="34">
        <v>1.1799912846406919</v>
      </c>
      <c r="AI302" s="34">
        <v>1.1711685322851197</v>
      </c>
      <c r="AJ302" s="34">
        <v>4.7479999999999976</v>
      </c>
      <c r="AK302" s="34">
        <v>2.4230510625217385E-2</v>
      </c>
      <c r="AL302" s="34">
        <v>4.7722305106252145</v>
      </c>
      <c r="AM302" s="34">
        <v>4.7365487148975687</v>
      </c>
      <c r="AN302" s="34">
        <v>9.702</v>
      </c>
      <c r="AO302" s="34">
        <v>4.9512302882447179E-2</v>
      </c>
      <c r="AP302" s="34">
        <v>9.751512302882448</v>
      </c>
      <c r="AQ302" s="34">
        <v>9.6786005964482396</v>
      </c>
      <c r="AR302" s="34">
        <v>84.799999999999983</v>
      </c>
      <c r="AS302" s="34">
        <v>0.43276059414878576</v>
      </c>
      <c r="AT302" s="34">
        <v>85.232760594148772</v>
      </c>
      <c r="AU302" s="34">
        <v>84.595478311565699</v>
      </c>
    </row>
    <row r="303" spans="1:47" x14ac:dyDescent="0.3">
      <c r="A303" s="18">
        <v>45395</v>
      </c>
      <c r="B303" s="2">
        <v>3</v>
      </c>
      <c r="C303" s="2" t="s">
        <v>23</v>
      </c>
      <c r="D303" s="9">
        <v>17.7576</v>
      </c>
      <c r="E303">
        <v>7.4427340000000003E-3</v>
      </c>
      <c r="G303" s="34">
        <v>224.09700000000004</v>
      </c>
      <c r="H303" s="34">
        <v>1.4627254070022282</v>
      </c>
      <c r="I303" s="34">
        <v>225.55972540700228</v>
      </c>
      <c r="J303" s="34">
        <v>223.88094436968493</v>
      </c>
      <c r="K303" s="34">
        <v>5.5799999999999992</v>
      </c>
      <c r="L303" s="34">
        <v>3.6421762768231752E-2</v>
      </c>
      <c r="M303" s="34">
        <v>5.6164217627682307</v>
      </c>
      <c r="N303" s="34">
        <v>5.5746202295561362</v>
      </c>
      <c r="O303" s="34">
        <v>34.647999999999996</v>
      </c>
      <c r="P303" s="34">
        <v>0.22615434343973007</v>
      </c>
      <c r="Q303" s="34">
        <v>34.874154343439727</v>
      </c>
      <c r="R303" s="34">
        <v>34.61459528918656</v>
      </c>
      <c r="S303" s="34">
        <v>1.8160000000000001</v>
      </c>
      <c r="T303" s="34">
        <v>1.1853390893747109E-2</v>
      </c>
      <c r="U303" s="34">
        <v>1.8278533908937471</v>
      </c>
      <c r="V303" s="34">
        <v>1.814249164314327</v>
      </c>
      <c r="W303" s="34">
        <v>266.14100000000002</v>
      </c>
      <c r="X303" s="34">
        <v>1.7371549041039369</v>
      </c>
      <c r="Y303" s="34">
        <v>267.87815490410395</v>
      </c>
      <c r="Z303" s="34">
        <v>265.88440905274194</v>
      </c>
      <c r="AB303" s="34">
        <v>65.748000000000019</v>
      </c>
      <c r="AC303" s="34">
        <v>0.42915018969277818</v>
      </c>
      <c r="AD303" s="34">
        <v>66.177150189692796</v>
      </c>
      <c r="AE303" s="34">
        <v>65.68461126395286</v>
      </c>
      <c r="AF303" s="34">
        <v>1.1409999999999996</v>
      </c>
      <c r="AG303" s="34">
        <v>7.4475324943642333E-3</v>
      </c>
      <c r="AH303" s="34">
        <v>1.1484475324943637</v>
      </c>
      <c r="AI303" s="34">
        <v>1.1398999429970518</v>
      </c>
      <c r="AJ303" s="34">
        <v>4.6509999999999998</v>
      </c>
      <c r="AK303" s="34">
        <v>3.0357996171155179E-2</v>
      </c>
      <c r="AL303" s="34">
        <v>4.6813579961711547</v>
      </c>
      <c r="AM303" s="34">
        <v>4.64651589384688</v>
      </c>
      <c r="AN303" s="34">
        <v>9.7019999999999982</v>
      </c>
      <c r="AO303" s="34">
        <v>6.3326871393796488E-2</v>
      </c>
      <c r="AP303" s="34">
        <v>9.7653268713937944</v>
      </c>
      <c r="AQ303" s="34">
        <v>9.6926461410669589</v>
      </c>
      <c r="AR303" s="34">
        <v>81.242000000000019</v>
      </c>
      <c r="AS303" s="34">
        <v>0.53028258975209408</v>
      </c>
      <c r="AT303" s="34">
        <v>81.772282589752109</v>
      </c>
      <c r="AU303" s="34">
        <v>81.163673241863748</v>
      </c>
    </row>
    <row r="304" spans="1:47" x14ac:dyDescent="0.3">
      <c r="A304" s="18">
        <v>45395</v>
      </c>
      <c r="B304" s="2">
        <v>4</v>
      </c>
      <c r="C304" s="2" t="s">
        <v>23</v>
      </c>
      <c r="D304" s="9">
        <v>18.351391</v>
      </c>
      <c r="E304">
        <v>7.3932729999999997E-3</v>
      </c>
      <c r="G304" s="34">
        <v>217.04600000000002</v>
      </c>
      <c r="H304" s="34">
        <v>1.5260934719032384</v>
      </c>
      <c r="I304" s="34">
        <v>218.57209347190326</v>
      </c>
      <c r="J304" s="34">
        <v>216.95613031468395</v>
      </c>
      <c r="K304" s="34">
        <v>5.4129999999999985</v>
      </c>
      <c r="L304" s="34">
        <v>3.8059876539591725E-2</v>
      </c>
      <c r="M304" s="34">
        <v>5.4510598765395901</v>
      </c>
      <c r="N304" s="34">
        <v>5.4107587027329869</v>
      </c>
      <c r="O304" s="34">
        <v>33.906999999999996</v>
      </c>
      <c r="P304" s="34">
        <v>0.23840684164565618</v>
      </c>
      <c r="Q304" s="34">
        <v>34.145406841645652</v>
      </c>
      <c r="R304" s="34">
        <v>33.892960527169294</v>
      </c>
      <c r="S304" s="34">
        <v>1.8150000000000002</v>
      </c>
      <c r="T304" s="34">
        <v>1.2761624962009792E-2</v>
      </c>
      <c r="U304" s="34">
        <v>1.8277616249620099</v>
      </c>
      <c r="V304" s="34">
        <v>1.8142484842897422</v>
      </c>
      <c r="W304" s="34">
        <v>258.18100000000004</v>
      </c>
      <c r="X304" s="34">
        <v>1.8153218150504959</v>
      </c>
      <c r="Y304" s="34">
        <v>259.99632181505052</v>
      </c>
      <c r="Z304" s="34">
        <v>258.07409802887599</v>
      </c>
      <c r="AB304" s="34">
        <v>64.075999999999993</v>
      </c>
      <c r="AC304" s="34">
        <v>0.45053106394806575</v>
      </c>
      <c r="AD304" s="34">
        <v>64.526531063948056</v>
      </c>
      <c r="AE304" s="34">
        <v>64.049468804049312</v>
      </c>
      <c r="AF304" s="34">
        <v>1.159</v>
      </c>
      <c r="AG304" s="34">
        <v>8.1491588600382091E-3</v>
      </c>
      <c r="AH304" s="34">
        <v>1.1671491588600382</v>
      </c>
      <c r="AI304" s="34">
        <v>1.1585201064968655</v>
      </c>
      <c r="AJ304" s="34">
        <v>4.469999999999998</v>
      </c>
      <c r="AK304" s="34">
        <v>3.1429456518007569E-2</v>
      </c>
      <c r="AL304" s="34">
        <v>4.5014294565180055</v>
      </c>
      <c r="AM304" s="34">
        <v>4.4681491596557263</v>
      </c>
      <c r="AN304" s="34">
        <v>9.7019999999999982</v>
      </c>
      <c r="AO304" s="34">
        <v>6.8216686160561424E-2</v>
      </c>
      <c r="AP304" s="34">
        <v>9.770216686160559</v>
      </c>
      <c r="AQ304" s="34">
        <v>9.697982806930618</v>
      </c>
      <c r="AR304" s="34">
        <v>79.406999999999996</v>
      </c>
      <c r="AS304" s="34">
        <v>0.55832636548667292</v>
      </c>
      <c r="AT304" s="34">
        <v>79.965326365486675</v>
      </c>
      <c r="AU304" s="34">
        <v>79.374120877132526</v>
      </c>
    </row>
    <row r="305" spans="1:47" x14ac:dyDescent="0.3">
      <c r="A305" s="18">
        <v>45395</v>
      </c>
      <c r="B305" s="2">
        <v>5</v>
      </c>
      <c r="C305" s="2" t="s">
        <v>23</v>
      </c>
      <c r="D305" s="9">
        <v>17.130336</v>
      </c>
      <c r="E305">
        <v>7.358481E-3</v>
      </c>
      <c r="G305" s="34">
        <v>215.53700000000001</v>
      </c>
      <c r="H305" s="34">
        <v>1.2016863324451692</v>
      </c>
      <c r="I305" s="34">
        <v>216.73868633244518</v>
      </c>
      <c r="J305" s="34">
        <v>215.14381882710293</v>
      </c>
      <c r="K305" s="34">
        <v>5.4409999999999998</v>
      </c>
      <c r="L305" s="34">
        <v>3.0335280415122064E-2</v>
      </c>
      <c r="M305" s="34">
        <v>5.4713352804151221</v>
      </c>
      <c r="N305" s="34">
        <v>5.4310745637095579</v>
      </c>
      <c r="O305" s="34">
        <v>34.390999999999998</v>
      </c>
      <c r="P305" s="34">
        <v>0.19174060443971017</v>
      </c>
      <c r="Q305" s="34">
        <v>34.582740604439707</v>
      </c>
      <c r="R305" s="34">
        <v>34.328264164774005</v>
      </c>
      <c r="S305" s="34">
        <v>1.8150000000000002</v>
      </c>
      <c r="T305" s="34">
        <v>1.0119193889624437E-2</v>
      </c>
      <c r="U305" s="34">
        <v>1.8251191938896245</v>
      </c>
      <c r="V305" s="34">
        <v>1.8116890889786523</v>
      </c>
      <c r="W305" s="34">
        <v>257.18400000000003</v>
      </c>
      <c r="X305" s="34">
        <v>1.4338814111896256</v>
      </c>
      <c r="Y305" s="34">
        <v>258.61788141118967</v>
      </c>
      <c r="Z305" s="34">
        <v>256.71484664456511</v>
      </c>
      <c r="AB305" s="34">
        <v>64.117000000000004</v>
      </c>
      <c r="AC305" s="34">
        <v>0.35747237169203855</v>
      </c>
      <c r="AD305" s="34">
        <v>64.474472371692045</v>
      </c>
      <c r="AE305" s="34">
        <v>64.000038191759927</v>
      </c>
      <c r="AF305" s="34">
        <v>1.125</v>
      </c>
      <c r="AG305" s="34">
        <v>6.2722276175358072E-3</v>
      </c>
      <c r="AH305" s="34">
        <v>1.1312722276175358</v>
      </c>
      <c r="AI305" s="34">
        <v>1.1229477824247844</v>
      </c>
      <c r="AJ305" s="34">
        <v>4.5629999999999997</v>
      </c>
      <c r="AK305" s="34">
        <v>2.5440155216725231E-2</v>
      </c>
      <c r="AL305" s="34">
        <v>4.5884401552167251</v>
      </c>
      <c r="AM305" s="34">
        <v>4.5546762055149257</v>
      </c>
      <c r="AN305" s="34">
        <v>9.7019999999999982</v>
      </c>
      <c r="AO305" s="34">
        <v>5.4091690973628793E-2</v>
      </c>
      <c r="AP305" s="34">
        <v>9.7560916909736264</v>
      </c>
      <c r="AQ305" s="34">
        <v>9.6843016756313389</v>
      </c>
      <c r="AR305" s="34">
        <v>79.507000000000005</v>
      </c>
      <c r="AS305" s="34">
        <v>0.4432764454999284</v>
      </c>
      <c r="AT305" s="34">
        <v>79.950276445499924</v>
      </c>
      <c r="AU305" s="34">
        <v>79.36196385533097</v>
      </c>
    </row>
    <row r="306" spans="1:47" x14ac:dyDescent="0.3">
      <c r="A306" s="18">
        <v>45395</v>
      </c>
      <c r="B306" s="2">
        <v>6</v>
      </c>
      <c r="C306" s="2" t="s">
        <v>23</v>
      </c>
      <c r="D306" s="9">
        <v>18.849115000000001</v>
      </c>
      <c r="E306">
        <v>7.0676899999999997E-3</v>
      </c>
      <c r="G306" s="34">
        <v>218.66</v>
      </c>
      <c r="H306" s="34">
        <v>1.3304858345828943</v>
      </c>
      <c r="I306" s="34">
        <v>219.9904858345829</v>
      </c>
      <c r="J306" s="34">
        <v>218.43566127775469</v>
      </c>
      <c r="K306" s="34">
        <v>5.5209999999999999</v>
      </c>
      <c r="L306" s="34">
        <v>3.3593763343694134E-2</v>
      </c>
      <c r="M306" s="34">
        <v>5.5545937633436937</v>
      </c>
      <c r="N306" s="34">
        <v>5.5153356165484473</v>
      </c>
      <c r="O306" s="34">
        <v>35.462999999999994</v>
      </c>
      <c r="P306" s="34">
        <v>0.21578258095588207</v>
      </c>
      <c r="Q306" s="34">
        <v>35.678782580955875</v>
      </c>
      <c r="R306" s="34">
        <v>35.426616006096282</v>
      </c>
      <c r="S306" s="34">
        <v>1.8150000000000002</v>
      </c>
      <c r="T306" s="34">
        <v>1.1043774763413306E-2</v>
      </c>
      <c r="U306" s="34">
        <v>1.8260437747634135</v>
      </c>
      <c r="V306" s="34">
        <v>1.8131378634369559</v>
      </c>
      <c r="W306" s="34">
        <v>261.459</v>
      </c>
      <c r="X306" s="34">
        <v>1.5909059536458838</v>
      </c>
      <c r="Y306" s="34">
        <v>263.04990595364592</v>
      </c>
      <c r="Z306" s="34">
        <v>261.19075076383638</v>
      </c>
      <c r="AB306" s="34">
        <v>65.529000000000025</v>
      </c>
      <c r="AC306" s="34">
        <v>0.39872590439212713</v>
      </c>
      <c r="AD306" s="34">
        <v>65.927725904392148</v>
      </c>
      <c r="AE306" s="34">
        <v>65.461769175294933</v>
      </c>
      <c r="AF306" s="34">
        <v>1.1450000000000002</v>
      </c>
      <c r="AG306" s="34">
        <v>6.9670094237510947E-3</v>
      </c>
      <c r="AH306" s="34">
        <v>1.1519670094237513</v>
      </c>
      <c r="AI306" s="34">
        <v>1.1438252637109172</v>
      </c>
      <c r="AJ306" s="34">
        <v>4.658999999999998</v>
      </c>
      <c r="AK306" s="34">
        <v>2.8348730921621244E-2</v>
      </c>
      <c r="AL306" s="34">
        <v>4.6873487309216193</v>
      </c>
      <c r="AM306" s="34">
        <v>4.6542200031695717</v>
      </c>
      <c r="AN306" s="34">
        <v>9.702</v>
      </c>
      <c r="AO306" s="34">
        <v>5.903399600806384E-2</v>
      </c>
      <c r="AP306" s="34">
        <v>9.761033996008063</v>
      </c>
      <c r="AQ306" s="34">
        <v>9.692046033644818</v>
      </c>
      <c r="AR306" s="34">
        <v>81.035000000000011</v>
      </c>
      <c r="AS306" s="34">
        <v>0.49307564074556337</v>
      </c>
      <c r="AT306" s="34">
        <v>81.528075640745584</v>
      </c>
      <c r="AU306" s="34">
        <v>80.95186047582024</v>
      </c>
    </row>
    <row r="307" spans="1:47" x14ac:dyDescent="0.3">
      <c r="A307" s="18">
        <v>45395</v>
      </c>
      <c r="B307" s="2">
        <v>7</v>
      </c>
      <c r="C307" s="2" t="s">
        <v>23</v>
      </c>
      <c r="D307" s="9">
        <v>47.325378999999998</v>
      </c>
      <c r="E307">
        <v>6.982027E-3</v>
      </c>
      <c r="G307" s="34">
        <v>228.73500000000007</v>
      </c>
      <c r="H307" s="34">
        <v>1.0449261074116485</v>
      </c>
      <c r="I307" s="34">
        <v>229.77992610741171</v>
      </c>
      <c r="J307" s="34">
        <v>228.17559645927176</v>
      </c>
      <c r="K307" s="34">
        <v>5.85</v>
      </c>
      <c r="L307" s="34">
        <v>2.6724452874978214E-2</v>
      </c>
      <c r="M307" s="34">
        <v>5.8767244528749778</v>
      </c>
      <c r="N307" s="34">
        <v>5.8356930040734447</v>
      </c>
      <c r="O307" s="34">
        <v>38.032000000000004</v>
      </c>
      <c r="P307" s="34">
        <v>0.17374092166515756</v>
      </c>
      <c r="Q307" s="34">
        <v>38.205740921665161</v>
      </c>
      <c r="R307" s="34">
        <v>37.938987406995089</v>
      </c>
      <c r="S307" s="34">
        <v>1.8150000000000002</v>
      </c>
      <c r="T307" s="34">
        <v>8.2914328150573442E-3</v>
      </c>
      <c r="U307" s="34">
        <v>1.8232914328150576</v>
      </c>
      <c r="V307" s="34">
        <v>1.8105611628022742</v>
      </c>
      <c r="W307" s="34">
        <v>274.43200000000007</v>
      </c>
      <c r="X307" s="34">
        <v>1.2536829147668416</v>
      </c>
      <c r="Y307" s="34">
        <v>275.68568291476691</v>
      </c>
      <c r="Z307" s="34">
        <v>273.76083803314259</v>
      </c>
      <c r="AB307" s="34">
        <v>69.217000000000027</v>
      </c>
      <c r="AC307" s="34">
        <v>0.31620281276023382</v>
      </c>
      <c r="AD307" s="34">
        <v>69.533202812760265</v>
      </c>
      <c r="AE307" s="34">
        <v>69.047720113325099</v>
      </c>
      <c r="AF307" s="34">
        <v>1.2669999999999999</v>
      </c>
      <c r="AG307" s="34">
        <v>5.7880139816405803E-3</v>
      </c>
      <c r="AH307" s="34">
        <v>1.2727880139816405</v>
      </c>
      <c r="AI307" s="34">
        <v>1.2639013737027445</v>
      </c>
      <c r="AJ307" s="34">
        <v>5.0779999999999994</v>
      </c>
      <c r="AK307" s="34">
        <v>2.3197738751989636E-2</v>
      </c>
      <c r="AL307" s="34">
        <v>5.1011977387519893</v>
      </c>
      <c r="AM307" s="34">
        <v>5.065581038407684</v>
      </c>
      <c r="AN307" s="34">
        <v>9.702</v>
      </c>
      <c r="AO307" s="34">
        <v>4.4321477229579256E-2</v>
      </c>
      <c r="AP307" s="34">
        <v>9.7463214772295785</v>
      </c>
      <c r="AQ307" s="34">
        <v>9.6782723975248821</v>
      </c>
      <c r="AR307" s="34">
        <v>85.264000000000024</v>
      </c>
      <c r="AS307" s="34">
        <v>0.38951004272344331</v>
      </c>
      <c r="AT307" s="34">
        <v>85.653510042723468</v>
      </c>
      <c r="AU307" s="34">
        <v>85.055474922960414</v>
      </c>
    </row>
    <row r="308" spans="1:47" x14ac:dyDescent="0.3">
      <c r="A308" s="18">
        <v>45395</v>
      </c>
      <c r="B308" s="2">
        <v>8</v>
      </c>
      <c r="C308" s="2" t="s">
        <v>23</v>
      </c>
      <c r="D308" s="9">
        <v>52.897154</v>
      </c>
      <c r="E308">
        <v>7.1422209999999998E-3</v>
      </c>
      <c r="G308" s="34">
        <v>245.72200000000004</v>
      </c>
      <c r="H308" s="34">
        <v>0.64531137859291976</v>
      </c>
      <c r="I308" s="34">
        <v>246.36731137859294</v>
      </c>
      <c r="J308" s="34">
        <v>244.60770159355124</v>
      </c>
      <c r="K308" s="34">
        <v>6.3500000000000005</v>
      </c>
      <c r="L308" s="34">
        <v>1.6676273406797275E-2</v>
      </c>
      <c r="M308" s="34">
        <v>6.3666762734067976</v>
      </c>
      <c r="N308" s="34">
        <v>6.32120406442667</v>
      </c>
      <c r="O308" s="34">
        <v>41.825999999999993</v>
      </c>
      <c r="P308" s="34">
        <v>0.10984280496263035</v>
      </c>
      <c r="Q308" s="34">
        <v>41.935842804962626</v>
      </c>
      <c r="R308" s="34">
        <v>41.636327747828325</v>
      </c>
      <c r="S308" s="34">
        <v>0.27100000000000002</v>
      </c>
      <c r="T308" s="34">
        <v>7.1169607767591523E-4</v>
      </c>
      <c r="U308" s="34">
        <v>0.27171169607767592</v>
      </c>
      <c r="V308" s="34">
        <v>0.26977107109600434</v>
      </c>
      <c r="W308" s="34">
        <v>294.16900000000004</v>
      </c>
      <c r="X308" s="34">
        <v>0.77254215304002327</v>
      </c>
      <c r="Y308" s="34">
        <v>294.94154215304002</v>
      </c>
      <c r="Z308" s="34">
        <v>292.83500447690221</v>
      </c>
      <c r="AB308" s="34">
        <v>74.798999999999992</v>
      </c>
      <c r="AC308" s="34">
        <v>0.19643599599291797</v>
      </c>
      <c r="AD308" s="34">
        <v>74.995435995992906</v>
      </c>
      <c r="AE308" s="34">
        <v>74.459802018118168</v>
      </c>
      <c r="AF308" s="34">
        <v>1.3619999999999997</v>
      </c>
      <c r="AG308" s="34">
        <v>3.5768636818988789E-3</v>
      </c>
      <c r="AH308" s="34">
        <v>1.3655768636818986</v>
      </c>
      <c r="AI308" s="34">
        <v>1.3558236119289957</v>
      </c>
      <c r="AJ308" s="34">
        <v>5.6579999999999959</v>
      </c>
      <c r="AK308" s="34">
        <v>1.4858953533174631E-2</v>
      </c>
      <c r="AL308" s="34">
        <v>5.6728589535331704</v>
      </c>
      <c r="AM308" s="34">
        <v>5.6323421411852079</v>
      </c>
      <c r="AN308" s="34">
        <v>1.42</v>
      </c>
      <c r="AO308" s="34">
        <v>3.7291823996302566E-3</v>
      </c>
      <c r="AP308" s="34">
        <v>1.4237291823996301</v>
      </c>
      <c r="AQ308" s="34">
        <v>1.4135605939347826</v>
      </c>
      <c r="AR308" s="34">
        <v>83.23899999999999</v>
      </c>
      <c r="AS308" s="34">
        <v>0.21860099560762172</v>
      </c>
      <c r="AT308" s="34">
        <v>83.457600995607592</v>
      </c>
      <c r="AU308" s="34">
        <v>82.861528365167146</v>
      </c>
    </row>
    <row r="309" spans="1:47" x14ac:dyDescent="0.3">
      <c r="A309" s="18">
        <v>45395</v>
      </c>
      <c r="B309" s="2">
        <v>9</v>
      </c>
      <c r="C309" s="2" t="s">
        <v>23</v>
      </c>
      <c r="D309" s="9">
        <v>27.718814999999999</v>
      </c>
      <c r="E309">
        <v>7.2835749999999996E-3</v>
      </c>
      <c r="G309" s="34">
        <v>257.21300000000002</v>
      </c>
      <c r="H309" s="34">
        <v>-0.12766637574072204</v>
      </c>
      <c r="I309" s="34">
        <v>257.08533362425931</v>
      </c>
      <c r="J309" s="34">
        <v>255.21283331540698</v>
      </c>
      <c r="K309" s="34">
        <v>6.4240000000000013</v>
      </c>
      <c r="L309" s="34">
        <v>-3.1885200116572592E-3</v>
      </c>
      <c r="M309" s="34">
        <v>6.4208114799883438</v>
      </c>
      <c r="N309" s="34">
        <v>6.3740450180129882</v>
      </c>
      <c r="O309" s="34">
        <v>43.15</v>
      </c>
      <c r="P309" s="34">
        <v>-2.1417284947542137E-2</v>
      </c>
      <c r="Q309" s="34">
        <v>43.12858271505246</v>
      </c>
      <c r="R309" s="34">
        <v>42.814452448203674</v>
      </c>
      <c r="S309" s="34">
        <v>3.0000000000000001E-3</v>
      </c>
      <c r="T309" s="34">
        <v>-1.4890348746842736E-6</v>
      </c>
      <c r="U309" s="34">
        <v>2.9985109651253158E-3</v>
      </c>
      <c r="V309" s="34">
        <v>2.9766710856225032E-3</v>
      </c>
      <c r="W309" s="34">
        <v>306.78999999999996</v>
      </c>
      <c r="X309" s="34">
        <v>-0.15227366973479611</v>
      </c>
      <c r="Y309" s="34">
        <v>306.63772633026525</v>
      </c>
      <c r="Z309" s="34">
        <v>304.40430745270925</v>
      </c>
      <c r="AB309" s="34">
        <v>77.814999999999955</v>
      </c>
      <c r="AC309" s="34">
        <v>-3.8623082924518895E-2</v>
      </c>
      <c r="AD309" s="34">
        <v>77.776376917075439</v>
      </c>
      <c r="AE309" s="34">
        <v>77.209886842571649</v>
      </c>
      <c r="AF309" s="34">
        <v>1.39</v>
      </c>
      <c r="AG309" s="34">
        <v>-6.8991949193704675E-4</v>
      </c>
      <c r="AH309" s="34">
        <v>1.3893100805080629</v>
      </c>
      <c r="AI309" s="34">
        <v>1.3791909363384265</v>
      </c>
      <c r="AJ309" s="34">
        <v>5.8469999999999978</v>
      </c>
      <c r="AK309" s="34">
        <v>-2.9021289707596484E-3</v>
      </c>
      <c r="AL309" s="34">
        <v>5.8440978710292377</v>
      </c>
      <c r="AM309" s="34">
        <v>5.8015319458782564</v>
      </c>
      <c r="AN309" s="34">
        <v>0</v>
      </c>
      <c r="AO309" s="34">
        <v>0</v>
      </c>
      <c r="AP309" s="34">
        <v>0</v>
      </c>
      <c r="AQ309" s="34">
        <v>0</v>
      </c>
      <c r="AR309" s="34">
        <v>85.05199999999995</v>
      </c>
      <c r="AS309" s="34">
        <v>-4.2215131387215589E-2</v>
      </c>
      <c r="AT309" s="34">
        <v>85.009784868612741</v>
      </c>
      <c r="AU309" s="34">
        <v>84.390609724788334</v>
      </c>
    </row>
    <row r="310" spans="1:47" x14ac:dyDescent="0.3">
      <c r="A310" s="18">
        <v>45395</v>
      </c>
      <c r="B310" s="2">
        <v>10</v>
      </c>
      <c r="C310" s="2" t="s">
        <v>23</v>
      </c>
      <c r="D310" s="9">
        <v>23.723288</v>
      </c>
      <c r="E310">
        <v>7.2854219999999997E-3</v>
      </c>
      <c r="G310" s="34">
        <v>266.17200000000008</v>
      </c>
      <c r="H310" s="34">
        <v>1.4061027558066497</v>
      </c>
      <c r="I310" s="34">
        <v>267.57810275580675</v>
      </c>
      <c r="J310" s="34">
        <v>265.62868335927135</v>
      </c>
      <c r="K310" s="34">
        <v>6.4610000000000003</v>
      </c>
      <c r="L310" s="34">
        <v>3.4131425939868815E-2</v>
      </c>
      <c r="M310" s="34">
        <v>6.4951314259398689</v>
      </c>
      <c r="N310" s="34">
        <v>6.4478116525564353</v>
      </c>
      <c r="O310" s="34">
        <v>44.801000000000002</v>
      </c>
      <c r="P310" s="34">
        <v>0.23666955789073865</v>
      </c>
      <c r="Q310" s="34">
        <v>45.037669557890737</v>
      </c>
      <c r="R310" s="34">
        <v>44.709551129264945</v>
      </c>
      <c r="S310" s="34">
        <v>3.0000000000000001E-3</v>
      </c>
      <c r="T310" s="34">
        <v>1.5848054143260552E-5</v>
      </c>
      <c r="U310" s="34">
        <v>3.0158480541432604E-3</v>
      </c>
      <c r="V310" s="34">
        <v>2.9938763283809478E-3</v>
      </c>
      <c r="W310" s="34">
        <v>317.43700000000007</v>
      </c>
      <c r="X310" s="34">
        <v>1.6769195876914005</v>
      </c>
      <c r="Y310" s="34">
        <v>319.1139195876915</v>
      </c>
      <c r="Z310" s="34">
        <v>316.78904001742109</v>
      </c>
      <c r="AB310" s="34">
        <v>80.427999999999983</v>
      </c>
      <c r="AC310" s="34">
        <v>0.42487576621138645</v>
      </c>
      <c r="AD310" s="34">
        <v>80.852875766211369</v>
      </c>
      <c r="AE310" s="34">
        <v>80.263828446340938</v>
      </c>
      <c r="AF310" s="34">
        <v>1.417</v>
      </c>
      <c r="AG310" s="34">
        <v>7.4855642403334017E-3</v>
      </c>
      <c r="AH310" s="34">
        <v>1.4244855642403333</v>
      </c>
      <c r="AI310" s="34">
        <v>1.4141075857719343</v>
      </c>
      <c r="AJ310" s="34">
        <v>6.1020000000000003</v>
      </c>
      <c r="AK310" s="34">
        <v>3.2234942127391968E-2</v>
      </c>
      <c r="AL310" s="34">
        <v>6.1342349421273923</v>
      </c>
      <c r="AM310" s="34">
        <v>6.089544451926848</v>
      </c>
      <c r="AN310" s="34">
        <v>0</v>
      </c>
      <c r="AO310" s="34">
        <v>0</v>
      </c>
      <c r="AP310" s="34">
        <v>0</v>
      </c>
      <c r="AQ310" s="34">
        <v>0</v>
      </c>
      <c r="AR310" s="34">
        <v>87.946999999999989</v>
      </c>
      <c r="AS310" s="34">
        <v>0.46459627257911185</v>
      </c>
      <c r="AT310" s="34">
        <v>88.411596272579089</v>
      </c>
      <c r="AU310" s="34">
        <v>87.767480484039709</v>
      </c>
    </row>
    <row r="311" spans="1:47" x14ac:dyDescent="0.3">
      <c r="A311" s="18">
        <v>45395</v>
      </c>
      <c r="B311" s="2">
        <v>11</v>
      </c>
      <c r="C311" s="2" t="s">
        <v>23</v>
      </c>
      <c r="D311" s="9">
        <v>15.925777999999999</v>
      </c>
      <c r="E311">
        <v>7.15702E-3</v>
      </c>
      <c r="G311" s="34">
        <v>267.17199999999997</v>
      </c>
      <c r="H311" s="34">
        <v>-1.2149492250794709</v>
      </c>
      <c r="I311" s="34">
        <v>265.9570507749205</v>
      </c>
      <c r="J311" s="34">
        <v>264.0535908433834</v>
      </c>
      <c r="K311" s="34">
        <v>6.4300000000000006</v>
      </c>
      <c r="L311" s="34">
        <v>-2.924005328874657E-2</v>
      </c>
      <c r="M311" s="34">
        <v>6.4007599467112541</v>
      </c>
      <c r="N311" s="34">
        <v>6.3549495797574433</v>
      </c>
      <c r="O311" s="34">
        <v>44.423000000000002</v>
      </c>
      <c r="P311" s="34">
        <v>-0.20201102445505273</v>
      </c>
      <c r="Q311" s="34">
        <v>44.220988975544948</v>
      </c>
      <c r="R311" s="34">
        <v>43.904498473027196</v>
      </c>
      <c r="S311" s="34">
        <v>3.0000000000000001E-3</v>
      </c>
      <c r="T311" s="34">
        <v>-1.3642326573287668E-5</v>
      </c>
      <c r="U311" s="34">
        <v>2.9863576734267122E-3</v>
      </c>
      <c r="V311" s="34">
        <v>2.9649842518308439E-3</v>
      </c>
      <c r="W311" s="34">
        <v>318.02799999999996</v>
      </c>
      <c r="X311" s="34">
        <v>-1.4462139451498435</v>
      </c>
      <c r="Y311" s="34">
        <v>316.58178605485017</v>
      </c>
      <c r="Z311" s="34">
        <v>314.31600388041988</v>
      </c>
      <c r="AB311" s="34">
        <v>80.780999999999949</v>
      </c>
      <c r="AC311" s="34">
        <v>-0.3673469276389168</v>
      </c>
      <c r="AD311" s="34">
        <v>80.413653072361029</v>
      </c>
      <c r="AE311" s="34">
        <v>79.838130949049088</v>
      </c>
      <c r="AF311" s="34">
        <v>1.4149999999999998</v>
      </c>
      <c r="AG311" s="34">
        <v>-6.4346307004006838E-3</v>
      </c>
      <c r="AH311" s="34">
        <v>1.4085653692995992</v>
      </c>
      <c r="AI311" s="34">
        <v>1.3984842387802146</v>
      </c>
      <c r="AJ311" s="34">
        <v>5.8930000000000016</v>
      </c>
      <c r="AK311" s="34">
        <v>-2.6798076832128086E-2</v>
      </c>
      <c r="AL311" s="34">
        <v>5.8662019231678739</v>
      </c>
      <c r="AM311" s="34">
        <v>5.824217398679723</v>
      </c>
      <c r="AN311" s="34">
        <v>0</v>
      </c>
      <c r="AO311" s="34">
        <v>0</v>
      </c>
      <c r="AP311" s="34">
        <v>0</v>
      </c>
      <c r="AQ311" s="34">
        <v>0</v>
      </c>
      <c r="AR311" s="34">
        <v>88.088999999999956</v>
      </c>
      <c r="AS311" s="34">
        <v>-0.40057963517144557</v>
      </c>
      <c r="AT311" s="34">
        <v>87.688420364828502</v>
      </c>
      <c r="AU311" s="34">
        <v>87.060832586509022</v>
      </c>
    </row>
    <row r="312" spans="1:47" x14ac:dyDescent="0.3">
      <c r="A312" s="18">
        <v>45395</v>
      </c>
      <c r="B312" s="2">
        <v>12</v>
      </c>
      <c r="C312" s="2" t="s">
        <v>23</v>
      </c>
      <c r="D312" s="9">
        <v>14.516356</v>
      </c>
      <c r="E312">
        <v>7.2769289999999997E-3</v>
      </c>
      <c r="G312" s="34">
        <v>257.43299999999999</v>
      </c>
      <c r="H312" s="34">
        <v>0.31779230034940853</v>
      </c>
      <c r="I312" s="34">
        <v>257.75079230034942</v>
      </c>
      <c r="J312" s="34">
        <v>255.87515808508604</v>
      </c>
      <c r="K312" s="34">
        <v>5.9790000000000001</v>
      </c>
      <c r="L312" s="34">
        <v>7.3808725524276749E-3</v>
      </c>
      <c r="M312" s="34">
        <v>5.9863808725524281</v>
      </c>
      <c r="N312" s="34">
        <v>5.942818403975906</v>
      </c>
      <c r="O312" s="34">
        <v>41.824999999999996</v>
      </c>
      <c r="P312" s="34">
        <v>5.1631542817408844E-2</v>
      </c>
      <c r="Q312" s="34">
        <v>41.876631542817407</v>
      </c>
      <c r="R312" s="34">
        <v>41.571898268321164</v>
      </c>
      <c r="S312" s="34">
        <v>3.0000000000000001E-3</v>
      </c>
      <c r="T312" s="34">
        <v>3.7033981698081664E-6</v>
      </c>
      <c r="U312" s="34">
        <v>3.0037033981698083E-3</v>
      </c>
      <c r="V312" s="34">
        <v>2.981845661804268E-3</v>
      </c>
      <c r="W312" s="34">
        <v>305.23999999999995</v>
      </c>
      <c r="X312" s="34">
        <v>0.37680841911741486</v>
      </c>
      <c r="Y312" s="34">
        <v>305.61680841911743</v>
      </c>
      <c r="Z312" s="34">
        <v>303.39285660304489</v>
      </c>
      <c r="AB312" s="34">
        <v>77.904000000000011</v>
      </c>
      <c r="AC312" s="34">
        <v>9.6169843673578476E-2</v>
      </c>
      <c r="AD312" s="34">
        <v>78.000169843673589</v>
      </c>
      <c r="AE312" s="34">
        <v>77.432568145733242</v>
      </c>
      <c r="AF312" s="34">
        <v>1.2570000000000001</v>
      </c>
      <c r="AG312" s="34">
        <v>1.5517238331496219E-3</v>
      </c>
      <c r="AH312" s="34">
        <v>1.2585517238331498</v>
      </c>
      <c r="AI312" s="34">
        <v>1.2493933322959885</v>
      </c>
      <c r="AJ312" s="34">
        <v>5.5710000000000006</v>
      </c>
      <c r="AK312" s="34">
        <v>6.8772104013337656E-3</v>
      </c>
      <c r="AL312" s="34">
        <v>5.5778772104013346</v>
      </c>
      <c r="AM312" s="34">
        <v>5.5372873939705256</v>
      </c>
      <c r="AN312" s="34">
        <v>0</v>
      </c>
      <c r="AO312" s="34">
        <v>0</v>
      </c>
      <c r="AP312" s="34">
        <v>0</v>
      </c>
      <c r="AQ312" s="34">
        <v>0</v>
      </c>
      <c r="AR312" s="34">
        <v>84.732000000000014</v>
      </c>
      <c r="AS312" s="34">
        <v>0.10459877790806187</v>
      </c>
      <c r="AT312" s="34">
        <v>84.83659877790808</v>
      </c>
      <c r="AU312" s="34">
        <v>84.219248871999767</v>
      </c>
    </row>
    <row r="313" spans="1:47" x14ac:dyDescent="0.3">
      <c r="A313" s="18">
        <v>45395</v>
      </c>
      <c r="B313" s="2">
        <v>13</v>
      </c>
      <c r="C313" s="2" t="s">
        <v>23</v>
      </c>
      <c r="D313" s="9">
        <v>11.889939999999999</v>
      </c>
      <c r="E313">
        <v>7.2229590000000002E-3</v>
      </c>
      <c r="G313" s="34">
        <v>251.90499999999994</v>
      </c>
      <c r="H313" s="34">
        <v>1.7699129053224021</v>
      </c>
      <c r="I313" s="34">
        <v>253.67491290532234</v>
      </c>
      <c r="J313" s="34">
        <v>251.84262941007862</v>
      </c>
      <c r="K313" s="34">
        <v>5.7969999999999997</v>
      </c>
      <c r="L313" s="34">
        <v>4.0730374991183052E-2</v>
      </c>
      <c r="M313" s="34">
        <v>5.8377303749911826</v>
      </c>
      <c r="N313" s="34">
        <v>5.7955646878395664</v>
      </c>
      <c r="O313" s="34">
        <v>39.769000000000013</v>
      </c>
      <c r="P313" s="34">
        <v>0.27942147369749171</v>
      </c>
      <c r="Q313" s="34">
        <v>40.048421473697502</v>
      </c>
      <c r="R313" s="34">
        <v>39.759153367378261</v>
      </c>
      <c r="S313" s="34">
        <v>3.0000000000000001E-3</v>
      </c>
      <c r="T313" s="34">
        <v>2.1078337928850982E-5</v>
      </c>
      <c r="U313" s="34">
        <v>3.0210783379288511E-3</v>
      </c>
      <c r="V313" s="34">
        <v>2.9992572129582027E-3</v>
      </c>
      <c r="W313" s="34">
        <v>297.47399999999993</v>
      </c>
      <c r="X313" s="34">
        <v>2.0900858323490059</v>
      </c>
      <c r="Y313" s="34">
        <v>299.56408583234895</v>
      </c>
      <c r="Z313" s="34">
        <v>297.40034672250937</v>
      </c>
      <c r="AB313" s="34">
        <v>75.874000000000009</v>
      </c>
      <c r="AC313" s="34">
        <v>0.53309927067121321</v>
      </c>
      <c r="AD313" s="34">
        <v>76.407099270671225</v>
      </c>
      <c r="AE313" s="34">
        <v>75.855213925330233</v>
      </c>
      <c r="AF313" s="34">
        <v>1.1789999999999998</v>
      </c>
      <c r="AG313" s="34">
        <v>8.2837868060384352E-3</v>
      </c>
      <c r="AH313" s="34">
        <v>1.1872837868060382</v>
      </c>
      <c r="AI313" s="34">
        <v>1.1787080846925735</v>
      </c>
      <c r="AJ313" s="34">
        <v>5.2030000000000021</v>
      </c>
      <c r="AK313" s="34">
        <v>3.6556864081270575E-2</v>
      </c>
      <c r="AL313" s="34">
        <v>5.2395568640812726</v>
      </c>
      <c r="AM313" s="34">
        <v>5.2017117596738451</v>
      </c>
      <c r="AN313" s="34">
        <v>0</v>
      </c>
      <c r="AO313" s="34">
        <v>0</v>
      </c>
      <c r="AP313" s="34">
        <v>0</v>
      </c>
      <c r="AQ313" s="34">
        <v>0</v>
      </c>
      <c r="AR313" s="34">
        <v>82.256000000000014</v>
      </c>
      <c r="AS313" s="34">
        <v>0.57793992155852225</v>
      </c>
      <c r="AT313" s="34">
        <v>82.833939921558539</v>
      </c>
      <c r="AU313" s="34">
        <v>82.235633769696648</v>
      </c>
    </row>
    <row r="314" spans="1:47" x14ac:dyDescent="0.3">
      <c r="A314" s="18">
        <v>45395</v>
      </c>
      <c r="B314" s="2">
        <v>14</v>
      </c>
      <c r="C314" s="2" t="s">
        <v>23</v>
      </c>
      <c r="D314" s="9">
        <v>11.256651</v>
      </c>
      <c r="E314">
        <v>7.1596369999999999E-3</v>
      </c>
      <c r="G314" s="34">
        <v>246.86999999999995</v>
      </c>
      <c r="H314" s="34">
        <v>1.8547223604924339</v>
      </c>
      <c r="I314" s="34">
        <v>248.72472236049239</v>
      </c>
      <c r="J314" s="34">
        <v>246.94394363546547</v>
      </c>
      <c r="K314" s="34">
        <v>5.4980000000000002</v>
      </c>
      <c r="L314" s="34">
        <v>4.1306207874538849E-2</v>
      </c>
      <c r="M314" s="34">
        <v>5.5393062078745388</v>
      </c>
      <c r="N314" s="34">
        <v>5.4996467861943108</v>
      </c>
      <c r="O314" s="34">
        <v>37.378</v>
      </c>
      <c r="P314" s="34">
        <v>0.28081910475345817</v>
      </c>
      <c r="Q314" s="34">
        <v>37.658819104753455</v>
      </c>
      <c r="R314" s="34">
        <v>37.389195630114756</v>
      </c>
      <c r="S314" s="34">
        <v>3.0000000000000001E-3</v>
      </c>
      <c r="T314" s="34">
        <v>2.2538854787853133E-5</v>
      </c>
      <c r="U314" s="34">
        <v>3.0225388547878533E-3</v>
      </c>
      <c r="V314" s="34">
        <v>3.0008985737691764E-3</v>
      </c>
      <c r="W314" s="34">
        <v>289.74899999999991</v>
      </c>
      <c r="X314" s="34">
        <v>2.1768702119752188</v>
      </c>
      <c r="Y314" s="34">
        <v>291.92587021197517</v>
      </c>
      <c r="Z314" s="34">
        <v>289.83578695034828</v>
      </c>
      <c r="AB314" s="34">
        <v>74.611000000000018</v>
      </c>
      <c r="AC314" s="34">
        <v>0.5605488315255035</v>
      </c>
      <c r="AD314" s="34">
        <v>75.171548831525527</v>
      </c>
      <c r="AE314" s="34">
        <v>74.633347829164038</v>
      </c>
      <c r="AF314" s="34">
        <v>1.1230000000000002</v>
      </c>
      <c r="AG314" s="34">
        <v>8.4370446422530245E-3</v>
      </c>
      <c r="AH314" s="34">
        <v>1.1314370446422533</v>
      </c>
      <c r="AI314" s="34">
        <v>1.1233363661142619</v>
      </c>
      <c r="AJ314" s="34">
        <v>4.8209999999999997</v>
      </c>
      <c r="AK314" s="34">
        <v>3.6219939644079983E-2</v>
      </c>
      <c r="AL314" s="34">
        <v>4.8572199396440796</v>
      </c>
      <c r="AM314" s="34">
        <v>4.8224440080470661</v>
      </c>
      <c r="AN314" s="34">
        <v>0</v>
      </c>
      <c r="AO314" s="34">
        <v>0</v>
      </c>
      <c r="AP314" s="34">
        <v>0</v>
      </c>
      <c r="AQ314" s="34">
        <v>0</v>
      </c>
      <c r="AR314" s="34">
        <v>80.555000000000021</v>
      </c>
      <c r="AS314" s="34">
        <v>0.60520581581183652</v>
      </c>
      <c r="AT314" s="34">
        <v>81.160205815811864</v>
      </c>
      <c r="AU314" s="34">
        <v>80.579128203325368</v>
      </c>
    </row>
    <row r="315" spans="1:47" x14ac:dyDescent="0.3">
      <c r="A315" s="18">
        <v>45395</v>
      </c>
      <c r="B315" s="2">
        <v>15</v>
      </c>
      <c r="C315" s="2" t="s">
        <v>23</v>
      </c>
      <c r="D315" s="9">
        <v>9.4031300000000009</v>
      </c>
      <c r="E315">
        <v>6.8667809999999998E-3</v>
      </c>
      <c r="G315" s="34">
        <v>240.17499999999998</v>
      </c>
      <c r="H315" s="34">
        <v>1.8245137062512065</v>
      </c>
      <c r="I315" s="34">
        <v>241.99951370625118</v>
      </c>
      <c r="J315" s="34">
        <v>240.33775604352385</v>
      </c>
      <c r="K315" s="34">
        <v>5.1619999999999999</v>
      </c>
      <c r="L315" s="34">
        <v>3.9213655674690234E-2</v>
      </c>
      <c r="M315" s="34">
        <v>5.2012136556746897</v>
      </c>
      <c r="N315" s="34">
        <v>5.1654980605669616</v>
      </c>
      <c r="O315" s="34">
        <v>34.999000000000002</v>
      </c>
      <c r="P315" s="34">
        <v>0.26587344729920259</v>
      </c>
      <c r="Q315" s="34">
        <v>35.264873447299202</v>
      </c>
      <c r="R315" s="34">
        <v>35.022717284343884</v>
      </c>
      <c r="S315" s="34">
        <v>3.0000000000000001E-3</v>
      </c>
      <c r="T315" s="34">
        <v>2.2789803762896305E-5</v>
      </c>
      <c r="U315" s="34">
        <v>3.0227898037628962E-3</v>
      </c>
      <c r="V315" s="34">
        <v>3.0020329681714232E-3</v>
      </c>
      <c r="W315" s="34">
        <v>280.339</v>
      </c>
      <c r="X315" s="34">
        <v>2.1296235990288621</v>
      </c>
      <c r="Y315" s="34">
        <v>282.46862359902883</v>
      </c>
      <c r="Z315" s="34">
        <v>280.5289734214029</v>
      </c>
      <c r="AB315" s="34">
        <v>72.548000000000002</v>
      </c>
      <c r="AC315" s="34">
        <v>0.55111822779686703</v>
      </c>
      <c r="AD315" s="34">
        <v>73.099118227796865</v>
      </c>
      <c r="AE315" s="34">
        <v>72.597162591633477</v>
      </c>
      <c r="AF315" s="34">
        <v>1.0900000000000003</v>
      </c>
      <c r="AG315" s="34">
        <v>8.2802953671856586E-3</v>
      </c>
      <c r="AH315" s="34">
        <v>1.098280295367186</v>
      </c>
      <c r="AI315" s="34">
        <v>1.0907386451022842</v>
      </c>
      <c r="AJ315" s="34">
        <v>4.527000000000001</v>
      </c>
      <c r="AK315" s="34">
        <v>3.438981387821053E-2</v>
      </c>
      <c r="AL315" s="34">
        <v>4.5613898138782112</v>
      </c>
      <c r="AM315" s="34">
        <v>4.5300677489706782</v>
      </c>
      <c r="AN315" s="34">
        <v>0</v>
      </c>
      <c r="AO315" s="34">
        <v>0</v>
      </c>
      <c r="AP315" s="34">
        <v>0</v>
      </c>
      <c r="AQ315" s="34">
        <v>0</v>
      </c>
      <c r="AR315" s="34">
        <v>78.165000000000006</v>
      </c>
      <c r="AS315" s="34">
        <v>0.59378833704226319</v>
      </c>
      <c r="AT315" s="34">
        <v>78.758788337042262</v>
      </c>
      <c r="AU315" s="34">
        <v>78.217968985706435</v>
      </c>
    </row>
    <row r="316" spans="1:47" x14ac:dyDescent="0.3">
      <c r="A316" s="18">
        <v>45395</v>
      </c>
      <c r="B316" s="2">
        <v>16</v>
      </c>
      <c r="C316" s="2" t="s">
        <v>23</v>
      </c>
      <c r="D316" s="9">
        <v>9.8468839999999993</v>
      </c>
      <c r="E316">
        <v>6.7851650000000001E-3</v>
      </c>
      <c r="G316" s="34">
        <v>237.45500000000001</v>
      </c>
      <c r="H316" s="34">
        <v>1.4821890242657429</v>
      </c>
      <c r="I316" s="34">
        <v>238.93718902426576</v>
      </c>
      <c r="J316" s="34">
        <v>237.31596077209991</v>
      </c>
      <c r="K316" s="34">
        <v>4.93</v>
      </c>
      <c r="L316" s="34">
        <v>3.0772954410857267E-2</v>
      </c>
      <c r="M316" s="34">
        <v>4.9607729544108574</v>
      </c>
      <c r="N316" s="34">
        <v>4.9271132913876423</v>
      </c>
      <c r="O316" s="34">
        <v>33.555999999999997</v>
      </c>
      <c r="P316" s="34">
        <v>0.20945583330846379</v>
      </c>
      <c r="Q316" s="34">
        <v>33.765455833308458</v>
      </c>
      <c r="R316" s="34">
        <v>33.536351644179248</v>
      </c>
      <c r="S316" s="34">
        <v>3.0000000000000001E-3</v>
      </c>
      <c r="T316" s="34">
        <v>1.8725935746971968E-5</v>
      </c>
      <c r="U316" s="34">
        <v>3.018725935746972E-3</v>
      </c>
      <c r="V316" s="34">
        <v>2.9982433821831491E-3</v>
      </c>
      <c r="W316" s="34">
        <v>275.94400000000002</v>
      </c>
      <c r="X316" s="34">
        <v>1.7224365379208109</v>
      </c>
      <c r="Y316" s="34">
        <v>277.66643653792084</v>
      </c>
      <c r="Z316" s="34">
        <v>275.782423951049</v>
      </c>
      <c r="AB316" s="34">
        <v>71.816000000000017</v>
      </c>
      <c r="AC316" s="34">
        <v>0.44827393386817976</v>
      </c>
      <c r="AD316" s="34">
        <v>72.264273933868196</v>
      </c>
      <c r="AE316" s="34">
        <v>71.773948911621702</v>
      </c>
      <c r="AF316" s="34">
        <v>1.0339999999999998</v>
      </c>
      <c r="AG316" s="34">
        <v>6.4542058541230034E-3</v>
      </c>
      <c r="AH316" s="34">
        <v>1.0404542058541228</v>
      </c>
      <c r="AI316" s="34">
        <v>1.0333945523924586</v>
      </c>
      <c r="AJ316" s="34">
        <v>4.2850000000000001</v>
      </c>
      <c r="AK316" s="34">
        <v>2.6746878225258296E-2</v>
      </c>
      <c r="AL316" s="34">
        <v>4.3117468782252582</v>
      </c>
      <c r="AM316" s="34">
        <v>4.2824909642182645</v>
      </c>
      <c r="AN316" s="34">
        <v>0</v>
      </c>
      <c r="AO316" s="34">
        <v>0</v>
      </c>
      <c r="AP316" s="34">
        <v>0</v>
      </c>
      <c r="AQ316" s="34">
        <v>0</v>
      </c>
      <c r="AR316" s="34">
        <v>77.135000000000019</v>
      </c>
      <c r="AS316" s="34">
        <v>0.48147501794756103</v>
      </c>
      <c r="AT316" s="34">
        <v>77.616475017947579</v>
      </c>
      <c r="AU316" s="34">
        <v>77.089834428232436</v>
      </c>
    </row>
    <row r="317" spans="1:47" x14ac:dyDescent="0.3">
      <c r="A317" s="18">
        <v>45395</v>
      </c>
      <c r="B317" s="2">
        <v>17</v>
      </c>
      <c r="C317" s="2" t="s">
        <v>23</v>
      </c>
      <c r="D317" s="9">
        <v>10.532005</v>
      </c>
      <c r="E317">
        <v>6.9166840000000002E-3</v>
      </c>
      <c r="G317" s="34">
        <v>242.27799999999999</v>
      </c>
      <c r="H317" s="34">
        <v>1.1302960903436252</v>
      </c>
      <c r="I317" s="34">
        <v>243.40829609034361</v>
      </c>
      <c r="J317" s="34">
        <v>241.72471782330828</v>
      </c>
      <c r="K317" s="34">
        <v>4.9840000000000009</v>
      </c>
      <c r="L317" s="34">
        <v>2.3251783960048494E-2</v>
      </c>
      <c r="M317" s="34">
        <v>5.007251783960049</v>
      </c>
      <c r="N317" s="34">
        <v>4.972618205661961</v>
      </c>
      <c r="O317" s="34">
        <v>33.053999999999995</v>
      </c>
      <c r="P317" s="34">
        <v>0.15420635373504066</v>
      </c>
      <c r="Q317" s="34">
        <v>33.208206353735036</v>
      </c>
      <c r="R317" s="34">
        <v>32.978515684179456</v>
      </c>
      <c r="S317" s="34">
        <v>3.0000000000000001E-3</v>
      </c>
      <c r="T317" s="34">
        <v>1.3995857118809285E-5</v>
      </c>
      <c r="U317" s="34">
        <v>3.0139958571188093E-3</v>
      </c>
      <c r="V317" s="34">
        <v>2.9931490001978093E-3</v>
      </c>
      <c r="W317" s="34">
        <v>280.31899999999996</v>
      </c>
      <c r="X317" s="34">
        <v>1.3077682238958332</v>
      </c>
      <c r="Y317" s="34">
        <v>281.62676822389585</v>
      </c>
      <c r="Z317" s="34">
        <v>279.6788448621499</v>
      </c>
      <c r="AB317" s="34">
        <v>73.531999999999982</v>
      </c>
      <c r="AC317" s="34">
        <v>0.34304778855342799</v>
      </c>
      <c r="AD317" s="34">
        <v>73.875047788553417</v>
      </c>
      <c r="AE317" s="34">
        <v>73.364077427515099</v>
      </c>
      <c r="AF317" s="34">
        <v>1.0300000000000002</v>
      </c>
      <c r="AG317" s="34">
        <v>4.8052442774578555E-3</v>
      </c>
      <c r="AH317" s="34">
        <v>1.034805244277458</v>
      </c>
      <c r="AI317" s="34">
        <v>1.0276478234012481</v>
      </c>
      <c r="AJ317" s="34">
        <v>4.2799999999999967</v>
      </c>
      <c r="AK317" s="34">
        <v>1.9967422822834563E-2</v>
      </c>
      <c r="AL317" s="34">
        <v>4.2999674228228315</v>
      </c>
      <c r="AM317" s="34">
        <v>4.2702259069488715</v>
      </c>
      <c r="AN317" s="34">
        <v>0</v>
      </c>
      <c r="AO317" s="34">
        <v>0</v>
      </c>
      <c r="AP317" s="34">
        <v>0</v>
      </c>
      <c r="AQ317" s="34">
        <v>0</v>
      </c>
      <c r="AR317" s="34">
        <v>78.841999999999985</v>
      </c>
      <c r="AS317" s="34">
        <v>0.36782045565372046</v>
      </c>
      <c r="AT317" s="34">
        <v>79.209820455653713</v>
      </c>
      <c r="AU317" s="34">
        <v>78.661951157865218</v>
      </c>
    </row>
    <row r="318" spans="1:47" x14ac:dyDescent="0.3">
      <c r="A318" s="18">
        <v>45395</v>
      </c>
      <c r="B318" s="2">
        <v>18</v>
      </c>
      <c r="C318" s="2" t="s">
        <v>23</v>
      </c>
      <c r="D318" s="9">
        <v>13.583147</v>
      </c>
      <c r="E318">
        <v>6.9275209999999999E-3</v>
      </c>
      <c r="G318" s="34">
        <v>252.83500000000004</v>
      </c>
      <c r="H318" s="34">
        <v>1.8501882987077571</v>
      </c>
      <c r="I318" s="34">
        <v>254.6851882987078</v>
      </c>
      <c r="J318" s="34">
        <v>252.92085130837953</v>
      </c>
      <c r="K318" s="34">
        <v>5.3659999999999997</v>
      </c>
      <c r="L318" s="34">
        <v>3.9267152138215917E-2</v>
      </c>
      <c r="M318" s="34">
        <v>5.4052671521382152</v>
      </c>
      <c r="N318" s="34">
        <v>5.3678220504311671</v>
      </c>
      <c r="O318" s="34">
        <v>33.450000000000003</v>
      </c>
      <c r="P318" s="34">
        <v>0.24477939601627333</v>
      </c>
      <c r="Q318" s="34">
        <v>33.694779396016273</v>
      </c>
      <c r="R318" s="34">
        <v>33.461358104159999</v>
      </c>
      <c r="S318" s="34">
        <v>0.86799999999999988</v>
      </c>
      <c r="T318" s="34">
        <v>6.3518240879559106E-3</v>
      </c>
      <c r="U318" s="34">
        <v>0.87435182408795575</v>
      </c>
      <c r="V318" s="34">
        <v>0.86829473346519814</v>
      </c>
      <c r="W318" s="34">
        <v>292.51900000000001</v>
      </c>
      <c r="X318" s="34">
        <v>2.1405866709502024</v>
      </c>
      <c r="Y318" s="34">
        <v>294.65958667095026</v>
      </c>
      <c r="Z318" s="34">
        <v>292.61832619643587</v>
      </c>
      <c r="AB318" s="34">
        <v>76.725999999999956</v>
      </c>
      <c r="AC318" s="34">
        <v>0.56146319697293201</v>
      </c>
      <c r="AD318" s="34">
        <v>77.287463196972894</v>
      </c>
      <c r="AE318" s="34">
        <v>76.752052672639138</v>
      </c>
      <c r="AF318" s="34">
        <v>1.1000000000000001</v>
      </c>
      <c r="AG318" s="34">
        <v>8.0495466552436678E-3</v>
      </c>
      <c r="AH318" s="34">
        <v>1.1080495466552438</v>
      </c>
      <c r="AI318" s="34">
        <v>1.1003735101517491</v>
      </c>
      <c r="AJ318" s="34">
        <v>4.3749999999999982</v>
      </c>
      <c r="AK318" s="34">
        <v>3.2015242378810024E-2</v>
      </c>
      <c r="AL318" s="34">
        <v>4.407015242378808</v>
      </c>
      <c r="AM318" s="34">
        <v>4.3764855517399086</v>
      </c>
      <c r="AN318" s="34">
        <v>4.6419999999999995</v>
      </c>
      <c r="AO318" s="34">
        <v>3.3969086885128272E-2</v>
      </c>
      <c r="AP318" s="34">
        <v>4.6759690868851278</v>
      </c>
      <c r="AQ318" s="34">
        <v>4.6435762128403804</v>
      </c>
      <c r="AR318" s="34">
        <v>86.842999999999947</v>
      </c>
      <c r="AS318" s="34">
        <v>0.63549707289211399</v>
      </c>
      <c r="AT318" s="34">
        <v>87.478497072892068</v>
      </c>
      <c r="AU318" s="34">
        <v>86.872487947371184</v>
      </c>
    </row>
    <row r="319" spans="1:47" x14ac:dyDescent="0.3">
      <c r="A319" s="18">
        <v>45395</v>
      </c>
      <c r="B319" s="2">
        <v>19</v>
      </c>
      <c r="C319" s="2" t="s">
        <v>23</v>
      </c>
      <c r="D319" s="9">
        <v>18.740549000000001</v>
      </c>
      <c r="E319">
        <v>7.3283230000000003E-3</v>
      </c>
      <c r="G319" s="34">
        <v>261.79300000000006</v>
      </c>
      <c r="H319" s="34">
        <v>1.9113448674980829</v>
      </c>
      <c r="I319" s="34">
        <v>263.70434486749815</v>
      </c>
      <c r="J319" s="34">
        <v>261.77183425180573</v>
      </c>
      <c r="K319" s="34">
        <v>5.669999999999999</v>
      </c>
      <c r="L319" s="34">
        <v>4.1396543829338932E-2</v>
      </c>
      <c r="M319" s="34">
        <v>5.7113965438293377</v>
      </c>
      <c r="N319" s="34">
        <v>5.6695415851750726</v>
      </c>
      <c r="O319" s="34">
        <v>33.913999999999994</v>
      </c>
      <c r="P319" s="34">
        <v>0.24760535933477962</v>
      </c>
      <c r="Q319" s="34">
        <v>34.161605359334771</v>
      </c>
      <c r="R319" s="34">
        <v>33.911258081063039</v>
      </c>
      <c r="S319" s="34">
        <v>0.94799999999999995</v>
      </c>
      <c r="T319" s="34">
        <v>6.9213269047995254E-3</v>
      </c>
      <c r="U319" s="34">
        <v>0.95492132690479947</v>
      </c>
      <c r="V319" s="34">
        <v>0.94792335498165259</v>
      </c>
      <c r="W319" s="34">
        <v>302.32500000000005</v>
      </c>
      <c r="X319" s="34">
        <v>2.2072680975670007</v>
      </c>
      <c r="Y319" s="34">
        <v>304.53226809756706</v>
      </c>
      <c r="Z319" s="34">
        <v>302.30055727302545</v>
      </c>
      <c r="AB319" s="34">
        <v>78.717000000000013</v>
      </c>
      <c r="AC319" s="34">
        <v>0.57471106536403416</v>
      </c>
      <c r="AD319" s="34">
        <v>79.291711065364041</v>
      </c>
      <c r="AE319" s="34">
        <v>78.71063579545438</v>
      </c>
      <c r="AF319" s="34">
        <v>1.157</v>
      </c>
      <c r="AG319" s="34">
        <v>8.447231254064401E-3</v>
      </c>
      <c r="AH319" s="34">
        <v>1.1654472312540645</v>
      </c>
      <c r="AI319" s="34">
        <v>1.1569064575039789</v>
      </c>
      <c r="AJ319" s="34">
        <v>4.4249999999999998</v>
      </c>
      <c r="AK319" s="34">
        <v>3.23068265334788E-2</v>
      </c>
      <c r="AL319" s="34">
        <v>4.457306826533479</v>
      </c>
      <c r="AM319" s="34">
        <v>4.4246422423985372</v>
      </c>
      <c r="AN319" s="34">
        <v>5.0339999999999989</v>
      </c>
      <c r="AO319" s="34">
        <v>3.6753121981815198E-2</v>
      </c>
      <c r="AP319" s="34">
        <v>5.0707531219818138</v>
      </c>
      <c r="AQ319" s="34">
        <v>5.0335930052506725</v>
      </c>
      <c r="AR319" s="34">
        <v>89.332999999999998</v>
      </c>
      <c r="AS319" s="34">
        <v>0.65221824513339266</v>
      </c>
      <c r="AT319" s="34">
        <v>89.985218245133396</v>
      </c>
      <c r="AU319" s="34">
        <v>89.325777500607558</v>
      </c>
    </row>
    <row r="320" spans="1:47" x14ac:dyDescent="0.3">
      <c r="A320" s="18">
        <v>45395</v>
      </c>
      <c r="B320" s="2">
        <v>20</v>
      </c>
      <c r="C320" s="2" t="s">
        <v>23</v>
      </c>
      <c r="D320" s="9">
        <v>25.831206999999999</v>
      </c>
      <c r="E320">
        <v>7.6446639999999998E-3</v>
      </c>
      <c r="G320" s="34">
        <v>272.09700000000004</v>
      </c>
      <c r="H320" s="34">
        <v>0.6121182617317924</v>
      </c>
      <c r="I320" s="34">
        <v>272.70911826173182</v>
      </c>
      <c r="J320" s="34">
        <v>270.6243486828846</v>
      </c>
      <c r="K320" s="34">
        <v>5.9790000000000001</v>
      </c>
      <c r="L320" s="34">
        <v>1.3450552879650956E-2</v>
      </c>
      <c r="M320" s="34">
        <v>5.9924505528796512</v>
      </c>
      <c r="N320" s="34">
        <v>5.946640281866272</v>
      </c>
      <c r="O320" s="34">
        <v>34.708000000000006</v>
      </c>
      <c r="P320" s="34">
        <v>7.8080245751283736E-2</v>
      </c>
      <c r="Q320" s="34">
        <v>34.786080245751286</v>
      </c>
      <c r="R320" s="34">
        <v>34.520152350395485</v>
      </c>
      <c r="S320" s="34">
        <v>1.8150000000000002</v>
      </c>
      <c r="T320" s="34">
        <v>4.0830830367229454E-3</v>
      </c>
      <c r="U320" s="34">
        <v>1.8190830830367231</v>
      </c>
      <c r="V320" s="34">
        <v>1.8051768040788232</v>
      </c>
      <c r="W320" s="34">
        <v>314.59900000000005</v>
      </c>
      <c r="X320" s="34">
        <v>0.7077321433994499</v>
      </c>
      <c r="Y320" s="34">
        <v>315.30673214339947</v>
      </c>
      <c r="Z320" s="34">
        <v>312.89631811922521</v>
      </c>
      <c r="AB320" s="34">
        <v>81.249000000000066</v>
      </c>
      <c r="AC320" s="34">
        <v>0.1827803931959795</v>
      </c>
      <c r="AD320" s="34">
        <v>81.43178039319605</v>
      </c>
      <c r="AE320" s="34">
        <v>80.809261793168275</v>
      </c>
      <c r="AF320" s="34">
        <v>1.1809999999999992</v>
      </c>
      <c r="AG320" s="34">
        <v>2.656816014528812E-3</v>
      </c>
      <c r="AH320" s="34">
        <v>1.183656816014528</v>
      </c>
      <c r="AI320" s="34">
        <v>1.1746081573647871</v>
      </c>
      <c r="AJ320" s="34">
        <v>4.5889999999999977</v>
      </c>
      <c r="AK320" s="34">
        <v>1.032356366695404E-2</v>
      </c>
      <c r="AL320" s="34">
        <v>4.5993235636669514</v>
      </c>
      <c r="AM320" s="34">
        <v>4.5641632803954355</v>
      </c>
      <c r="AN320" s="34">
        <v>9.6850000000000005</v>
      </c>
      <c r="AO320" s="34">
        <v>2.1787691025157974E-2</v>
      </c>
      <c r="AP320" s="34">
        <v>9.7067876910251591</v>
      </c>
      <c r="AQ320" s="34">
        <v>9.6325825606079363</v>
      </c>
      <c r="AR320" s="34">
        <v>96.704000000000065</v>
      </c>
      <c r="AS320" s="34">
        <v>0.21754846390262031</v>
      </c>
      <c r="AT320" s="34">
        <v>96.921548463902695</v>
      </c>
      <c r="AU320" s="34">
        <v>96.180615791536439</v>
      </c>
    </row>
    <row r="321" spans="1:47" x14ac:dyDescent="0.3">
      <c r="A321" s="18">
        <v>45395</v>
      </c>
      <c r="B321" s="2">
        <v>21</v>
      </c>
      <c r="C321" s="2" t="s">
        <v>23</v>
      </c>
      <c r="D321" s="9">
        <v>36.143265</v>
      </c>
      <c r="E321">
        <v>7.4380440000000004E-3</v>
      </c>
      <c r="G321" s="34">
        <v>285.428</v>
      </c>
      <c r="H321" s="34">
        <v>0.2044774732538843</v>
      </c>
      <c r="I321" s="34">
        <v>285.63247747325386</v>
      </c>
      <c r="J321" s="34">
        <v>283.50793053797878</v>
      </c>
      <c r="K321" s="34">
        <v>6.2569999999999997</v>
      </c>
      <c r="L321" s="34">
        <v>4.4824458362513631E-3</v>
      </c>
      <c r="M321" s="34">
        <v>6.2614824458362515</v>
      </c>
      <c r="N321" s="34">
        <v>6.2149092638988934</v>
      </c>
      <c r="O321" s="34">
        <v>36.72999999999999</v>
      </c>
      <c r="P321" s="34">
        <v>2.6312967167254678E-2</v>
      </c>
      <c r="Q321" s="34">
        <v>36.756312967167247</v>
      </c>
      <c r="R321" s="34">
        <v>36.482917894039687</v>
      </c>
      <c r="S321" s="34">
        <v>1.8150000000000002</v>
      </c>
      <c r="T321" s="34">
        <v>1.3002459953326234E-3</v>
      </c>
      <c r="U321" s="34">
        <v>1.8163002459953328</v>
      </c>
      <c r="V321" s="34">
        <v>1.8027905248484086</v>
      </c>
      <c r="W321" s="34">
        <v>330.22999999999996</v>
      </c>
      <c r="X321" s="34">
        <v>0.23657313225272297</v>
      </c>
      <c r="Y321" s="34">
        <v>330.46657313225262</v>
      </c>
      <c r="Z321" s="34">
        <v>328.00854822076582</v>
      </c>
      <c r="AB321" s="34">
        <v>85.802999999999969</v>
      </c>
      <c r="AC321" s="34">
        <v>6.1468323491749327E-2</v>
      </c>
      <c r="AD321" s="34">
        <v>85.864468323491721</v>
      </c>
      <c r="AE321" s="34">
        <v>85.225804630064985</v>
      </c>
      <c r="AF321" s="34">
        <v>1.24</v>
      </c>
      <c r="AG321" s="34">
        <v>8.8832233289942307E-4</v>
      </c>
      <c r="AH321" s="34">
        <v>1.2408883223328995</v>
      </c>
      <c r="AI321" s="34">
        <v>1.231658540392301</v>
      </c>
      <c r="AJ321" s="34">
        <v>4.8179999999999978</v>
      </c>
      <c r="AK321" s="34">
        <v>3.4515620967011437E-3</v>
      </c>
      <c r="AL321" s="34">
        <v>4.8214515620966987</v>
      </c>
      <c r="AM321" s="34">
        <v>4.7855893932339546</v>
      </c>
      <c r="AN321" s="34">
        <v>9.7019999999999982</v>
      </c>
      <c r="AO321" s="34">
        <v>6.9504058659598401E-3</v>
      </c>
      <c r="AP321" s="34">
        <v>9.7089504058659575</v>
      </c>
      <c r="AQ321" s="34">
        <v>9.6367348055533082</v>
      </c>
      <c r="AR321" s="34">
        <v>101.56299999999996</v>
      </c>
      <c r="AS321" s="34">
        <v>7.2758613787309731E-2</v>
      </c>
      <c r="AT321" s="34">
        <v>101.63575861378727</v>
      </c>
      <c r="AU321" s="34">
        <v>100.87978736924454</v>
      </c>
    </row>
    <row r="322" spans="1:47" x14ac:dyDescent="0.3">
      <c r="A322" s="18">
        <v>45395</v>
      </c>
      <c r="B322" s="2">
        <v>22</v>
      </c>
      <c r="C322" s="2" t="s">
        <v>23</v>
      </c>
      <c r="D322" s="9">
        <v>23.396682999999999</v>
      </c>
      <c r="E322">
        <v>7.2089140000000003E-3</v>
      </c>
      <c r="G322" s="34">
        <v>283.786</v>
      </c>
      <c r="H322" s="34">
        <v>1.0561592132797792</v>
      </c>
      <c r="I322" s="34">
        <v>284.84215921327979</v>
      </c>
      <c r="J322" s="34">
        <v>282.78875658393696</v>
      </c>
      <c r="K322" s="34">
        <v>6.1929999999999996</v>
      </c>
      <c r="L322" s="34">
        <v>2.3048332221609492E-2</v>
      </c>
      <c r="M322" s="34">
        <v>6.2160483322216091</v>
      </c>
      <c r="N322" s="34">
        <v>6.1712373743747797</v>
      </c>
      <c r="O322" s="34">
        <v>36.373000000000012</v>
      </c>
      <c r="P322" s="34">
        <v>0.1353684785881806</v>
      </c>
      <c r="Q322" s="34">
        <v>36.508368478588196</v>
      </c>
      <c r="R322" s="34">
        <v>36.245182789945744</v>
      </c>
      <c r="S322" s="34">
        <v>1.8160000000000003</v>
      </c>
      <c r="T322" s="34">
        <v>6.7585614911097767E-3</v>
      </c>
      <c r="U322" s="34">
        <v>1.8227585614911102</v>
      </c>
      <c r="V322" s="34">
        <v>1.809618451778557</v>
      </c>
      <c r="W322" s="34">
        <v>328.16799999999995</v>
      </c>
      <c r="X322" s="34">
        <v>1.2213345855806792</v>
      </c>
      <c r="Y322" s="34">
        <v>329.38933458558068</v>
      </c>
      <c r="Z322" s="34">
        <v>327.01479520003602</v>
      </c>
      <c r="AB322" s="34">
        <v>85.02300000000001</v>
      </c>
      <c r="AC322" s="34">
        <v>0.31642795906312032</v>
      </c>
      <c r="AD322" s="34">
        <v>85.33942795906313</v>
      </c>
      <c r="AE322" s="34">
        <v>84.72422336209705</v>
      </c>
      <c r="AF322" s="34">
        <v>1.252</v>
      </c>
      <c r="AG322" s="34">
        <v>4.659536887042643E-3</v>
      </c>
      <c r="AH322" s="34">
        <v>1.2566595368870426</v>
      </c>
      <c r="AI322" s="34">
        <v>1.247600386358344</v>
      </c>
      <c r="AJ322" s="34">
        <v>4.8069999999999977</v>
      </c>
      <c r="AK322" s="34">
        <v>1.7890090907359404E-2</v>
      </c>
      <c r="AL322" s="34">
        <v>4.8248900909073571</v>
      </c>
      <c r="AM322" s="34">
        <v>4.7901078731825537</v>
      </c>
      <c r="AN322" s="34">
        <v>9.702</v>
      </c>
      <c r="AO322" s="34">
        <v>3.6107689199750576E-2</v>
      </c>
      <c r="AP322" s="34">
        <v>9.7381076891997509</v>
      </c>
      <c r="AQ322" s="34">
        <v>9.6679065083455704</v>
      </c>
      <c r="AR322" s="34">
        <v>100.78400000000001</v>
      </c>
      <c r="AS322" s="34">
        <v>0.37508527605727293</v>
      </c>
      <c r="AT322" s="34">
        <v>101.15908527605728</v>
      </c>
      <c r="AU322" s="34">
        <v>100.42983812998351</v>
      </c>
    </row>
    <row r="323" spans="1:47" x14ac:dyDescent="0.3">
      <c r="A323" s="18">
        <v>45395</v>
      </c>
      <c r="B323" s="2">
        <v>23</v>
      </c>
      <c r="C323" s="2" t="s">
        <v>23</v>
      </c>
      <c r="D323" s="9">
        <v>20.414099</v>
      </c>
      <c r="E323">
        <v>7.313707E-3</v>
      </c>
      <c r="G323" s="34">
        <v>270.60500000000008</v>
      </c>
      <c r="H323" s="34">
        <v>0.99513181702721309</v>
      </c>
      <c r="I323" s="34">
        <v>271.60013181702726</v>
      </c>
      <c r="J323" s="34">
        <v>269.61372803175612</v>
      </c>
      <c r="K323" s="34">
        <v>6.101</v>
      </c>
      <c r="L323" s="34">
        <v>2.2436020087149261E-2</v>
      </c>
      <c r="M323" s="34">
        <v>6.1234360200871496</v>
      </c>
      <c r="N323" s="34">
        <v>6.0786510032029861</v>
      </c>
      <c r="O323" s="34">
        <v>35.339999999999996</v>
      </c>
      <c r="P323" s="34">
        <v>0.12996049006390015</v>
      </c>
      <c r="Q323" s="34">
        <v>35.469960490063897</v>
      </c>
      <c r="R323" s="34">
        <v>35.210543591737995</v>
      </c>
      <c r="S323" s="34">
        <v>1.8160000000000001</v>
      </c>
      <c r="T323" s="34">
        <v>6.6782187310708181E-3</v>
      </c>
      <c r="U323" s="34">
        <v>1.8226782187310708</v>
      </c>
      <c r="V323" s="34">
        <v>1.80934768428399</v>
      </c>
      <c r="W323" s="34">
        <v>313.86200000000002</v>
      </c>
      <c r="X323" s="34">
        <v>1.1542065459093334</v>
      </c>
      <c r="Y323" s="34">
        <v>315.01620654590937</v>
      </c>
      <c r="Z323" s="34">
        <v>312.71227031098107</v>
      </c>
      <c r="AB323" s="34">
        <v>81.049000000000007</v>
      </c>
      <c r="AC323" s="34">
        <v>0.29805228520625482</v>
      </c>
      <c r="AD323" s="34">
        <v>81.34705228520626</v>
      </c>
      <c r="AE323" s="34">
        <v>80.752103779478574</v>
      </c>
      <c r="AF323" s="34">
        <v>1.224</v>
      </c>
      <c r="AG323" s="34">
        <v>4.5011782636732818E-3</v>
      </c>
      <c r="AH323" s="34">
        <v>1.2285011782636732</v>
      </c>
      <c r="AI323" s="34">
        <v>1.2195162805966979</v>
      </c>
      <c r="AJ323" s="34">
        <v>4.6849999999999987</v>
      </c>
      <c r="AK323" s="34">
        <v>1.7228774644860556E-2</v>
      </c>
      <c r="AL323" s="34">
        <v>4.7022287746448592</v>
      </c>
      <c r="AM323" s="34">
        <v>4.6678380511401381</v>
      </c>
      <c r="AN323" s="34">
        <v>9.7019999999999982</v>
      </c>
      <c r="AO323" s="34">
        <v>3.5678457119410277E-2</v>
      </c>
      <c r="AP323" s="34">
        <v>9.7376784571194079</v>
      </c>
      <c r="AQ323" s="34">
        <v>9.6664599300238248</v>
      </c>
      <c r="AR323" s="34">
        <v>96.660000000000011</v>
      </c>
      <c r="AS323" s="34">
        <v>0.35546069523419893</v>
      </c>
      <c r="AT323" s="34">
        <v>97.015460695234196</v>
      </c>
      <c r="AU323" s="34">
        <v>96.305918041239224</v>
      </c>
    </row>
    <row r="324" spans="1:47" x14ac:dyDescent="0.3">
      <c r="A324" s="18">
        <v>45395</v>
      </c>
      <c r="B324" s="2">
        <v>24</v>
      </c>
      <c r="C324" s="2" t="s">
        <v>23</v>
      </c>
      <c r="D324" s="9">
        <v>16.108485000000002</v>
      </c>
      <c r="E324">
        <v>7.615676E-3</v>
      </c>
      <c r="G324" s="34">
        <v>252.21200000000005</v>
      </c>
      <c r="H324" s="34">
        <v>0.88335618638750568</v>
      </c>
      <c r="I324" s="34">
        <v>253.09535618638756</v>
      </c>
      <c r="J324" s="34">
        <v>251.16786395656743</v>
      </c>
      <c r="K324" s="34">
        <v>5.801000000000001</v>
      </c>
      <c r="L324" s="34">
        <v>2.0317626588877293E-2</v>
      </c>
      <c r="M324" s="34">
        <v>5.8213176265888782</v>
      </c>
      <c r="N324" s="34">
        <v>5.7769843576516884</v>
      </c>
      <c r="O324" s="34">
        <v>33.693999999999996</v>
      </c>
      <c r="P324" s="34">
        <v>0.11801105159207574</v>
      </c>
      <c r="Q324" s="34">
        <v>33.812011051592073</v>
      </c>
      <c r="R324" s="34">
        <v>33.554509730514731</v>
      </c>
      <c r="S324" s="34">
        <v>1.8160000000000001</v>
      </c>
      <c r="T324" s="34">
        <v>6.3604223212206795E-3</v>
      </c>
      <c r="U324" s="34">
        <v>1.8223604223212206</v>
      </c>
      <c r="V324" s="34">
        <v>1.808481915789599</v>
      </c>
      <c r="W324" s="34">
        <v>293.52300000000002</v>
      </c>
      <c r="X324" s="34">
        <v>1.0280452868896792</v>
      </c>
      <c r="Y324" s="34">
        <v>294.55104528688975</v>
      </c>
      <c r="Z324" s="34">
        <v>292.30783996052344</v>
      </c>
      <c r="AB324" s="34">
        <v>74.942000000000007</v>
      </c>
      <c r="AC324" s="34">
        <v>0.26247949867671816</v>
      </c>
      <c r="AD324" s="34">
        <v>75.204479498676719</v>
      </c>
      <c r="AE324" s="34">
        <v>74.63174654906615</v>
      </c>
      <c r="AF324" s="34">
        <v>1.1320000000000001</v>
      </c>
      <c r="AG324" s="34">
        <v>3.9647566451661946E-3</v>
      </c>
      <c r="AH324" s="34">
        <v>1.1359647566451663</v>
      </c>
      <c r="AI324" s="34">
        <v>1.1273136171111378</v>
      </c>
      <c r="AJ324" s="34">
        <v>4.4449999999999985</v>
      </c>
      <c r="AK324" s="34">
        <v>1.5568324459155238E-2</v>
      </c>
      <c r="AL324" s="34">
        <v>4.4605683244591541</v>
      </c>
      <c r="AM324" s="34">
        <v>4.4265980813242098</v>
      </c>
      <c r="AN324" s="34">
        <v>9.702</v>
      </c>
      <c r="AO324" s="34">
        <v>3.3980626299825456E-2</v>
      </c>
      <c r="AP324" s="34">
        <v>9.7359806262998259</v>
      </c>
      <c r="AQ324" s="34">
        <v>9.6618345523076492</v>
      </c>
      <c r="AR324" s="34">
        <v>90.221000000000004</v>
      </c>
      <c r="AS324" s="34">
        <v>0.31599320608086506</v>
      </c>
      <c r="AT324" s="34">
        <v>90.536993206080865</v>
      </c>
      <c r="AU324" s="34">
        <v>89.84749279980916</v>
      </c>
    </row>
    <row r="325" spans="1:47" x14ac:dyDescent="0.3">
      <c r="A325" s="18">
        <v>45396</v>
      </c>
      <c r="B325" s="2">
        <v>1</v>
      </c>
      <c r="C325" s="2" t="s">
        <v>23</v>
      </c>
      <c r="D325" s="9">
        <v>14.182511</v>
      </c>
      <c r="E325">
        <v>8.0362939999999994E-3</v>
      </c>
      <c r="G325" s="34">
        <v>233.74199999999999</v>
      </c>
      <c r="H325" s="34">
        <v>0.91882684696949479</v>
      </c>
      <c r="I325" s="34">
        <v>234.66082684696948</v>
      </c>
      <c r="J325" s="34">
        <v>232.77502345214413</v>
      </c>
      <c r="K325" s="34">
        <v>5.3989999999999982</v>
      </c>
      <c r="L325" s="34">
        <v>2.1223169763193186E-2</v>
      </c>
      <c r="M325" s="34">
        <v>5.4202231697631911</v>
      </c>
      <c r="N325" s="34">
        <v>5.3766646628253616</v>
      </c>
      <c r="O325" s="34">
        <v>32.358000000000004</v>
      </c>
      <c r="P325" s="34">
        <v>0.12719750457444071</v>
      </c>
      <c r="Q325" s="34">
        <v>32.485197504574444</v>
      </c>
      <c r="R325" s="34">
        <v>32.224136906779613</v>
      </c>
      <c r="S325" s="34">
        <v>1.8159999999999998</v>
      </c>
      <c r="T325" s="34">
        <v>7.1385953491311044E-3</v>
      </c>
      <c r="U325" s="34">
        <v>1.823138595349131</v>
      </c>
      <c r="V325" s="34">
        <v>1.8084873175941583</v>
      </c>
      <c r="W325" s="34">
        <v>273.315</v>
      </c>
      <c r="X325" s="34">
        <v>1.0743861166562598</v>
      </c>
      <c r="Y325" s="34">
        <v>274.38938611665623</v>
      </c>
      <c r="Z325" s="34">
        <v>272.18431233934325</v>
      </c>
      <c r="AB325" s="34">
        <v>69.012000000000015</v>
      </c>
      <c r="AC325" s="34">
        <v>0.27128234704528409</v>
      </c>
      <c r="AD325" s="34">
        <v>69.283282347045301</v>
      </c>
      <c r="AE325" s="34">
        <v>68.726501520819426</v>
      </c>
      <c r="AF325" s="34">
        <v>1.0929999999999997</v>
      </c>
      <c r="AG325" s="34">
        <v>4.296522421035405E-3</v>
      </c>
      <c r="AH325" s="34">
        <v>1.0972965224210351</v>
      </c>
      <c r="AI325" s="34">
        <v>1.0884783249616821</v>
      </c>
      <c r="AJ325" s="34">
        <v>4.4099999999999993</v>
      </c>
      <c r="AK325" s="34">
        <v>1.7335465578011106E-2</v>
      </c>
      <c r="AL325" s="34">
        <v>4.4273354655780102</v>
      </c>
      <c r="AM325" s="34">
        <v>4.3917560961399982</v>
      </c>
      <c r="AN325" s="34">
        <v>9.7019999999999982</v>
      </c>
      <c r="AO325" s="34">
        <v>3.8138024271624431E-2</v>
      </c>
      <c r="AP325" s="34">
        <v>9.7401380242716229</v>
      </c>
      <c r="AQ325" s="34">
        <v>9.661863411507996</v>
      </c>
      <c r="AR325" s="34">
        <v>84.217000000000013</v>
      </c>
      <c r="AS325" s="34">
        <v>0.33105235931595506</v>
      </c>
      <c r="AT325" s="34">
        <v>84.54805235931596</v>
      </c>
      <c r="AU325" s="34">
        <v>83.868599353429104</v>
      </c>
    </row>
    <row r="326" spans="1:47" x14ac:dyDescent="0.3">
      <c r="A326" s="18">
        <v>45396</v>
      </c>
      <c r="B326" s="2">
        <v>2</v>
      </c>
      <c r="C326" s="2" t="s">
        <v>23</v>
      </c>
      <c r="D326" s="9">
        <v>19.913944000000001</v>
      </c>
      <c r="E326">
        <v>7.8780110000000007E-3</v>
      </c>
      <c r="G326" s="34">
        <v>218.89000000000001</v>
      </c>
      <c r="H326" s="34">
        <v>1.0404536266192874</v>
      </c>
      <c r="I326" s="34">
        <v>219.93045362661931</v>
      </c>
      <c r="J326" s="34">
        <v>218.19783909371381</v>
      </c>
      <c r="K326" s="34">
        <v>5.1669999999999989</v>
      </c>
      <c r="L326" s="34">
        <v>2.4560390555721397E-2</v>
      </c>
      <c r="M326" s="34">
        <v>5.1915603905557202</v>
      </c>
      <c r="N326" s="34">
        <v>5.1506612206917577</v>
      </c>
      <c r="O326" s="34">
        <v>31.304000000000002</v>
      </c>
      <c r="P326" s="34">
        <v>0.1487978451628223</v>
      </c>
      <c r="Q326" s="34">
        <v>31.452797845162824</v>
      </c>
      <c r="R326" s="34">
        <v>31.205012357757855</v>
      </c>
      <c r="S326" s="34">
        <v>1.8160000000000001</v>
      </c>
      <c r="T326" s="34">
        <v>8.6320242402148379E-3</v>
      </c>
      <c r="U326" s="34">
        <v>1.824632024240215</v>
      </c>
      <c r="V326" s="34">
        <v>1.8102575530822984</v>
      </c>
      <c r="W326" s="34">
        <v>257.17700000000002</v>
      </c>
      <c r="X326" s="34">
        <v>1.222443886578046</v>
      </c>
      <c r="Y326" s="34">
        <v>258.39944388657807</v>
      </c>
      <c r="Z326" s="34">
        <v>256.36377022524573</v>
      </c>
      <c r="AB326" s="34">
        <v>64.694000000000003</v>
      </c>
      <c r="AC326" s="34">
        <v>0.30751111024034072</v>
      </c>
      <c r="AD326" s="34">
        <v>65.001511110240344</v>
      </c>
      <c r="AE326" s="34">
        <v>64.48942849069725</v>
      </c>
      <c r="AF326" s="34">
        <v>1.0570000000000002</v>
      </c>
      <c r="AG326" s="34">
        <v>5.0242563997285709E-3</v>
      </c>
      <c r="AH326" s="34">
        <v>1.0620242563997286</v>
      </c>
      <c r="AI326" s="34">
        <v>1.0536576176255448</v>
      </c>
      <c r="AJ326" s="34">
        <v>4.1849999999999978</v>
      </c>
      <c r="AK326" s="34">
        <v>1.9892632954459845E-2</v>
      </c>
      <c r="AL326" s="34">
        <v>4.2048926329544578</v>
      </c>
      <c r="AM326" s="34">
        <v>4.1717664425382237</v>
      </c>
      <c r="AN326" s="34">
        <v>9.7019999999999982</v>
      </c>
      <c r="AO326" s="34">
        <v>4.6116684569694019E-2</v>
      </c>
      <c r="AP326" s="34">
        <v>9.7481166845696929</v>
      </c>
      <c r="AQ326" s="34">
        <v>9.6713209140993701</v>
      </c>
      <c r="AR326" s="34">
        <v>79.638000000000005</v>
      </c>
      <c r="AS326" s="34">
        <v>0.37854468416422321</v>
      </c>
      <c r="AT326" s="34">
        <v>80.016544684164217</v>
      </c>
      <c r="AU326" s="34">
        <v>79.386173464960393</v>
      </c>
    </row>
    <row r="327" spans="1:47" x14ac:dyDescent="0.3">
      <c r="A327" s="18">
        <v>45396</v>
      </c>
      <c r="B327" s="2">
        <v>3</v>
      </c>
      <c r="C327" s="2" t="s">
        <v>23</v>
      </c>
      <c r="D327" s="9">
        <v>15.435860999999999</v>
      </c>
      <c r="E327">
        <v>8.3264589999999996E-3</v>
      </c>
      <c r="G327" s="34">
        <v>209.61699999999999</v>
      </c>
      <c r="H327" s="34">
        <v>1.2758821428539993</v>
      </c>
      <c r="I327" s="34">
        <v>210.89288214285398</v>
      </c>
      <c r="J327" s="34">
        <v>209.13689120629968</v>
      </c>
      <c r="K327" s="34">
        <v>5.0249999999999995</v>
      </c>
      <c r="L327" s="34">
        <v>3.058581969898122E-2</v>
      </c>
      <c r="M327" s="34">
        <v>5.0555858196989805</v>
      </c>
      <c r="N327" s="34">
        <v>5.0134906916502757</v>
      </c>
      <c r="O327" s="34">
        <v>30.658000000000001</v>
      </c>
      <c r="P327" s="34">
        <v>0.18660697718037142</v>
      </c>
      <c r="Q327" s="34">
        <v>30.844606977180373</v>
      </c>
      <c r="R327" s="34">
        <v>30.587780621813767</v>
      </c>
      <c r="S327" s="34">
        <v>1.8160000000000003</v>
      </c>
      <c r="T327" s="34">
        <v>1.1053502203651722E-2</v>
      </c>
      <c r="U327" s="34">
        <v>1.827053502203652</v>
      </c>
      <c r="V327" s="34">
        <v>1.8118406161267471</v>
      </c>
      <c r="W327" s="34">
        <v>247.11600000000001</v>
      </c>
      <c r="X327" s="34">
        <v>1.5041284419370036</v>
      </c>
      <c r="Y327" s="34">
        <v>248.620128441937</v>
      </c>
      <c r="Z327" s="34">
        <v>246.55000313589048</v>
      </c>
      <c r="AB327" s="34">
        <v>62.030000000000037</v>
      </c>
      <c r="AC327" s="34">
        <v>0.37755987978662808</v>
      </c>
      <c r="AD327" s="34">
        <v>62.407559879786668</v>
      </c>
      <c r="AE327" s="34">
        <v>61.887925891157579</v>
      </c>
      <c r="AF327" s="34">
        <v>1.044</v>
      </c>
      <c r="AG327" s="34">
        <v>6.3545464210420684E-3</v>
      </c>
      <c r="AH327" s="34">
        <v>1.0503545464210422</v>
      </c>
      <c r="AI327" s="34">
        <v>1.0416088123548037</v>
      </c>
      <c r="AJ327" s="34">
        <v>4.1859999999999982</v>
      </c>
      <c r="AK327" s="34">
        <v>2.547905298705181E-2</v>
      </c>
      <c r="AL327" s="34">
        <v>4.2114790529870501</v>
      </c>
      <c r="AM327" s="34">
        <v>4.1764123453229951</v>
      </c>
      <c r="AN327" s="34">
        <v>9.7019999999999982</v>
      </c>
      <c r="AO327" s="34">
        <v>5.9053457257615079E-2</v>
      </c>
      <c r="AP327" s="34">
        <v>9.7610534572576135</v>
      </c>
      <c r="AQ327" s="34">
        <v>9.6797784458489495</v>
      </c>
      <c r="AR327" s="34">
        <v>76.962000000000032</v>
      </c>
      <c r="AS327" s="34">
        <v>0.46844693645233704</v>
      </c>
      <c r="AT327" s="34">
        <v>77.43044693645237</v>
      </c>
      <c r="AU327" s="34">
        <v>76.785725494684328</v>
      </c>
    </row>
    <row r="328" spans="1:47" x14ac:dyDescent="0.3">
      <c r="A328" s="18">
        <v>45396</v>
      </c>
      <c r="B328" s="2">
        <v>4</v>
      </c>
      <c r="C328" s="2" t="s">
        <v>23</v>
      </c>
      <c r="D328" s="9">
        <v>16.652441</v>
      </c>
      <c r="E328">
        <v>8.6118029999999995E-3</v>
      </c>
      <c r="G328" s="34">
        <v>204.41500000000002</v>
      </c>
      <c r="H328" s="34">
        <v>1.2725202006141718</v>
      </c>
      <c r="I328" s="34">
        <v>205.68752020061419</v>
      </c>
      <c r="J328" s="34">
        <v>203.91617979708798</v>
      </c>
      <c r="K328" s="34">
        <v>4.9319999999999977</v>
      </c>
      <c r="L328" s="34">
        <v>3.07025885058782E-2</v>
      </c>
      <c r="M328" s="34">
        <v>4.9627025885058762</v>
      </c>
      <c r="N328" s="34">
        <v>4.9199647714660735</v>
      </c>
      <c r="O328" s="34">
        <v>30.734000000000002</v>
      </c>
      <c r="P328" s="34">
        <v>0.1913246867679767</v>
      </c>
      <c r="Q328" s="34">
        <v>30.925324686767979</v>
      </c>
      <c r="R328" s="34">
        <v>30.659001882854497</v>
      </c>
      <c r="S328" s="34">
        <v>1.8150000000000002</v>
      </c>
      <c r="T328" s="34">
        <v>1.1298701974486814E-2</v>
      </c>
      <c r="U328" s="34">
        <v>1.826298701974487</v>
      </c>
      <c r="V328" s="34">
        <v>1.8105709773339269</v>
      </c>
      <c r="W328" s="34">
        <v>241.89600000000002</v>
      </c>
      <c r="X328" s="34">
        <v>1.5058461778625136</v>
      </c>
      <c r="Y328" s="34">
        <v>243.4018461778625</v>
      </c>
      <c r="Z328" s="34">
        <v>241.3057174287425</v>
      </c>
      <c r="AB328" s="34">
        <v>60.766999999999996</v>
      </c>
      <c r="AC328" s="34">
        <v>0.37828552224993944</v>
      </c>
      <c r="AD328" s="34">
        <v>61.145285522249935</v>
      </c>
      <c r="AE328" s="34">
        <v>60.618714368953569</v>
      </c>
      <c r="AF328" s="34">
        <v>1.0520000000000003</v>
      </c>
      <c r="AG328" s="34">
        <v>6.5488895190964902E-3</v>
      </c>
      <c r="AH328" s="34">
        <v>1.0585488895190966</v>
      </c>
      <c r="AI328" s="34">
        <v>1.0494328750166895</v>
      </c>
      <c r="AJ328" s="34">
        <v>4.2159999999999966</v>
      </c>
      <c r="AK328" s="34">
        <v>2.6245359517595792E-2</v>
      </c>
      <c r="AL328" s="34">
        <v>4.2422453595175922</v>
      </c>
      <c r="AM328" s="34">
        <v>4.2057119782037624</v>
      </c>
      <c r="AN328" s="34">
        <v>9.702</v>
      </c>
      <c r="AO328" s="34">
        <v>6.0396697827256783E-2</v>
      </c>
      <c r="AP328" s="34">
        <v>9.7623966978272563</v>
      </c>
      <c r="AQ328" s="34">
        <v>9.6783248606577175</v>
      </c>
      <c r="AR328" s="34">
        <v>75.736999999999995</v>
      </c>
      <c r="AS328" s="34">
        <v>0.47147646911388846</v>
      </c>
      <c r="AT328" s="34">
        <v>76.208476469113876</v>
      </c>
      <c r="AU328" s="34">
        <v>75.552184082831729</v>
      </c>
    </row>
    <row r="329" spans="1:47" x14ac:dyDescent="0.3">
      <c r="A329" s="18">
        <v>45396</v>
      </c>
      <c r="B329" s="2">
        <v>5</v>
      </c>
      <c r="C329" s="2" t="s">
        <v>23</v>
      </c>
      <c r="D329" s="9">
        <v>19.999220000000001</v>
      </c>
      <c r="E329">
        <v>8.3178019999999991E-3</v>
      </c>
      <c r="G329" s="34">
        <v>203.07000000000005</v>
      </c>
      <c r="H329" s="34">
        <v>1.4471620518150654</v>
      </c>
      <c r="I329" s="34">
        <v>204.51716205181512</v>
      </c>
      <c r="J329" s="34">
        <v>202.81602879226622</v>
      </c>
      <c r="K329" s="34">
        <v>5.0129999999999999</v>
      </c>
      <c r="L329" s="34">
        <v>3.5724742038454334E-2</v>
      </c>
      <c r="M329" s="34">
        <v>5.0487247420384547</v>
      </c>
      <c r="N329" s="34">
        <v>5.0067304492816778</v>
      </c>
      <c r="O329" s="34">
        <v>31.295000000000005</v>
      </c>
      <c r="P329" s="34">
        <v>0.22302130502561909</v>
      </c>
      <c r="Q329" s="34">
        <v>31.518021305025623</v>
      </c>
      <c r="R329" s="34">
        <v>31.25586064437864</v>
      </c>
      <c r="S329" s="34">
        <v>1.8150000000000002</v>
      </c>
      <c r="T329" s="34">
        <v>1.2934451785317099E-2</v>
      </c>
      <c r="U329" s="34">
        <v>1.8279344517853173</v>
      </c>
      <c r="V329" s="34">
        <v>1.8127300549463885</v>
      </c>
      <c r="W329" s="34">
        <v>241.19300000000007</v>
      </c>
      <c r="X329" s="34">
        <v>1.718842550664456</v>
      </c>
      <c r="Y329" s="34">
        <v>242.91184255066452</v>
      </c>
      <c r="Z329" s="34">
        <v>240.89134994087294</v>
      </c>
      <c r="AB329" s="34">
        <v>60.694000000000003</v>
      </c>
      <c r="AC329" s="34">
        <v>0.43253091826889034</v>
      </c>
      <c r="AD329" s="34">
        <v>61.126530918268891</v>
      </c>
      <c r="AE329" s="34">
        <v>60.618092537143852</v>
      </c>
      <c r="AF329" s="34">
        <v>1.0899999999999999</v>
      </c>
      <c r="AG329" s="34">
        <v>7.7677974909066859E-3</v>
      </c>
      <c r="AH329" s="34">
        <v>1.0977677974909066</v>
      </c>
      <c r="AI329" s="34">
        <v>1.0886367823094012</v>
      </c>
      <c r="AJ329" s="34">
        <v>4.3229999999999977</v>
      </c>
      <c r="AK329" s="34">
        <v>3.0807512434118889E-2</v>
      </c>
      <c r="AL329" s="34">
        <v>4.3538075124341162</v>
      </c>
      <c r="AM329" s="34">
        <v>4.3175934035995764</v>
      </c>
      <c r="AN329" s="34">
        <v>9.7019999999999982</v>
      </c>
      <c r="AO329" s="34">
        <v>6.9140524088785932E-2</v>
      </c>
      <c r="AP329" s="34">
        <v>9.7711405240887839</v>
      </c>
      <c r="AQ329" s="34">
        <v>9.6898661118952365</v>
      </c>
      <c r="AR329" s="34">
        <v>75.808999999999997</v>
      </c>
      <c r="AS329" s="34">
        <v>0.5402467522827018</v>
      </c>
      <c r="AT329" s="34">
        <v>76.349246752282696</v>
      </c>
      <c r="AU329" s="34">
        <v>75.714188834948075</v>
      </c>
    </row>
    <row r="330" spans="1:47" x14ac:dyDescent="0.3">
      <c r="A330" s="18">
        <v>45396</v>
      </c>
      <c r="B330" s="2">
        <v>6</v>
      </c>
      <c r="C330" s="2" t="s">
        <v>23</v>
      </c>
      <c r="D330" s="9">
        <v>18.749220000000001</v>
      </c>
      <c r="E330">
        <v>8.330868E-3</v>
      </c>
      <c r="G330" s="34">
        <v>206.02200000000008</v>
      </c>
      <c r="H330" s="34">
        <v>1.1507994045454737</v>
      </c>
      <c r="I330" s="34">
        <v>207.17279940454554</v>
      </c>
      <c r="J330" s="34">
        <v>205.44687015951578</v>
      </c>
      <c r="K330" s="34">
        <v>5.2359999999999998</v>
      </c>
      <c r="L330" s="34">
        <v>2.9247292435759763E-2</v>
      </c>
      <c r="M330" s="34">
        <v>5.2652472924357596</v>
      </c>
      <c r="N330" s="34">
        <v>5.2213832122551196</v>
      </c>
      <c r="O330" s="34">
        <v>32.736000000000004</v>
      </c>
      <c r="P330" s="34">
        <v>0.18285702161517031</v>
      </c>
      <c r="Q330" s="34">
        <v>32.918857021615175</v>
      </c>
      <c r="R330" s="34">
        <v>32.644614369057223</v>
      </c>
      <c r="S330" s="34">
        <v>1.8150000000000002</v>
      </c>
      <c r="T330" s="34">
        <v>1.0138242125841095E-2</v>
      </c>
      <c r="U330" s="34">
        <v>1.8251382421258413</v>
      </c>
      <c r="V330" s="34">
        <v>1.8099332563489388</v>
      </c>
      <c r="W330" s="34">
        <v>245.80900000000008</v>
      </c>
      <c r="X330" s="34">
        <v>1.373041960722245</v>
      </c>
      <c r="Y330" s="34">
        <v>247.1820419607223</v>
      </c>
      <c r="Z330" s="34">
        <v>245.12280099717705</v>
      </c>
      <c r="AB330" s="34">
        <v>62.122000000000021</v>
      </c>
      <c r="AC330" s="34">
        <v>0.34700158531212161</v>
      </c>
      <c r="AD330" s="34">
        <v>62.469001585312142</v>
      </c>
      <c r="AE330" s="34">
        <v>61.948580579013111</v>
      </c>
      <c r="AF330" s="34">
        <v>1.1320000000000001</v>
      </c>
      <c r="AG330" s="34">
        <v>6.3231350338579179E-3</v>
      </c>
      <c r="AH330" s="34">
        <v>1.1383231350338581</v>
      </c>
      <c r="AI330" s="34">
        <v>1.1288399152545447</v>
      </c>
      <c r="AJ330" s="34">
        <v>4.5779999999999967</v>
      </c>
      <c r="AK330" s="34">
        <v>2.5571830552121488E-2</v>
      </c>
      <c r="AL330" s="34">
        <v>4.6035718305521183</v>
      </c>
      <c r="AM330" s="34">
        <v>4.56522008130327</v>
      </c>
      <c r="AN330" s="34">
        <v>9.7019999999999982</v>
      </c>
      <c r="AO330" s="34">
        <v>5.4193512454496023E-2</v>
      </c>
      <c r="AP330" s="34">
        <v>9.7561935124544945</v>
      </c>
      <c r="AQ330" s="34">
        <v>9.674915952119779</v>
      </c>
      <c r="AR330" s="34">
        <v>77.53400000000002</v>
      </c>
      <c r="AS330" s="34">
        <v>0.43309006335259703</v>
      </c>
      <c r="AT330" s="34">
        <v>77.9670900633526</v>
      </c>
      <c r="AU330" s="34">
        <v>77.317556527690698</v>
      </c>
    </row>
    <row r="331" spans="1:47" x14ac:dyDescent="0.3">
      <c r="A331" s="18">
        <v>45396</v>
      </c>
      <c r="B331" s="2">
        <v>7</v>
      </c>
      <c r="C331" s="2" t="s">
        <v>23</v>
      </c>
      <c r="D331" s="9">
        <v>17.263534</v>
      </c>
      <c r="E331">
        <v>8.3584990000000001E-3</v>
      </c>
      <c r="G331" s="34">
        <v>215.60400000000001</v>
      </c>
      <c r="H331" s="34">
        <v>0.3239908631049444</v>
      </c>
      <c r="I331" s="34">
        <v>215.92799086310495</v>
      </c>
      <c r="J331" s="34">
        <v>214.1231569674037</v>
      </c>
      <c r="K331" s="34">
        <v>5.6070000000000002</v>
      </c>
      <c r="L331" s="34">
        <v>8.4257099563524937E-3</v>
      </c>
      <c r="M331" s="34">
        <v>5.6154257099563525</v>
      </c>
      <c r="N331" s="34">
        <v>5.5684891797751082</v>
      </c>
      <c r="O331" s="34">
        <v>35.104999999999997</v>
      </c>
      <c r="P331" s="34">
        <v>5.2752728378411683E-2</v>
      </c>
      <c r="Q331" s="34">
        <v>35.157752728378405</v>
      </c>
      <c r="R331" s="34">
        <v>34.863886687356008</v>
      </c>
      <c r="S331" s="34">
        <v>1.8150000000000002</v>
      </c>
      <c r="T331" s="34">
        <v>2.7274235011199889E-3</v>
      </c>
      <c r="U331" s="34">
        <v>1.8177274235011203</v>
      </c>
      <c r="V331" s="34">
        <v>1.8025339506495137</v>
      </c>
      <c r="W331" s="34">
        <v>258.13100000000003</v>
      </c>
      <c r="X331" s="34">
        <v>0.38789672494082855</v>
      </c>
      <c r="Y331" s="34">
        <v>258.51889672494087</v>
      </c>
      <c r="Z331" s="34">
        <v>256.35806678518429</v>
      </c>
      <c r="AB331" s="34">
        <v>65.538999999999973</v>
      </c>
      <c r="AC331" s="34">
        <v>9.8486285862205439E-2</v>
      </c>
      <c r="AD331" s="34">
        <v>65.637486285862181</v>
      </c>
      <c r="AE331" s="34">
        <v>65.088855422379297</v>
      </c>
      <c r="AF331" s="34">
        <v>1.2129999999999994</v>
      </c>
      <c r="AG331" s="34">
        <v>1.822790472098372E-3</v>
      </c>
      <c r="AH331" s="34">
        <v>1.2148227904720978</v>
      </c>
      <c r="AI331" s="34">
        <v>1.2046686953927597</v>
      </c>
      <c r="AJ331" s="34">
        <v>4.9239999999999986</v>
      </c>
      <c r="AK331" s="34">
        <v>7.3993572008346116E-3</v>
      </c>
      <c r="AL331" s="34">
        <v>4.9313993572008332</v>
      </c>
      <c r="AM331" s="34">
        <v>4.8901802606050699</v>
      </c>
      <c r="AN331" s="34">
        <v>9.6999999999999993</v>
      </c>
      <c r="AO331" s="34">
        <v>1.4576312926095807E-2</v>
      </c>
      <c r="AP331" s="34">
        <v>9.7145763129260949</v>
      </c>
      <c r="AQ331" s="34">
        <v>9.6333770365290796</v>
      </c>
      <c r="AR331" s="34">
        <v>81.375999999999962</v>
      </c>
      <c r="AS331" s="34">
        <v>0.12228474646123422</v>
      </c>
      <c r="AT331" s="34">
        <v>81.498284746461209</v>
      </c>
      <c r="AU331" s="34">
        <v>80.817081414906198</v>
      </c>
    </row>
    <row r="332" spans="1:47" x14ac:dyDescent="0.3">
      <c r="A332" s="18">
        <v>45396</v>
      </c>
      <c r="B332" s="2">
        <v>8</v>
      </c>
      <c r="C332" s="2" t="s">
        <v>23</v>
      </c>
      <c r="D332" s="9">
        <v>14.367073</v>
      </c>
      <c r="E332">
        <v>8.2126620000000008E-3</v>
      </c>
      <c r="G332" s="34">
        <v>229.51500000000007</v>
      </c>
      <c r="H332" s="34">
        <v>0.71432345018806054</v>
      </c>
      <c r="I332" s="34">
        <v>230.22932345018813</v>
      </c>
      <c r="J332" s="34">
        <v>228.33852783420306</v>
      </c>
      <c r="K332" s="34">
        <v>5.8549999999999995</v>
      </c>
      <c r="L332" s="34">
        <v>1.822261639043676E-2</v>
      </c>
      <c r="M332" s="34">
        <v>5.8732226163904366</v>
      </c>
      <c r="N332" s="34">
        <v>5.8249878241912665</v>
      </c>
      <c r="O332" s="34">
        <v>37.394999999999996</v>
      </c>
      <c r="P332" s="34">
        <v>0.11638509648512087</v>
      </c>
      <c r="Q332" s="34">
        <v>37.511385096485114</v>
      </c>
      <c r="R332" s="34">
        <v>37.203316769535846</v>
      </c>
      <c r="S332" s="34">
        <v>0.27100000000000002</v>
      </c>
      <c r="T332" s="34">
        <v>8.4343792345147105E-4</v>
      </c>
      <c r="U332" s="34">
        <v>0.2718434379234515</v>
      </c>
      <c r="V332" s="34">
        <v>0.26961087965086822</v>
      </c>
      <c r="W332" s="34">
        <v>273.03600000000006</v>
      </c>
      <c r="X332" s="34">
        <v>0.84977460098706958</v>
      </c>
      <c r="Y332" s="34">
        <v>273.88577460098713</v>
      </c>
      <c r="Z332" s="34">
        <v>271.63644330758103</v>
      </c>
      <c r="AB332" s="34">
        <v>70.370999999999995</v>
      </c>
      <c r="AC332" s="34">
        <v>0.21901686387897956</v>
      </c>
      <c r="AD332" s="34">
        <v>70.590016863878972</v>
      </c>
      <c r="AE332" s="34">
        <v>70.01028491480163</v>
      </c>
      <c r="AF332" s="34">
        <v>1.3329999999999991</v>
      </c>
      <c r="AG332" s="34">
        <v>4.1487186419218083E-3</v>
      </c>
      <c r="AH332" s="34">
        <v>1.3371487186419209</v>
      </c>
      <c r="AI332" s="34">
        <v>1.3261671681719815</v>
      </c>
      <c r="AJ332" s="34">
        <v>5.3009999999999993</v>
      </c>
      <c r="AK332" s="34">
        <v>1.649839273880534E-2</v>
      </c>
      <c r="AL332" s="34">
        <v>5.3174983927388046</v>
      </c>
      <c r="AM332" s="34">
        <v>5.273827575753697</v>
      </c>
      <c r="AN332" s="34">
        <v>1.4180000000000001</v>
      </c>
      <c r="AO332" s="34">
        <v>4.4132655920818675E-3</v>
      </c>
      <c r="AP332" s="34">
        <v>1.422413265592082</v>
      </c>
      <c r="AQ332" s="34">
        <v>1.4107314662174579</v>
      </c>
      <c r="AR332" s="34">
        <v>78.423000000000002</v>
      </c>
      <c r="AS332" s="34">
        <v>0.24407724085178858</v>
      </c>
      <c r="AT332" s="34">
        <v>78.667077240851782</v>
      </c>
      <c r="AU332" s="34">
        <v>78.021011124944764</v>
      </c>
    </row>
    <row r="333" spans="1:47" x14ac:dyDescent="0.3">
      <c r="A333" s="18">
        <v>45396</v>
      </c>
      <c r="B333" s="2">
        <v>9</v>
      </c>
      <c r="C333" s="2" t="s">
        <v>23</v>
      </c>
      <c r="D333" s="9">
        <v>10.576518999999999</v>
      </c>
      <c r="E333">
        <v>7.3599410000000001E-3</v>
      </c>
      <c r="G333" s="34">
        <v>239.06899999999999</v>
      </c>
      <c r="H333" s="34">
        <v>-0.1595118409475226</v>
      </c>
      <c r="I333" s="34">
        <v>238.90948815905247</v>
      </c>
      <c r="J333" s="34">
        <v>237.15112842186164</v>
      </c>
      <c r="K333" s="34">
        <v>5.8130000000000006</v>
      </c>
      <c r="L333" s="34">
        <v>-3.8785552766270369E-3</v>
      </c>
      <c r="M333" s="34">
        <v>5.8091214447233739</v>
      </c>
      <c r="N333" s="34">
        <v>5.7663666536283751</v>
      </c>
      <c r="O333" s="34">
        <v>37.270000000000003</v>
      </c>
      <c r="P333" s="34">
        <v>-2.4867324128658125E-2</v>
      </c>
      <c r="Q333" s="34">
        <v>37.245132675871346</v>
      </c>
      <c r="R333" s="34">
        <v>36.971010696839762</v>
      </c>
      <c r="S333" s="34">
        <v>3.0000000000000001E-3</v>
      </c>
      <c r="T333" s="34">
        <v>-2.0016627954380029E-6</v>
      </c>
      <c r="U333" s="34">
        <v>2.997998337204562E-3</v>
      </c>
      <c r="V333" s="34">
        <v>2.9759332463246383E-3</v>
      </c>
      <c r="W333" s="34">
        <v>282.15499999999997</v>
      </c>
      <c r="X333" s="34">
        <v>-0.1882597220156032</v>
      </c>
      <c r="Y333" s="34">
        <v>281.9667402779844</v>
      </c>
      <c r="Z333" s="34">
        <v>279.8914817055761</v>
      </c>
      <c r="AB333" s="34">
        <v>72.763000000000034</v>
      </c>
      <c r="AC333" s="34">
        <v>-4.8548996661485155E-2</v>
      </c>
      <c r="AD333" s="34">
        <v>72.714451003338553</v>
      </c>
      <c r="AE333" s="34">
        <v>72.179276934106582</v>
      </c>
      <c r="AF333" s="34">
        <v>1.282</v>
      </c>
      <c r="AG333" s="34">
        <v>-8.5537723458383981E-4</v>
      </c>
      <c r="AH333" s="34">
        <v>1.2811446227654162</v>
      </c>
      <c r="AI333" s="34">
        <v>1.2717154739293954</v>
      </c>
      <c r="AJ333" s="34">
        <v>5.2589999999999977</v>
      </c>
      <c r="AK333" s="34">
        <v>-3.5089148804028172E-3</v>
      </c>
      <c r="AL333" s="34">
        <v>5.2554910851195951</v>
      </c>
      <c r="AM333" s="34">
        <v>5.2168109808070886</v>
      </c>
      <c r="AN333" s="34">
        <v>0</v>
      </c>
      <c r="AO333" s="34">
        <v>0</v>
      </c>
      <c r="AP333" s="34">
        <v>0</v>
      </c>
      <c r="AQ333" s="34">
        <v>0</v>
      </c>
      <c r="AR333" s="34">
        <v>79.30400000000003</v>
      </c>
      <c r="AS333" s="34">
        <v>-5.2913288776471813E-2</v>
      </c>
      <c r="AT333" s="34">
        <v>79.251086711223564</v>
      </c>
      <c r="AU333" s="34">
        <v>78.667803388843055</v>
      </c>
    </row>
    <row r="334" spans="1:47" x14ac:dyDescent="0.3">
      <c r="A334" s="18">
        <v>45396</v>
      </c>
      <c r="B334" s="2">
        <v>10</v>
      </c>
      <c r="C334" s="2" t="s">
        <v>23</v>
      </c>
      <c r="D334" s="9">
        <v>10.368371</v>
      </c>
      <c r="E334">
        <v>6.8095719999999998E-3</v>
      </c>
      <c r="G334" s="34">
        <v>242.75300000000001</v>
      </c>
      <c r="H334" s="34">
        <v>-0.99887744348058627</v>
      </c>
      <c r="I334" s="34">
        <v>241.75412255651943</v>
      </c>
      <c r="J334" s="34">
        <v>240.10788045267398</v>
      </c>
      <c r="K334" s="34">
        <v>5.5020000000000007</v>
      </c>
      <c r="L334" s="34">
        <v>-2.2639570650126613E-2</v>
      </c>
      <c r="M334" s="34">
        <v>5.4793604293498737</v>
      </c>
      <c r="N334" s="34">
        <v>5.4420483299922653</v>
      </c>
      <c r="O334" s="34">
        <v>36.268000000000001</v>
      </c>
      <c r="P334" s="34">
        <v>-0.14923517781512033</v>
      </c>
      <c r="Q334" s="34">
        <v>36.118764822184879</v>
      </c>
      <c r="R334" s="34">
        <v>35.872811492577142</v>
      </c>
      <c r="S334" s="34">
        <v>3.0000000000000001E-3</v>
      </c>
      <c r="T334" s="34">
        <v>-1.2344367857211894E-5</v>
      </c>
      <c r="U334" s="34">
        <v>2.9876556321427883E-3</v>
      </c>
      <c r="V334" s="34">
        <v>2.9673109760045063E-3</v>
      </c>
      <c r="W334" s="34">
        <v>284.52600000000001</v>
      </c>
      <c r="X334" s="34">
        <v>-1.1707645363136905</v>
      </c>
      <c r="Y334" s="34">
        <v>283.35523546368631</v>
      </c>
      <c r="Z334" s="34">
        <v>281.42570758621946</v>
      </c>
      <c r="AB334" s="34">
        <v>73.496999999999957</v>
      </c>
      <c r="AC334" s="34">
        <v>-0.30242466813383401</v>
      </c>
      <c r="AD334" s="34">
        <v>73.194575331866119</v>
      </c>
      <c r="AE334" s="34">
        <v>72.69615160113436</v>
      </c>
      <c r="AF334" s="34">
        <v>1.173</v>
      </c>
      <c r="AG334" s="34">
        <v>-4.8266478321698503E-3</v>
      </c>
      <c r="AH334" s="34">
        <v>1.1681733521678301</v>
      </c>
      <c r="AI334" s="34">
        <v>1.1602185916177619</v>
      </c>
      <c r="AJ334" s="34">
        <v>5.0810000000000004</v>
      </c>
      <c r="AK334" s="34">
        <v>-2.0907244360831211E-2</v>
      </c>
      <c r="AL334" s="34">
        <v>5.060092755639169</v>
      </c>
      <c r="AM334" s="34">
        <v>5.0256356896929661</v>
      </c>
      <c r="AN334" s="34">
        <v>0</v>
      </c>
      <c r="AO334" s="34">
        <v>0</v>
      </c>
      <c r="AP334" s="34">
        <v>0</v>
      </c>
      <c r="AQ334" s="34">
        <v>0</v>
      </c>
      <c r="AR334" s="34">
        <v>79.750999999999962</v>
      </c>
      <c r="AS334" s="34">
        <v>-0.32815856032683505</v>
      </c>
      <c r="AT334" s="34">
        <v>79.422841439673121</v>
      </c>
      <c r="AU334" s="34">
        <v>78.882005882445085</v>
      </c>
    </row>
    <row r="335" spans="1:47" x14ac:dyDescent="0.3">
      <c r="A335" s="18">
        <v>45396</v>
      </c>
      <c r="B335" s="2">
        <v>11</v>
      </c>
      <c r="C335" s="2" t="s">
        <v>23</v>
      </c>
      <c r="D335" s="9">
        <v>10.933665</v>
      </c>
      <c r="E335">
        <v>6.6814450000000003E-3</v>
      </c>
      <c r="G335" s="34">
        <v>236.54700000000003</v>
      </c>
      <c r="H335" s="34">
        <v>2.5613512177211386E-2</v>
      </c>
      <c r="I335" s="34">
        <v>236.57261351217724</v>
      </c>
      <c r="J335" s="34">
        <v>234.99196660648937</v>
      </c>
      <c r="K335" s="34">
        <v>5.1690000000000005</v>
      </c>
      <c r="L335" s="34">
        <v>5.5970375631060913E-4</v>
      </c>
      <c r="M335" s="34">
        <v>5.1695597037563115</v>
      </c>
      <c r="N335" s="34">
        <v>5.1350195749214471</v>
      </c>
      <c r="O335" s="34">
        <v>34.632999999999996</v>
      </c>
      <c r="P335" s="34">
        <v>3.7500909638818578E-3</v>
      </c>
      <c r="Q335" s="34">
        <v>34.636750090963879</v>
      </c>
      <c r="R335" s="34">
        <v>34.405326550252362</v>
      </c>
      <c r="S335" s="34">
        <v>3.0000000000000001E-3</v>
      </c>
      <c r="T335" s="34">
        <v>3.2484257475949454E-7</v>
      </c>
      <c r="U335" s="34">
        <v>3.0003248425747595E-3</v>
      </c>
      <c r="V335" s="34">
        <v>2.9802783371569623E-3</v>
      </c>
      <c r="W335" s="34">
        <v>276.35200000000003</v>
      </c>
      <c r="X335" s="34">
        <v>2.9923631739978612E-2</v>
      </c>
      <c r="Y335" s="34">
        <v>276.38192363173999</v>
      </c>
      <c r="Z335" s="34">
        <v>274.53529301000032</v>
      </c>
      <c r="AB335" s="34">
        <v>70.863999999999933</v>
      </c>
      <c r="AC335" s="34">
        <v>7.6732147392522656E-3</v>
      </c>
      <c r="AD335" s="34">
        <v>70.871673214739189</v>
      </c>
      <c r="AE335" s="34">
        <v>70.398148028096941</v>
      </c>
      <c r="AF335" s="34">
        <v>1.0949999999999995</v>
      </c>
      <c r="AG335" s="34">
        <v>1.1856753978721545E-4</v>
      </c>
      <c r="AH335" s="34">
        <v>1.0951185675397868</v>
      </c>
      <c r="AI335" s="34">
        <v>1.0878015930622909</v>
      </c>
      <c r="AJ335" s="34">
        <v>4.6299999999999981</v>
      </c>
      <c r="AK335" s="34">
        <v>5.0134037371215299E-4</v>
      </c>
      <c r="AL335" s="34">
        <v>4.6305013403737103</v>
      </c>
      <c r="AM335" s="34">
        <v>4.5995629003455774</v>
      </c>
      <c r="AN335" s="34">
        <v>0</v>
      </c>
      <c r="AO335" s="34">
        <v>0</v>
      </c>
      <c r="AP335" s="34">
        <v>0</v>
      </c>
      <c r="AQ335" s="34">
        <v>0</v>
      </c>
      <c r="AR335" s="34">
        <v>76.588999999999928</v>
      </c>
      <c r="AS335" s="34">
        <v>8.293122652751634E-3</v>
      </c>
      <c r="AT335" s="34">
        <v>76.597293122652687</v>
      </c>
      <c r="AU335" s="34">
        <v>76.08551252150481</v>
      </c>
    </row>
    <row r="336" spans="1:47" x14ac:dyDescent="0.3">
      <c r="A336" s="18">
        <v>45396</v>
      </c>
      <c r="B336" s="2">
        <v>12</v>
      </c>
      <c r="C336" s="2" t="s">
        <v>23</v>
      </c>
      <c r="D336" s="9">
        <v>12.908478000000001</v>
      </c>
      <c r="E336">
        <v>6.6078980000000001E-3</v>
      </c>
      <c r="G336" s="34">
        <v>233.63100000000006</v>
      </c>
      <c r="H336" s="34">
        <v>1.4615333963977166</v>
      </c>
      <c r="I336" s="34">
        <v>235.09253339639778</v>
      </c>
      <c r="J336" s="34">
        <v>233.5390659151528</v>
      </c>
      <c r="K336" s="34">
        <v>5.0569999999999995</v>
      </c>
      <c r="L336" s="34">
        <v>3.1635246973146756E-2</v>
      </c>
      <c r="M336" s="34">
        <v>5.088635246973146</v>
      </c>
      <c r="N336" s="34">
        <v>5.0550100643019427</v>
      </c>
      <c r="O336" s="34">
        <v>33.322999999999993</v>
      </c>
      <c r="P336" s="34">
        <v>0.20845982497254684</v>
      </c>
      <c r="Q336" s="34">
        <v>33.531459824972544</v>
      </c>
      <c r="R336" s="34">
        <v>33.309887358658031</v>
      </c>
      <c r="S336" s="34">
        <v>3.0000000000000001E-3</v>
      </c>
      <c r="T336" s="34">
        <v>1.8767202080174072E-5</v>
      </c>
      <c r="U336" s="34">
        <v>3.0187672020801741E-3</v>
      </c>
      <c r="V336" s="34">
        <v>2.9988194963230831E-3</v>
      </c>
      <c r="W336" s="34">
        <v>272.01400000000001</v>
      </c>
      <c r="X336" s="34">
        <v>1.7016472355454904</v>
      </c>
      <c r="Y336" s="34">
        <v>273.71564723554559</v>
      </c>
      <c r="Z336" s="34">
        <v>271.90696215760909</v>
      </c>
      <c r="AB336" s="34">
        <v>69.834999999999994</v>
      </c>
      <c r="AC336" s="34">
        <v>0.43686918575631872</v>
      </c>
      <c r="AD336" s="34">
        <v>70.271869185756316</v>
      </c>
      <c r="AE336" s="34">
        <v>69.807519841907492</v>
      </c>
      <c r="AF336" s="34">
        <v>1.0409999999999999</v>
      </c>
      <c r="AG336" s="34">
        <v>6.5122191218204024E-3</v>
      </c>
      <c r="AH336" s="34">
        <v>1.0475122191218202</v>
      </c>
      <c r="AI336" s="34">
        <v>1.0405903652241097</v>
      </c>
      <c r="AJ336" s="34">
        <v>4.4089999999999989</v>
      </c>
      <c r="AK336" s="34">
        <v>2.7581531323829154E-2</v>
      </c>
      <c r="AL336" s="34">
        <v>4.4365815313238279</v>
      </c>
      <c r="AM336" s="34">
        <v>4.4072650530961566</v>
      </c>
      <c r="AN336" s="34">
        <v>0</v>
      </c>
      <c r="AO336" s="34">
        <v>0</v>
      </c>
      <c r="AP336" s="34">
        <v>0</v>
      </c>
      <c r="AQ336" s="34">
        <v>0</v>
      </c>
      <c r="AR336" s="34">
        <v>75.284999999999997</v>
      </c>
      <c r="AS336" s="34">
        <v>0.47096293620196833</v>
      </c>
      <c r="AT336" s="34">
        <v>75.755962936201954</v>
      </c>
      <c r="AU336" s="34">
        <v>75.255375260227751</v>
      </c>
    </row>
    <row r="337" spans="1:47" x14ac:dyDescent="0.3">
      <c r="A337" s="18">
        <v>45396</v>
      </c>
      <c r="B337" s="2">
        <v>13</v>
      </c>
      <c r="C337" s="2" t="s">
        <v>23</v>
      </c>
      <c r="D337" s="9">
        <v>14.46236</v>
      </c>
      <c r="E337">
        <v>6.9498939999999999E-3</v>
      </c>
      <c r="G337" s="34">
        <v>235.27700000000002</v>
      </c>
      <c r="H337" s="34">
        <v>0.66051077767107924</v>
      </c>
      <c r="I337" s="34">
        <v>235.93751077767109</v>
      </c>
      <c r="J337" s="34">
        <v>234.29777008714242</v>
      </c>
      <c r="K337" s="34">
        <v>4.9449999999999994</v>
      </c>
      <c r="L337" s="34">
        <v>1.3882469580891826E-2</v>
      </c>
      <c r="M337" s="34">
        <v>4.9588824695808915</v>
      </c>
      <c r="N337" s="34">
        <v>4.9244187620588464</v>
      </c>
      <c r="O337" s="34">
        <v>32.006</v>
      </c>
      <c r="P337" s="34">
        <v>8.9852845582613514E-2</v>
      </c>
      <c r="Q337" s="34">
        <v>32.095852845582613</v>
      </c>
      <c r="R337" s="34">
        <v>31.872790070466216</v>
      </c>
      <c r="S337" s="34">
        <v>3.0000000000000001E-3</v>
      </c>
      <c r="T337" s="34">
        <v>8.4221251249090962E-6</v>
      </c>
      <c r="U337" s="34">
        <v>3.0084221251249093E-3</v>
      </c>
      <c r="V337" s="34">
        <v>2.9875139102480365E-3</v>
      </c>
      <c r="W337" s="34">
        <v>272.23099999999999</v>
      </c>
      <c r="X337" s="34">
        <v>0.76425451495970942</v>
      </c>
      <c r="Y337" s="34">
        <v>272.9952545149597</v>
      </c>
      <c r="Z337" s="34">
        <v>271.09796643357771</v>
      </c>
      <c r="AB337" s="34">
        <v>70.480999999999952</v>
      </c>
      <c r="AC337" s="34">
        <v>0.19786660030957251</v>
      </c>
      <c r="AD337" s="34">
        <v>70.678866600309519</v>
      </c>
      <c r="AE337" s="34">
        <v>70.187655969397227</v>
      </c>
      <c r="AF337" s="34">
        <v>1.0350000000000001</v>
      </c>
      <c r="AG337" s="34">
        <v>2.9056331680936387E-3</v>
      </c>
      <c r="AH337" s="34">
        <v>1.0379056331680938</v>
      </c>
      <c r="AI337" s="34">
        <v>1.0306922990355727</v>
      </c>
      <c r="AJ337" s="34">
        <v>4.2749999999999995</v>
      </c>
      <c r="AK337" s="34">
        <v>1.2001528302995459E-2</v>
      </c>
      <c r="AL337" s="34">
        <v>4.2870015283029952</v>
      </c>
      <c r="AM337" s="34">
        <v>4.2572073221034517</v>
      </c>
      <c r="AN337" s="34">
        <v>0</v>
      </c>
      <c r="AO337" s="34">
        <v>0</v>
      </c>
      <c r="AP337" s="34">
        <v>0</v>
      </c>
      <c r="AQ337" s="34">
        <v>0</v>
      </c>
      <c r="AR337" s="34">
        <v>75.790999999999954</v>
      </c>
      <c r="AS337" s="34">
        <v>0.2127737617806616</v>
      </c>
      <c r="AT337" s="34">
        <v>76.003773761780607</v>
      </c>
      <c r="AU337" s="34">
        <v>75.47555559053626</v>
      </c>
    </row>
    <row r="338" spans="1:47" x14ac:dyDescent="0.3">
      <c r="A338" s="18">
        <v>45396</v>
      </c>
      <c r="B338" s="2">
        <v>14</v>
      </c>
      <c r="C338" s="2" t="s">
        <v>23</v>
      </c>
      <c r="D338" s="9">
        <v>15.075139999999999</v>
      </c>
      <c r="E338">
        <v>6.867794E-3</v>
      </c>
      <c r="G338" s="34">
        <v>232.173</v>
      </c>
      <c r="H338" s="34">
        <v>0.64830442700379298</v>
      </c>
      <c r="I338" s="34">
        <v>232.82130442700378</v>
      </c>
      <c r="J338" s="34">
        <v>231.22233566938783</v>
      </c>
      <c r="K338" s="34">
        <v>4.7989999999999995</v>
      </c>
      <c r="L338" s="34">
        <v>1.3400408080143698E-2</v>
      </c>
      <c r="M338" s="34">
        <v>4.8124004080801432</v>
      </c>
      <c r="N338" s="34">
        <v>4.7793498334319331</v>
      </c>
      <c r="O338" s="34">
        <v>30.475000000000001</v>
      </c>
      <c r="P338" s="34">
        <v>8.5096360959028797E-2</v>
      </c>
      <c r="Q338" s="34">
        <v>30.560096360959029</v>
      </c>
      <c r="R338" s="34">
        <v>30.350215914531812</v>
      </c>
      <c r="S338" s="34">
        <v>3.0000000000000001E-3</v>
      </c>
      <c r="T338" s="34">
        <v>8.3770002584769959E-6</v>
      </c>
      <c r="U338" s="34">
        <v>3.0083770002584768E-3</v>
      </c>
      <c r="V338" s="34">
        <v>2.9877160867463636E-3</v>
      </c>
      <c r="W338" s="34">
        <v>267.45</v>
      </c>
      <c r="X338" s="34">
        <v>0.74680957304322393</v>
      </c>
      <c r="Y338" s="34">
        <v>268.1968095730432</v>
      </c>
      <c r="Z338" s="34">
        <v>266.35488913343829</v>
      </c>
      <c r="AB338" s="34">
        <v>69.352999999999994</v>
      </c>
      <c r="AC338" s="34">
        <v>0.19365669964205165</v>
      </c>
      <c r="AD338" s="34">
        <v>69.546656699642043</v>
      </c>
      <c r="AE338" s="34">
        <v>69.069024588040179</v>
      </c>
      <c r="AF338" s="34">
        <v>0.99500000000000022</v>
      </c>
      <c r="AG338" s="34">
        <v>2.7783717523948703E-3</v>
      </c>
      <c r="AH338" s="34">
        <v>0.99777837175239514</v>
      </c>
      <c r="AI338" s="34">
        <v>0.9909258354375442</v>
      </c>
      <c r="AJ338" s="34">
        <v>4.085</v>
      </c>
      <c r="AK338" s="34">
        <v>1.1406682018626173E-2</v>
      </c>
      <c r="AL338" s="34">
        <v>4.0964066820186265</v>
      </c>
      <c r="AM338" s="34">
        <v>4.0682734047862992</v>
      </c>
      <c r="AN338" s="34">
        <v>0</v>
      </c>
      <c r="AO338" s="34">
        <v>0</v>
      </c>
      <c r="AP338" s="34">
        <v>0</v>
      </c>
      <c r="AQ338" s="34">
        <v>0</v>
      </c>
      <c r="AR338" s="34">
        <v>74.432999999999993</v>
      </c>
      <c r="AS338" s="34">
        <v>0.20784175341307271</v>
      </c>
      <c r="AT338" s="34">
        <v>74.640841753413056</v>
      </c>
      <c r="AU338" s="34">
        <v>74.128223828264026</v>
      </c>
    </row>
    <row r="339" spans="1:47" x14ac:dyDescent="0.3">
      <c r="A339" s="18">
        <v>45396</v>
      </c>
      <c r="B339" s="2">
        <v>15</v>
      </c>
      <c r="C339" s="2" t="s">
        <v>23</v>
      </c>
      <c r="D339" s="9">
        <v>14.424058</v>
      </c>
      <c r="E339">
        <v>6.9004929999999997E-3</v>
      </c>
      <c r="G339" s="34">
        <v>237.22800000000004</v>
      </c>
      <c r="H339" s="34">
        <v>1.1371587547746451</v>
      </c>
      <c r="I339" s="34">
        <v>238.36515875477468</v>
      </c>
      <c r="J339" s="34">
        <v>236.72032164534349</v>
      </c>
      <c r="K339" s="34">
        <v>4.8260000000000005</v>
      </c>
      <c r="L339" s="34">
        <v>2.3133559910897689E-2</v>
      </c>
      <c r="M339" s="34">
        <v>4.8491335599108982</v>
      </c>
      <c r="N339" s="34">
        <v>4.8156721477246682</v>
      </c>
      <c r="O339" s="34">
        <v>30.073</v>
      </c>
      <c r="P339" s="34">
        <v>0.14415572880240907</v>
      </c>
      <c r="Q339" s="34">
        <v>30.21715572880241</v>
      </c>
      <c r="R339" s="34">
        <v>30.008642457215903</v>
      </c>
      <c r="S339" s="34">
        <v>3.0000000000000001E-3</v>
      </c>
      <c r="T339" s="34">
        <v>1.4380580135245144E-5</v>
      </c>
      <c r="U339" s="34">
        <v>3.0143805801352451E-3</v>
      </c>
      <c r="V339" s="34">
        <v>2.993579868042686E-3</v>
      </c>
      <c r="W339" s="34">
        <v>272.13</v>
      </c>
      <c r="X339" s="34">
        <v>1.3044624240680871</v>
      </c>
      <c r="Y339" s="34">
        <v>273.4344624240681</v>
      </c>
      <c r="Z339" s="34">
        <v>271.54762983015206</v>
      </c>
      <c r="AB339" s="34">
        <v>71.122999999999976</v>
      </c>
      <c r="AC339" s="34">
        <v>0.34093000031967996</v>
      </c>
      <c r="AD339" s="34">
        <v>71.46393000031965</v>
      </c>
      <c r="AE339" s="34">
        <v>70.970793651599962</v>
      </c>
      <c r="AF339" s="34">
        <v>0.9700000000000002</v>
      </c>
      <c r="AG339" s="34">
        <v>4.6497209103959309E-3</v>
      </c>
      <c r="AH339" s="34">
        <v>0.97464972091039614</v>
      </c>
      <c r="AI339" s="34">
        <v>0.9679241573338021</v>
      </c>
      <c r="AJ339" s="34">
        <v>3.9260000000000006</v>
      </c>
      <c r="AK339" s="34">
        <v>1.8819385870324147E-2</v>
      </c>
      <c r="AL339" s="34">
        <v>3.9448193858703249</v>
      </c>
      <c r="AM339" s="34">
        <v>3.9175981873118624</v>
      </c>
      <c r="AN339" s="34">
        <v>0</v>
      </c>
      <c r="AO339" s="34">
        <v>0</v>
      </c>
      <c r="AP339" s="34">
        <v>0</v>
      </c>
      <c r="AQ339" s="34">
        <v>0</v>
      </c>
      <c r="AR339" s="34">
        <v>76.018999999999977</v>
      </c>
      <c r="AS339" s="34">
        <v>0.36439910710040008</v>
      </c>
      <c r="AT339" s="34">
        <v>76.38339910710036</v>
      </c>
      <c r="AU339" s="34">
        <v>75.856315996245627</v>
      </c>
    </row>
    <row r="340" spans="1:47" x14ac:dyDescent="0.3">
      <c r="A340" s="18">
        <v>45396</v>
      </c>
      <c r="B340" s="2">
        <v>16</v>
      </c>
      <c r="C340" s="2" t="s">
        <v>23</v>
      </c>
      <c r="D340" s="9">
        <v>15.285226</v>
      </c>
      <c r="E340">
        <v>6.8944089999999998E-3</v>
      </c>
      <c r="G340" s="34">
        <v>250.05900000000011</v>
      </c>
      <c r="H340" s="34">
        <v>2.7125973142942157</v>
      </c>
      <c r="I340" s="34">
        <v>252.77159731429433</v>
      </c>
      <c r="J340" s="34">
        <v>251.02888653882627</v>
      </c>
      <c r="K340" s="34">
        <v>5.051000000000001</v>
      </c>
      <c r="L340" s="34">
        <v>5.479238513510843E-2</v>
      </c>
      <c r="M340" s="34">
        <v>5.1057923851351097</v>
      </c>
      <c r="N340" s="34">
        <v>5.0705909641629026</v>
      </c>
      <c r="O340" s="34">
        <v>29.787000000000006</v>
      </c>
      <c r="P340" s="34">
        <v>0.32312428747168381</v>
      </c>
      <c r="Q340" s="34">
        <v>30.110124287471692</v>
      </c>
      <c r="R340" s="34">
        <v>29.902532775593027</v>
      </c>
      <c r="S340" s="34">
        <v>3.0000000000000001E-3</v>
      </c>
      <c r="T340" s="34">
        <v>3.2543487508478576E-5</v>
      </c>
      <c r="U340" s="34">
        <v>3.0325434875084784E-3</v>
      </c>
      <c r="V340" s="34">
        <v>3.0116358923953086E-3</v>
      </c>
      <c r="W340" s="34">
        <v>284.90000000000009</v>
      </c>
      <c r="X340" s="34">
        <v>3.0905465303885165</v>
      </c>
      <c r="Y340" s="34">
        <v>287.99054653038866</v>
      </c>
      <c r="Z340" s="34">
        <v>286.00502191447458</v>
      </c>
      <c r="AB340" s="34">
        <v>74.427999999999983</v>
      </c>
      <c r="AC340" s="34">
        <v>0.80738222942701421</v>
      </c>
      <c r="AD340" s="34">
        <v>75.235382229427003</v>
      </c>
      <c r="AE340" s="34">
        <v>74.716678733066004</v>
      </c>
      <c r="AF340" s="34">
        <v>1.0270000000000001</v>
      </c>
      <c r="AG340" s="34">
        <v>1.1140720557069165E-2</v>
      </c>
      <c r="AH340" s="34">
        <v>1.0381407205570694</v>
      </c>
      <c r="AI340" s="34">
        <v>1.0309833538299942</v>
      </c>
      <c r="AJ340" s="34">
        <v>3.9660000000000011</v>
      </c>
      <c r="AK340" s="34">
        <v>4.3022490486208681E-2</v>
      </c>
      <c r="AL340" s="34">
        <v>4.0090224904862097</v>
      </c>
      <c r="AM340" s="34">
        <v>3.9813826497465992</v>
      </c>
      <c r="AN340" s="34">
        <v>0</v>
      </c>
      <c r="AO340" s="34">
        <v>0</v>
      </c>
      <c r="AP340" s="34">
        <v>0</v>
      </c>
      <c r="AQ340" s="34">
        <v>0</v>
      </c>
      <c r="AR340" s="34">
        <v>79.420999999999992</v>
      </c>
      <c r="AS340" s="34">
        <v>0.86154544047029202</v>
      </c>
      <c r="AT340" s="34">
        <v>80.282545440470273</v>
      </c>
      <c r="AU340" s="34">
        <v>79.729044736642592</v>
      </c>
    </row>
    <row r="341" spans="1:47" x14ac:dyDescent="0.3">
      <c r="A341" s="18">
        <v>45396</v>
      </c>
      <c r="B341" s="2">
        <v>17</v>
      </c>
      <c r="C341" s="2" t="s">
        <v>23</v>
      </c>
      <c r="D341" s="9">
        <v>15.315699</v>
      </c>
      <c r="E341">
        <v>6.9527909999999998E-3</v>
      </c>
      <c r="G341" s="34">
        <v>270.209</v>
      </c>
      <c r="H341" s="34">
        <v>5.568368897548825</v>
      </c>
      <c r="I341" s="34">
        <v>275.77736889754885</v>
      </c>
      <c r="J341" s="34">
        <v>273.85994648907428</v>
      </c>
      <c r="K341" s="34">
        <v>5.5180000000000007</v>
      </c>
      <c r="L341" s="34">
        <v>0.11371293915700224</v>
      </c>
      <c r="M341" s="34">
        <v>5.6317129391570031</v>
      </c>
      <c r="N341" s="34">
        <v>5.5925568161190489</v>
      </c>
      <c r="O341" s="34">
        <v>30.554000000000002</v>
      </c>
      <c r="P341" s="34">
        <v>0.62964573088130604</v>
      </c>
      <c r="Q341" s="34">
        <v>31.18364573088131</v>
      </c>
      <c r="R341" s="34">
        <v>30.966832359496451</v>
      </c>
      <c r="S341" s="34">
        <v>3.0000000000000001E-3</v>
      </c>
      <c r="T341" s="34">
        <v>6.1822910016492709E-5</v>
      </c>
      <c r="U341" s="34">
        <v>3.0618229100164928E-3</v>
      </c>
      <c r="V341" s="34">
        <v>3.0405346952441363E-3</v>
      </c>
      <c r="W341" s="34">
        <v>306.28399999999993</v>
      </c>
      <c r="X341" s="34">
        <v>6.3117893904971494</v>
      </c>
      <c r="Y341" s="34">
        <v>312.5957893904972</v>
      </c>
      <c r="Z341" s="34">
        <v>310.42237619938498</v>
      </c>
      <c r="AB341" s="34">
        <v>79.763999999999967</v>
      </c>
      <c r="AC341" s="34">
        <v>1.6437475315185073</v>
      </c>
      <c r="AD341" s="34">
        <v>81.407747531518481</v>
      </c>
      <c r="AE341" s="34">
        <v>80.841736477151073</v>
      </c>
      <c r="AF341" s="34">
        <v>1.0839999999999996</v>
      </c>
      <c r="AG341" s="34">
        <v>2.233867815262602E-2</v>
      </c>
      <c r="AH341" s="34">
        <v>1.1063386781526257</v>
      </c>
      <c r="AI341" s="34">
        <v>1.0986465365482141</v>
      </c>
      <c r="AJ341" s="34">
        <v>4.1279999999999983</v>
      </c>
      <c r="AK341" s="34">
        <v>8.5068324182693916E-2</v>
      </c>
      <c r="AL341" s="34">
        <v>4.2130683241826921</v>
      </c>
      <c r="AM341" s="34">
        <v>4.1837757406559293</v>
      </c>
      <c r="AN341" s="34">
        <v>0</v>
      </c>
      <c r="AO341" s="34">
        <v>0</v>
      </c>
      <c r="AP341" s="34">
        <v>0</v>
      </c>
      <c r="AQ341" s="34">
        <v>0</v>
      </c>
      <c r="AR341" s="34">
        <v>84.975999999999971</v>
      </c>
      <c r="AS341" s="34">
        <v>1.7511545338538272</v>
      </c>
      <c r="AT341" s="34">
        <v>86.727154533853792</v>
      </c>
      <c r="AU341" s="34">
        <v>86.124158754355221</v>
      </c>
    </row>
    <row r="342" spans="1:47" x14ac:dyDescent="0.3">
      <c r="A342" s="18">
        <v>45396</v>
      </c>
      <c r="B342" s="2">
        <v>18</v>
      </c>
      <c r="C342" s="2" t="s">
        <v>23</v>
      </c>
      <c r="D342" s="9">
        <v>37.316733999999997</v>
      </c>
      <c r="E342">
        <v>7.3103170000000002E-3</v>
      </c>
      <c r="G342" s="34">
        <v>293.71100000000001</v>
      </c>
      <c r="H342" s="34">
        <v>6.2083948478170532</v>
      </c>
      <c r="I342" s="34">
        <v>299.91939484781705</v>
      </c>
      <c r="J342" s="34">
        <v>297.72688899703132</v>
      </c>
      <c r="K342" s="34">
        <v>6.1630000000000003</v>
      </c>
      <c r="L342" s="34">
        <v>0.13027206147231973</v>
      </c>
      <c r="M342" s="34">
        <v>6.2932720614723197</v>
      </c>
      <c r="N342" s="34">
        <v>6.2472662477357135</v>
      </c>
      <c r="O342" s="34">
        <v>32.590000000000003</v>
      </c>
      <c r="P342" s="34">
        <v>0.68887984478061004</v>
      </c>
      <c r="Q342" s="34">
        <v>33.278879844780612</v>
      </c>
      <c r="R342" s="34">
        <v>33.035600683710356</v>
      </c>
      <c r="S342" s="34">
        <v>0.8680000000000001</v>
      </c>
      <c r="T342" s="34">
        <v>1.8347582242085596E-2</v>
      </c>
      <c r="U342" s="34">
        <v>0.88634758224208565</v>
      </c>
      <c r="V342" s="34">
        <v>0.87986810044371244</v>
      </c>
      <c r="W342" s="34">
        <v>333.33200000000005</v>
      </c>
      <c r="X342" s="34">
        <v>7.0458943363120685</v>
      </c>
      <c r="Y342" s="34">
        <v>340.37789433631201</v>
      </c>
      <c r="Z342" s="34">
        <v>337.88962402892111</v>
      </c>
      <c r="AB342" s="34">
        <v>86.336000000000027</v>
      </c>
      <c r="AC342" s="34">
        <v>1.8249503000607172</v>
      </c>
      <c r="AD342" s="34">
        <v>88.160950300060748</v>
      </c>
      <c r="AE342" s="34">
        <v>87.516465806346062</v>
      </c>
      <c r="AF342" s="34">
        <v>1.1560000000000001</v>
      </c>
      <c r="AG342" s="34">
        <v>2.4435259299367455E-2</v>
      </c>
      <c r="AH342" s="34">
        <v>1.1804352592993677</v>
      </c>
      <c r="AI342" s="34">
        <v>1.1718059033559121</v>
      </c>
      <c r="AJ342" s="34">
        <v>4.3690000000000007</v>
      </c>
      <c r="AK342" s="34">
        <v>9.2350906469668176E-2</v>
      </c>
      <c r="AL342" s="34">
        <v>4.4613509064696686</v>
      </c>
      <c r="AM342" s="34">
        <v>4.4287370170951386</v>
      </c>
      <c r="AN342" s="34">
        <v>4.6419999999999995</v>
      </c>
      <c r="AO342" s="34">
        <v>9.8121517013549903E-2</v>
      </c>
      <c r="AP342" s="34">
        <v>4.7401215170135496</v>
      </c>
      <c r="AQ342" s="34">
        <v>4.7054697261056599</v>
      </c>
      <c r="AR342" s="34">
        <v>96.503000000000029</v>
      </c>
      <c r="AS342" s="34">
        <v>2.0398579828433028</v>
      </c>
      <c r="AT342" s="34">
        <v>98.54285798284333</v>
      </c>
      <c r="AU342" s="34">
        <v>97.822478452902786</v>
      </c>
    </row>
    <row r="343" spans="1:47" x14ac:dyDescent="0.3">
      <c r="A343" s="18">
        <v>45396</v>
      </c>
      <c r="B343" s="2">
        <v>19</v>
      </c>
      <c r="C343" s="2" t="s">
        <v>23</v>
      </c>
      <c r="D343" s="9">
        <v>48.264004999999997</v>
      </c>
      <c r="E343">
        <v>7.8663580000000004E-3</v>
      </c>
      <c r="G343" s="34">
        <v>315.33999999999997</v>
      </c>
      <c r="H343" s="34">
        <v>1.5481212196184522</v>
      </c>
      <c r="I343" s="34">
        <v>316.88812121961843</v>
      </c>
      <c r="J343" s="34">
        <v>314.39536581215748</v>
      </c>
      <c r="K343" s="34">
        <v>6.7239999999999993</v>
      </c>
      <c r="L343" s="34">
        <v>3.30106141964688E-2</v>
      </c>
      <c r="M343" s="34">
        <v>6.7570106141964681</v>
      </c>
      <c r="N343" s="34">
        <v>6.7038575496953987</v>
      </c>
      <c r="O343" s="34">
        <v>34.423999999999999</v>
      </c>
      <c r="P343" s="34">
        <v>0.16900020569590155</v>
      </c>
      <c r="Q343" s="34">
        <v>34.593000205695901</v>
      </c>
      <c r="R343" s="34">
        <v>34.320879281783824</v>
      </c>
      <c r="S343" s="34">
        <v>0.94800000000000018</v>
      </c>
      <c r="T343" s="34">
        <v>4.6540842144932228E-3</v>
      </c>
      <c r="U343" s="34">
        <v>0.95265408421449338</v>
      </c>
      <c r="V343" s="34">
        <v>0.94516016613789999</v>
      </c>
      <c r="W343" s="34">
        <v>357.43599999999992</v>
      </c>
      <c r="X343" s="34">
        <v>1.7547861237253157</v>
      </c>
      <c r="Y343" s="34">
        <v>359.19078612372527</v>
      </c>
      <c r="Z343" s="34">
        <v>356.36526280977461</v>
      </c>
      <c r="AB343" s="34">
        <v>92.228999999999971</v>
      </c>
      <c r="AC343" s="34">
        <v>0.45278642723469964</v>
      </c>
      <c r="AD343" s="34">
        <v>92.68178642723467</v>
      </c>
      <c r="AE343" s="34">
        <v>91.952718315118503</v>
      </c>
      <c r="AF343" s="34">
        <v>1.2629999999999997</v>
      </c>
      <c r="AG343" s="34">
        <v>6.200536247790019E-3</v>
      </c>
      <c r="AH343" s="34">
        <v>1.2692005362477896</v>
      </c>
      <c r="AI343" s="34">
        <v>1.2592165504558726</v>
      </c>
      <c r="AJ343" s="34">
        <v>4.5149999999999979</v>
      </c>
      <c r="AK343" s="34">
        <v>2.2165812477254101E-2</v>
      </c>
      <c r="AL343" s="34">
        <v>4.5371658124772516</v>
      </c>
      <c r="AM343" s="34">
        <v>4.5014748418909445</v>
      </c>
      <c r="AN343" s="34">
        <v>5.0339999999999998</v>
      </c>
      <c r="AO343" s="34">
        <v>2.4713776303543121E-2</v>
      </c>
      <c r="AP343" s="34">
        <v>5.0587137763035432</v>
      </c>
      <c r="AQ343" s="34">
        <v>5.0189201227196074</v>
      </c>
      <c r="AR343" s="34">
        <v>103.04099999999998</v>
      </c>
      <c r="AS343" s="34">
        <v>0.50586655226328692</v>
      </c>
      <c r="AT343" s="34">
        <v>103.54686655226327</v>
      </c>
      <c r="AU343" s="34">
        <v>102.73232983018492</v>
      </c>
    </row>
    <row r="344" spans="1:47" x14ac:dyDescent="0.3">
      <c r="A344" s="18">
        <v>45396</v>
      </c>
      <c r="B344" s="2">
        <v>20</v>
      </c>
      <c r="C344" s="2" t="s">
        <v>23</v>
      </c>
      <c r="D344" s="9">
        <v>63.825586000000001</v>
      </c>
      <c r="E344">
        <v>7.6635610000000002E-3</v>
      </c>
      <c r="G344" s="34">
        <v>322.18999999999988</v>
      </c>
      <c r="H344" s="34">
        <v>0.11684096120776771</v>
      </c>
      <c r="I344" s="34">
        <v>322.30684096120763</v>
      </c>
      <c r="J344" s="34">
        <v>319.83682282478412</v>
      </c>
      <c r="K344" s="34">
        <v>6.8370000000000006</v>
      </c>
      <c r="L344" s="34">
        <v>2.479411688064522E-3</v>
      </c>
      <c r="M344" s="34">
        <v>6.8394794116880648</v>
      </c>
      <c r="N344" s="34">
        <v>6.7870646440083497</v>
      </c>
      <c r="O344" s="34">
        <v>35.141000000000005</v>
      </c>
      <c r="P344" s="34">
        <v>1.2743748154201456E-2</v>
      </c>
      <c r="Q344" s="34">
        <v>35.153743748154206</v>
      </c>
      <c r="R344" s="34">
        <v>34.884340888561859</v>
      </c>
      <c r="S344" s="34">
        <v>1.8149999999999999</v>
      </c>
      <c r="T344" s="34">
        <v>6.5820275176789618E-4</v>
      </c>
      <c r="U344" s="34">
        <v>1.8156582027517678</v>
      </c>
      <c r="V344" s="34">
        <v>1.8017437953598292</v>
      </c>
      <c r="W344" s="34">
        <v>365.98299999999989</v>
      </c>
      <c r="X344" s="34">
        <v>0.13272232380180157</v>
      </c>
      <c r="Y344" s="34">
        <v>366.11572232380166</v>
      </c>
      <c r="Z344" s="34">
        <v>363.30997215271412</v>
      </c>
      <c r="AB344" s="34">
        <v>93.308000000000021</v>
      </c>
      <c r="AC344" s="34">
        <v>3.3837786425321696E-2</v>
      </c>
      <c r="AD344" s="34">
        <v>93.341837786425344</v>
      </c>
      <c r="AE344" s="34">
        <v>92.626506918696975</v>
      </c>
      <c r="AF344" s="34">
        <v>1.2889999999999995</v>
      </c>
      <c r="AG344" s="34">
        <v>4.6745087990568478E-4</v>
      </c>
      <c r="AH344" s="34">
        <v>1.2894674508799051</v>
      </c>
      <c r="AI344" s="34">
        <v>1.2795855384125725</v>
      </c>
      <c r="AJ344" s="34">
        <v>4.6069999999999967</v>
      </c>
      <c r="AK344" s="34">
        <v>1.6707107864433583E-3</v>
      </c>
      <c r="AL344" s="34">
        <v>4.6086707107864404</v>
      </c>
      <c r="AM344" s="34">
        <v>4.5733518816654151</v>
      </c>
      <c r="AN344" s="34">
        <v>9.6839999999999993</v>
      </c>
      <c r="AO344" s="34">
        <v>3.5118652606723451E-3</v>
      </c>
      <c r="AP344" s="34">
        <v>9.6875118652606709</v>
      </c>
      <c r="AQ344" s="34">
        <v>9.6132710271430213</v>
      </c>
      <c r="AR344" s="34">
        <v>108.88800000000002</v>
      </c>
      <c r="AS344" s="34">
        <v>3.9487813352343089E-2</v>
      </c>
      <c r="AT344" s="34">
        <v>108.92748781335237</v>
      </c>
      <c r="AU344" s="34">
        <v>108.092715365918</v>
      </c>
    </row>
    <row r="345" spans="1:47" x14ac:dyDescent="0.3">
      <c r="A345" s="18">
        <v>45396</v>
      </c>
      <c r="B345" s="2">
        <v>21</v>
      </c>
      <c r="C345" s="2" t="s">
        <v>23</v>
      </c>
      <c r="D345" s="9">
        <v>140.73236600000001</v>
      </c>
      <c r="E345">
        <v>7.6372530000000001E-3</v>
      </c>
      <c r="G345" s="34">
        <v>336.50399999999996</v>
      </c>
      <c r="H345" s="34">
        <v>0.67058767962752097</v>
      </c>
      <c r="I345" s="34">
        <v>337.17458767962751</v>
      </c>
      <c r="J345" s="34">
        <v>334.59950004834752</v>
      </c>
      <c r="K345" s="34">
        <v>7.0019999999999989</v>
      </c>
      <c r="L345" s="34">
        <v>1.3953637795544486E-2</v>
      </c>
      <c r="M345" s="34">
        <v>7.0159536377955432</v>
      </c>
      <c r="N345" s="34">
        <v>6.9623710248274282</v>
      </c>
      <c r="O345" s="34">
        <v>36.083999999999996</v>
      </c>
      <c r="P345" s="34">
        <v>7.190846418372282E-2</v>
      </c>
      <c r="Q345" s="34">
        <v>36.155908464183717</v>
      </c>
      <c r="R345" s="34">
        <v>35.879776643797904</v>
      </c>
      <c r="S345" s="34">
        <v>1.8149999999999999</v>
      </c>
      <c r="T345" s="34">
        <v>3.6169455296934079E-3</v>
      </c>
      <c r="U345" s="34">
        <v>1.8186169455296934</v>
      </c>
      <c r="V345" s="34">
        <v>1.804727707806596</v>
      </c>
      <c r="W345" s="34">
        <v>381.40499999999997</v>
      </c>
      <c r="X345" s="34">
        <v>0.76006672713648171</v>
      </c>
      <c r="Y345" s="34">
        <v>382.16506672713643</v>
      </c>
      <c r="Z345" s="34">
        <v>379.24637542477944</v>
      </c>
      <c r="AB345" s="34">
        <v>97.610000000000042</v>
      </c>
      <c r="AC345" s="34">
        <v>0.19451793562169353</v>
      </c>
      <c r="AD345" s="34">
        <v>97.804517935621732</v>
      </c>
      <c r="AE345" s="34">
        <v>97.057560087604358</v>
      </c>
      <c r="AF345" s="34">
        <v>1.3059999999999992</v>
      </c>
      <c r="AG345" s="34">
        <v>2.6026065354157512E-3</v>
      </c>
      <c r="AH345" s="34">
        <v>1.3086026065354148</v>
      </c>
      <c r="AI345" s="34">
        <v>1.2986084773528446</v>
      </c>
      <c r="AJ345" s="34">
        <v>4.7809999999999997</v>
      </c>
      <c r="AK345" s="34">
        <v>9.5276124393742067E-3</v>
      </c>
      <c r="AL345" s="34">
        <v>4.7905276124393739</v>
      </c>
      <c r="AM345" s="34">
        <v>4.7539411410596886</v>
      </c>
      <c r="AN345" s="34">
        <v>9.7019999999999982</v>
      </c>
      <c r="AO345" s="34">
        <v>1.9334217922361126E-2</v>
      </c>
      <c r="AP345" s="34">
        <v>9.7213342179223599</v>
      </c>
      <c r="AQ345" s="34">
        <v>9.6470899290025294</v>
      </c>
      <c r="AR345" s="34">
        <v>113.39900000000004</v>
      </c>
      <c r="AS345" s="34">
        <v>0.22598237251884459</v>
      </c>
      <c r="AT345" s="34">
        <v>113.62498237251889</v>
      </c>
      <c r="AU345" s="34">
        <v>112.75719963501942</v>
      </c>
    </row>
    <row r="346" spans="1:47" x14ac:dyDescent="0.3">
      <c r="A346" s="18">
        <v>45396</v>
      </c>
      <c r="B346" s="2">
        <v>22</v>
      </c>
      <c r="C346" s="2" t="s">
        <v>23</v>
      </c>
      <c r="D346" s="9">
        <v>47.589179000000001</v>
      </c>
      <c r="E346">
        <v>7.3801580000000004E-3</v>
      </c>
      <c r="G346" s="34">
        <v>328.3189999999999</v>
      </c>
      <c r="H346" s="34">
        <v>0.33468508747377834</v>
      </c>
      <c r="I346" s="34">
        <v>328.65368508747366</v>
      </c>
      <c r="J346" s="34">
        <v>326.22816896424587</v>
      </c>
      <c r="K346" s="34">
        <v>6.6750000000000007</v>
      </c>
      <c r="L346" s="34">
        <v>6.8044278853416074E-3</v>
      </c>
      <c r="M346" s="34">
        <v>6.6818044278853419</v>
      </c>
      <c r="N346" s="34">
        <v>6.6324916554824487</v>
      </c>
      <c r="O346" s="34">
        <v>34.833999999999996</v>
      </c>
      <c r="P346" s="34">
        <v>3.5509429357002173E-2</v>
      </c>
      <c r="Q346" s="34">
        <v>34.869509429356995</v>
      </c>
      <c r="R346" s="34">
        <v>34.612166940385848</v>
      </c>
      <c r="S346" s="34">
        <v>1.8150000000000002</v>
      </c>
      <c r="T346" s="34">
        <v>1.8501927508456956E-3</v>
      </c>
      <c r="U346" s="34">
        <v>1.8168501927508458</v>
      </c>
      <c r="V346" s="34">
        <v>1.803441551266014</v>
      </c>
      <c r="W346" s="34">
        <v>371.64299999999992</v>
      </c>
      <c r="X346" s="34">
        <v>0.37884913746696786</v>
      </c>
      <c r="Y346" s="34">
        <v>372.02184913746686</v>
      </c>
      <c r="Z346" s="34">
        <v>369.2762691113802</v>
      </c>
      <c r="AB346" s="34">
        <v>94.381999999999977</v>
      </c>
      <c r="AC346" s="34">
        <v>9.6212061823866879E-2</v>
      </c>
      <c r="AD346" s="34">
        <v>94.478212061823839</v>
      </c>
      <c r="AE346" s="34">
        <v>93.780947929250075</v>
      </c>
      <c r="AF346" s="34">
        <v>1.2719999999999996</v>
      </c>
      <c r="AG346" s="34">
        <v>1.2966640105100406E-3</v>
      </c>
      <c r="AH346" s="34">
        <v>1.2732966640105097</v>
      </c>
      <c r="AI346" s="34">
        <v>1.2638995334492391</v>
      </c>
      <c r="AJ346" s="34">
        <v>4.5629999999999971</v>
      </c>
      <c r="AK346" s="34">
        <v>4.6514763207211587E-3</v>
      </c>
      <c r="AL346" s="34">
        <v>4.5676514763207186</v>
      </c>
      <c r="AM346" s="34">
        <v>4.5339414867365386</v>
      </c>
      <c r="AN346" s="34">
        <v>9.702</v>
      </c>
      <c r="AO346" s="34">
        <v>9.8901212499751725E-3</v>
      </c>
      <c r="AP346" s="34">
        <v>9.7118901212499757</v>
      </c>
      <c r="AQ346" s="34">
        <v>9.6402148376765116</v>
      </c>
      <c r="AR346" s="34">
        <v>109.91899999999998</v>
      </c>
      <c r="AS346" s="34">
        <v>0.11205032340507325</v>
      </c>
      <c r="AT346" s="34">
        <v>110.03105032340505</v>
      </c>
      <c r="AU346" s="34">
        <v>109.21900378711236</v>
      </c>
    </row>
    <row r="347" spans="1:47" x14ac:dyDescent="0.3">
      <c r="A347" s="18">
        <v>45396</v>
      </c>
      <c r="B347" s="2">
        <v>23</v>
      </c>
      <c r="C347" s="2" t="s">
        <v>23</v>
      </c>
      <c r="D347" s="9">
        <v>41.672533999999999</v>
      </c>
      <c r="E347">
        <v>7.094492E-3</v>
      </c>
      <c r="G347" s="34">
        <v>298.56199999999995</v>
      </c>
      <c r="H347" s="34">
        <v>0.78376999850128504</v>
      </c>
      <c r="I347" s="34">
        <v>299.34576999850123</v>
      </c>
      <c r="J347" s="34">
        <v>297.22206382801301</v>
      </c>
      <c r="K347" s="34">
        <v>6.1959999999999997</v>
      </c>
      <c r="L347" s="34">
        <v>1.6265428657076125E-2</v>
      </c>
      <c r="M347" s="34">
        <v>6.2122654286570755</v>
      </c>
      <c r="N347" s="34">
        <v>6.1681925612715913</v>
      </c>
      <c r="O347" s="34">
        <v>31.206000000000003</v>
      </c>
      <c r="P347" s="34">
        <v>8.1920427158282391E-2</v>
      </c>
      <c r="Q347" s="34">
        <v>31.287920427158287</v>
      </c>
      <c r="R347" s="34">
        <v>31.065948525991175</v>
      </c>
      <c r="S347" s="34">
        <v>1.8150000000000002</v>
      </c>
      <c r="T347" s="34">
        <v>4.7646470323746241E-3</v>
      </c>
      <c r="U347" s="34">
        <v>1.8197646470323747</v>
      </c>
      <c r="V347" s="34">
        <v>1.8068543413021207</v>
      </c>
      <c r="W347" s="34">
        <v>337.779</v>
      </c>
      <c r="X347" s="34">
        <v>0.88672050134901825</v>
      </c>
      <c r="Y347" s="34">
        <v>338.66572050134897</v>
      </c>
      <c r="Z347" s="34">
        <v>336.26305925657795</v>
      </c>
      <c r="AB347" s="34">
        <v>85.636000000000053</v>
      </c>
      <c r="AC347" s="34">
        <v>0.22480733513191933</v>
      </c>
      <c r="AD347" s="34">
        <v>85.860807335131966</v>
      </c>
      <c r="AE347" s="34">
        <v>85.251668524379326</v>
      </c>
      <c r="AF347" s="34">
        <v>1.1449999999999996</v>
      </c>
      <c r="AG347" s="34">
        <v>3.0057966127101615E-3</v>
      </c>
      <c r="AH347" s="34">
        <v>1.1480057966127097</v>
      </c>
      <c r="AI347" s="34">
        <v>1.1398612786726872</v>
      </c>
      <c r="AJ347" s="34">
        <v>4.0839999999999961</v>
      </c>
      <c r="AK347" s="34">
        <v>1.0721112110312918E-2</v>
      </c>
      <c r="AL347" s="34">
        <v>4.0947211121103093</v>
      </c>
      <c r="AM347" s="34">
        <v>4.0656711459382118</v>
      </c>
      <c r="AN347" s="34">
        <v>9.7019999999999982</v>
      </c>
      <c r="AO347" s="34">
        <v>2.546920413669344E-2</v>
      </c>
      <c r="AP347" s="34">
        <v>9.7274692041366908</v>
      </c>
      <c r="AQ347" s="34">
        <v>9.6584577516876973</v>
      </c>
      <c r="AR347" s="34">
        <v>100.56700000000004</v>
      </c>
      <c r="AS347" s="34">
        <v>0.26400344799163589</v>
      </c>
      <c r="AT347" s="34">
        <v>100.83100344799168</v>
      </c>
      <c r="AU347" s="34">
        <v>100.11565870067791</v>
      </c>
    </row>
    <row r="348" spans="1:47" x14ac:dyDescent="0.3">
      <c r="A348" s="18">
        <v>45396</v>
      </c>
      <c r="B348" s="2">
        <v>24</v>
      </c>
      <c r="C348" s="2" t="s">
        <v>23</v>
      </c>
      <c r="D348" s="9">
        <v>31.638631</v>
      </c>
      <c r="E348">
        <v>7.0404259999999998E-3</v>
      </c>
      <c r="G348" s="34">
        <v>262.04100000000005</v>
      </c>
      <c r="H348" s="34">
        <v>0.43410453570393609</v>
      </c>
      <c r="I348" s="34">
        <v>262.47510453570396</v>
      </c>
      <c r="J348" s="34">
        <v>260.62716798537809</v>
      </c>
      <c r="K348" s="34">
        <v>5.4410000000000007</v>
      </c>
      <c r="L348" s="34">
        <v>9.0137145666713079E-3</v>
      </c>
      <c r="M348" s="34">
        <v>5.4500137145666718</v>
      </c>
      <c r="N348" s="34">
        <v>5.4116432963102801</v>
      </c>
      <c r="O348" s="34">
        <v>26.776999999999994</v>
      </c>
      <c r="P348" s="34">
        <v>4.4359535922028584E-2</v>
      </c>
      <c r="Q348" s="34">
        <v>26.821359535922024</v>
      </c>
      <c r="R348" s="34">
        <v>26.632525738889971</v>
      </c>
      <c r="S348" s="34">
        <v>1.8150000000000002</v>
      </c>
      <c r="T348" s="34">
        <v>3.0067803599537627E-3</v>
      </c>
      <c r="U348" s="34">
        <v>1.818006780359954</v>
      </c>
      <c r="V348" s="34">
        <v>1.8052072381553315</v>
      </c>
      <c r="W348" s="34">
        <v>296.07400000000001</v>
      </c>
      <c r="X348" s="34">
        <v>0.49048456655258976</v>
      </c>
      <c r="Y348" s="34">
        <v>296.56448456655261</v>
      </c>
      <c r="Z348" s="34">
        <v>294.47654425873367</v>
      </c>
      <c r="AB348" s="34">
        <v>75.194000000000017</v>
      </c>
      <c r="AC348" s="34">
        <v>0.12456850820185303</v>
      </c>
      <c r="AD348" s="34">
        <v>75.318568508201864</v>
      </c>
      <c r="AE348" s="34">
        <v>74.788293700193933</v>
      </c>
      <c r="AF348" s="34">
        <v>1.0020000000000004</v>
      </c>
      <c r="AG348" s="34">
        <v>1.659941554090177E-3</v>
      </c>
      <c r="AH348" s="34">
        <v>1.0036599415540906</v>
      </c>
      <c r="AI348" s="34">
        <v>0.99659374800641465</v>
      </c>
      <c r="AJ348" s="34">
        <v>3.5889999999999969</v>
      </c>
      <c r="AK348" s="34">
        <v>5.9456389597102172E-3</v>
      </c>
      <c r="AL348" s="34">
        <v>3.594945638959707</v>
      </c>
      <c r="AM348" s="34">
        <v>3.5696356902145885</v>
      </c>
      <c r="AN348" s="34">
        <v>9.702</v>
      </c>
      <c r="AO348" s="34">
        <v>1.6072607742298295E-2</v>
      </c>
      <c r="AP348" s="34">
        <v>9.7180726077422985</v>
      </c>
      <c r="AQ348" s="34">
        <v>9.6496532366848626</v>
      </c>
      <c r="AR348" s="34">
        <v>89.487000000000009</v>
      </c>
      <c r="AS348" s="34">
        <v>0.14824669645795174</v>
      </c>
      <c r="AT348" s="34">
        <v>89.635246696457955</v>
      </c>
      <c r="AU348" s="34">
        <v>89.004176375099803</v>
      </c>
    </row>
    <row r="349" spans="1:47" x14ac:dyDescent="0.3">
      <c r="A349" s="18">
        <v>45397</v>
      </c>
      <c r="B349" s="2">
        <v>1</v>
      </c>
      <c r="C349" s="2" t="s">
        <v>23</v>
      </c>
      <c r="D349" s="9">
        <v>18.492927999999999</v>
      </c>
      <c r="E349">
        <v>6.9891839999999998E-3</v>
      </c>
      <c r="G349" s="34">
        <v>229.43500000000003</v>
      </c>
      <c r="H349" s="34">
        <v>1.392599230418633</v>
      </c>
      <c r="I349" s="34">
        <v>230.82759923041866</v>
      </c>
      <c r="J349" s="34">
        <v>229.214302667119</v>
      </c>
      <c r="K349" s="34">
        <v>4.6919999999999993</v>
      </c>
      <c r="L349" s="34">
        <v>2.8478983542721131E-2</v>
      </c>
      <c r="M349" s="34">
        <v>4.7204789835427201</v>
      </c>
      <c r="N349" s="34">
        <v>4.6874866873586072</v>
      </c>
      <c r="O349" s="34">
        <v>22.819000000000003</v>
      </c>
      <c r="P349" s="34">
        <v>0.13850424668826805</v>
      </c>
      <c r="Q349" s="34">
        <v>22.95750424668827</v>
      </c>
      <c r="R349" s="34">
        <v>22.797050025327383</v>
      </c>
      <c r="S349" s="34">
        <v>1.8130000000000002</v>
      </c>
      <c r="T349" s="34">
        <v>1.1004347221430824E-2</v>
      </c>
      <c r="U349" s="34">
        <v>1.8240043472214309</v>
      </c>
      <c r="V349" s="34">
        <v>1.8112560452219004</v>
      </c>
      <c r="W349" s="34">
        <v>258.75900000000001</v>
      </c>
      <c r="X349" s="34">
        <v>1.5705868078710528</v>
      </c>
      <c r="Y349" s="34">
        <v>260.32958680787107</v>
      </c>
      <c r="Z349" s="34">
        <v>258.51009542502692</v>
      </c>
      <c r="AB349" s="34">
        <v>65.890000000000015</v>
      </c>
      <c r="AC349" s="34">
        <v>0.3999318468946923</v>
      </c>
      <c r="AD349" s="34">
        <v>66.289931846894703</v>
      </c>
      <c r="AE349" s="34">
        <v>65.826619315869294</v>
      </c>
      <c r="AF349" s="34">
        <v>0.87800000000000034</v>
      </c>
      <c r="AG349" s="34">
        <v>5.329187457482773E-3</v>
      </c>
      <c r="AH349" s="34">
        <v>0.88332918745748312</v>
      </c>
      <c r="AI349" s="34">
        <v>0.87715543723377221</v>
      </c>
      <c r="AJ349" s="34">
        <v>2.9799999999999978</v>
      </c>
      <c r="AK349" s="34">
        <v>1.8087674969588435E-2</v>
      </c>
      <c r="AL349" s="34">
        <v>2.9980876749695864</v>
      </c>
      <c r="AM349" s="34">
        <v>2.9771334885610918</v>
      </c>
      <c r="AN349" s="34">
        <v>9.702</v>
      </c>
      <c r="AO349" s="34">
        <v>5.8888128374143325E-2</v>
      </c>
      <c r="AP349" s="34">
        <v>9.7608881283741429</v>
      </c>
      <c r="AQ349" s="34">
        <v>9.69266748524152</v>
      </c>
      <c r="AR349" s="34">
        <v>79.450000000000017</v>
      </c>
      <c r="AS349" s="34">
        <v>0.48223683769590681</v>
      </c>
      <c r="AT349" s="34">
        <v>79.93223683769591</v>
      </c>
      <c r="AU349" s="34">
        <v>79.373575726905671</v>
      </c>
    </row>
    <row r="350" spans="1:47" x14ac:dyDescent="0.3">
      <c r="A350" s="18">
        <v>45397</v>
      </c>
      <c r="B350" s="2">
        <v>2</v>
      </c>
      <c r="C350" s="2" t="s">
        <v>23</v>
      </c>
      <c r="D350" s="9">
        <v>13.391829</v>
      </c>
      <c r="E350">
        <v>6.9918319999999999E-3</v>
      </c>
      <c r="G350" s="34">
        <v>205.99600000000001</v>
      </c>
      <c r="H350" s="34">
        <v>0.98360958168853485</v>
      </c>
      <c r="I350" s="34">
        <v>206.97960958168855</v>
      </c>
      <c r="J350" s="34">
        <v>205.53244292406779</v>
      </c>
      <c r="K350" s="34">
        <v>4.1879999999999997</v>
      </c>
      <c r="L350" s="34">
        <v>1.9997266588242413E-2</v>
      </c>
      <c r="M350" s="34">
        <v>4.2079972665882419</v>
      </c>
      <c r="N350" s="34">
        <v>4.1785756566437975</v>
      </c>
      <c r="O350" s="34">
        <v>19.911999999999995</v>
      </c>
      <c r="P350" s="34">
        <v>9.5077739327861246E-2</v>
      </c>
      <c r="Q350" s="34">
        <v>20.007077739327858</v>
      </c>
      <c r="R350" s="34">
        <v>19.867191612963538</v>
      </c>
      <c r="S350" s="34">
        <v>1.8129999999999999</v>
      </c>
      <c r="T350" s="34">
        <v>8.6568873745185033E-3</v>
      </c>
      <c r="U350" s="34">
        <v>1.8216568873745185</v>
      </c>
      <c r="V350" s="34">
        <v>1.808920168456353</v>
      </c>
      <c r="W350" s="34">
        <v>231.90899999999999</v>
      </c>
      <c r="X350" s="34">
        <v>1.107341474979157</v>
      </c>
      <c r="Y350" s="34">
        <v>233.01634147497919</v>
      </c>
      <c r="Z350" s="34">
        <v>231.3871303621315</v>
      </c>
      <c r="AB350" s="34">
        <v>59.714000000000006</v>
      </c>
      <c r="AC350" s="34">
        <v>0.28512817026034087</v>
      </c>
      <c r="AD350" s="34">
        <v>59.999128170260349</v>
      </c>
      <c r="AE350" s="34">
        <v>59.579624345947423</v>
      </c>
      <c r="AF350" s="34">
        <v>0.8330000000000003</v>
      </c>
      <c r="AG350" s="34">
        <v>3.9774887936976921E-3</v>
      </c>
      <c r="AH350" s="34">
        <v>0.83697748879369804</v>
      </c>
      <c r="AI350" s="34">
        <v>0.83112548280427068</v>
      </c>
      <c r="AJ350" s="34">
        <v>2.6369999999999973</v>
      </c>
      <c r="AK350" s="34">
        <v>1.2591402099616809E-2</v>
      </c>
      <c r="AL350" s="34">
        <v>2.6495914020996141</v>
      </c>
      <c r="AM350" s="34">
        <v>2.6310659041474893</v>
      </c>
      <c r="AN350" s="34">
        <v>9.702</v>
      </c>
      <c r="AO350" s="34">
        <v>4.632604595012605E-2</v>
      </c>
      <c r="AP350" s="34">
        <v>9.748326045950126</v>
      </c>
      <c r="AQ350" s="34">
        <v>9.6801673879556187</v>
      </c>
      <c r="AR350" s="34">
        <v>72.88600000000001</v>
      </c>
      <c r="AS350" s="34">
        <v>0.34802310710378143</v>
      </c>
      <c r="AT350" s="34">
        <v>73.234023107103795</v>
      </c>
      <c r="AU350" s="34">
        <v>72.721983120854802</v>
      </c>
    </row>
    <row r="351" spans="1:47" x14ac:dyDescent="0.3">
      <c r="A351" s="18">
        <v>45397</v>
      </c>
      <c r="B351" s="2">
        <v>3</v>
      </c>
      <c r="C351" s="2" t="s">
        <v>23</v>
      </c>
      <c r="D351" s="9">
        <v>14.267135</v>
      </c>
      <c r="E351">
        <v>6.9239430000000001E-3</v>
      </c>
      <c r="G351" s="34">
        <v>191.65800000000002</v>
      </c>
      <c r="H351" s="34">
        <v>1.5696914182024557</v>
      </c>
      <c r="I351" s="34">
        <v>193.22769141820248</v>
      </c>
      <c r="J351" s="34">
        <v>191.88979389680125</v>
      </c>
      <c r="K351" s="34">
        <v>3.831999999999999</v>
      </c>
      <c r="L351" s="34">
        <v>3.1384327889009633E-2</v>
      </c>
      <c r="M351" s="34">
        <v>3.8633843278890088</v>
      </c>
      <c r="N351" s="34">
        <v>3.8366344750156118</v>
      </c>
      <c r="O351" s="34">
        <v>18.417999999999999</v>
      </c>
      <c r="P351" s="34">
        <v>0.15084461144566272</v>
      </c>
      <c r="Q351" s="34">
        <v>18.568844611445662</v>
      </c>
      <c r="R351" s="34">
        <v>18.440274989780157</v>
      </c>
      <c r="S351" s="34">
        <v>1.8129999999999997</v>
      </c>
      <c r="T351" s="34">
        <v>1.4848587281517346E-2</v>
      </c>
      <c r="U351" s="34">
        <v>1.8278485872815171</v>
      </c>
      <c r="V351" s="34">
        <v>1.8151926678505494</v>
      </c>
      <c r="W351" s="34">
        <v>215.721</v>
      </c>
      <c r="X351" s="34">
        <v>1.7667689448186454</v>
      </c>
      <c r="Y351" s="34">
        <v>217.48776894481867</v>
      </c>
      <c r="Z351" s="34">
        <v>215.98189602944757</v>
      </c>
      <c r="AB351" s="34">
        <v>55.960999999999999</v>
      </c>
      <c r="AC351" s="34">
        <v>0.45832421007225166</v>
      </c>
      <c r="AD351" s="34">
        <v>56.419324210072247</v>
      </c>
      <c r="AE351" s="34">
        <v>56.028680025143188</v>
      </c>
      <c r="AF351" s="34">
        <v>0.76600000000000013</v>
      </c>
      <c r="AG351" s="34">
        <v>6.2735895519262499E-3</v>
      </c>
      <c r="AH351" s="34">
        <v>0.77227358955192638</v>
      </c>
      <c r="AI351" s="34">
        <v>0.76692641123746341</v>
      </c>
      <c r="AJ351" s="34">
        <v>2.4659999999999989</v>
      </c>
      <c r="AK351" s="34">
        <v>2.0196699523564128E-2</v>
      </c>
      <c r="AL351" s="34">
        <v>2.4861966995235631</v>
      </c>
      <c r="AM351" s="34">
        <v>2.4689824152892741</v>
      </c>
      <c r="AN351" s="34">
        <v>9.702</v>
      </c>
      <c r="AO351" s="34">
        <v>7.9460007614606351E-2</v>
      </c>
      <c r="AP351" s="34">
        <v>9.7814600076146068</v>
      </c>
      <c r="AQ351" s="34">
        <v>9.7137337360651035</v>
      </c>
      <c r="AR351" s="34">
        <v>68.894999999999996</v>
      </c>
      <c r="AS351" s="34">
        <v>0.56425450676234834</v>
      </c>
      <c r="AT351" s="34">
        <v>69.459254506762349</v>
      </c>
      <c r="AU351" s="34">
        <v>68.978322587735036</v>
      </c>
    </row>
    <row r="352" spans="1:47" x14ac:dyDescent="0.3">
      <c r="A352" s="18">
        <v>45397</v>
      </c>
      <c r="B352" s="2">
        <v>4</v>
      </c>
      <c r="C352" s="2" t="s">
        <v>23</v>
      </c>
      <c r="D352" s="9">
        <v>13.871039</v>
      </c>
      <c r="E352">
        <v>6.9257470000000003E-3</v>
      </c>
      <c r="G352" s="34">
        <v>183.21400000000003</v>
      </c>
      <c r="H352" s="34">
        <v>1.5426990533169098</v>
      </c>
      <c r="I352" s="34">
        <v>184.75669905331694</v>
      </c>
      <c r="J352" s="34">
        <v>183.47712089911852</v>
      </c>
      <c r="K352" s="34">
        <v>3.625</v>
      </c>
      <c r="L352" s="34">
        <v>3.0523235496598498E-2</v>
      </c>
      <c r="M352" s="34">
        <v>3.6555232354965983</v>
      </c>
      <c r="N352" s="34">
        <v>3.6302060064149275</v>
      </c>
      <c r="O352" s="34">
        <v>17.759999999999998</v>
      </c>
      <c r="P352" s="34">
        <v>0.14954280342609358</v>
      </c>
      <c r="Q352" s="34">
        <v>17.909542803426092</v>
      </c>
      <c r="R352" s="34">
        <v>17.785505841083893</v>
      </c>
      <c r="S352" s="34">
        <v>1.8129999999999999</v>
      </c>
      <c r="T352" s="34">
        <v>1.5265827849747055E-2</v>
      </c>
      <c r="U352" s="34">
        <v>1.828265827849747</v>
      </c>
      <c r="V352" s="34">
        <v>1.815603721277314</v>
      </c>
      <c r="W352" s="34">
        <v>206.41200000000001</v>
      </c>
      <c r="X352" s="34">
        <v>1.7380309200893489</v>
      </c>
      <c r="Y352" s="34">
        <v>208.15003092008936</v>
      </c>
      <c r="Z352" s="34">
        <v>206.70843646789467</v>
      </c>
      <c r="AB352" s="34">
        <v>53.856999999999992</v>
      </c>
      <c r="AC352" s="34">
        <v>0.45348686734904964</v>
      </c>
      <c r="AD352" s="34">
        <v>54.310486867349042</v>
      </c>
      <c r="AE352" s="34">
        <v>53.934346175858956</v>
      </c>
      <c r="AF352" s="34">
        <v>0.75400000000000011</v>
      </c>
      <c r="AG352" s="34">
        <v>6.3488329832924878E-3</v>
      </c>
      <c r="AH352" s="34">
        <v>0.76034883298329259</v>
      </c>
      <c r="AI352" s="34">
        <v>0.75508284933430503</v>
      </c>
      <c r="AJ352" s="34">
        <v>2.3469999999999995</v>
      </c>
      <c r="AK352" s="34">
        <v>1.9762216196004594E-2</v>
      </c>
      <c r="AL352" s="34">
        <v>2.3667622161960042</v>
      </c>
      <c r="AM352" s="34">
        <v>2.3503706198774714</v>
      </c>
      <c r="AN352" s="34">
        <v>9.702</v>
      </c>
      <c r="AO352" s="34">
        <v>8.1692808493240995E-2</v>
      </c>
      <c r="AP352" s="34">
        <v>9.7836928084932406</v>
      </c>
      <c r="AQ352" s="34">
        <v>9.7159334273758962</v>
      </c>
      <c r="AR352" s="34">
        <v>66.66</v>
      </c>
      <c r="AS352" s="34">
        <v>0.56129072502158772</v>
      </c>
      <c r="AT352" s="34">
        <v>67.221290725021575</v>
      </c>
      <c r="AU352" s="34">
        <v>66.755733072446631</v>
      </c>
    </row>
    <row r="353" spans="1:47" x14ac:dyDescent="0.3">
      <c r="A353" s="18">
        <v>45397</v>
      </c>
      <c r="B353" s="2">
        <v>5</v>
      </c>
      <c r="C353" s="2" t="s">
        <v>23</v>
      </c>
      <c r="D353" s="9">
        <v>16.870222999999999</v>
      </c>
      <c r="E353">
        <v>6.780627E-3</v>
      </c>
      <c r="G353" s="34">
        <v>180.179</v>
      </c>
      <c r="H353" s="34">
        <v>1.6878810692385444</v>
      </c>
      <c r="I353" s="34">
        <v>181.86688106923856</v>
      </c>
      <c r="J353" s="34">
        <v>180.63370958505467</v>
      </c>
      <c r="K353" s="34">
        <v>3.5349999999999997</v>
      </c>
      <c r="L353" s="34">
        <v>3.3115177572071407E-2</v>
      </c>
      <c r="M353" s="34">
        <v>3.568115177572071</v>
      </c>
      <c r="N353" s="34">
        <v>3.5439211194599158</v>
      </c>
      <c r="O353" s="34">
        <v>17.776999999999997</v>
      </c>
      <c r="P353" s="34">
        <v>0.166531403592281</v>
      </c>
      <c r="Q353" s="34">
        <v>17.943531403592278</v>
      </c>
      <c r="R353" s="34">
        <v>17.821863010081731</v>
      </c>
      <c r="S353" s="34">
        <v>1.8130000000000002</v>
      </c>
      <c r="T353" s="34">
        <v>1.6983823744884149E-2</v>
      </c>
      <c r="U353" s="34">
        <v>1.8299838237448842</v>
      </c>
      <c r="V353" s="34">
        <v>1.8175753860200363</v>
      </c>
      <c r="W353" s="34">
        <v>203.30399999999997</v>
      </c>
      <c r="X353" s="34">
        <v>1.9045114741477809</v>
      </c>
      <c r="Y353" s="34">
        <v>205.20851147414783</v>
      </c>
      <c r="Z353" s="34">
        <v>203.81706910061635</v>
      </c>
      <c r="AB353" s="34">
        <v>53.526999999999994</v>
      </c>
      <c r="AC353" s="34">
        <v>0.50143029983034404</v>
      </c>
      <c r="AD353" s="34">
        <v>54.02843029983034</v>
      </c>
      <c r="AE353" s="34">
        <v>53.662083666571689</v>
      </c>
      <c r="AF353" s="34">
        <v>0.74100000000000021</v>
      </c>
      <c r="AG353" s="34">
        <v>6.9415407583889458E-3</v>
      </c>
      <c r="AH353" s="34">
        <v>0.74794154075838915</v>
      </c>
      <c r="AI353" s="34">
        <v>0.7428700281527012</v>
      </c>
      <c r="AJ353" s="34">
        <v>2.4159999999999995</v>
      </c>
      <c r="AK353" s="34">
        <v>2.2632607924787693E-2</v>
      </c>
      <c r="AL353" s="34">
        <v>2.4386326079247871</v>
      </c>
      <c r="AM353" s="34">
        <v>2.4220971498204116</v>
      </c>
      <c r="AN353" s="34">
        <v>9.702</v>
      </c>
      <c r="AO353" s="34">
        <v>9.0886408148298958E-2</v>
      </c>
      <c r="AP353" s="34">
        <v>9.7928864081482985</v>
      </c>
      <c r="AQ353" s="34">
        <v>9.726484498161275</v>
      </c>
      <c r="AR353" s="34">
        <v>66.385999999999996</v>
      </c>
      <c r="AS353" s="34">
        <v>0.62189085666181965</v>
      </c>
      <c r="AT353" s="34">
        <v>67.007890856661817</v>
      </c>
      <c r="AU353" s="34">
        <v>66.55353534270607</v>
      </c>
    </row>
    <row r="354" spans="1:47" x14ac:dyDescent="0.3">
      <c r="A354" s="18">
        <v>45397</v>
      </c>
      <c r="B354" s="2">
        <v>6</v>
      </c>
      <c r="C354" s="2" t="s">
        <v>23</v>
      </c>
      <c r="D354" s="9">
        <v>28.786225999999999</v>
      </c>
      <c r="E354">
        <v>6.877368E-3</v>
      </c>
      <c r="G354" s="34">
        <v>186.74600000000004</v>
      </c>
      <c r="H354" s="34">
        <v>1.3114196343802607</v>
      </c>
      <c r="I354" s="34">
        <v>188.0574196343803</v>
      </c>
      <c r="J354" s="34">
        <v>186.76407955442423</v>
      </c>
      <c r="K354" s="34">
        <v>3.677999999999999</v>
      </c>
      <c r="L354" s="34">
        <v>2.5828673252710078E-2</v>
      </c>
      <c r="M354" s="34">
        <v>3.7038286732527093</v>
      </c>
      <c r="N354" s="34">
        <v>3.6783560804577986</v>
      </c>
      <c r="O354" s="34">
        <v>19.535999999999994</v>
      </c>
      <c r="P354" s="34">
        <v>0.13719112579253512</v>
      </c>
      <c r="Q354" s="34">
        <v>19.673191125792528</v>
      </c>
      <c r="R354" s="34">
        <v>19.537891350686117</v>
      </c>
      <c r="S354" s="34">
        <v>1.8129999999999999</v>
      </c>
      <c r="T354" s="34">
        <v>1.2731752204231481E-2</v>
      </c>
      <c r="U354" s="34">
        <v>1.8257317522042313</v>
      </c>
      <c r="V354" s="34">
        <v>1.8131755230750379</v>
      </c>
      <c r="W354" s="34">
        <v>211.77300000000002</v>
      </c>
      <c r="X354" s="34">
        <v>1.4871711856297372</v>
      </c>
      <c r="Y354" s="34">
        <v>213.26017118562976</v>
      </c>
      <c r="Z354" s="34">
        <v>211.7935025086432</v>
      </c>
      <c r="AB354" s="34">
        <v>55.738</v>
      </c>
      <c r="AC354" s="34">
        <v>0.39141886616627375</v>
      </c>
      <c r="AD354" s="34">
        <v>56.129418866166276</v>
      </c>
      <c r="AE354" s="34">
        <v>55.743396196997502</v>
      </c>
      <c r="AF354" s="34">
        <v>0.76800000000000024</v>
      </c>
      <c r="AG354" s="34">
        <v>5.3932629304190736E-3</v>
      </c>
      <c r="AH354" s="34">
        <v>0.77339326293041932</v>
      </c>
      <c r="AI354" s="34">
        <v>0.76807435285252601</v>
      </c>
      <c r="AJ354" s="34">
        <v>2.646999999999998</v>
      </c>
      <c r="AK354" s="34">
        <v>1.8588498667733429E-2</v>
      </c>
      <c r="AL354" s="34">
        <v>2.6655884986677316</v>
      </c>
      <c r="AM354" s="34">
        <v>2.6472562656258258</v>
      </c>
      <c r="AN354" s="34">
        <v>9.702</v>
      </c>
      <c r="AO354" s="34">
        <v>6.8132079363184689E-2</v>
      </c>
      <c r="AP354" s="34">
        <v>9.7701320793631847</v>
      </c>
      <c r="AQ354" s="34">
        <v>9.7029392856447991</v>
      </c>
      <c r="AR354" s="34">
        <v>68.855000000000004</v>
      </c>
      <c r="AS354" s="34">
        <v>0.48353270712761098</v>
      </c>
      <c r="AT354" s="34">
        <v>69.338532707127612</v>
      </c>
      <c r="AU354" s="34">
        <v>68.861666101120647</v>
      </c>
    </row>
    <row r="355" spans="1:47" x14ac:dyDescent="0.3">
      <c r="A355" s="18">
        <v>45397</v>
      </c>
      <c r="B355" s="2">
        <v>7</v>
      </c>
      <c r="C355" s="2" t="s">
        <v>23</v>
      </c>
      <c r="D355" s="9">
        <v>55.951422999999998</v>
      </c>
      <c r="E355">
        <v>6.961816E-3</v>
      </c>
      <c r="G355" s="34">
        <v>204.79700000000003</v>
      </c>
      <c r="H355" s="34">
        <v>1.0815151262627249</v>
      </c>
      <c r="I355" s="34">
        <v>205.87851512626276</v>
      </c>
      <c r="J355" s="34">
        <v>204.44522678560048</v>
      </c>
      <c r="K355" s="34">
        <v>4.2029999999999994</v>
      </c>
      <c r="L355" s="34">
        <v>2.2195677064030386E-2</v>
      </c>
      <c r="M355" s="34">
        <v>4.22519567706403</v>
      </c>
      <c r="N355" s="34">
        <v>4.1957806421963149</v>
      </c>
      <c r="O355" s="34">
        <v>23.172999999999991</v>
      </c>
      <c r="P355" s="34">
        <v>0.12237459543297075</v>
      </c>
      <c r="Q355" s="34">
        <v>23.295374595432961</v>
      </c>
      <c r="R355" s="34">
        <v>23.133196483848483</v>
      </c>
      <c r="S355" s="34">
        <v>1.8130000000000002</v>
      </c>
      <c r="T355" s="34">
        <v>9.5742951503895082E-3</v>
      </c>
      <c r="U355" s="34">
        <v>1.8225742951503896</v>
      </c>
      <c r="V355" s="34">
        <v>1.8098858682612229</v>
      </c>
      <c r="W355" s="34">
        <v>233.98600000000002</v>
      </c>
      <c r="X355" s="34">
        <v>1.2356596939101154</v>
      </c>
      <c r="Y355" s="34">
        <v>235.22165969391011</v>
      </c>
      <c r="Z355" s="34">
        <v>233.58408977990652</v>
      </c>
      <c r="AB355" s="34">
        <v>61.360999999999976</v>
      </c>
      <c r="AC355" s="34">
        <v>0.32404209857862676</v>
      </c>
      <c r="AD355" s="34">
        <v>61.685042098578606</v>
      </c>
      <c r="AE355" s="34">
        <v>61.255602185536048</v>
      </c>
      <c r="AF355" s="34">
        <v>0.87500000000000022</v>
      </c>
      <c r="AG355" s="34">
        <v>4.6207988177555549E-3</v>
      </c>
      <c r="AH355" s="34">
        <v>0.87962079881775579</v>
      </c>
      <c r="AI355" s="34">
        <v>0.8734970406666136</v>
      </c>
      <c r="AJ355" s="34">
        <v>3.151999999999997</v>
      </c>
      <c r="AK355" s="34">
        <v>1.6645437569789132E-2</v>
      </c>
      <c r="AL355" s="34">
        <v>3.1686454375697863</v>
      </c>
      <c r="AM355" s="34">
        <v>3.1465859110641858</v>
      </c>
      <c r="AN355" s="34">
        <v>9.7010000000000005</v>
      </c>
      <c r="AO355" s="34">
        <v>5.1230136378339002E-2</v>
      </c>
      <c r="AP355" s="34">
        <v>9.7522301363783388</v>
      </c>
      <c r="AQ355" s="34">
        <v>9.6843369045792169</v>
      </c>
      <c r="AR355" s="34">
        <v>75.08899999999997</v>
      </c>
      <c r="AS355" s="34">
        <v>0.39653847134451048</v>
      </c>
      <c r="AT355" s="34">
        <v>75.485538471344498</v>
      </c>
      <c r="AU355" s="34">
        <v>74.960022041846059</v>
      </c>
    </row>
    <row r="356" spans="1:47" x14ac:dyDescent="0.3">
      <c r="A356" s="18">
        <v>45397</v>
      </c>
      <c r="B356" s="2">
        <v>8</v>
      </c>
      <c r="C356" s="2" t="s">
        <v>178</v>
      </c>
      <c r="D356" s="9">
        <v>22.205914</v>
      </c>
      <c r="E356">
        <v>7.0496270000000002E-3</v>
      </c>
      <c r="G356" s="34">
        <v>216.38000000000005</v>
      </c>
      <c r="H356" s="34">
        <v>1.535347874046967</v>
      </c>
      <c r="I356" s="34">
        <v>217.91534787404703</v>
      </c>
      <c r="J356" s="34">
        <v>216.37912595395974</v>
      </c>
      <c r="K356" s="34">
        <v>4.6130000000000004</v>
      </c>
      <c r="L356" s="34">
        <v>3.2732044287728343E-2</v>
      </c>
      <c r="M356" s="34">
        <v>4.6457320442877288</v>
      </c>
      <c r="N356" s="34">
        <v>4.6129813662335524</v>
      </c>
      <c r="O356" s="34">
        <v>25.87700000000001</v>
      </c>
      <c r="P356" s="34">
        <v>0.18361307392879828</v>
      </c>
      <c r="Q356" s="34">
        <v>26.060613073928806</v>
      </c>
      <c r="R356" s="34">
        <v>25.876895472366286</v>
      </c>
      <c r="S356" s="34">
        <v>0.27</v>
      </c>
      <c r="T356" s="34">
        <v>1.9158144282867228E-3</v>
      </c>
      <c r="U356" s="34">
        <v>0.27191581442828672</v>
      </c>
      <c r="V356" s="34">
        <v>0.26999890936116605</v>
      </c>
      <c r="W356" s="34">
        <v>247.14000000000007</v>
      </c>
      <c r="X356" s="34">
        <v>1.7536088066917803</v>
      </c>
      <c r="Y356" s="34">
        <v>248.89360880669187</v>
      </c>
      <c r="Z356" s="34">
        <v>247.13900170192073</v>
      </c>
      <c r="AB356" s="34">
        <v>64.737999999999971</v>
      </c>
      <c r="AC356" s="34">
        <v>0.45935553503120663</v>
      </c>
      <c r="AD356" s="34">
        <v>65.197355535031178</v>
      </c>
      <c r="AE356" s="34">
        <v>64.73773849712282</v>
      </c>
      <c r="AF356" s="34">
        <v>1.0200000000000002</v>
      </c>
      <c r="AG356" s="34">
        <v>7.2375211735276196E-3</v>
      </c>
      <c r="AH356" s="34">
        <v>1.0272375211735278</v>
      </c>
      <c r="AI356" s="34">
        <v>1.0199958798088498</v>
      </c>
      <c r="AJ356" s="34">
        <v>3.4729999999999968</v>
      </c>
      <c r="AK356" s="34">
        <v>2.4643050034962151E-2</v>
      </c>
      <c r="AL356" s="34">
        <v>3.4976430500349589</v>
      </c>
      <c r="AM356" s="34">
        <v>3.47298597115307</v>
      </c>
      <c r="AN356" s="34">
        <v>1.4180000000000001</v>
      </c>
      <c r="AO356" s="34">
        <v>1.0061573553002122E-2</v>
      </c>
      <c r="AP356" s="34">
        <v>1.4280615735530022</v>
      </c>
      <c r="AQ356" s="34">
        <v>1.4179942721264205</v>
      </c>
      <c r="AR356" s="34">
        <v>70.648999999999972</v>
      </c>
      <c r="AS356" s="34">
        <v>0.50129767979269846</v>
      </c>
      <c r="AT356" s="34">
        <v>71.150297679792672</v>
      </c>
      <c r="AU356" s="34">
        <v>70.648714620211152</v>
      </c>
    </row>
    <row r="357" spans="1:47" x14ac:dyDescent="0.3">
      <c r="A357" s="18">
        <v>45397</v>
      </c>
      <c r="B357" s="2">
        <v>9</v>
      </c>
      <c r="C357" s="2" t="s">
        <v>178</v>
      </c>
      <c r="D357" s="9">
        <v>19.258182999999999</v>
      </c>
      <c r="E357">
        <v>6.8404429999999999E-3</v>
      </c>
      <c r="G357" s="34">
        <v>213.233</v>
      </c>
      <c r="H357" s="34">
        <v>0.5390831665792486</v>
      </c>
      <c r="I357" s="34">
        <v>213.77208316657925</v>
      </c>
      <c r="J357" s="34">
        <v>212.30978741668702</v>
      </c>
      <c r="K357" s="34">
        <v>4.649</v>
      </c>
      <c r="L357" s="34">
        <v>1.1753329181819545E-2</v>
      </c>
      <c r="M357" s="34">
        <v>4.6607533291818193</v>
      </c>
      <c r="N357" s="34">
        <v>4.6288717116964913</v>
      </c>
      <c r="O357" s="34">
        <v>25.695999999999998</v>
      </c>
      <c r="P357" s="34">
        <v>6.4963120382025161E-2</v>
      </c>
      <c r="Q357" s="34">
        <v>25.760963120382023</v>
      </c>
      <c r="R357" s="34">
        <v>25.58474672053195</v>
      </c>
      <c r="S357" s="34">
        <v>3.0000000000000001E-3</v>
      </c>
      <c r="T357" s="34">
        <v>7.5844240794705602E-6</v>
      </c>
      <c r="U357" s="34">
        <v>3.0075844240794705E-3</v>
      </c>
      <c r="V357" s="34">
        <v>2.9870112142588671E-3</v>
      </c>
      <c r="W357" s="34">
        <v>243.58099999999999</v>
      </c>
      <c r="X357" s="34">
        <v>0.61580720056717275</v>
      </c>
      <c r="Y357" s="34">
        <v>244.19680720056718</v>
      </c>
      <c r="Z357" s="34">
        <v>242.5263928601297</v>
      </c>
      <c r="AB357" s="34">
        <v>64.281999999999968</v>
      </c>
      <c r="AC357" s="34">
        <v>0.16251398289217542</v>
      </c>
      <c r="AD357" s="34">
        <v>64.444513982892147</v>
      </c>
      <c r="AE357" s="34">
        <v>64.003684958329472</v>
      </c>
      <c r="AF357" s="34">
        <v>1.0400000000000005</v>
      </c>
      <c r="AG357" s="34">
        <v>2.629267014216462E-3</v>
      </c>
      <c r="AH357" s="34">
        <v>1.042629267014217</v>
      </c>
      <c r="AI357" s="34">
        <v>1.0354972209430744</v>
      </c>
      <c r="AJ357" s="34">
        <v>3.3689999999999998</v>
      </c>
      <c r="AK357" s="34">
        <v>8.517308241245438E-3</v>
      </c>
      <c r="AL357" s="34">
        <v>3.3775173082412451</v>
      </c>
      <c r="AM357" s="34">
        <v>3.3544135936127075</v>
      </c>
      <c r="AN357" s="34">
        <v>0</v>
      </c>
      <c r="AO357" s="34">
        <v>0</v>
      </c>
      <c r="AP357" s="34">
        <v>0</v>
      </c>
      <c r="AQ357" s="34">
        <v>0</v>
      </c>
      <c r="AR357" s="34">
        <v>68.690999999999974</v>
      </c>
      <c r="AS357" s="34">
        <v>0.17366055814763731</v>
      </c>
      <c r="AT357" s="34">
        <v>68.864660558147619</v>
      </c>
      <c r="AU357" s="34">
        <v>68.393595772885249</v>
      </c>
    </row>
    <row r="358" spans="1:47" x14ac:dyDescent="0.3">
      <c r="A358" s="18">
        <v>45397</v>
      </c>
      <c r="B358" s="2">
        <v>10</v>
      </c>
      <c r="C358" s="2" t="s">
        <v>178</v>
      </c>
      <c r="D358" s="9">
        <v>17.637207</v>
      </c>
      <c r="E358">
        <v>7.0055220000000001E-3</v>
      </c>
      <c r="G358" s="34">
        <v>207.63300000000004</v>
      </c>
      <c r="H358" s="34">
        <v>0.97538189916933493</v>
      </c>
      <c r="I358" s="34">
        <v>208.60838189916936</v>
      </c>
      <c r="J358" s="34">
        <v>207.14697129039033</v>
      </c>
      <c r="K358" s="34">
        <v>4.38</v>
      </c>
      <c r="L358" s="34">
        <v>2.0575595971554068E-2</v>
      </c>
      <c r="M358" s="34">
        <v>4.4005755959715538</v>
      </c>
      <c r="N358" s="34">
        <v>4.369747266821312</v>
      </c>
      <c r="O358" s="34">
        <v>24.732000000000006</v>
      </c>
      <c r="P358" s="34">
        <v>0.11618165286951494</v>
      </c>
      <c r="Q358" s="34">
        <v>24.848181652869521</v>
      </c>
      <c r="R358" s="34">
        <v>24.674107169640347</v>
      </c>
      <c r="S358" s="34">
        <v>3.0000000000000001E-3</v>
      </c>
      <c r="T358" s="34">
        <v>1.4092873953119224E-5</v>
      </c>
      <c r="U358" s="34">
        <v>3.0140928739531194E-3</v>
      </c>
      <c r="V358" s="34">
        <v>2.9929775800145975E-3</v>
      </c>
      <c r="W358" s="34">
        <v>236.74800000000002</v>
      </c>
      <c r="X358" s="34">
        <v>1.1121532408843571</v>
      </c>
      <c r="Y358" s="34">
        <v>237.86015324088439</v>
      </c>
      <c r="Z358" s="34">
        <v>236.193818704432</v>
      </c>
      <c r="AB358" s="34">
        <v>62.875999999999991</v>
      </c>
      <c r="AC358" s="34">
        <v>0.29536784755877477</v>
      </c>
      <c r="AD358" s="34">
        <v>63.171367847558763</v>
      </c>
      <c r="AE358" s="34">
        <v>62.728819440332593</v>
      </c>
      <c r="AF358" s="34">
        <v>0.9800000000000002</v>
      </c>
      <c r="AG358" s="34">
        <v>4.6036721580189482E-3</v>
      </c>
      <c r="AH358" s="34">
        <v>0.98460367215801914</v>
      </c>
      <c r="AI358" s="34">
        <v>0.97770600947143527</v>
      </c>
      <c r="AJ358" s="34">
        <v>3.3279999999999994</v>
      </c>
      <c r="AK358" s="34">
        <v>1.5633694838660259E-2</v>
      </c>
      <c r="AL358" s="34">
        <v>3.3436336948386596</v>
      </c>
      <c r="AM358" s="34">
        <v>3.320209795429526</v>
      </c>
      <c r="AN358" s="34">
        <v>0</v>
      </c>
      <c r="AO358" s="34">
        <v>0</v>
      </c>
      <c r="AP358" s="34">
        <v>0</v>
      </c>
      <c r="AQ358" s="34">
        <v>0</v>
      </c>
      <c r="AR358" s="34">
        <v>67.183999999999983</v>
      </c>
      <c r="AS358" s="34">
        <v>0.31560521455545398</v>
      </c>
      <c r="AT358" s="34">
        <v>67.499605214555444</v>
      </c>
      <c r="AU358" s="34">
        <v>67.026735245233553</v>
      </c>
    </row>
    <row r="359" spans="1:47" x14ac:dyDescent="0.3">
      <c r="A359" s="18">
        <v>45397</v>
      </c>
      <c r="B359" s="2">
        <v>11</v>
      </c>
      <c r="C359" s="2" t="s">
        <v>178</v>
      </c>
      <c r="D359" s="9">
        <v>21.220866999999998</v>
      </c>
      <c r="E359">
        <v>7.0039079999999997E-3</v>
      </c>
      <c r="G359" s="34">
        <v>205.90900000000002</v>
      </c>
      <c r="H359" s="34">
        <v>1.9973851683894668</v>
      </c>
      <c r="I359" s="34">
        <v>207.90638516838948</v>
      </c>
      <c r="J359" s="34">
        <v>206.45022797405753</v>
      </c>
      <c r="K359" s="34">
        <v>4.3310000000000004</v>
      </c>
      <c r="L359" s="34">
        <v>4.2012127514070685E-2</v>
      </c>
      <c r="M359" s="34">
        <v>4.3730121275140714</v>
      </c>
      <c r="N359" s="34">
        <v>4.3423839528900787</v>
      </c>
      <c r="O359" s="34">
        <v>24.252999999999997</v>
      </c>
      <c r="P359" s="34">
        <v>0.23526209388103347</v>
      </c>
      <c r="Q359" s="34">
        <v>24.48826209388103</v>
      </c>
      <c r="R359" s="34">
        <v>24.316748559095601</v>
      </c>
      <c r="S359" s="34">
        <v>3.0000000000000001E-3</v>
      </c>
      <c r="T359" s="34">
        <v>2.9100988811408919E-5</v>
      </c>
      <c r="U359" s="34">
        <v>3.0291009888114089E-3</v>
      </c>
      <c r="V359" s="34">
        <v>3.0078854441630649E-3</v>
      </c>
      <c r="W359" s="34">
        <v>234.49599999999998</v>
      </c>
      <c r="X359" s="34">
        <v>2.2746884907733822</v>
      </c>
      <c r="Y359" s="34">
        <v>236.77068849077338</v>
      </c>
      <c r="Z359" s="34">
        <v>235.11236837148738</v>
      </c>
      <c r="AB359" s="34">
        <v>62.20299999999996</v>
      </c>
      <c r="AC359" s="34">
        <v>0.60338960234535599</v>
      </c>
      <c r="AD359" s="34">
        <v>62.80638960234532</v>
      </c>
      <c r="AE359" s="34">
        <v>62.366499427758342</v>
      </c>
      <c r="AF359" s="34">
        <v>0.90500000000000025</v>
      </c>
      <c r="AG359" s="34">
        <v>8.7787982914416928E-3</v>
      </c>
      <c r="AH359" s="34">
        <v>0.91377879829144193</v>
      </c>
      <c r="AI359" s="34">
        <v>0.90737877565585812</v>
      </c>
      <c r="AJ359" s="34">
        <v>3.2319999999999998</v>
      </c>
      <c r="AK359" s="34">
        <v>3.135146527949121E-2</v>
      </c>
      <c r="AL359" s="34">
        <v>3.263351465279491</v>
      </c>
      <c r="AM359" s="34">
        <v>3.2404952518450085</v>
      </c>
      <c r="AN359" s="34">
        <v>0</v>
      </c>
      <c r="AO359" s="34">
        <v>0</v>
      </c>
      <c r="AP359" s="34">
        <v>0</v>
      </c>
      <c r="AQ359" s="34">
        <v>0</v>
      </c>
      <c r="AR359" s="34">
        <v>66.339999999999961</v>
      </c>
      <c r="AS359" s="34">
        <v>0.64351986591628885</v>
      </c>
      <c r="AT359" s="34">
        <v>66.98351986591625</v>
      </c>
      <c r="AU359" s="34">
        <v>66.514373455259204</v>
      </c>
    </row>
    <row r="360" spans="1:47" x14ac:dyDescent="0.3">
      <c r="A360" s="18">
        <v>45397</v>
      </c>
      <c r="B360" s="2">
        <v>12</v>
      </c>
      <c r="C360" s="2" t="s">
        <v>178</v>
      </c>
      <c r="D360" s="9">
        <v>39.265692999999999</v>
      </c>
      <c r="E360">
        <v>7.2799079999999999E-3</v>
      </c>
      <c r="G360" s="34">
        <v>207.73400000000001</v>
      </c>
      <c r="H360" s="34">
        <v>-1.5948524416348255</v>
      </c>
      <c r="I360" s="34">
        <v>206.13914755836518</v>
      </c>
      <c r="J360" s="34">
        <v>204.63847352894186</v>
      </c>
      <c r="K360" s="34">
        <v>4.2939999999999996</v>
      </c>
      <c r="L360" s="34">
        <v>-3.2966661135779118E-2</v>
      </c>
      <c r="M360" s="34">
        <v>4.2610333388642205</v>
      </c>
      <c r="N360" s="34">
        <v>4.2300134081723559</v>
      </c>
      <c r="O360" s="34">
        <v>24.305</v>
      </c>
      <c r="P360" s="34">
        <v>-0.18659867231139068</v>
      </c>
      <c r="Q360" s="34">
        <v>24.118401327688609</v>
      </c>
      <c r="R360" s="34">
        <v>23.942821584915958</v>
      </c>
      <c r="S360" s="34">
        <v>3.0000000000000001E-3</v>
      </c>
      <c r="T360" s="34">
        <v>-2.3032134002640285E-5</v>
      </c>
      <c r="U360" s="34">
        <v>2.9769678659973598E-3</v>
      </c>
      <c r="V360" s="34">
        <v>2.9552958138139426E-3</v>
      </c>
      <c r="W360" s="34">
        <v>236.33600000000001</v>
      </c>
      <c r="X360" s="34">
        <v>-1.8144408072159979</v>
      </c>
      <c r="Y360" s="34">
        <v>234.52155919278403</v>
      </c>
      <c r="Z360" s="34">
        <v>232.81426381784399</v>
      </c>
      <c r="AB360" s="34">
        <v>62.722999999999999</v>
      </c>
      <c r="AC360" s="34">
        <v>-0.48154818034920216</v>
      </c>
      <c r="AD360" s="34">
        <v>62.241451819650798</v>
      </c>
      <c r="AE360" s="34">
        <v>61.788339776617306</v>
      </c>
      <c r="AF360" s="34">
        <v>0.89000000000000012</v>
      </c>
      <c r="AG360" s="34">
        <v>-6.8328664207832849E-3</v>
      </c>
      <c r="AH360" s="34">
        <v>0.88316713357921683</v>
      </c>
      <c r="AI360" s="34">
        <v>0.87673775809813648</v>
      </c>
      <c r="AJ360" s="34">
        <v>3.1350000000000002</v>
      </c>
      <c r="AK360" s="34">
        <v>-2.40685800327591E-2</v>
      </c>
      <c r="AL360" s="34">
        <v>3.1109314199672413</v>
      </c>
      <c r="AM360" s="34">
        <v>3.0882841254355706</v>
      </c>
      <c r="AN360" s="34">
        <v>0</v>
      </c>
      <c r="AO360" s="34">
        <v>0</v>
      </c>
      <c r="AP360" s="34">
        <v>0</v>
      </c>
      <c r="AQ360" s="34">
        <v>0</v>
      </c>
      <c r="AR360" s="34">
        <v>66.748000000000005</v>
      </c>
      <c r="AS360" s="34">
        <v>-0.51244962680274453</v>
      </c>
      <c r="AT360" s="34">
        <v>66.235550373197256</v>
      </c>
      <c r="AU360" s="34">
        <v>65.753361660151015</v>
      </c>
    </row>
    <row r="361" spans="1:47" x14ac:dyDescent="0.3">
      <c r="A361" s="18">
        <v>45397</v>
      </c>
      <c r="B361" s="2">
        <v>13</v>
      </c>
      <c r="C361" s="2" t="s">
        <v>178</v>
      </c>
      <c r="D361" s="9">
        <v>25.436032000000001</v>
      </c>
      <c r="E361">
        <v>7.3913090000000004E-3</v>
      </c>
      <c r="G361" s="34">
        <v>213.83699999999999</v>
      </c>
      <c r="H361" s="34">
        <v>-8.2832035335428316</v>
      </c>
      <c r="I361" s="34">
        <v>205.55379646645716</v>
      </c>
      <c r="J361" s="34">
        <v>204.03448484065046</v>
      </c>
      <c r="K361" s="34">
        <v>4.2880000000000011</v>
      </c>
      <c r="L361" s="34">
        <v>-0.16610023874180649</v>
      </c>
      <c r="M361" s="34">
        <v>4.1218997612581942</v>
      </c>
      <c r="N361" s="34">
        <v>4.0914335264557087</v>
      </c>
      <c r="O361" s="34">
        <v>24.337000000000003</v>
      </c>
      <c r="P361" s="34">
        <v>-0.94271956862391404</v>
      </c>
      <c r="Q361" s="34">
        <v>23.394280431376089</v>
      </c>
      <c r="R361" s="34">
        <v>23.221366075875135</v>
      </c>
      <c r="S361" s="34">
        <v>3.0000000000000001E-3</v>
      </c>
      <c r="T361" s="34">
        <v>-1.1620818941824145E-4</v>
      </c>
      <c r="U361" s="34">
        <v>2.8837918105817585E-3</v>
      </c>
      <c r="V361" s="34">
        <v>2.8624768142180793E-3</v>
      </c>
      <c r="W361" s="34">
        <v>242.46499999999997</v>
      </c>
      <c r="X361" s="34">
        <v>-9.3921395490979709</v>
      </c>
      <c r="Y361" s="34">
        <v>233.072860450902</v>
      </c>
      <c r="Z361" s="34">
        <v>231.35014691979552</v>
      </c>
      <c r="AB361" s="34">
        <v>64.359999999999971</v>
      </c>
      <c r="AC361" s="34">
        <v>-2.493053023652672</v>
      </c>
      <c r="AD361" s="34">
        <v>61.8669469763473</v>
      </c>
      <c r="AE361" s="34">
        <v>61.409669254358505</v>
      </c>
      <c r="AF361" s="34">
        <v>0.87700000000000022</v>
      </c>
      <c r="AG361" s="34">
        <v>-3.397152737326592E-2</v>
      </c>
      <c r="AH361" s="34">
        <v>0.8430284726267343</v>
      </c>
      <c r="AI361" s="34">
        <v>0.83679738868975206</v>
      </c>
      <c r="AJ361" s="34">
        <v>3.1409999999999987</v>
      </c>
      <c r="AK361" s="34">
        <v>-0.12166997432089874</v>
      </c>
      <c r="AL361" s="34">
        <v>3.0193300256790998</v>
      </c>
      <c r="AM361" s="34">
        <v>2.9970132244863277</v>
      </c>
      <c r="AN361" s="34">
        <v>0</v>
      </c>
      <c r="AO361" s="34">
        <v>0</v>
      </c>
      <c r="AP361" s="34">
        <v>0</v>
      </c>
      <c r="AQ361" s="34">
        <v>0</v>
      </c>
      <c r="AR361" s="34">
        <v>68.377999999999972</v>
      </c>
      <c r="AS361" s="34">
        <v>-2.6486945253468366</v>
      </c>
      <c r="AT361" s="34">
        <v>65.729305474653131</v>
      </c>
      <c r="AU361" s="34">
        <v>65.243479867534589</v>
      </c>
    </row>
    <row r="362" spans="1:47" x14ac:dyDescent="0.3">
      <c r="A362" s="18">
        <v>45397</v>
      </c>
      <c r="B362" s="2">
        <v>14</v>
      </c>
      <c r="C362" s="2" t="s">
        <v>178</v>
      </c>
      <c r="D362" s="9">
        <v>45.076278000000002</v>
      </c>
      <c r="E362">
        <v>7.4951169999999999E-3</v>
      </c>
      <c r="G362" s="34">
        <v>217.53699999999998</v>
      </c>
      <c r="H362" s="34">
        <v>-19.274123912058144</v>
      </c>
      <c r="I362" s="34">
        <v>198.26287608794183</v>
      </c>
      <c r="J362" s="34">
        <v>196.7768726349062</v>
      </c>
      <c r="K362" s="34">
        <v>4.2910000000000004</v>
      </c>
      <c r="L362" s="34">
        <v>-0.380189419301735</v>
      </c>
      <c r="M362" s="34">
        <v>3.9108105806982651</v>
      </c>
      <c r="N362" s="34">
        <v>3.8814985978310936</v>
      </c>
      <c r="O362" s="34">
        <v>24.000999999999998</v>
      </c>
      <c r="P362" s="34">
        <v>-2.1265267426382986</v>
      </c>
      <c r="Q362" s="34">
        <v>21.8744732573617</v>
      </c>
      <c r="R362" s="34">
        <v>21.7105215209844</v>
      </c>
      <c r="S362" s="34">
        <v>3.0000000000000001E-3</v>
      </c>
      <c r="T362" s="34">
        <v>-2.6580476763113603E-4</v>
      </c>
      <c r="U362" s="34">
        <v>2.7341952323688642E-3</v>
      </c>
      <c r="V362" s="34">
        <v>2.7137021192014171E-3</v>
      </c>
      <c r="W362" s="34">
        <v>245.83199999999997</v>
      </c>
      <c r="X362" s="34">
        <v>-21.781105878765811</v>
      </c>
      <c r="Y362" s="34">
        <v>224.05089412123417</v>
      </c>
      <c r="Z362" s="34">
        <v>222.37160645584089</v>
      </c>
      <c r="AB362" s="34">
        <v>65.046999999999997</v>
      </c>
      <c r="AC362" s="34">
        <v>-5.7632675733675027</v>
      </c>
      <c r="AD362" s="34">
        <v>59.283732426632497</v>
      </c>
      <c r="AE362" s="34">
        <v>58.839393915898192</v>
      </c>
      <c r="AF362" s="34">
        <v>0.88200000000000012</v>
      </c>
      <c r="AG362" s="34">
        <v>-7.8146601683554015E-2</v>
      </c>
      <c r="AH362" s="34">
        <v>0.80385339831644609</v>
      </c>
      <c r="AI362" s="34">
        <v>0.79782842304521673</v>
      </c>
      <c r="AJ362" s="34">
        <v>3.1089999999999995</v>
      </c>
      <c r="AK362" s="34">
        <v>-0.27546234085506732</v>
      </c>
      <c r="AL362" s="34">
        <v>2.8335376591449322</v>
      </c>
      <c r="AM362" s="34">
        <v>2.8122999628657346</v>
      </c>
      <c r="AN362" s="34">
        <v>0</v>
      </c>
      <c r="AO362" s="34">
        <v>0</v>
      </c>
      <c r="AP362" s="34">
        <v>0</v>
      </c>
      <c r="AQ362" s="34">
        <v>0</v>
      </c>
      <c r="AR362" s="34">
        <v>69.037999999999997</v>
      </c>
      <c r="AS362" s="34">
        <v>-6.1168765159061236</v>
      </c>
      <c r="AT362" s="34">
        <v>62.921123484093876</v>
      </c>
      <c r="AU362" s="34">
        <v>62.449522301809147</v>
      </c>
    </row>
    <row r="363" spans="1:47" x14ac:dyDescent="0.3">
      <c r="A363" s="18">
        <v>45397</v>
      </c>
      <c r="B363" s="2">
        <v>15</v>
      </c>
      <c r="C363" s="2" t="s">
        <v>178</v>
      </c>
      <c r="D363" s="9">
        <v>34.827443000000002</v>
      </c>
      <c r="E363">
        <v>7.5653719999999999E-3</v>
      </c>
      <c r="G363" s="34">
        <v>226.09400000000002</v>
      </c>
      <c r="H363" s="34">
        <v>-23.381838504887188</v>
      </c>
      <c r="I363" s="34">
        <v>202.71216149511284</v>
      </c>
      <c r="J363" s="34">
        <v>201.17856858447823</v>
      </c>
      <c r="K363" s="34">
        <v>4.3310000000000004</v>
      </c>
      <c r="L363" s="34">
        <v>-0.44789663840998178</v>
      </c>
      <c r="M363" s="34">
        <v>3.8831033615900186</v>
      </c>
      <c r="N363" s="34">
        <v>3.8537262401451398</v>
      </c>
      <c r="O363" s="34">
        <v>23.936999999999998</v>
      </c>
      <c r="P363" s="34">
        <v>-2.4754795275039787</v>
      </c>
      <c r="Q363" s="34">
        <v>21.461520472496019</v>
      </c>
      <c r="R363" s="34">
        <v>21.299156086435971</v>
      </c>
      <c r="S363" s="34">
        <v>3.0000000000000001E-3</v>
      </c>
      <c r="T363" s="34">
        <v>-3.1024934546985576E-4</v>
      </c>
      <c r="U363" s="34">
        <v>2.6897506545301444E-3</v>
      </c>
      <c r="V363" s="34">
        <v>2.6694016902413806E-3</v>
      </c>
      <c r="W363" s="34">
        <v>254.36500000000001</v>
      </c>
      <c r="X363" s="34">
        <v>-26.30552492014662</v>
      </c>
      <c r="Y363" s="34">
        <v>228.0594750798534</v>
      </c>
      <c r="Z363" s="34">
        <v>226.33412031274958</v>
      </c>
      <c r="AB363" s="34">
        <v>66.947000000000031</v>
      </c>
      <c r="AC363" s="34">
        <v>-6.9234209770568143</v>
      </c>
      <c r="AD363" s="34">
        <v>60.023579022943217</v>
      </c>
      <c r="AE363" s="34">
        <v>59.569478318863254</v>
      </c>
      <c r="AF363" s="34">
        <v>0.89100000000000024</v>
      </c>
      <c r="AG363" s="34">
        <v>-9.2144055604547179E-2</v>
      </c>
      <c r="AH363" s="34">
        <v>0.79885594439545304</v>
      </c>
      <c r="AI363" s="34">
        <v>0.79281230200169017</v>
      </c>
      <c r="AJ363" s="34">
        <v>3.1969999999999983</v>
      </c>
      <c r="AK363" s="34">
        <v>-0.33062238582237607</v>
      </c>
      <c r="AL363" s="34">
        <v>2.866377614177622</v>
      </c>
      <c r="AM363" s="34">
        <v>2.8446924012338961</v>
      </c>
      <c r="AN363" s="34">
        <v>0</v>
      </c>
      <c r="AO363" s="34">
        <v>0</v>
      </c>
      <c r="AP363" s="34">
        <v>0</v>
      </c>
      <c r="AQ363" s="34">
        <v>0</v>
      </c>
      <c r="AR363" s="34">
        <v>71.035000000000039</v>
      </c>
      <c r="AS363" s="34">
        <v>-7.346187418483737</v>
      </c>
      <c r="AT363" s="34">
        <v>63.688812581516295</v>
      </c>
      <c r="AU363" s="34">
        <v>63.206983022098839</v>
      </c>
    </row>
    <row r="364" spans="1:47" x14ac:dyDescent="0.3">
      <c r="A364" s="18">
        <v>45397</v>
      </c>
      <c r="B364" s="2">
        <v>16</v>
      </c>
      <c r="C364" s="2" t="s">
        <v>178</v>
      </c>
      <c r="D364" s="9">
        <v>28.384364999999999</v>
      </c>
      <c r="E364">
        <v>7.3250570000000003E-3</v>
      </c>
      <c r="G364" s="34">
        <v>243.65499999999997</v>
      </c>
      <c r="H364" s="34">
        <v>-17.438791275435026</v>
      </c>
      <c r="I364" s="34">
        <v>226.21620872456495</v>
      </c>
      <c r="J364" s="34">
        <v>224.55916210133361</v>
      </c>
      <c r="K364" s="34">
        <v>4.6790000000000012</v>
      </c>
      <c r="L364" s="34">
        <v>-0.33488376753097826</v>
      </c>
      <c r="M364" s="34">
        <v>4.3441162324690232</v>
      </c>
      <c r="N364" s="34">
        <v>4.3122953334515621</v>
      </c>
      <c r="O364" s="34">
        <v>24.879999999999995</v>
      </c>
      <c r="P364" s="34">
        <v>-1.7807027433577125</v>
      </c>
      <c r="Q364" s="34">
        <v>23.099297256642284</v>
      </c>
      <c r="R364" s="34">
        <v>22.930093587577435</v>
      </c>
      <c r="S364" s="34">
        <v>3.0000000000000001E-3</v>
      </c>
      <c r="T364" s="34">
        <v>-2.1471496101580138E-4</v>
      </c>
      <c r="U364" s="34">
        <v>2.7852850389841989E-3</v>
      </c>
      <c r="V364" s="34">
        <v>2.7648826673123926E-3</v>
      </c>
      <c r="W364" s="34">
        <v>273.21699999999993</v>
      </c>
      <c r="X364" s="34">
        <v>-19.554592501284731</v>
      </c>
      <c r="Y364" s="34">
        <v>253.66240749871523</v>
      </c>
      <c r="Z364" s="34">
        <v>251.80431590502994</v>
      </c>
      <c r="AB364" s="34">
        <v>72.051000000000002</v>
      </c>
      <c r="AC364" s="34">
        <v>-5.1568092187165018</v>
      </c>
      <c r="AD364" s="34">
        <v>66.894190781283498</v>
      </c>
      <c r="AE364" s="34">
        <v>66.404187020841718</v>
      </c>
      <c r="AF364" s="34">
        <v>0.97800000000000031</v>
      </c>
      <c r="AG364" s="34">
        <v>-6.9997077291151261E-2</v>
      </c>
      <c r="AH364" s="34">
        <v>0.90800292270884908</v>
      </c>
      <c r="AI364" s="34">
        <v>0.90135174954384023</v>
      </c>
      <c r="AJ364" s="34">
        <v>3.2279999999999984</v>
      </c>
      <c r="AK364" s="34">
        <v>-0.23103329805300216</v>
      </c>
      <c r="AL364" s="34">
        <v>2.9969667019469961</v>
      </c>
      <c r="AM364" s="34">
        <v>2.9750137500281326</v>
      </c>
      <c r="AN364" s="34">
        <v>0</v>
      </c>
      <c r="AO364" s="34">
        <v>0</v>
      </c>
      <c r="AP364" s="34">
        <v>0</v>
      </c>
      <c r="AQ364" s="34">
        <v>0</v>
      </c>
      <c r="AR364" s="34">
        <v>76.256999999999991</v>
      </c>
      <c r="AS364" s="34">
        <v>-5.4578395940606548</v>
      </c>
      <c r="AT364" s="34">
        <v>70.799160405939347</v>
      </c>
      <c r="AU364" s="34">
        <v>70.280552520413693</v>
      </c>
    </row>
    <row r="365" spans="1:47" x14ac:dyDescent="0.3">
      <c r="A365" s="18">
        <v>45397</v>
      </c>
      <c r="B365" s="2">
        <v>17</v>
      </c>
      <c r="C365" s="2" t="s">
        <v>178</v>
      </c>
      <c r="D365" s="9">
        <v>30.192802</v>
      </c>
      <c r="E365">
        <v>7.0646789999999999E-3</v>
      </c>
      <c r="G365" s="34">
        <v>273.548</v>
      </c>
      <c r="H365" s="34">
        <v>2.2371340990862607</v>
      </c>
      <c r="I365" s="34">
        <v>275.78513409908624</v>
      </c>
      <c r="J365" s="34">
        <v>273.83680065370424</v>
      </c>
      <c r="K365" s="34">
        <v>5.2269999999999994</v>
      </c>
      <c r="L365" s="34">
        <v>4.2747524880181478E-2</v>
      </c>
      <c r="M365" s="34">
        <v>5.2697475248801808</v>
      </c>
      <c r="N365" s="34">
        <v>5.2325184502058582</v>
      </c>
      <c r="O365" s="34">
        <v>27.306999999999995</v>
      </c>
      <c r="P365" s="34">
        <v>0.22332249127666259</v>
      </c>
      <c r="Q365" s="34">
        <v>27.530322491276657</v>
      </c>
      <c r="R365" s="34">
        <v>27.335829600109307</v>
      </c>
      <c r="S365" s="34">
        <v>3.0000000000000001E-3</v>
      </c>
      <c r="T365" s="34">
        <v>2.4534642173434945E-5</v>
      </c>
      <c r="U365" s="34">
        <v>3.0245346421734348E-3</v>
      </c>
      <c r="V365" s="34">
        <v>3.0031672758020996E-3</v>
      </c>
      <c r="W365" s="34">
        <v>306.08499999999998</v>
      </c>
      <c r="X365" s="34">
        <v>2.503228649885278</v>
      </c>
      <c r="Y365" s="34">
        <v>308.58822864988525</v>
      </c>
      <c r="Z365" s="34">
        <v>306.40815187129522</v>
      </c>
      <c r="AB365" s="34">
        <v>80.45199999999997</v>
      </c>
      <c r="AC365" s="34">
        <v>0.65795367737906241</v>
      </c>
      <c r="AD365" s="34">
        <v>81.109953677379039</v>
      </c>
      <c r="AE365" s="34">
        <v>80.536937890943491</v>
      </c>
      <c r="AF365" s="34">
        <v>1.0740000000000003</v>
      </c>
      <c r="AG365" s="34">
        <v>8.7834018980897117E-3</v>
      </c>
      <c r="AH365" s="34">
        <v>1.08278340189809</v>
      </c>
      <c r="AI365" s="34">
        <v>1.0751338847371521</v>
      </c>
      <c r="AJ365" s="34">
        <v>3.6789999999999985</v>
      </c>
      <c r="AK365" s="34">
        <v>3.0087649518689041E-2</v>
      </c>
      <c r="AL365" s="34">
        <v>3.7090876495186875</v>
      </c>
      <c r="AM365" s="34">
        <v>3.6828841358919737</v>
      </c>
      <c r="AN365" s="34">
        <v>0</v>
      </c>
      <c r="AO365" s="34">
        <v>0</v>
      </c>
      <c r="AP365" s="34">
        <v>0</v>
      </c>
      <c r="AQ365" s="34">
        <v>0</v>
      </c>
      <c r="AR365" s="34">
        <v>85.20499999999997</v>
      </c>
      <c r="AS365" s="34">
        <v>0.69682472879584112</v>
      </c>
      <c r="AT365" s="34">
        <v>85.901824728795816</v>
      </c>
      <c r="AU365" s="34">
        <v>85.294955911572615</v>
      </c>
    </row>
    <row r="366" spans="1:47" x14ac:dyDescent="0.3">
      <c r="A366" s="18">
        <v>45397</v>
      </c>
      <c r="B366" s="2">
        <v>18</v>
      </c>
      <c r="C366" s="2" t="s">
        <v>178</v>
      </c>
      <c r="D366" s="9">
        <v>35.077216999999997</v>
      </c>
      <c r="E366">
        <v>7.3492419999999998E-3</v>
      </c>
      <c r="G366" s="34">
        <v>304.58</v>
      </c>
      <c r="H366" s="34">
        <v>2.1795286405703691</v>
      </c>
      <c r="I366" s="34">
        <v>306.75952864057035</v>
      </c>
      <c r="J366" s="34">
        <v>304.50507862878487</v>
      </c>
      <c r="K366" s="34">
        <v>5.963000000000001</v>
      </c>
      <c r="L366" s="34">
        <v>4.267033056576635E-2</v>
      </c>
      <c r="M366" s="34">
        <v>6.005670330565767</v>
      </c>
      <c r="N366" s="34">
        <v>5.9615332059342192</v>
      </c>
      <c r="O366" s="34">
        <v>30.335000000000008</v>
      </c>
      <c r="P366" s="34">
        <v>0.21707269456859335</v>
      </c>
      <c r="Q366" s="34">
        <v>30.552072694568601</v>
      </c>
      <c r="R366" s="34">
        <v>30.327538118734626</v>
      </c>
      <c r="S366" s="34">
        <v>0.8680000000000001</v>
      </c>
      <c r="T366" s="34">
        <v>6.2112773656020775E-3</v>
      </c>
      <c r="U366" s="34">
        <v>0.87421127736560222</v>
      </c>
      <c r="V366" s="34">
        <v>0.86778648712911333</v>
      </c>
      <c r="W366" s="34">
        <v>341.74600000000004</v>
      </c>
      <c r="X366" s="34">
        <v>2.4454829430703309</v>
      </c>
      <c r="Y366" s="34">
        <v>344.1914829430703</v>
      </c>
      <c r="Z366" s="34">
        <v>341.66193644058291</v>
      </c>
      <c r="AB366" s="34">
        <v>88.922000000000025</v>
      </c>
      <c r="AC366" s="34">
        <v>0.63631244919823493</v>
      </c>
      <c r="AD366" s="34">
        <v>89.558312449198255</v>
      </c>
      <c r="AE366" s="34">
        <v>88.90012673789748</v>
      </c>
      <c r="AF366" s="34">
        <v>1.206</v>
      </c>
      <c r="AG366" s="34">
        <v>8.6299544964471252E-3</v>
      </c>
      <c r="AH366" s="34">
        <v>1.2146299544964472</v>
      </c>
      <c r="AI366" s="34">
        <v>1.2057033450204038</v>
      </c>
      <c r="AJ366" s="34">
        <v>4.0539999999999994</v>
      </c>
      <c r="AK366" s="34">
        <v>2.9009813871141488E-2</v>
      </c>
      <c r="AL366" s="34">
        <v>4.0830098138711408</v>
      </c>
      <c r="AM366" s="34">
        <v>4.0530027866606266</v>
      </c>
      <c r="AN366" s="34">
        <v>4.6419999999999995</v>
      </c>
      <c r="AO366" s="34">
        <v>3.321745337687193E-2</v>
      </c>
      <c r="AP366" s="34">
        <v>4.6752174533768711</v>
      </c>
      <c r="AQ366" s="34">
        <v>4.6408581489093805</v>
      </c>
      <c r="AR366" s="34">
        <v>98.824000000000026</v>
      </c>
      <c r="AS366" s="34">
        <v>0.70716967094269534</v>
      </c>
      <c r="AT366" s="34">
        <v>99.531169670942717</v>
      </c>
      <c r="AU366" s="34">
        <v>98.799691018487891</v>
      </c>
    </row>
    <row r="367" spans="1:47" x14ac:dyDescent="0.3">
      <c r="A367" s="18">
        <v>45397</v>
      </c>
      <c r="B367" s="2">
        <v>19</v>
      </c>
      <c r="C367" s="2" t="s">
        <v>178</v>
      </c>
      <c r="D367" s="9">
        <v>51.873339000000001</v>
      </c>
      <c r="E367">
        <v>7.495229E-3</v>
      </c>
      <c r="G367" s="34">
        <v>321.57400000000001</v>
      </c>
      <c r="H367" s="34">
        <v>2.6559885505752985</v>
      </c>
      <c r="I367" s="34">
        <v>324.22998855057529</v>
      </c>
      <c r="J367" s="34">
        <v>321.79981053772133</v>
      </c>
      <c r="K367" s="34">
        <v>6.532</v>
      </c>
      <c r="L367" s="34">
        <v>5.3949999727458842E-2</v>
      </c>
      <c r="M367" s="34">
        <v>6.5859499997274593</v>
      </c>
      <c r="N367" s="34">
        <v>6.5365867962969517</v>
      </c>
      <c r="O367" s="34">
        <v>32.485000000000007</v>
      </c>
      <c r="P367" s="34">
        <v>0.26830461438250158</v>
      </c>
      <c r="Q367" s="34">
        <v>32.753304614382508</v>
      </c>
      <c r="R367" s="34">
        <v>32.507811095790956</v>
      </c>
      <c r="S367" s="34">
        <v>0.94699999999999995</v>
      </c>
      <c r="T367" s="34">
        <v>7.821593653077696E-3</v>
      </c>
      <c r="U367" s="34">
        <v>0.95482159365307762</v>
      </c>
      <c r="V367" s="34">
        <v>0.94766498715450287</v>
      </c>
      <c r="W367" s="34">
        <v>361.53800000000001</v>
      </c>
      <c r="X367" s="34">
        <v>2.9860647583383364</v>
      </c>
      <c r="Y367" s="34">
        <v>364.52406475833834</v>
      </c>
      <c r="Z367" s="34">
        <v>361.79187341696371</v>
      </c>
      <c r="AB367" s="34">
        <v>93.018000000000015</v>
      </c>
      <c r="AC367" s="34">
        <v>0.76826715778456312</v>
      </c>
      <c r="AD367" s="34">
        <v>93.786267157784579</v>
      </c>
      <c r="AE367" s="34">
        <v>93.083317608381805</v>
      </c>
      <c r="AF367" s="34">
        <v>1.248</v>
      </c>
      <c r="AG367" s="34">
        <v>1.0307654571320978E-2</v>
      </c>
      <c r="AH367" s="34">
        <v>1.258307654571321</v>
      </c>
      <c r="AI367" s="34">
        <v>1.248876350547856</v>
      </c>
      <c r="AJ367" s="34">
        <v>4.3489999999999993</v>
      </c>
      <c r="AK367" s="34">
        <v>3.5919863566245935E-2</v>
      </c>
      <c r="AL367" s="34">
        <v>4.3849198635662452</v>
      </c>
      <c r="AM367" s="34">
        <v>4.3520538850421673</v>
      </c>
      <c r="AN367" s="34">
        <v>5.032</v>
      </c>
      <c r="AO367" s="34">
        <v>4.1560991829236504E-2</v>
      </c>
      <c r="AP367" s="34">
        <v>5.0735609918292361</v>
      </c>
      <c r="AQ367" s="34">
        <v>5.0355334903500086</v>
      </c>
      <c r="AR367" s="34">
        <v>103.64700000000002</v>
      </c>
      <c r="AS367" s="34">
        <v>0.85605566775136666</v>
      </c>
      <c r="AT367" s="34">
        <v>104.50305566775138</v>
      </c>
      <c r="AU367" s="34">
        <v>103.71978133432184</v>
      </c>
    </row>
    <row r="368" spans="1:47" x14ac:dyDescent="0.3">
      <c r="A368" s="18">
        <v>45397</v>
      </c>
      <c r="B368" s="2">
        <v>20</v>
      </c>
      <c r="C368" s="2" t="s">
        <v>178</v>
      </c>
      <c r="D368" s="9">
        <v>81.586455999999998</v>
      </c>
      <c r="E368">
        <v>7.720485E-3</v>
      </c>
      <c r="G368" s="34">
        <v>325.291</v>
      </c>
      <c r="H368" s="34">
        <v>0.91608741236329472</v>
      </c>
      <c r="I368" s="34">
        <v>326.20708741236331</v>
      </c>
      <c r="J368" s="34">
        <v>323.68861048710249</v>
      </c>
      <c r="K368" s="34">
        <v>6.5830000000000002</v>
      </c>
      <c r="L368" s="34">
        <v>1.8539103250897103E-2</v>
      </c>
      <c r="M368" s="34">
        <v>6.6015391032508974</v>
      </c>
      <c r="N368" s="34">
        <v>6.5505720196273352</v>
      </c>
      <c r="O368" s="34">
        <v>33.631999999999998</v>
      </c>
      <c r="P368" s="34">
        <v>9.4714738042559823E-2</v>
      </c>
      <c r="Q368" s="34">
        <v>33.72671473804256</v>
      </c>
      <c r="R368" s="34">
        <v>33.466328142808223</v>
      </c>
      <c r="S368" s="34">
        <v>1.8129999999999999</v>
      </c>
      <c r="T368" s="34">
        <v>5.1057867528294769E-3</v>
      </c>
      <c r="U368" s="34">
        <v>1.8181057867528294</v>
      </c>
      <c r="V368" s="34">
        <v>1.804069128297791</v>
      </c>
      <c r="W368" s="34">
        <v>367.31900000000002</v>
      </c>
      <c r="X368" s="34">
        <v>1.0344470404095811</v>
      </c>
      <c r="Y368" s="34">
        <v>368.35344704040961</v>
      </c>
      <c r="Z368" s="34">
        <v>365.50957977783582</v>
      </c>
      <c r="AB368" s="34">
        <v>93.575000000000045</v>
      </c>
      <c r="AC368" s="34">
        <v>0.2635267487016098</v>
      </c>
      <c r="AD368" s="34">
        <v>93.838526748701653</v>
      </c>
      <c r="AE368" s="34">
        <v>93.114047810516198</v>
      </c>
      <c r="AF368" s="34">
        <v>1.2609999999999995</v>
      </c>
      <c r="AG368" s="34">
        <v>3.551239434814103E-3</v>
      </c>
      <c r="AH368" s="34">
        <v>1.2645512394348135</v>
      </c>
      <c r="AI368" s="34">
        <v>1.2547882905590255</v>
      </c>
      <c r="AJ368" s="34">
        <v>4.4829999999999979</v>
      </c>
      <c r="AK368" s="34">
        <v>1.2625064541056004E-2</v>
      </c>
      <c r="AL368" s="34">
        <v>4.4956250645410538</v>
      </c>
      <c r="AM368" s="34">
        <v>4.4609166586646403</v>
      </c>
      <c r="AN368" s="34">
        <v>9.6840000000000011</v>
      </c>
      <c r="AO368" s="34">
        <v>2.7272167079095789E-2</v>
      </c>
      <c r="AP368" s="34">
        <v>9.7112721670790965</v>
      </c>
      <c r="AQ368" s="34">
        <v>9.6362964359822456</v>
      </c>
      <c r="AR368" s="34">
        <v>109.00300000000004</v>
      </c>
      <c r="AS368" s="34">
        <v>0.30697521975657571</v>
      </c>
      <c r="AT368" s="34">
        <v>109.30997521975662</v>
      </c>
      <c r="AU368" s="34">
        <v>108.46604919572211</v>
      </c>
    </row>
    <row r="369" spans="1:47" x14ac:dyDescent="0.3">
      <c r="A369" s="18">
        <v>45397</v>
      </c>
      <c r="B369" s="2">
        <v>21</v>
      </c>
      <c r="C369" s="2" t="s">
        <v>178</v>
      </c>
      <c r="D369" s="9">
        <v>120.39682999999999</v>
      </c>
      <c r="E369">
        <v>7.3439009999999999E-3</v>
      </c>
      <c r="G369" s="34">
        <v>330.92199999999997</v>
      </c>
      <c r="H369" s="34">
        <v>1.2672986115398217</v>
      </c>
      <c r="I369" s="34">
        <v>332.18929861153981</v>
      </c>
      <c r="J369" s="34">
        <v>329.74973328927723</v>
      </c>
      <c r="K369" s="34">
        <v>6.6599999999999993</v>
      </c>
      <c r="L369" s="34">
        <v>2.5505130371674328E-2</v>
      </c>
      <c r="M369" s="34">
        <v>6.6855051303716735</v>
      </c>
      <c r="N369" s="34">
        <v>6.6364074425592312</v>
      </c>
      <c r="O369" s="34">
        <v>35.145999999999994</v>
      </c>
      <c r="P369" s="34">
        <v>0.13459509189832822</v>
      </c>
      <c r="Q369" s="34">
        <v>35.28059509189832</v>
      </c>
      <c r="R369" s="34">
        <v>35.02149789432233</v>
      </c>
      <c r="S369" s="34">
        <v>1.8109999999999999</v>
      </c>
      <c r="T369" s="34">
        <v>6.9354040695348675E-3</v>
      </c>
      <c r="U369" s="34">
        <v>1.8179354040695348</v>
      </c>
      <c r="V369" s="34">
        <v>1.804584666437653</v>
      </c>
      <c r="W369" s="34">
        <v>374.53899999999999</v>
      </c>
      <c r="X369" s="34">
        <v>1.4343342378793591</v>
      </c>
      <c r="Y369" s="34">
        <v>375.97333423787933</v>
      </c>
      <c r="Z369" s="34">
        <v>373.21222329259649</v>
      </c>
      <c r="AB369" s="34">
        <v>95.77000000000001</v>
      </c>
      <c r="AC369" s="34">
        <v>0.36676071106535302</v>
      </c>
      <c r="AD369" s="34">
        <v>96.136760711065364</v>
      </c>
      <c r="AE369" s="34">
        <v>95.430741857942607</v>
      </c>
      <c r="AF369" s="34">
        <v>1.2719999999999989</v>
      </c>
      <c r="AG369" s="34">
        <v>4.8712501250404994E-3</v>
      </c>
      <c r="AH369" s="34">
        <v>1.2768712501250394</v>
      </c>
      <c r="AI369" s="34">
        <v>1.2674940340743748</v>
      </c>
      <c r="AJ369" s="34">
        <v>4.6929999999999978</v>
      </c>
      <c r="AK369" s="34">
        <v>1.7972308833974111E-2</v>
      </c>
      <c r="AL369" s="34">
        <v>4.7109723088339717</v>
      </c>
      <c r="AM369" s="34">
        <v>4.6763753945841531</v>
      </c>
      <c r="AN369" s="34">
        <v>9.7019999999999982</v>
      </c>
      <c r="AO369" s="34">
        <v>3.7154771000898548E-2</v>
      </c>
      <c r="AP369" s="34">
        <v>9.7391547710008961</v>
      </c>
      <c r="AQ369" s="34">
        <v>9.6676313825389872</v>
      </c>
      <c r="AR369" s="34">
        <v>111.43700000000001</v>
      </c>
      <c r="AS369" s="34">
        <v>0.42675904102526618</v>
      </c>
      <c r="AT369" s="34">
        <v>111.86375904102528</v>
      </c>
      <c r="AU369" s="34">
        <v>111.04224266914012</v>
      </c>
    </row>
    <row r="370" spans="1:47" x14ac:dyDescent="0.3">
      <c r="A370" s="18">
        <v>45397</v>
      </c>
      <c r="B370" s="2">
        <v>22</v>
      </c>
      <c r="C370" s="2" t="s">
        <v>178</v>
      </c>
      <c r="D370" s="9">
        <v>42.233559999999997</v>
      </c>
      <c r="E370">
        <v>7.7022030000000003E-3</v>
      </c>
      <c r="G370" s="34">
        <v>316.33300000000003</v>
      </c>
      <c r="H370" s="34">
        <v>1.7717493432654241</v>
      </c>
      <c r="I370" s="34">
        <v>318.10474934326544</v>
      </c>
      <c r="J370" s="34">
        <v>315.65464198855949</v>
      </c>
      <c r="K370" s="34">
        <v>6.4399999999999995</v>
      </c>
      <c r="L370" s="34">
        <v>3.6069792815259016E-2</v>
      </c>
      <c r="M370" s="34">
        <v>6.4760697928152586</v>
      </c>
      <c r="N370" s="34">
        <v>6.4261897886288271</v>
      </c>
      <c r="O370" s="34">
        <v>34</v>
      </c>
      <c r="P370" s="34">
        <v>0.19043058318615011</v>
      </c>
      <c r="Q370" s="34">
        <v>34.190430583186149</v>
      </c>
      <c r="R370" s="34">
        <v>33.927088946177044</v>
      </c>
      <c r="S370" s="34">
        <v>1.81</v>
      </c>
      <c r="T370" s="34">
        <v>1.0137628104909754E-2</v>
      </c>
      <c r="U370" s="34">
        <v>1.8201376281049098</v>
      </c>
      <c r="V370" s="34">
        <v>1.8061185586053072</v>
      </c>
      <c r="W370" s="34">
        <v>358.58300000000003</v>
      </c>
      <c r="X370" s="34">
        <v>2.0083873473717428</v>
      </c>
      <c r="Y370" s="34">
        <v>360.59138734737178</v>
      </c>
      <c r="Z370" s="34">
        <v>357.81403928197068</v>
      </c>
      <c r="AB370" s="34">
        <v>91.642999999999958</v>
      </c>
      <c r="AC370" s="34">
        <v>0.5132832333802454</v>
      </c>
      <c r="AD370" s="34">
        <v>92.156283233380208</v>
      </c>
      <c r="AE370" s="34">
        <v>91.446476832191209</v>
      </c>
      <c r="AF370" s="34">
        <v>1.2239999999999995</v>
      </c>
      <c r="AG370" s="34">
        <v>6.8555009947014007E-3</v>
      </c>
      <c r="AH370" s="34">
        <v>1.2308555009947009</v>
      </c>
      <c r="AI370" s="34">
        <v>1.2213752020623729</v>
      </c>
      <c r="AJ370" s="34">
        <v>4.4719999999999986</v>
      </c>
      <c r="AK370" s="34">
        <v>2.5047222588484203E-2</v>
      </c>
      <c r="AL370" s="34">
        <v>4.497047222588483</v>
      </c>
      <c r="AM370" s="34">
        <v>4.4624100519795205</v>
      </c>
      <c r="AN370" s="34">
        <v>9.702</v>
      </c>
      <c r="AO370" s="34">
        <v>5.4339927002118475E-2</v>
      </c>
      <c r="AP370" s="34">
        <v>9.7563399270021183</v>
      </c>
      <c r="AQ370" s="34">
        <v>9.6811946163473426</v>
      </c>
      <c r="AR370" s="34">
        <v>107.04099999999995</v>
      </c>
      <c r="AS370" s="34">
        <v>0.59952588396554951</v>
      </c>
      <c r="AT370" s="34">
        <v>107.64052588396551</v>
      </c>
      <c r="AU370" s="34">
        <v>106.81145670258044</v>
      </c>
    </row>
    <row r="371" spans="1:47" x14ac:dyDescent="0.3">
      <c r="A371" s="18">
        <v>45397</v>
      </c>
      <c r="B371" s="2">
        <v>23</v>
      </c>
      <c r="C371" s="2" t="s">
        <v>178</v>
      </c>
      <c r="D371" s="9">
        <v>35.505578</v>
      </c>
      <c r="E371">
        <v>7.6851790000000003E-3</v>
      </c>
      <c r="G371" s="34">
        <v>281.35399999999998</v>
      </c>
      <c r="H371" s="34">
        <v>1.0948279273301866</v>
      </c>
      <c r="I371" s="34">
        <v>282.44882792733017</v>
      </c>
      <c r="J371" s="34">
        <v>280.27815812636845</v>
      </c>
      <c r="K371" s="34">
        <v>5.9899999999999993</v>
      </c>
      <c r="L371" s="34">
        <v>2.33087828312653E-2</v>
      </c>
      <c r="M371" s="34">
        <v>6.013308782831265</v>
      </c>
      <c r="N371" s="34">
        <v>5.9670954284529349</v>
      </c>
      <c r="O371" s="34">
        <v>30.619</v>
      </c>
      <c r="P371" s="34">
        <v>0.11914718222212226</v>
      </c>
      <c r="Q371" s="34">
        <v>30.738147182222122</v>
      </c>
      <c r="R371" s="34">
        <v>30.5019190189984</v>
      </c>
      <c r="S371" s="34">
        <v>1.81</v>
      </c>
      <c r="T371" s="34">
        <v>7.043221523303873E-3</v>
      </c>
      <c r="U371" s="34">
        <v>1.8170432215233039</v>
      </c>
      <c r="V371" s="34">
        <v>1.8030789191151606</v>
      </c>
      <c r="W371" s="34">
        <v>319.77299999999997</v>
      </c>
      <c r="X371" s="34">
        <v>1.2443271139068779</v>
      </c>
      <c r="Y371" s="34">
        <v>321.01732711390684</v>
      </c>
      <c r="Z371" s="34">
        <v>318.55025149293493</v>
      </c>
      <c r="AB371" s="34">
        <v>81.890999999999963</v>
      </c>
      <c r="AC371" s="34">
        <v>0.3186610241794901</v>
      </c>
      <c r="AD371" s="34">
        <v>82.209661024179454</v>
      </c>
      <c r="AE371" s="34">
        <v>81.577865063679312</v>
      </c>
      <c r="AF371" s="34">
        <v>1.109</v>
      </c>
      <c r="AG371" s="34">
        <v>4.3154324140022068E-3</v>
      </c>
      <c r="AH371" s="34">
        <v>1.1133154324140022</v>
      </c>
      <c r="AI371" s="34">
        <v>1.1047594040324382</v>
      </c>
      <c r="AJ371" s="34">
        <v>3.9839999999999973</v>
      </c>
      <c r="AK371" s="34">
        <v>1.550286991648763E-2</v>
      </c>
      <c r="AL371" s="34">
        <v>3.9995028699164847</v>
      </c>
      <c r="AM371" s="34">
        <v>3.9687659744501631</v>
      </c>
      <c r="AN371" s="34">
        <v>9.702</v>
      </c>
      <c r="AO371" s="34">
        <v>3.7753223877952581E-2</v>
      </c>
      <c r="AP371" s="34">
        <v>9.7397532238779529</v>
      </c>
      <c r="AQ371" s="34">
        <v>9.6649014769366239</v>
      </c>
      <c r="AR371" s="34">
        <v>96.68599999999995</v>
      </c>
      <c r="AS371" s="34">
        <v>0.37623255038793257</v>
      </c>
      <c r="AT371" s="34">
        <v>97.06223255038789</v>
      </c>
      <c r="AU371" s="34">
        <v>96.316291919098532</v>
      </c>
    </row>
    <row r="372" spans="1:47" x14ac:dyDescent="0.3">
      <c r="A372" s="18">
        <v>45397</v>
      </c>
      <c r="B372" s="2">
        <v>24</v>
      </c>
      <c r="C372" s="2" t="s">
        <v>23</v>
      </c>
      <c r="D372" s="9">
        <v>26.656144000000001</v>
      </c>
      <c r="E372">
        <v>7.7551759999999999E-3</v>
      </c>
      <c r="G372" s="34">
        <v>243.91500000000002</v>
      </c>
      <c r="H372" s="34">
        <v>1.579890196537997</v>
      </c>
      <c r="I372" s="34">
        <v>245.49489019653802</v>
      </c>
      <c r="J372" s="34">
        <v>243.5910341159632</v>
      </c>
      <c r="K372" s="34">
        <v>5.1069999999999993</v>
      </c>
      <c r="L372" s="34">
        <v>3.3079143282371111E-2</v>
      </c>
      <c r="M372" s="34">
        <v>5.14007914328237</v>
      </c>
      <c r="N372" s="34">
        <v>5.100216924872286</v>
      </c>
      <c r="O372" s="34">
        <v>26.017999999999997</v>
      </c>
      <c r="P372" s="34">
        <v>0.16852421185054464</v>
      </c>
      <c r="Q372" s="34">
        <v>26.186524211850543</v>
      </c>
      <c r="R372" s="34">
        <v>25.983443107759381</v>
      </c>
      <c r="S372" s="34">
        <v>1.81</v>
      </c>
      <c r="T372" s="34">
        <v>1.1723761374797673E-2</v>
      </c>
      <c r="U372" s="34">
        <v>1.8217237613747976</v>
      </c>
      <c r="V372" s="34">
        <v>1.8075959729819542</v>
      </c>
      <c r="W372" s="34">
        <v>276.85000000000002</v>
      </c>
      <c r="X372" s="34">
        <v>1.7932173130457103</v>
      </c>
      <c r="Y372" s="34">
        <v>278.64321731304574</v>
      </c>
      <c r="Z372" s="34">
        <v>276.48229012157685</v>
      </c>
      <c r="AB372" s="34">
        <v>70.84699999999998</v>
      </c>
      <c r="AC372" s="34">
        <v>0.45889133818800576</v>
      </c>
      <c r="AD372" s="34">
        <v>71.30589133818799</v>
      </c>
      <c r="AE372" s="34">
        <v>70.752901601023467</v>
      </c>
      <c r="AF372" s="34">
        <v>0.95500000000000029</v>
      </c>
      <c r="AG372" s="34">
        <v>6.1857414988573381E-3</v>
      </c>
      <c r="AH372" s="34">
        <v>0.9611857414988576</v>
      </c>
      <c r="AI372" s="34">
        <v>0.95373157690484345</v>
      </c>
      <c r="AJ372" s="34">
        <v>3.4219999999999979</v>
      </c>
      <c r="AK372" s="34">
        <v>2.2165033936219675E-2</v>
      </c>
      <c r="AL372" s="34">
        <v>3.4441650339362178</v>
      </c>
      <c r="AM372" s="34">
        <v>3.4174549279249966</v>
      </c>
      <c r="AN372" s="34">
        <v>9.7019999999999982</v>
      </c>
      <c r="AO372" s="34">
        <v>6.2841951855407183E-2</v>
      </c>
      <c r="AP372" s="34">
        <v>9.7648419518554057</v>
      </c>
      <c r="AQ372" s="34">
        <v>9.6891138839065842</v>
      </c>
      <c r="AR372" s="34">
        <v>84.925999999999974</v>
      </c>
      <c r="AS372" s="34">
        <v>0.55008406547848987</v>
      </c>
      <c r="AT372" s="34">
        <v>85.47608406547846</v>
      </c>
      <c r="AU372" s="34">
        <v>84.813201989759889</v>
      </c>
    </row>
    <row r="373" spans="1:47" x14ac:dyDescent="0.3">
      <c r="A373" s="18">
        <v>45398</v>
      </c>
      <c r="B373" s="2">
        <v>1</v>
      </c>
      <c r="C373" s="2" t="s">
        <v>23</v>
      </c>
      <c r="D373" s="9">
        <v>22.693515000000001</v>
      </c>
      <c r="E373">
        <v>8.2699309999999995E-3</v>
      </c>
      <c r="G373" s="34">
        <v>213.315</v>
      </c>
      <c r="H373" s="34">
        <v>1.8061489374883684</v>
      </c>
      <c r="I373" s="34">
        <v>215.12114893748836</v>
      </c>
      <c r="J373" s="34">
        <v>213.34211187913462</v>
      </c>
      <c r="K373" s="34">
        <v>4.5050000000000008</v>
      </c>
      <c r="L373" s="34">
        <v>3.8144063771348012E-2</v>
      </c>
      <c r="M373" s="34">
        <v>4.5431440637713489</v>
      </c>
      <c r="N373" s="34">
        <v>4.5055725758409002</v>
      </c>
      <c r="O373" s="34">
        <v>22.281999999999996</v>
      </c>
      <c r="P373" s="34">
        <v>0.18866282551679828</v>
      </c>
      <c r="Q373" s="34">
        <v>22.470662825516794</v>
      </c>
      <c r="R373" s="34">
        <v>22.284831994425506</v>
      </c>
      <c r="S373" s="34">
        <v>1.806</v>
      </c>
      <c r="T373" s="34">
        <v>1.5291493711665816E-2</v>
      </c>
      <c r="U373" s="34">
        <v>1.8212914937116658</v>
      </c>
      <c r="V373" s="34">
        <v>1.8062295387277834</v>
      </c>
      <c r="W373" s="34">
        <v>241.90799999999999</v>
      </c>
      <c r="X373" s="34">
        <v>2.0482473204881804</v>
      </c>
      <c r="Y373" s="34">
        <v>243.95624732048816</v>
      </c>
      <c r="Z373" s="34">
        <v>241.9387459881288</v>
      </c>
      <c r="AB373" s="34">
        <v>61.964999999999996</v>
      </c>
      <c r="AC373" s="34">
        <v>0.52466080168514517</v>
      </c>
      <c r="AD373" s="34">
        <v>62.48966080168514</v>
      </c>
      <c r="AE373" s="34">
        <v>61.972875618641801</v>
      </c>
      <c r="AF373" s="34">
        <v>0.82800000000000029</v>
      </c>
      <c r="AG373" s="34">
        <v>7.0107180472089147E-3</v>
      </c>
      <c r="AH373" s="34">
        <v>0.83501071804720917</v>
      </c>
      <c r="AI373" s="34">
        <v>0.82810523702469829</v>
      </c>
      <c r="AJ373" s="34">
        <v>2.9029999999999987</v>
      </c>
      <c r="AK373" s="34">
        <v>2.457984841913945E-2</v>
      </c>
      <c r="AL373" s="34">
        <v>2.9275798484191382</v>
      </c>
      <c r="AM373" s="34">
        <v>2.9033689650757215</v>
      </c>
      <c r="AN373" s="34">
        <v>9.6969999999999992</v>
      </c>
      <c r="AO373" s="34">
        <v>8.2104991429691798E-2</v>
      </c>
      <c r="AP373" s="34">
        <v>9.7791049914296906</v>
      </c>
      <c r="AQ373" s="34">
        <v>9.6982324679088112</v>
      </c>
      <c r="AR373" s="34">
        <v>75.393000000000001</v>
      </c>
      <c r="AS373" s="34">
        <v>0.6383563595811852</v>
      </c>
      <c r="AT373" s="34">
        <v>76.031356359581181</v>
      </c>
      <c r="AU373" s="34">
        <v>75.402582288651033</v>
      </c>
    </row>
    <row r="374" spans="1:47" x14ac:dyDescent="0.3">
      <c r="A374" s="18">
        <v>45398</v>
      </c>
      <c r="B374" s="2">
        <v>2</v>
      </c>
      <c r="C374" s="2" t="s">
        <v>23</v>
      </c>
      <c r="D374" s="9">
        <v>18.184415999999999</v>
      </c>
      <c r="E374">
        <v>7.6932939999999998E-3</v>
      </c>
      <c r="G374" s="34">
        <v>193.38999999999996</v>
      </c>
      <c r="H374" s="34">
        <v>2.3191343722824875</v>
      </c>
      <c r="I374" s="34">
        <v>195.70913437228245</v>
      </c>
      <c r="J374" s="34">
        <v>194.20348646307099</v>
      </c>
      <c r="K374" s="34">
        <v>4.0479999999999992</v>
      </c>
      <c r="L374" s="34">
        <v>4.8543647236152392E-2</v>
      </c>
      <c r="M374" s="34">
        <v>4.0965436472361514</v>
      </c>
      <c r="N374" s="34">
        <v>4.0650277325741317</v>
      </c>
      <c r="O374" s="34">
        <v>20.137999999999998</v>
      </c>
      <c r="P374" s="34">
        <v>0.24149505139368499</v>
      </c>
      <c r="Q374" s="34">
        <v>20.379495051393683</v>
      </c>
      <c r="R374" s="34">
        <v>20.222709604391767</v>
      </c>
      <c r="S374" s="34">
        <v>1.8060000000000003</v>
      </c>
      <c r="T374" s="34">
        <v>2.1657565935892107E-2</v>
      </c>
      <c r="U374" s="34">
        <v>1.8276575659358925</v>
      </c>
      <c r="V374" s="34">
        <v>1.8135968589498233</v>
      </c>
      <c r="W374" s="34">
        <v>219.38199999999998</v>
      </c>
      <c r="X374" s="34">
        <v>2.6308306368482168</v>
      </c>
      <c r="Y374" s="34">
        <v>222.01283063684818</v>
      </c>
      <c r="Z374" s="34">
        <v>220.30482065898673</v>
      </c>
      <c r="AB374" s="34">
        <v>56.85199999999999</v>
      </c>
      <c r="AC374" s="34">
        <v>0.68176962269509278</v>
      </c>
      <c r="AD374" s="34">
        <v>57.533769622695083</v>
      </c>
      <c r="AE374" s="34">
        <v>57.091145418059419</v>
      </c>
      <c r="AF374" s="34">
        <v>0.77300000000000035</v>
      </c>
      <c r="AG374" s="34">
        <v>9.2698219648087495E-3</v>
      </c>
      <c r="AH374" s="34">
        <v>0.7822698219648091</v>
      </c>
      <c r="AI374" s="34">
        <v>0.77625159023710621</v>
      </c>
      <c r="AJ374" s="34">
        <v>2.6259999999999968</v>
      </c>
      <c r="AK374" s="34">
        <v>3.149101226337353E-2</v>
      </c>
      <c r="AL374" s="34">
        <v>2.6574910122633701</v>
      </c>
      <c r="AM374" s="34">
        <v>2.6370461526036704</v>
      </c>
      <c r="AN374" s="34">
        <v>9.6969999999999992</v>
      </c>
      <c r="AO374" s="34">
        <v>0.11628649882632652</v>
      </c>
      <c r="AP374" s="34">
        <v>9.8132864988263258</v>
      </c>
      <c r="AQ374" s="34">
        <v>9.7377900006846243</v>
      </c>
      <c r="AR374" s="34">
        <v>69.947999999999993</v>
      </c>
      <c r="AS374" s="34">
        <v>0.83881695574960169</v>
      </c>
      <c r="AT374" s="34">
        <v>70.786816955749586</v>
      </c>
      <c r="AU374" s="34">
        <v>70.242233161584821</v>
      </c>
    </row>
    <row r="375" spans="1:47" x14ac:dyDescent="0.3">
      <c r="A375" s="18">
        <v>45398</v>
      </c>
      <c r="B375" s="2">
        <v>3</v>
      </c>
      <c r="C375" s="2" t="s">
        <v>23</v>
      </c>
      <c r="D375" s="9">
        <v>16.890637000000002</v>
      </c>
      <c r="E375">
        <v>7.5424259999999996E-3</v>
      </c>
      <c r="G375" s="34">
        <v>181.999</v>
      </c>
      <c r="H375" s="34">
        <v>1.8474783231865324</v>
      </c>
      <c r="I375" s="34">
        <v>183.84647832318652</v>
      </c>
      <c r="J375" s="34">
        <v>182.45982986507329</v>
      </c>
      <c r="K375" s="34">
        <v>3.7709999999999999</v>
      </c>
      <c r="L375" s="34">
        <v>3.8279555144459111E-2</v>
      </c>
      <c r="M375" s="34">
        <v>3.8092795551444589</v>
      </c>
      <c r="N375" s="34">
        <v>3.7805483459864688</v>
      </c>
      <c r="O375" s="34">
        <v>18.922000000000001</v>
      </c>
      <c r="P375" s="34">
        <v>0.19207789510566303</v>
      </c>
      <c r="Q375" s="34">
        <v>19.114077895105662</v>
      </c>
      <c r="R375" s="34">
        <v>18.969911377023593</v>
      </c>
      <c r="S375" s="34">
        <v>1.806</v>
      </c>
      <c r="T375" s="34">
        <v>1.8332770244203968E-2</v>
      </c>
      <c r="U375" s="34">
        <v>1.824332770244204</v>
      </c>
      <c r="V375" s="34">
        <v>1.8105728753252621</v>
      </c>
      <c r="W375" s="34">
        <v>206.49799999999999</v>
      </c>
      <c r="X375" s="34">
        <v>2.0961685436808586</v>
      </c>
      <c r="Y375" s="34">
        <v>208.59416854368084</v>
      </c>
      <c r="Z375" s="34">
        <v>207.0208624634086</v>
      </c>
      <c r="AB375" s="34">
        <v>53.810999999999993</v>
      </c>
      <c r="AC375" s="34">
        <v>0.54623737519981141</v>
      </c>
      <c r="AD375" s="34">
        <v>54.357237375199801</v>
      </c>
      <c r="AE375" s="34">
        <v>53.947251934732925</v>
      </c>
      <c r="AF375" s="34">
        <v>0.74300000000000022</v>
      </c>
      <c r="AG375" s="34">
        <v>7.5422194304781559E-3</v>
      </c>
      <c r="AH375" s="34">
        <v>0.75054221943047839</v>
      </c>
      <c r="AI375" s="34">
        <v>0.74488131028054827</v>
      </c>
      <c r="AJ375" s="34">
        <v>2.5109999999999988</v>
      </c>
      <c r="AK375" s="34">
        <v>2.5489250322921448E-2</v>
      </c>
      <c r="AL375" s="34">
        <v>2.5364892503229202</v>
      </c>
      <c r="AM375" s="34">
        <v>2.5173579678525639</v>
      </c>
      <c r="AN375" s="34">
        <v>9.6969999999999992</v>
      </c>
      <c r="AO375" s="34">
        <v>9.8434591947976657E-2</v>
      </c>
      <c r="AP375" s="34">
        <v>9.7954345919479753</v>
      </c>
      <c r="AQ375" s="34">
        <v>9.7215532514003673</v>
      </c>
      <c r="AR375" s="34">
        <v>66.761999999999986</v>
      </c>
      <c r="AS375" s="34">
        <v>0.67770343690118773</v>
      </c>
      <c r="AT375" s="34">
        <v>67.439703436901183</v>
      </c>
      <c r="AU375" s="34">
        <v>66.931044464266407</v>
      </c>
    </row>
    <row r="376" spans="1:47" x14ac:dyDescent="0.3">
      <c r="A376" s="18">
        <v>45398</v>
      </c>
      <c r="B376" s="2">
        <v>4</v>
      </c>
      <c r="C376" s="2" t="s">
        <v>23</v>
      </c>
      <c r="D376" s="9">
        <v>13.799450999999999</v>
      </c>
      <c r="E376">
        <v>7.4521270000000002E-3</v>
      </c>
      <c r="G376" s="34">
        <v>176.66000000000005</v>
      </c>
      <c r="H376" s="34">
        <v>1.9366688611049314</v>
      </c>
      <c r="I376" s="34">
        <v>178.59666886110497</v>
      </c>
      <c r="J376" s="34">
        <v>177.26574380297507</v>
      </c>
      <c r="K376" s="34">
        <v>3.669</v>
      </c>
      <c r="L376" s="34">
        <v>4.0222110559232374E-2</v>
      </c>
      <c r="M376" s="34">
        <v>3.7092221105592325</v>
      </c>
      <c r="N376" s="34">
        <v>3.6815805163201372</v>
      </c>
      <c r="O376" s="34">
        <v>18.886000000000003</v>
      </c>
      <c r="P376" s="34">
        <v>0.20704136822612776</v>
      </c>
      <c r="Q376" s="34">
        <v>19.093041368226132</v>
      </c>
      <c r="R376" s="34">
        <v>18.950757599133858</v>
      </c>
      <c r="S376" s="34">
        <v>1.806</v>
      </c>
      <c r="T376" s="34">
        <v>1.9798618607242753E-2</v>
      </c>
      <c r="U376" s="34">
        <v>1.8257986186072428</v>
      </c>
      <c r="V376" s="34">
        <v>1.8121925354249571</v>
      </c>
      <c r="W376" s="34">
        <v>201.02100000000007</v>
      </c>
      <c r="X376" s="34">
        <v>2.2037309584975344</v>
      </c>
      <c r="Y376" s="34">
        <v>203.22473095849759</v>
      </c>
      <c r="Z376" s="34">
        <v>201.71027445385403</v>
      </c>
      <c r="AB376" s="34">
        <v>52.683999999999997</v>
      </c>
      <c r="AC376" s="34">
        <v>0.57755837359024209</v>
      </c>
      <c r="AD376" s="34">
        <v>53.26155837359024</v>
      </c>
      <c r="AE376" s="34">
        <v>52.864646476372336</v>
      </c>
      <c r="AF376" s="34">
        <v>0.77200000000000024</v>
      </c>
      <c r="AG376" s="34">
        <v>8.4631968797294621E-3</v>
      </c>
      <c r="AH376" s="34">
        <v>0.78046319687972976</v>
      </c>
      <c r="AI376" s="34">
        <v>0.774647086017756</v>
      </c>
      <c r="AJ376" s="34">
        <v>2.5499999999999985</v>
      </c>
      <c r="AK376" s="34">
        <v>2.7954860159728121E-2</v>
      </c>
      <c r="AL376" s="34">
        <v>2.5779548601597266</v>
      </c>
      <c r="AM376" s="34">
        <v>2.5587436131415493</v>
      </c>
      <c r="AN376" s="34">
        <v>9.6969999999999992</v>
      </c>
      <c r="AO376" s="34">
        <v>0.10630520743877794</v>
      </c>
      <c r="AP376" s="34">
        <v>9.8033052074387772</v>
      </c>
      <c r="AQ376" s="34">
        <v>9.7302497320131831</v>
      </c>
      <c r="AR376" s="34">
        <v>65.702999999999989</v>
      </c>
      <c r="AS376" s="34">
        <v>0.72028163806847767</v>
      </c>
      <c r="AT376" s="34">
        <v>66.423281638068474</v>
      </c>
      <c r="AU376" s="34">
        <v>65.92828690754483</v>
      </c>
    </row>
    <row r="377" spans="1:47" x14ac:dyDescent="0.3">
      <c r="A377" s="18">
        <v>45398</v>
      </c>
      <c r="B377" s="2">
        <v>5</v>
      </c>
      <c r="C377" s="2" t="s">
        <v>23</v>
      </c>
      <c r="D377" s="9">
        <v>17.969345000000001</v>
      </c>
      <c r="E377">
        <v>7.3250709999999998E-3</v>
      </c>
      <c r="G377" s="34">
        <v>177.21200000000002</v>
      </c>
      <c r="H377" s="34">
        <v>1.9910110643329804</v>
      </c>
      <c r="I377" s="34">
        <v>179.203011064333</v>
      </c>
      <c r="J377" s="34">
        <v>177.89033628487297</v>
      </c>
      <c r="K377" s="34">
        <v>3.7090000000000005</v>
      </c>
      <c r="L377" s="34">
        <v>4.1671331724776113E-2</v>
      </c>
      <c r="M377" s="34">
        <v>3.7506713317247766</v>
      </c>
      <c r="N377" s="34">
        <v>3.7231973979222279</v>
      </c>
      <c r="O377" s="34">
        <v>19.754000000000001</v>
      </c>
      <c r="P377" s="34">
        <v>0.22194000725026353</v>
      </c>
      <c r="Q377" s="34">
        <v>19.975940007250266</v>
      </c>
      <c r="R377" s="34">
        <v>19.829614828405418</v>
      </c>
      <c r="S377" s="34">
        <v>1.806</v>
      </c>
      <c r="T377" s="34">
        <v>2.0290758990279229E-2</v>
      </c>
      <c r="U377" s="34">
        <v>1.8262907589902793</v>
      </c>
      <c r="V377" s="34">
        <v>1.8129130495140315</v>
      </c>
      <c r="W377" s="34">
        <v>202.48100000000002</v>
      </c>
      <c r="X377" s="34">
        <v>2.2749131622982994</v>
      </c>
      <c r="Y377" s="34">
        <v>204.75591316229833</v>
      </c>
      <c r="Z377" s="34">
        <v>203.25606156071467</v>
      </c>
      <c r="AB377" s="34">
        <v>53.248999999999995</v>
      </c>
      <c r="AC377" s="34">
        <v>0.59826280480253513</v>
      </c>
      <c r="AD377" s="34">
        <v>53.847262804802533</v>
      </c>
      <c r="AE377" s="34">
        <v>53.452827781601691</v>
      </c>
      <c r="AF377" s="34">
        <v>0.77600000000000025</v>
      </c>
      <c r="AG377" s="34">
        <v>8.7185099537412433E-3</v>
      </c>
      <c r="AH377" s="34">
        <v>0.78471850995374148</v>
      </c>
      <c r="AI377" s="34">
        <v>0.77897039115331612</v>
      </c>
      <c r="AJ377" s="34">
        <v>2.6279999999999979</v>
      </c>
      <c r="AK377" s="34">
        <v>2.9526087833030876E-2</v>
      </c>
      <c r="AL377" s="34">
        <v>2.6575260878330287</v>
      </c>
      <c r="AM377" s="34">
        <v>2.6380595205552995</v>
      </c>
      <c r="AN377" s="34">
        <v>9.6969999999999992</v>
      </c>
      <c r="AO377" s="34">
        <v>0.10894766884204743</v>
      </c>
      <c r="AP377" s="34">
        <v>9.8059476688420464</v>
      </c>
      <c r="AQ377" s="34">
        <v>9.7341184059454946</v>
      </c>
      <c r="AR377" s="34">
        <v>66.349999999999994</v>
      </c>
      <c r="AS377" s="34">
        <v>0.7454550714313547</v>
      </c>
      <c r="AT377" s="34">
        <v>67.095455071431346</v>
      </c>
      <c r="AU377" s="34">
        <v>66.603976099255803</v>
      </c>
    </row>
    <row r="378" spans="1:47" x14ac:dyDescent="0.3">
      <c r="A378" s="18">
        <v>45398</v>
      </c>
      <c r="B378" s="2">
        <v>6</v>
      </c>
      <c r="C378" s="2" t="s">
        <v>23</v>
      </c>
      <c r="D378" s="9">
        <v>14.379491</v>
      </c>
      <c r="E378">
        <v>7.3583700000000004E-3</v>
      </c>
      <c r="G378" s="34">
        <v>187.96500000000006</v>
      </c>
      <c r="H378" s="34">
        <v>1.8072074987182014</v>
      </c>
      <c r="I378" s="34">
        <v>189.77220749871827</v>
      </c>
      <c r="J378" s="34">
        <v>188.37579338022593</v>
      </c>
      <c r="K378" s="34">
        <v>4.0449999999999999</v>
      </c>
      <c r="L378" s="34">
        <v>3.8891039993164275E-2</v>
      </c>
      <c r="M378" s="34">
        <v>4.0838910399931638</v>
      </c>
      <c r="N378" s="34">
        <v>4.0538402586812099</v>
      </c>
      <c r="O378" s="34">
        <v>22.684999999999999</v>
      </c>
      <c r="P378" s="34">
        <v>0.21810710562297439</v>
      </c>
      <c r="Q378" s="34">
        <v>22.903107105622972</v>
      </c>
      <c r="R378" s="34">
        <v>22.734577569390169</v>
      </c>
      <c r="S378" s="34">
        <v>1.8060000000000003</v>
      </c>
      <c r="T378" s="34">
        <v>1.7363960006836758E-2</v>
      </c>
      <c r="U378" s="34">
        <v>1.823363960006837</v>
      </c>
      <c r="V378" s="34">
        <v>1.8099469733444415</v>
      </c>
      <c r="W378" s="34">
        <v>216.50100000000006</v>
      </c>
      <c r="X378" s="34">
        <v>2.0815696043411767</v>
      </c>
      <c r="Y378" s="34">
        <v>218.58256960434127</v>
      </c>
      <c r="Z378" s="34">
        <v>216.97415818164177</v>
      </c>
      <c r="AB378" s="34">
        <v>56.607000000000014</v>
      </c>
      <c r="AC378" s="34">
        <v>0.54425342420100131</v>
      </c>
      <c r="AD378" s="34">
        <v>57.151253424201016</v>
      </c>
      <c r="AE378" s="34">
        <v>56.73071335554198</v>
      </c>
      <c r="AF378" s="34">
        <v>0.84700000000000031</v>
      </c>
      <c r="AG378" s="34">
        <v>8.1435626388653027E-3</v>
      </c>
      <c r="AH378" s="34">
        <v>0.8551435626388656</v>
      </c>
      <c r="AI378" s="34">
        <v>0.8488510999018507</v>
      </c>
      <c r="AJ378" s="34">
        <v>2.9669999999999961</v>
      </c>
      <c r="AK378" s="34">
        <v>2.852650572551749E-2</v>
      </c>
      <c r="AL378" s="34">
        <v>2.9955265057255134</v>
      </c>
      <c r="AM378" s="34">
        <v>2.973484313351578</v>
      </c>
      <c r="AN378" s="34">
        <v>9.6969999999999992</v>
      </c>
      <c r="AO378" s="34">
        <v>9.3232735429842756E-2</v>
      </c>
      <c r="AP378" s="34">
        <v>9.7902327354298411</v>
      </c>
      <c r="AQ378" s="34">
        <v>9.7181925805764369</v>
      </c>
      <c r="AR378" s="34">
        <v>70.118000000000009</v>
      </c>
      <c r="AS378" s="34">
        <v>0.6741562279952269</v>
      </c>
      <c r="AT378" s="34">
        <v>70.792156227995235</v>
      </c>
      <c r="AU378" s="34">
        <v>70.271241349371849</v>
      </c>
    </row>
    <row r="379" spans="1:47" x14ac:dyDescent="0.3">
      <c r="A379" s="18">
        <v>45398</v>
      </c>
      <c r="B379" s="2">
        <v>7</v>
      </c>
      <c r="C379" s="2" t="s">
        <v>23</v>
      </c>
      <c r="D379" s="9">
        <v>18.270624000000002</v>
      </c>
      <c r="E379">
        <v>7.48667E-3</v>
      </c>
      <c r="G379" s="34">
        <v>210.00000000000003</v>
      </c>
      <c r="H379" s="34">
        <v>1.2280526403464673</v>
      </c>
      <c r="I379" s="34">
        <v>211.2280526403465</v>
      </c>
      <c r="J379" s="34">
        <v>209.6466579154856</v>
      </c>
      <c r="K379" s="34">
        <v>4.746999999999999</v>
      </c>
      <c r="L379" s="34">
        <v>2.7759837541546092E-2</v>
      </c>
      <c r="M379" s="34">
        <v>4.774759837541545</v>
      </c>
      <c r="N379" s="34">
        <v>4.739012786308618</v>
      </c>
      <c r="O379" s="34">
        <v>27.504999999999999</v>
      </c>
      <c r="P379" s="34">
        <v>0.16084565653680752</v>
      </c>
      <c r="Q379" s="34">
        <v>27.665845656536806</v>
      </c>
      <c r="R379" s="34">
        <v>27.458720599835381</v>
      </c>
      <c r="S379" s="34">
        <v>1.806</v>
      </c>
      <c r="T379" s="34">
        <v>1.0561252706979619E-2</v>
      </c>
      <c r="U379" s="34">
        <v>1.8165612527069797</v>
      </c>
      <c r="V379" s="34">
        <v>1.8029612580731758</v>
      </c>
      <c r="W379" s="34">
        <v>244.05800000000002</v>
      </c>
      <c r="X379" s="34">
        <v>1.4272193871318004</v>
      </c>
      <c r="Y379" s="34">
        <v>245.48521938713185</v>
      </c>
      <c r="Z379" s="34">
        <v>243.64735255970277</v>
      </c>
      <c r="AB379" s="34">
        <v>63.291000000000004</v>
      </c>
      <c r="AC379" s="34">
        <v>0.37011752219127747</v>
      </c>
      <c r="AD379" s="34">
        <v>63.661117522191283</v>
      </c>
      <c r="AE379" s="34">
        <v>63.184507743471414</v>
      </c>
      <c r="AF379" s="34">
        <v>1.0380000000000003</v>
      </c>
      <c r="AG379" s="34">
        <v>6.0700887651411106E-3</v>
      </c>
      <c r="AH379" s="34">
        <v>1.0440700887651413</v>
      </c>
      <c r="AI379" s="34">
        <v>1.036253480553686</v>
      </c>
      <c r="AJ379" s="34">
        <v>3.7259999999999978</v>
      </c>
      <c r="AK379" s="34">
        <v>2.1789162561575877E-2</v>
      </c>
      <c r="AL379" s="34">
        <v>3.7477891625615736</v>
      </c>
      <c r="AM379" s="34">
        <v>3.7197307018718986</v>
      </c>
      <c r="AN379" s="34">
        <v>9.6939999999999991</v>
      </c>
      <c r="AO379" s="34">
        <v>5.6689249026279295E-2</v>
      </c>
      <c r="AP379" s="34">
        <v>9.7506892490262782</v>
      </c>
      <c r="AQ379" s="34">
        <v>9.6776890563462707</v>
      </c>
      <c r="AR379" s="34">
        <v>77.749000000000009</v>
      </c>
      <c r="AS379" s="34">
        <v>0.45466602254427374</v>
      </c>
      <c r="AT379" s="34">
        <v>78.203666022544283</v>
      </c>
      <c r="AU379" s="34">
        <v>77.61818098224326</v>
      </c>
    </row>
    <row r="380" spans="1:47" x14ac:dyDescent="0.3">
      <c r="A380" s="18">
        <v>45398</v>
      </c>
      <c r="B380" s="2">
        <v>8</v>
      </c>
      <c r="C380" s="2" t="s">
        <v>178</v>
      </c>
      <c r="D380" s="9">
        <v>17.865428999999999</v>
      </c>
      <c r="E380">
        <v>7.2861239999999997E-3</v>
      </c>
      <c r="G380" s="34">
        <v>220.55900000000003</v>
      </c>
      <c r="H380" s="34">
        <v>1.2710498925575742</v>
      </c>
      <c r="I380" s="34">
        <v>221.83004989255761</v>
      </c>
      <c r="J380" s="34">
        <v>220.21376864211427</v>
      </c>
      <c r="K380" s="34">
        <v>5.3289999999999988</v>
      </c>
      <c r="L380" s="34">
        <v>3.0710262911236044E-2</v>
      </c>
      <c r="M380" s="34">
        <v>5.3597102629112348</v>
      </c>
      <c r="N380" s="34">
        <v>5.3206587493315913</v>
      </c>
      <c r="O380" s="34">
        <v>30.891000000000005</v>
      </c>
      <c r="P380" s="34">
        <v>0.17802040375135916</v>
      </c>
      <c r="Q380" s="34">
        <v>31.069020403751363</v>
      </c>
      <c r="R380" s="34">
        <v>30.842647668531104</v>
      </c>
      <c r="S380" s="34">
        <v>0.26700000000000002</v>
      </c>
      <c r="T380" s="34">
        <v>1.5386827167010746E-3</v>
      </c>
      <c r="U380" s="34">
        <v>0.26853868271670112</v>
      </c>
      <c r="V380" s="34">
        <v>0.2665820765756306</v>
      </c>
      <c r="W380" s="34">
        <v>257.04600000000005</v>
      </c>
      <c r="X380" s="34">
        <v>1.4813192419368704</v>
      </c>
      <c r="Y380" s="34">
        <v>258.52731924193694</v>
      </c>
      <c r="Z380" s="34">
        <v>256.64365713655258</v>
      </c>
      <c r="AB380" s="34">
        <v>66.59199999999997</v>
      </c>
      <c r="AC380" s="34">
        <v>0.38376014782980489</v>
      </c>
      <c r="AD380" s="34">
        <v>66.975760147829774</v>
      </c>
      <c r="AE380" s="34">
        <v>66.487766454398425</v>
      </c>
      <c r="AF380" s="34">
        <v>1.109</v>
      </c>
      <c r="AG380" s="34">
        <v>6.3910079880954741E-3</v>
      </c>
      <c r="AH380" s="34">
        <v>1.1153910079880955</v>
      </c>
      <c r="AI380" s="34">
        <v>1.1072641307954094</v>
      </c>
      <c r="AJ380" s="34">
        <v>4.1149999999999984</v>
      </c>
      <c r="AK380" s="34">
        <v>2.3714154978370483E-2</v>
      </c>
      <c r="AL380" s="34">
        <v>4.138714154978369</v>
      </c>
      <c r="AM380" s="34">
        <v>4.1085589704446415</v>
      </c>
      <c r="AN380" s="34">
        <v>1.417</v>
      </c>
      <c r="AO380" s="34">
        <v>8.1659678260877257E-3</v>
      </c>
      <c r="AP380" s="34">
        <v>1.4251659678260877</v>
      </c>
      <c r="AQ380" s="34">
        <v>1.4147820318639268</v>
      </c>
      <c r="AR380" s="34">
        <v>73.232999999999961</v>
      </c>
      <c r="AS380" s="34">
        <v>0.42203127862235862</v>
      </c>
      <c r="AT380" s="34">
        <v>73.655031278622332</v>
      </c>
      <c r="AU380" s="34">
        <v>73.118371587502409</v>
      </c>
    </row>
    <row r="381" spans="1:47" x14ac:dyDescent="0.3">
      <c r="A381" s="18">
        <v>45398</v>
      </c>
      <c r="B381" s="2">
        <v>9</v>
      </c>
      <c r="C381" s="2" t="s">
        <v>178</v>
      </c>
      <c r="D381" s="9">
        <v>15.612097</v>
      </c>
      <c r="E381">
        <v>7.1323970000000004E-3</v>
      </c>
      <c r="G381" s="34">
        <v>211.66299999999998</v>
      </c>
      <c r="H381" s="34">
        <v>0.42416960870132903</v>
      </c>
      <c r="I381" s="34">
        <v>212.08716960870132</v>
      </c>
      <c r="J381" s="34">
        <v>210.57447971644572</v>
      </c>
      <c r="K381" s="34">
        <v>5.0640000000000009</v>
      </c>
      <c r="L381" s="34">
        <v>1.0148183189615242E-2</v>
      </c>
      <c r="M381" s="34">
        <v>5.0741481831896165</v>
      </c>
      <c r="N381" s="34">
        <v>5.0379573439102794</v>
      </c>
      <c r="O381" s="34">
        <v>29.168999999999997</v>
      </c>
      <c r="P381" s="34">
        <v>5.8454256607007676E-2</v>
      </c>
      <c r="Q381" s="34">
        <v>29.227454256607004</v>
      </c>
      <c r="R381" s="34">
        <v>29.018992449549543</v>
      </c>
      <c r="S381" s="34">
        <v>0</v>
      </c>
      <c r="T381" s="34">
        <v>0</v>
      </c>
      <c r="U381" s="34">
        <v>0</v>
      </c>
      <c r="V381" s="34">
        <v>0</v>
      </c>
      <c r="W381" s="34">
        <v>245.89599999999996</v>
      </c>
      <c r="X381" s="34">
        <v>0.49277204849795198</v>
      </c>
      <c r="Y381" s="34">
        <v>246.38877204849791</v>
      </c>
      <c r="Z381" s="34">
        <v>244.63142950990556</v>
      </c>
      <c r="AB381" s="34">
        <v>64.614000000000004</v>
      </c>
      <c r="AC381" s="34">
        <v>0.1294855269774485</v>
      </c>
      <c r="AD381" s="34">
        <v>64.743485526977452</v>
      </c>
      <c r="AE381" s="34">
        <v>64.281709285035291</v>
      </c>
      <c r="AF381" s="34">
        <v>1.0679999999999998</v>
      </c>
      <c r="AG381" s="34">
        <v>2.1402566442553462E-3</v>
      </c>
      <c r="AH381" s="34">
        <v>1.0701402566442553</v>
      </c>
      <c r="AI381" s="34">
        <v>1.0625075914881865</v>
      </c>
      <c r="AJ381" s="34">
        <v>3.8719999999999986</v>
      </c>
      <c r="AK381" s="34">
        <v>7.759432328236609E-3</v>
      </c>
      <c r="AL381" s="34">
        <v>3.8797594323282349</v>
      </c>
      <c r="AM381" s="34">
        <v>3.8520874477923752</v>
      </c>
      <c r="AN381" s="34">
        <v>0</v>
      </c>
      <c r="AO381" s="34">
        <v>0</v>
      </c>
      <c r="AP381" s="34">
        <v>0</v>
      </c>
      <c r="AQ381" s="34">
        <v>0</v>
      </c>
      <c r="AR381" s="34">
        <v>69.554000000000002</v>
      </c>
      <c r="AS381" s="34">
        <v>0.13938521594994047</v>
      </c>
      <c r="AT381" s="34">
        <v>69.693385215949931</v>
      </c>
      <c r="AU381" s="34">
        <v>69.196304324315847</v>
      </c>
    </row>
    <row r="382" spans="1:47" x14ac:dyDescent="0.3">
      <c r="A382" s="18">
        <v>45398</v>
      </c>
      <c r="B382" s="2">
        <v>10</v>
      </c>
      <c r="C382" s="2" t="s">
        <v>178</v>
      </c>
      <c r="D382" s="9">
        <v>15.586695000000001</v>
      </c>
      <c r="E382">
        <v>7.15469E-3</v>
      </c>
      <c r="G382" s="34">
        <v>199.10299999999992</v>
      </c>
      <c r="H382" s="34">
        <v>0.22010378478075457</v>
      </c>
      <c r="I382" s="34">
        <v>199.32310378478067</v>
      </c>
      <c r="J382" s="34">
        <v>197.89700876736273</v>
      </c>
      <c r="K382" s="34">
        <v>4.5219999999999994</v>
      </c>
      <c r="L382" s="34">
        <v>4.9989669406215491E-3</v>
      </c>
      <c r="M382" s="34">
        <v>4.5269989669406208</v>
      </c>
      <c r="N382" s="34">
        <v>4.4946096927018404</v>
      </c>
      <c r="O382" s="34">
        <v>26.476000000000003</v>
      </c>
      <c r="P382" s="34">
        <v>2.9268608739472839E-2</v>
      </c>
      <c r="Q382" s="34">
        <v>26.505268608739474</v>
      </c>
      <c r="R382" s="34">
        <v>26.31563162847721</v>
      </c>
      <c r="S382" s="34">
        <v>0</v>
      </c>
      <c r="T382" s="34">
        <v>0</v>
      </c>
      <c r="U382" s="34">
        <v>0</v>
      </c>
      <c r="V382" s="34">
        <v>0</v>
      </c>
      <c r="W382" s="34">
        <v>230.10099999999991</v>
      </c>
      <c r="X382" s="34">
        <v>0.25437136046084896</v>
      </c>
      <c r="Y382" s="34">
        <v>230.35537136046077</v>
      </c>
      <c r="Z382" s="34">
        <v>228.70725008854177</v>
      </c>
      <c r="AB382" s="34">
        <v>61.019999999999982</v>
      </c>
      <c r="AC382" s="34">
        <v>6.7456205819709611E-2</v>
      </c>
      <c r="AD382" s="34">
        <v>61.087456205819691</v>
      </c>
      <c r="AE382" s="34">
        <v>60.650394393778477</v>
      </c>
      <c r="AF382" s="34">
        <v>0.92600000000000016</v>
      </c>
      <c r="AG382" s="34">
        <v>1.0236716910693401E-3</v>
      </c>
      <c r="AH382" s="34">
        <v>0.92702367169106947</v>
      </c>
      <c r="AI382" s="34">
        <v>0.92039110469745811</v>
      </c>
      <c r="AJ382" s="34">
        <v>3.5120000000000005</v>
      </c>
      <c r="AK382" s="34">
        <v>3.8824351825437605E-3</v>
      </c>
      <c r="AL382" s="34">
        <v>3.5158824351825442</v>
      </c>
      <c r="AM382" s="34">
        <v>3.490727386282368</v>
      </c>
      <c r="AN382" s="34">
        <v>0</v>
      </c>
      <c r="AO382" s="34">
        <v>0</v>
      </c>
      <c r="AP382" s="34">
        <v>0</v>
      </c>
      <c r="AQ382" s="34">
        <v>0</v>
      </c>
      <c r="AR382" s="34">
        <v>65.457999999999984</v>
      </c>
      <c r="AS382" s="34">
        <v>7.2362312693322717E-2</v>
      </c>
      <c r="AT382" s="34">
        <v>65.530362312693299</v>
      </c>
      <c r="AU382" s="34">
        <v>65.061512884758301</v>
      </c>
    </row>
    <row r="383" spans="1:47" x14ac:dyDescent="0.3">
      <c r="A383" s="18">
        <v>45398</v>
      </c>
      <c r="B383" s="2">
        <v>11</v>
      </c>
      <c r="C383" s="2" t="s">
        <v>178</v>
      </c>
      <c r="D383" s="9">
        <v>19.529609000000001</v>
      </c>
      <c r="E383">
        <v>7.2999349999999996E-3</v>
      </c>
      <c r="G383" s="34">
        <v>190.02500000000001</v>
      </c>
      <c r="H383" s="34">
        <v>0.32312423790369127</v>
      </c>
      <c r="I383" s="34">
        <v>190.3481242379037</v>
      </c>
      <c r="J383" s="34">
        <v>188.95859530359508</v>
      </c>
      <c r="K383" s="34">
        <v>4.0870000000000006</v>
      </c>
      <c r="L383" s="34">
        <v>6.9496579940133479E-3</v>
      </c>
      <c r="M383" s="34">
        <v>4.0939496579940142</v>
      </c>
      <c r="N383" s="34">
        <v>4.0640640915973858</v>
      </c>
      <c r="O383" s="34">
        <v>24.606999999999996</v>
      </c>
      <c r="P383" s="34">
        <v>4.184248452622618E-2</v>
      </c>
      <c r="Q383" s="34">
        <v>24.64884248452622</v>
      </c>
      <c r="R383" s="34">
        <v>24.46890753656394</v>
      </c>
      <c r="S383" s="34">
        <v>0</v>
      </c>
      <c r="T383" s="34">
        <v>0</v>
      </c>
      <c r="U383" s="34">
        <v>0</v>
      </c>
      <c r="V383" s="34">
        <v>0</v>
      </c>
      <c r="W383" s="34">
        <v>218.71899999999999</v>
      </c>
      <c r="X383" s="34">
        <v>0.37191638042393083</v>
      </c>
      <c r="Y383" s="34">
        <v>219.09091638042395</v>
      </c>
      <c r="Z383" s="34">
        <v>217.49156693175638</v>
      </c>
      <c r="AB383" s="34">
        <v>58.27800000000002</v>
      </c>
      <c r="AC383" s="34">
        <v>9.9097667867655961E-2</v>
      </c>
      <c r="AD383" s="34">
        <v>58.377097667867673</v>
      </c>
      <c r="AE383" s="34">
        <v>57.950948649403585</v>
      </c>
      <c r="AF383" s="34">
        <v>0.90300000000000025</v>
      </c>
      <c r="AG383" s="34">
        <v>1.5354884190345128E-3</v>
      </c>
      <c r="AH383" s="34">
        <v>0.90453548841903475</v>
      </c>
      <c r="AI383" s="34">
        <v>0.89793243814838253</v>
      </c>
      <c r="AJ383" s="34">
        <v>3.1850000000000001</v>
      </c>
      <c r="AK383" s="34">
        <v>5.4158700051217291E-3</v>
      </c>
      <c r="AL383" s="34">
        <v>3.1904158700051219</v>
      </c>
      <c r="AM383" s="34">
        <v>3.167126041531116</v>
      </c>
      <c r="AN383" s="34">
        <v>0</v>
      </c>
      <c r="AO383" s="34">
        <v>0</v>
      </c>
      <c r="AP383" s="34">
        <v>0</v>
      </c>
      <c r="AQ383" s="34">
        <v>0</v>
      </c>
      <c r="AR383" s="34">
        <v>62.366000000000021</v>
      </c>
      <c r="AS383" s="34">
        <v>0.1060490262918122</v>
      </c>
      <c r="AT383" s="34">
        <v>62.472049026291828</v>
      </c>
      <c r="AU383" s="34">
        <v>62.016007129083079</v>
      </c>
    </row>
    <row r="384" spans="1:47" x14ac:dyDescent="0.3">
      <c r="A384" s="18">
        <v>45398</v>
      </c>
      <c r="B384" s="2">
        <v>12</v>
      </c>
      <c r="C384" s="2" t="s">
        <v>178</v>
      </c>
      <c r="D384" s="9">
        <v>21.891088</v>
      </c>
      <c r="E384">
        <v>7.483862E-3</v>
      </c>
      <c r="G384" s="34">
        <v>186.61799999999994</v>
      </c>
      <c r="H384" s="34">
        <v>1.4448075360543688</v>
      </c>
      <c r="I384" s="34">
        <v>188.06280753605429</v>
      </c>
      <c r="J384" s="34">
        <v>186.65537143712191</v>
      </c>
      <c r="K384" s="34">
        <v>3.9610000000000003</v>
      </c>
      <c r="L384" s="34">
        <v>3.0666295053592668E-2</v>
      </c>
      <c r="M384" s="34">
        <v>3.991666295053593</v>
      </c>
      <c r="N384" s="34">
        <v>3.9617932153513609</v>
      </c>
      <c r="O384" s="34">
        <v>23.590000000000003</v>
      </c>
      <c r="P384" s="34">
        <v>0.18263516796623355</v>
      </c>
      <c r="Q384" s="34">
        <v>23.772635167966236</v>
      </c>
      <c r="R384" s="34">
        <v>23.59472404699283</v>
      </c>
      <c r="S384" s="34">
        <v>0</v>
      </c>
      <c r="T384" s="34">
        <v>0</v>
      </c>
      <c r="U384" s="34">
        <v>0</v>
      </c>
      <c r="V384" s="34">
        <v>0</v>
      </c>
      <c r="W384" s="34">
        <v>214.16899999999995</v>
      </c>
      <c r="X384" s="34">
        <v>1.6581089990741951</v>
      </c>
      <c r="Y384" s="34">
        <v>215.82710899907411</v>
      </c>
      <c r="Z384" s="34">
        <v>214.2118886994661</v>
      </c>
      <c r="AB384" s="34">
        <v>56.828999999999994</v>
      </c>
      <c r="AC384" s="34">
        <v>0.43997346165125406</v>
      </c>
      <c r="AD384" s="34">
        <v>57.26897346165125</v>
      </c>
      <c r="AE384" s="34">
        <v>56.840380367382593</v>
      </c>
      <c r="AF384" s="34">
        <v>0.8470000000000002</v>
      </c>
      <c r="AG384" s="34">
        <v>6.5575238349893962E-3</v>
      </c>
      <c r="AH384" s="34">
        <v>0.85355752383498962</v>
      </c>
      <c r="AI384" s="34">
        <v>0.8471696171175469</v>
      </c>
      <c r="AJ384" s="34">
        <v>3.1179999999999994</v>
      </c>
      <c r="AK384" s="34">
        <v>2.4139739453951509E-2</v>
      </c>
      <c r="AL384" s="34">
        <v>3.1421397394539508</v>
      </c>
      <c r="AM384" s="34">
        <v>3.1186243992591618</v>
      </c>
      <c r="AN384" s="34">
        <v>0</v>
      </c>
      <c r="AO384" s="34">
        <v>0</v>
      </c>
      <c r="AP384" s="34">
        <v>0</v>
      </c>
      <c r="AQ384" s="34">
        <v>0</v>
      </c>
      <c r="AR384" s="34">
        <v>60.793999999999997</v>
      </c>
      <c r="AS384" s="34">
        <v>0.47067072494019502</v>
      </c>
      <c r="AT384" s="34">
        <v>61.264670724940189</v>
      </c>
      <c r="AU384" s="34">
        <v>60.806174383759299</v>
      </c>
    </row>
    <row r="385" spans="1:47" x14ac:dyDescent="0.3">
      <c r="A385" s="18">
        <v>45398</v>
      </c>
      <c r="B385" s="2">
        <v>13</v>
      </c>
      <c r="C385" s="2" t="s">
        <v>178</v>
      </c>
      <c r="D385" s="9">
        <v>27.069580999999999</v>
      </c>
      <c r="E385">
        <v>7.6414569999999999E-3</v>
      </c>
      <c r="G385" s="34">
        <v>188.99800000000002</v>
      </c>
      <c r="H385" s="34">
        <v>1.8497791599042039</v>
      </c>
      <c r="I385" s="34">
        <v>190.84777915990423</v>
      </c>
      <c r="J385" s="34">
        <v>189.38942406190833</v>
      </c>
      <c r="K385" s="34">
        <v>3.9130000000000003</v>
      </c>
      <c r="L385" s="34">
        <v>3.8297684910449582E-2</v>
      </c>
      <c r="M385" s="34">
        <v>3.95129768491045</v>
      </c>
      <c r="N385" s="34">
        <v>3.9211040135570072</v>
      </c>
      <c r="O385" s="34">
        <v>23.175999999999995</v>
      </c>
      <c r="P385" s="34">
        <v>0.22683034640546362</v>
      </c>
      <c r="Q385" s="34">
        <v>23.402830346405459</v>
      </c>
      <c r="R385" s="34">
        <v>23.223998624635108</v>
      </c>
      <c r="S385" s="34">
        <v>1E-3</v>
      </c>
      <c r="T385" s="34">
        <v>9.7872948915025756E-6</v>
      </c>
      <c r="U385" s="34">
        <v>1.0097872948915025E-3</v>
      </c>
      <c r="V385" s="34">
        <v>1.0020710486984428E-3</v>
      </c>
      <c r="W385" s="34">
        <v>216.08800000000002</v>
      </c>
      <c r="X385" s="34">
        <v>2.1149169785150086</v>
      </c>
      <c r="Y385" s="34">
        <v>218.20291697851505</v>
      </c>
      <c r="Z385" s="34">
        <v>216.53552877114913</v>
      </c>
      <c r="AB385" s="34">
        <v>57.578999999999994</v>
      </c>
      <c r="AC385" s="34">
        <v>0.56354265255782676</v>
      </c>
      <c r="AD385" s="34">
        <v>58.142542652557822</v>
      </c>
      <c r="AE385" s="34">
        <v>57.698248913007639</v>
      </c>
      <c r="AF385" s="34">
        <v>0.8620000000000001</v>
      </c>
      <c r="AG385" s="34">
        <v>8.4366481964752212E-3</v>
      </c>
      <c r="AH385" s="34">
        <v>0.87043664819647537</v>
      </c>
      <c r="AI385" s="34">
        <v>0.86378524397805789</v>
      </c>
      <c r="AJ385" s="34">
        <v>3.0299999999999985</v>
      </c>
      <c r="AK385" s="34">
        <v>2.9655503521252787E-2</v>
      </c>
      <c r="AL385" s="34">
        <v>3.0596555035212512</v>
      </c>
      <c r="AM385" s="34">
        <v>3.0362752775562805</v>
      </c>
      <c r="AN385" s="34">
        <v>0</v>
      </c>
      <c r="AO385" s="34">
        <v>0</v>
      </c>
      <c r="AP385" s="34">
        <v>0</v>
      </c>
      <c r="AQ385" s="34">
        <v>0</v>
      </c>
      <c r="AR385" s="34">
        <v>61.470999999999997</v>
      </c>
      <c r="AS385" s="34">
        <v>0.60163480427555482</v>
      </c>
      <c r="AT385" s="34">
        <v>62.072634804275545</v>
      </c>
      <c r="AU385" s="34">
        <v>61.598309434541974</v>
      </c>
    </row>
    <row r="386" spans="1:47" x14ac:dyDescent="0.3">
      <c r="A386" s="18">
        <v>45398</v>
      </c>
      <c r="B386" s="2">
        <v>14</v>
      </c>
      <c r="C386" s="2" t="s">
        <v>178</v>
      </c>
      <c r="D386" s="9">
        <v>24.715833</v>
      </c>
      <c r="E386">
        <v>7.7171749999999997E-3</v>
      </c>
      <c r="G386" s="34">
        <v>190.51099999999997</v>
      </c>
      <c r="H386" s="34">
        <v>1.5075423753040655</v>
      </c>
      <c r="I386" s="34">
        <v>192.01854237530404</v>
      </c>
      <c r="J386" s="34">
        <v>190.5367016805489</v>
      </c>
      <c r="K386" s="34">
        <v>3.8140000000000005</v>
      </c>
      <c r="L386" s="34">
        <v>3.0180759218153844E-2</v>
      </c>
      <c r="M386" s="34">
        <v>3.8441807592181543</v>
      </c>
      <c r="N386" s="34">
        <v>3.8145145435676349</v>
      </c>
      <c r="O386" s="34">
        <v>22.853999999999999</v>
      </c>
      <c r="P386" s="34">
        <v>0.18084716076866489</v>
      </c>
      <c r="Q386" s="34">
        <v>23.034847160768663</v>
      </c>
      <c r="R386" s="34">
        <v>22.857083214130757</v>
      </c>
      <c r="S386" s="34">
        <v>3.0000000000000001E-3</v>
      </c>
      <c r="T386" s="34">
        <v>2.3739454025815815E-5</v>
      </c>
      <c r="U386" s="34">
        <v>3.0237394540258158E-3</v>
      </c>
      <c r="V386" s="34">
        <v>3.000404727504694E-3</v>
      </c>
      <c r="W386" s="34">
        <v>217.18199999999996</v>
      </c>
      <c r="X386" s="34">
        <v>1.71859403474491</v>
      </c>
      <c r="Y386" s="34">
        <v>218.90059403474487</v>
      </c>
      <c r="Z386" s="34">
        <v>217.21129984297482</v>
      </c>
      <c r="AB386" s="34">
        <v>57.550999999999981</v>
      </c>
      <c r="AC386" s="34">
        <v>0.45540977287990853</v>
      </c>
      <c r="AD386" s="34">
        <v>58.006409772879891</v>
      </c>
      <c r="AE386" s="34">
        <v>57.558764157540864</v>
      </c>
      <c r="AF386" s="34">
        <v>0.80300000000000016</v>
      </c>
      <c r="AG386" s="34">
        <v>6.3542605275767015E-3</v>
      </c>
      <c r="AH386" s="34">
        <v>0.80935426052757686</v>
      </c>
      <c r="AI386" s="34">
        <v>0.80310833206208998</v>
      </c>
      <c r="AJ386" s="34">
        <v>2.923999999999999</v>
      </c>
      <c r="AK386" s="34">
        <v>2.3138054523828475E-2</v>
      </c>
      <c r="AL386" s="34">
        <v>2.9471380545238275</v>
      </c>
      <c r="AM386" s="34">
        <v>2.9243944744079076</v>
      </c>
      <c r="AN386" s="34">
        <v>0</v>
      </c>
      <c r="AO386" s="34">
        <v>0</v>
      </c>
      <c r="AP386" s="34">
        <v>0</v>
      </c>
      <c r="AQ386" s="34">
        <v>0</v>
      </c>
      <c r="AR386" s="34">
        <v>61.277999999999977</v>
      </c>
      <c r="AS386" s="34">
        <v>0.48490208793131373</v>
      </c>
      <c r="AT386" s="34">
        <v>61.762902087931295</v>
      </c>
      <c r="AU386" s="34">
        <v>61.286266964010856</v>
      </c>
    </row>
    <row r="387" spans="1:47" x14ac:dyDescent="0.3">
      <c r="A387" s="18">
        <v>45398</v>
      </c>
      <c r="B387" s="2">
        <v>15</v>
      </c>
      <c r="C387" s="2" t="s">
        <v>178</v>
      </c>
      <c r="D387" s="9">
        <v>20.877528999999999</v>
      </c>
      <c r="E387">
        <v>7.9570100000000005E-3</v>
      </c>
      <c r="G387" s="34">
        <v>198.68699999999998</v>
      </c>
      <c r="H387" s="34">
        <v>1.7336107967575924</v>
      </c>
      <c r="I387" s="34">
        <v>200.42061079675759</v>
      </c>
      <c r="J387" s="34">
        <v>198.82586199244167</v>
      </c>
      <c r="K387" s="34">
        <v>3.9309999999999996</v>
      </c>
      <c r="L387" s="34">
        <v>3.4299295082487011E-2</v>
      </c>
      <c r="M387" s="34">
        <v>3.9652992950824868</v>
      </c>
      <c r="N387" s="34">
        <v>3.9337473689385223</v>
      </c>
      <c r="O387" s="34">
        <v>22.592000000000002</v>
      </c>
      <c r="P387" s="34">
        <v>0.19712278669639954</v>
      </c>
      <c r="Q387" s="34">
        <v>22.789122786696403</v>
      </c>
      <c r="R387" s="34">
        <v>22.607789508791431</v>
      </c>
      <c r="S387" s="34">
        <v>3.0000000000000001E-3</v>
      </c>
      <c r="T387" s="34">
        <v>2.6176007440208864E-5</v>
      </c>
      <c r="U387" s="34">
        <v>3.0261760074402088E-3</v>
      </c>
      <c r="V387" s="34">
        <v>3.0020966946872471E-3</v>
      </c>
      <c r="W387" s="34">
        <v>225.21299999999999</v>
      </c>
      <c r="X387" s="34">
        <v>1.9650590545439193</v>
      </c>
      <c r="Y387" s="34">
        <v>227.17805905454389</v>
      </c>
      <c r="Z387" s="34">
        <v>225.37040096686633</v>
      </c>
      <c r="AB387" s="34">
        <v>59.595999999999989</v>
      </c>
      <c r="AC387" s="34">
        <v>0.51999511313556235</v>
      </c>
      <c r="AD387" s="34">
        <v>60.115995113135554</v>
      </c>
      <c r="AE387" s="34">
        <v>59.637651538860382</v>
      </c>
      <c r="AF387" s="34">
        <v>0.8370000000000003</v>
      </c>
      <c r="AG387" s="34">
        <v>7.3031060758182754E-3</v>
      </c>
      <c r="AH387" s="34">
        <v>0.8443031060758186</v>
      </c>
      <c r="AI387" s="34">
        <v>0.83758497781774222</v>
      </c>
      <c r="AJ387" s="34">
        <v>2.94</v>
      </c>
      <c r="AK387" s="34">
        <v>2.5652487291404687E-2</v>
      </c>
      <c r="AL387" s="34">
        <v>2.9656524872914045</v>
      </c>
      <c r="AM387" s="34">
        <v>2.9420547607935017</v>
      </c>
      <c r="AN387" s="34">
        <v>0</v>
      </c>
      <c r="AO387" s="34">
        <v>0</v>
      </c>
      <c r="AP387" s="34">
        <v>0</v>
      </c>
      <c r="AQ387" s="34">
        <v>0</v>
      </c>
      <c r="AR387" s="34">
        <v>63.37299999999999</v>
      </c>
      <c r="AS387" s="34">
        <v>0.55295070650278533</v>
      </c>
      <c r="AT387" s="34">
        <v>63.925950706502782</v>
      </c>
      <c r="AU387" s="34">
        <v>63.417291277471627</v>
      </c>
    </row>
    <row r="388" spans="1:47" x14ac:dyDescent="0.3">
      <c r="A388" s="18">
        <v>45398</v>
      </c>
      <c r="B388" s="2">
        <v>16</v>
      </c>
      <c r="C388" s="2" t="s">
        <v>178</v>
      </c>
      <c r="D388" s="9">
        <v>24.008793000000001</v>
      </c>
      <c r="E388">
        <v>8.0620280000000006E-3</v>
      </c>
      <c r="G388" s="34">
        <v>219.52699999999996</v>
      </c>
      <c r="H388" s="34">
        <v>1.8766545027423911</v>
      </c>
      <c r="I388" s="34">
        <v>221.40365450274234</v>
      </c>
      <c r="J388" s="34">
        <v>219.61869204083891</v>
      </c>
      <c r="K388" s="34">
        <v>4.2950000000000008</v>
      </c>
      <c r="L388" s="34">
        <v>3.6716354203713317E-2</v>
      </c>
      <c r="M388" s="34">
        <v>4.3317163542037145</v>
      </c>
      <c r="N388" s="34">
        <v>4.2967939356680658</v>
      </c>
      <c r="O388" s="34">
        <v>23.732000000000003</v>
      </c>
      <c r="P388" s="34">
        <v>0.20287602280850392</v>
      </c>
      <c r="Q388" s="34">
        <v>23.934876022808506</v>
      </c>
      <c r="R388" s="34">
        <v>23.741912382136096</v>
      </c>
      <c r="S388" s="34">
        <v>3.0000000000000001E-3</v>
      </c>
      <c r="T388" s="34">
        <v>2.5645881865224663E-5</v>
      </c>
      <c r="U388" s="34">
        <v>3.0256458818652249E-3</v>
      </c>
      <c r="V388" s="34">
        <v>3.0012530400475427E-3</v>
      </c>
      <c r="W388" s="34">
        <v>247.55699999999993</v>
      </c>
      <c r="X388" s="34">
        <v>2.1162725256364734</v>
      </c>
      <c r="Y388" s="34">
        <v>249.67327252563643</v>
      </c>
      <c r="Z388" s="34">
        <v>247.66039961168312</v>
      </c>
      <c r="AB388" s="34">
        <v>65.22999999999999</v>
      </c>
      <c r="AC388" s="34">
        <v>0.55762695802286821</v>
      </c>
      <c r="AD388" s="34">
        <v>65.787626958022855</v>
      </c>
      <c r="AE388" s="34">
        <v>65.257245267433717</v>
      </c>
      <c r="AF388" s="34">
        <v>0.91000000000000025</v>
      </c>
      <c r="AG388" s="34">
        <v>7.7792508324514825E-3</v>
      </c>
      <c r="AH388" s="34">
        <v>0.91777925083245171</v>
      </c>
      <c r="AI388" s="34">
        <v>0.91038008881442145</v>
      </c>
      <c r="AJ388" s="34">
        <v>3.1149999999999989</v>
      </c>
      <c r="AK388" s="34">
        <v>2.6628974003391599E-2</v>
      </c>
      <c r="AL388" s="34">
        <v>3.1416289740033907</v>
      </c>
      <c r="AM388" s="34">
        <v>3.1163010732493639</v>
      </c>
      <c r="AN388" s="34">
        <v>0</v>
      </c>
      <c r="AO388" s="34">
        <v>0</v>
      </c>
      <c r="AP388" s="34">
        <v>0</v>
      </c>
      <c r="AQ388" s="34">
        <v>0</v>
      </c>
      <c r="AR388" s="34">
        <v>69.254999999999981</v>
      </c>
      <c r="AS388" s="34">
        <v>0.59203518285871126</v>
      </c>
      <c r="AT388" s="34">
        <v>69.847035182858704</v>
      </c>
      <c r="AU388" s="34">
        <v>69.283926429497498</v>
      </c>
    </row>
    <row r="389" spans="1:47" x14ac:dyDescent="0.3">
      <c r="A389" s="18">
        <v>45398</v>
      </c>
      <c r="B389" s="2">
        <v>17</v>
      </c>
      <c r="C389" s="2" t="s">
        <v>178</v>
      </c>
      <c r="D389" s="9">
        <v>30.203337000000001</v>
      </c>
      <c r="E389">
        <v>8.5943119999999998E-3</v>
      </c>
      <c r="G389" s="34">
        <v>253.87700000000001</v>
      </c>
      <c r="H389" s="34">
        <v>3.069303493585577</v>
      </c>
      <c r="I389" s="34">
        <v>256.94630349358556</v>
      </c>
      <c r="J389" s="34">
        <v>254.73802679411497</v>
      </c>
      <c r="K389" s="34">
        <v>5.0120000000000005</v>
      </c>
      <c r="L389" s="34">
        <v>6.0593709197173877E-2</v>
      </c>
      <c r="M389" s="34">
        <v>5.0725937091971742</v>
      </c>
      <c r="N389" s="34">
        <v>5.0289982562110964</v>
      </c>
      <c r="O389" s="34">
        <v>26.614999999999995</v>
      </c>
      <c r="P389" s="34">
        <v>0.32176807068690794</v>
      </c>
      <c r="Q389" s="34">
        <v>26.936768070686902</v>
      </c>
      <c r="R389" s="34">
        <v>26.705265081615781</v>
      </c>
      <c r="S389" s="34">
        <v>3.0000000000000001E-3</v>
      </c>
      <c r="T389" s="34">
        <v>3.6269179487534245E-5</v>
      </c>
      <c r="U389" s="34">
        <v>3.0362691794875345E-3</v>
      </c>
      <c r="V389" s="34">
        <v>3.0101745348430345E-3</v>
      </c>
      <c r="W389" s="34">
        <v>285.50700000000001</v>
      </c>
      <c r="X389" s="34">
        <v>3.4517015426491464</v>
      </c>
      <c r="Y389" s="34">
        <v>288.95870154264912</v>
      </c>
      <c r="Z389" s="34">
        <v>286.4753003064767</v>
      </c>
      <c r="AB389" s="34">
        <v>74.672000000000025</v>
      </c>
      <c r="AC389" s="34">
        <v>0.90276405689771921</v>
      </c>
      <c r="AD389" s="34">
        <v>75.574764056897749</v>
      </c>
      <c r="AE389" s="34">
        <v>74.925250955266378</v>
      </c>
      <c r="AF389" s="34">
        <v>1.0800000000000003</v>
      </c>
      <c r="AG389" s="34">
        <v>1.3056904615512331E-2</v>
      </c>
      <c r="AH389" s="34">
        <v>1.0930569046155125</v>
      </c>
      <c r="AI389" s="34">
        <v>1.0836628325434925</v>
      </c>
      <c r="AJ389" s="34">
        <v>3.6259999999999994</v>
      </c>
      <c r="AK389" s="34">
        <v>4.3837348273933048E-2</v>
      </c>
      <c r="AL389" s="34">
        <v>3.6698373482739326</v>
      </c>
      <c r="AM389" s="34">
        <v>3.6382976211136135</v>
      </c>
      <c r="AN389" s="34">
        <v>0</v>
      </c>
      <c r="AO389" s="34">
        <v>0</v>
      </c>
      <c r="AP389" s="34">
        <v>0</v>
      </c>
      <c r="AQ389" s="34">
        <v>0</v>
      </c>
      <c r="AR389" s="34">
        <v>79.378000000000029</v>
      </c>
      <c r="AS389" s="34">
        <v>0.9596583097871646</v>
      </c>
      <c r="AT389" s="34">
        <v>80.337658309787187</v>
      </c>
      <c r="AU389" s="34">
        <v>79.647211408923482</v>
      </c>
    </row>
    <row r="390" spans="1:47" x14ac:dyDescent="0.3">
      <c r="A390" s="18">
        <v>45398</v>
      </c>
      <c r="B390" s="2">
        <v>18</v>
      </c>
      <c r="C390" s="2" t="s">
        <v>178</v>
      </c>
      <c r="D390" s="9">
        <v>44.078291999999998</v>
      </c>
      <c r="E390">
        <v>9.4383950000000005E-3</v>
      </c>
      <c r="G390" s="34">
        <v>289.83699999999993</v>
      </c>
      <c r="H390" s="34">
        <v>3.2768092678531704</v>
      </c>
      <c r="I390" s="34">
        <v>293.11380926785313</v>
      </c>
      <c r="J390" s="34">
        <v>290.34728535602846</v>
      </c>
      <c r="K390" s="34">
        <v>5.7699999999999987</v>
      </c>
      <c r="L390" s="34">
        <v>6.523387102237739E-2</v>
      </c>
      <c r="M390" s="34">
        <v>5.8352338710223757</v>
      </c>
      <c r="N390" s="34">
        <v>5.7801586288302875</v>
      </c>
      <c r="O390" s="34">
        <v>29.823</v>
      </c>
      <c r="P390" s="34">
        <v>0.33716979818030524</v>
      </c>
      <c r="Q390" s="34">
        <v>30.160169798180306</v>
      </c>
      <c r="R390" s="34">
        <v>29.875506202358011</v>
      </c>
      <c r="S390" s="34">
        <v>0.86699999999999999</v>
      </c>
      <c r="T390" s="34">
        <v>9.8020391986830494E-3</v>
      </c>
      <c r="U390" s="34">
        <v>0.87680203919868305</v>
      </c>
      <c r="V390" s="34">
        <v>0.86852643521592043</v>
      </c>
      <c r="W390" s="34">
        <v>326.29699999999991</v>
      </c>
      <c r="X390" s="34">
        <v>3.6890149762545361</v>
      </c>
      <c r="Y390" s="34">
        <v>329.98601497625447</v>
      </c>
      <c r="Z390" s="34">
        <v>326.87147662243268</v>
      </c>
      <c r="AB390" s="34">
        <v>84.689000000000021</v>
      </c>
      <c r="AC390" s="34">
        <v>0.95746816343398966</v>
      </c>
      <c r="AD390" s="34">
        <v>85.646468163434008</v>
      </c>
      <c r="AE390" s="34">
        <v>84.838102966552597</v>
      </c>
      <c r="AF390" s="34">
        <v>1.1840000000000002</v>
      </c>
      <c r="AG390" s="34">
        <v>1.3385945111004306E-2</v>
      </c>
      <c r="AH390" s="34">
        <v>1.1973859451110045</v>
      </c>
      <c r="AI390" s="34">
        <v>1.1860845435935985</v>
      </c>
      <c r="AJ390" s="34">
        <v>4.0409999999999986</v>
      </c>
      <c r="AK390" s="34">
        <v>4.568632110943275E-2</v>
      </c>
      <c r="AL390" s="34">
        <v>4.0866863211094318</v>
      </c>
      <c r="AM390" s="34">
        <v>4.0481145613697045</v>
      </c>
      <c r="AN390" s="34">
        <v>4.6399999999999997</v>
      </c>
      <c r="AO390" s="34">
        <v>5.2458433543124974E-2</v>
      </c>
      <c r="AP390" s="34">
        <v>4.6924584335431243</v>
      </c>
      <c r="AQ390" s="34">
        <v>4.6481691573262633</v>
      </c>
      <c r="AR390" s="34">
        <v>94.554000000000016</v>
      </c>
      <c r="AS390" s="34">
        <v>1.0689988631975518</v>
      </c>
      <c r="AT390" s="34">
        <v>95.622998863197566</v>
      </c>
      <c r="AU390" s="34">
        <v>94.720471228842158</v>
      </c>
    </row>
    <row r="391" spans="1:47" x14ac:dyDescent="0.3">
      <c r="A391" s="18">
        <v>45398</v>
      </c>
      <c r="B391" s="2">
        <v>19</v>
      </c>
      <c r="C391" s="2" t="s">
        <v>178</v>
      </c>
      <c r="D391" s="9">
        <v>60.201614999999997</v>
      </c>
      <c r="E391">
        <v>1.0179277E-2</v>
      </c>
      <c r="G391" s="34">
        <v>313.73799999999994</v>
      </c>
      <c r="H391" s="34">
        <v>3.3536894390710184</v>
      </c>
      <c r="I391" s="34">
        <v>317.09168943907093</v>
      </c>
      <c r="J391" s="34">
        <v>313.86392529787264</v>
      </c>
      <c r="K391" s="34">
        <v>6.4120000000000017</v>
      </c>
      <c r="L391" s="34">
        <v>6.854081011329001E-2</v>
      </c>
      <c r="M391" s="34">
        <v>6.4805408101132915</v>
      </c>
      <c r="N391" s="34">
        <v>6.4145735900973442</v>
      </c>
      <c r="O391" s="34">
        <v>32.049999999999997</v>
      </c>
      <c r="P391" s="34">
        <v>0.34259715597800128</v>
      </c>
      <c r="Q391" s="34">
        <v>32.392597155977995</v>
      </c>
      <c r="R391" s="34">
        <v>32.06286393677788</v>
      </c>
      <c r="S391" s="34">
        <v>0.94400000000000017</v>
      </c>
      <c r="T391" s="34">
        <v>1.0090849149554859E-2</v>
      </c>
      <c r="U391" s="34">
        <v>0.954090849149555</v>
      </c>
      <c r="V391" s="34">
        <v>0.94437889411289644</v>
      </c>
      <c r="W391" s="34">
        <v>353.14399999999995</v>
      </c>
      <c r="X391" s="34">
        <v>3.7749182543118645</v>
      </c>
      <c r="Y391" s="34">
        <v>356.91891825431173</v>
      </c>
      <c r="Z391" s="34">
        <v>353.28574171886078</v>
      </c>
      <c r="AB391" s="34">
        <v>90.735000000000042</v>
      </c>
      <c r="AC391" s="34">
        <v>0.96990804828904709</v>
      </c>
      <c r="AD391" s="34">
        <v>91.704908048289084</v>
      </c>
      <c r="AE391" s="34">
        <v>90.771418387006022</v>
      </c>
      <c r="AF391" s="34">
        <v>1.2949999999999993</v>
      </c>
      <c r="AG391" s="34">
        <v>1.384284920410332E-2</v>
      </c>
      <c r="AH391" s="34">
        <v>1.3088428492041027</v>
      </c>
      <c r="AI391" s="34">
        <v>1.2955197752925849</v>
      </c>
      <c r="AJ391" s="34">
        <v>4.3279999999999994</v>
      </c>
      <c r="AK391" s="34">
        <v>4.6263977880586248E-2</v>
      </c>
      <c r="AL391" s="34">
        <v>4.3742639778805854</v>
      </c>
      <c r="AM391" s="34">
        <v>4.3297371331786172</v>
      </c>
      <c r="AN391" s="34">
        <v>5.0299999999999994</v>
      </c>
      <c r="AO391" s="34">
        <v>5.3767977989683191E-2</v>
      </c>
      <c r="AP391" s="34">
        <v>5.0837679779896829</v>
      </c>
      <c r="AQ391" s="34">
        <v>5.0320188955379965</v>
      </c>
      <c r="AR391" s="34">
        <v>101.38800000000005</v>
      </c>
      <c r="AS391" s="34">
        <v>1.0837828533634197</v>
      </c>
      <c r="AT391" s="34">
        <v>102.47178285336345</v>
      </c>
      <c r="AU391" s="34">
        <v>101.42869419101523</v>
      </c>
    </row>
    <row r="392" spans="1:47" x14ac:dyDescent="0.3">
      <c r="A392" s="18">
        <v>45398</v>
      </c>
      <c r="B392" s="2">
        <v>20</v>
      </c>
      <c r="C392" s="2" t="s">
        <v>178</v>
      </c>
      <c r="D392" s="9">
        <v>29.25516</v>
      </c>
      <c r="E392">
        <v>9.8218400000000001E-3</v>
      </c>
      <c r="G392" s="34">
        <v>321.09800000000001</v>
      </c>
      <c r="H392" s="34">
        <v>1.4175063549916507</v>
      </c>
      <c r="I392" s="34">
        <v>322.51550635499166</v>
      </c>
      <c r="J392" s="34">
        <v>319.34781065405394</v>
      </c>
      <c r="K392" s="34">
        <v>6.5920000000000005</v>
      </c>
      <c r="L392" s="34">
        <v>2.9100778865346278E-2</v>
      </c>
      <c r="M392" s="34">
        <v>6.6211007788653466</v>
      </c>
      <c r="N392" s="34">
        <v>6.5560693863914556</v>
      </c>
      <c r="O392" s="34">
        <v>33.162999999999997</v>
      </c>
      <c r="P392" s="34">
        <v>0.14640004998657138</v>
      </c>
      <c r="Q392" s="34">
        <v>33.309400049986571</v>
      </c>
      <c r="R392" s="34">
        <v>32.982240452199612</v>
      </c>
      <c r="S392" s="34">
        <v>1.8089999999999999</v>
      </c>
      <c r="T392" s="34">
        <v>7.9859388603476071E-3</v>
      </c>
      <c r="U392" s="34">
        <v>1.8169859388603475</v>
      </c>
      <c r="V392" s="34">
        <v>1.7991397936866114</v>
      </c>
      <c r="W392" s="34">
        <v>362.66200000000003</v>
      </c>
      <c r="X392" s="34">
        <v>1.600993122703916</v>
      </c>
      <c r="Y392" s="34">
        <v>364.2629931227039</v>
      </c>
      <c r="Z392" s="34">
        <v>360.68526028633164</v>
      </c>
      <c r="AB392" s="34">
        <v>92.148000000000053</v>
      </c>
      <c r="AC392" s="34">
        <v>0.40679286572875162</v>
      </c>
      <c r="AD392" s="34">
        <v>92.5547928657288</v>
      </c>
      <c r="AE392" s="34">
        <v>91.645734498968466</v>
      </c>
      <c r="AF392" s="34">
        <v>1.2939999999999996</v>
      </c>
      <c r="AG392" s="34">
        <v>5.7124405114924266E-3</v>
      </c>
      <c r="AH392" s="34">
        <v>1.2997124405114919</v>
      </c>
      <c r="AI392" s="34">
        <v>1.2869468728747786</v>
      </c>
      <c r="AJ392" s="34">
        <v>4.4609999999999967</v>
      </c>
      <c r="AK392" s="34">
        <v>1.9693351716976587E-2</v>
      </c>
      <c r="AL392" s="34">
        <v>4.4806933517169734</v>
      </c>
      <c r="AM392" s="34">
        <v>4.4366846985273458</v>
      </c>
      <c r="AN392" s="34">
        <v>9.6849999999999987</v>
      </c>
      <c r="AO392" s="34">
        <v>4.2755012638179414E-2</v>
      </c>
      <c r="AP392" s="34">
        <v>9.7277550126381787</v>
      </c>
      <c r="AQ392" s="34">
        <v>9.6322105593448484</v>
      </c>
      <c r="AR392" s="34">
        <v>107.58800000000005</v>
      </c>
      <c r="AS392" s="34">
        <v>0.47495367059540011</v>
      </c>
      <c r="AT392" s="34">
        <v>108.06295367059546</v>
      </c>
      <c r="AU392" s="34">
        <v>107.00157662971543</v>
      </c>
    </row>
    <row r="393" spans="1:47" x14ac:dyDescent="0.3">
      <c r="A393" s="18">
        <v>45398</v>
      </c>
      <c r="B393" s="2">
        <v>21</v>
      </c>
      <c r="C393" s="2" t="s">
        <v>178</v>
      </c>
      <c r="D393" s="9">
        <v>45.791103999999997</v>
      </c>
      <c r="E393">
        <v>9.4499709999999997E-3</v>
      </c>
      <c r="G393" s="34">
        <v>332.78899999999993</v>
      </c>
      <c r="H393" s="34">
        <v>2.2703221736073269</v>
      </c>
      <c r="I393" s="34">
        <v>335.05932217360726</v>
      </c>
      <c r="J393" s="34">
        <v>331.89302129578704</v>
      </c>
      <c r="K393" s="34">
        <v>6.8539999999999983</v>
      </c>
      <c r="L393" s="34">
        <v>4.6758721525965753E-2</v>
      </c>
      <c r="M393" s="34">
        <v>6.900758721525964</v>
      </c>
      <c r="N393" s="34">
        <v>6.835546751729547</v>
      </c>
      <c r="O393" s="34">
        <v>35.088999999999999</v>
      </c>
      <c r="P393" s="34">
        <v>0.23938091328050956</v>
      </c>
      <c r="Q393" s="34">
        <v>35.328380913280505</v>
      </c>
      <c r="R393" s="34">
        <v>34.994528738173052</v>
      </c>
      <c r="S393" s="34">
        <v>1.8070000000000004</v>
      </c>
      <c r="T393" s="34">
        <v>1.2327547388009943E-2</v>
      </c>
      <c r="U393" s="34">
        <v>1.8193275473880104</v>
      </c>
      <c r="V393" s="34">
        <v>1.8021349548256926</v>
      </c>
      <c r="W393" s="34">
        <v>376.53899999999993</v>
      </c>
      <c r="X393" s="34">
        <v>2.5687893558018122</v>
      </c>
      <c r="Y393" s="34">
        <v>379.10778935580174</v>
      </c>
      <c r="Z393" s="34">
        <v>375.52523174051538</v>
      </c>
      <c r="AB393" s="34">
        <v>95.728000000000009</v>
      </c>
      <c r="AC393" s="34">
        <v>0.65306666096259858</v>
      </c>
      <c r="AD393" s="34">
        <v>96.381066660962603</v>
      </c>
      <c r="AE393" s="34">
        <v>95.470268376067438</v>
      </c>
      <c r="AF393" s="34">
        <v>1.3549999999999993</v>
      </c>
      <c r="AG393" s="34">
        <v>9.2439550142520543E-3</v>
      </c>
      <c r="AH393" s="34">
        <v>1.3642439550142513</v>
      </c>
      <c r="AI393" s="34">
        <v>1.3513518892024414</v>
      </c>
      <c r="AJ393" s="34">
        <v>4.6149999999999984</v>
      </c>
      <c r="AK393" s="34">
        <v>3.148402390462969E-2</v>
      </c>
      <c r="AL393" s="34">
        <v>4.6464840239046286</v>
      </c>
      <c r="AM393" s="34">
        <v>4.6025748846267662</v>
      </c>
      <c r="AN393" s="34">
        <v>9.6969999999999992</v>
      </c>
      <c r="AO393" s="34">
        <v>6.6153971788341107E-2</v>
      </c>
      <c r="AP393" s="34">
        <v>9.7631539717883395</v>
      </c>
      <c r="AQ393" s="34">
        <v>9.6708924498864057</v>
      </c>
      <c r="AR393" s="34">
        <v>111.39500000000001</v>
      </c>
      <c r="AS393" s="34">
        <v>0.75994861166982142</v>
      </c>
      <c r="AT393" s="34">
        <v>112.15494861166982</v>
      </c>
      <c r="AU393" s="34">
        <v>111.09508759978306</v>
      </c>
    </row>
    <row r="394" spans="1:47" x14ac:dyDescent="0.3">
      <c r="A394" s="18">
        <v>45398</v>
      </c>
      <c r="B394" s="2">
        <v>22</v>
      </c>
      <c r="C394" s="2" t="s">
        <v>178</v>
      </c>
      <c r="D394" s="9">
        <v>42.212473000000003</v>
      </c>
      <c r="E394">
        <v>9.0546199999999993E-3</v>
      </c>
      <c r="G394" s="34">
        <v>322.9489999999999</v>
      </c>
      <c r="H394" s="34">
        <v>1.3970625009332505</v>
      </c>
      <c r="I394" s="34">
        <v>324.34606250093316</v>
      </c>
      <c r="J394" s="34">
        <v>321.40923215649093</v>
      </c>
      <c r="K394" s="34">
        <v>6.7419999999999991</v>
      </c>
      <c r="L394" s="34">
        <v>2.9165581504485158E-2</v>
      </c>
      <c r="M394" s="34">
        <v>6.7711655815044844</v>
      </c>
      <c r="N394" s="34">
        <v>6.709855250206882</v>
      </c>
      <c r="O394" s="34">
        <v>34.078000000000003</v>
      </c>
      <c r="P394" s="34">
        <v>0.14741985857458401</v>
      </c>
      <c r="Q394" s="34">
        <v>34.22541985857459</v>
      </c>
      <c r="R394" s="34">
        <v>33.915521687414746</v>
      </c>
      <c r="S394" s="34">
        <v>1.806</v>
      </c>
      <c r="T394" s="34">
        <v>7.8126728266241768E-3</v>
      </c>
      <c r="U394" s="34">
        <v>1.8138126728266242</v>
      </c>
      <c r="V394" s="34">
        <v>1.7973892883229947</v>
      </c>
      <c r="W394" s="34">
        <v>365.57499999999987</v>
      </c>
      <c r="X394" s="34">
        <v>1.5814606138389438</v>
      </c>
      <c r="Y394" s="34">
        <v>367.15646061383882</v>
      </c>
      <c r="Z394" s="34">
        <v>363.83199838243559</v>
      </c>
      <c r="AB394" s="34">
        <v>92.525000000000006</v>
      </c>
      <c r="AC394" s="34">
        <v>0.40025888886124139</v>
      </c>
      <c r="AD394" s="34">
        <v>92.925258888861251</v>
      </c>
      <c r="AE394" s="34">
        <v>92.083855981220992</v>
      </c>
      <c r="AF394" s="34">
        <v>1.3099999999999998</v>
      </c>
      <c r="AG394" s="34">
        <v>5.6669996693674805E-3</v>
      </c>
      <c r="AH394" s="34">
        <v>1.3156669996693673</v>
      </c>
      <c r="AI394" s="34">
        <v>1.303754134940821</v>
      </c>
      <c r="AJ394" s="34">
        <v>4.4889999999999981</v>
      </c>
      <c r="AK394" s="34">
        <v>1.9419207263962301E-2</v>
      </c>
      <c r="AL394" s="34">
        <v>4.5084192072639606</v>
      </c>
      <c r="AM394" s="34">
        <v>4.4675971845414839</v>
      </c>
      <c r="AN394" s="34">
        <v>9.6969999999999992</v>
      </c>
      <c r="AO394" s="34">
        <v>4.1948775415157603E-2</v>
      </c>
      <c r="AP394" s="34">
        <v>9.7389487754151567</v>
      </c>
      <c r="AQ394" s="34">
        <v>9.6507662950543072</v>
      </c>
      <c r="AR394" s="34">
        <v>108.02100000000002</v>
      </c>
      <c r="AS394" s="34">
        <v>0.46729387120972876</v>
      </c>
      <c r="AT394" s="34">
        <v>108.48829387120972</v>
      </c>
      <c r="AU394" s="34">
        <v>107.50597359575761</v>
      </c>
    </row>
    <row r="395" spans="1:47" x14ac:dyDescent="0.3">
      <c r="A395" s="18">
        <v>45398</v>
      </c>
      <c r="B395" s="2">
        <v>23</v>
      </c>
      <c r="C395" s="2" t="s">
        <v>178</v>
      </c>
      <c r="D395" s="9">
        <v>38.722423999999997</v>
      </c>
      <c r="E395">
        <v>8.5613129999999992E-3</v>
      </c>
      <c r="G395" s="34">
        <v>288.82099999999991</v>
      </c>
      <c r="H395" s="34">
        <v>1.8884263482057511</v>
      </c>
      <c r="I395" s="34">
        <v>290.70942634820568</v>
      </c>
      <c r="J395" s="34">
        <v>288.22057195718827</v>
      </c>
      <c r="K395" s="34">
        <v>5.9589999999999996</v>
      </c>
      <c r="L395" s="34">
        <v>3.8962307480959052E-2</v>
      </c>
      <c r="M395" s="34">
        <v>5.9979623074809583</v>
      </c>
      <c r="N395" s="34">
        <v>5.9466118748044119</v>
      </c>
      <c r="O395" s="34">
        <v>30.251000000000001</v>
      </c>
      <c r="P395" s="34">
        <v>0.19779304641827358</v>
      </c>
      <c r="Q395" s="34">
        <v>30.448793046418274</v>
      </c>
      <c r="R395" s="34">
        <v>30.188111398675666</v>
      </c>
      <c r="S395" s="34">
        <v>1.806</v>
      </c>
      <c r="T395" s="34">
        <v>1.1808344908644412E-2</v>
      </c>
      <c r="U395" s="34">
        <v>1.8178083449086444</v>
      </c>
      <c r="V395" s="34">
        <v>1.8022455186938695</v>
      </c>
      <c r="W395" s="34">
        <v>326.83699999999988</v>
      </c>
      <c r="X395" s="34">
        <v>2.1369900470136285</v>
      </c>
      <c r="Y395" s="34">
        <v>328.97399004701361</v>
      </c>
      <c r="Z395" s="34">
        <v>326.15754074936228</v>
      </c>
      <c r="AB395" s="34">
        <v>83.322999999999993</v>
      </c>
      <c r="AC395" s="34">
        <v>0.54479884984661031</v>
      </c>
      <c r="AD395" s="34">
        <v>83.867798849846608</v>
      </c>
      <c r="AE395" s="34">
        <v>83.149780373272037</v>
      </c>
      <c r="AF395" s="34">
        <v>1.1430000000000002</v>
      </c>
      <c r="AG395" s="34">
        <v>7.4733877245739561E-3</v>
      </c>
      <c r="AH395" s="34">
        <v>1.1504733877245743</v>
      </c>
      <c r="AI395" s="34">
        <v>1.1406238249540939</v>
      </c>
      <c r="AJ395" s="34">
        <v>4.0079999999999982</v>
      </c>
      <c r="AK395" s="34">
        <v>2.6205895013204198E-2</v>
      </c>
      <c r="AL395" s="34">
        <v>4.0342058950132023</v>
      </c>
      <c r="AM395" s="34">
        <v>3.9996677956395494</v>
      </c>
      <c r="AN395" s="34">
        <v>9.6969999999999992</v>
      </c>
      <c r="AO395" s="34">
        <v>6.3402835315130038E-2</v>
      </c>
      <c r="AP395" s="34">
        <v>9.76040283531513</v>
      </c>
      <c r="AQ395" s="34">
        <v>9.6768409716359098</v>
      </c>
      <c r="AR395" s="34">
        <v>98.170999999999992</v>
      </c>
      <c r="AS395" s="34">
        <v>0.64188096789951854</v>
      </c>
      <c r="AT395" s="34">
        <v>98.812880967899517</v>
      </c>
      <c r="AU395" s="34">
        <v>97.966912965501592</v>
      </c>
    </row>
    <row r="396" spans="1:47" x14ac:dyDescent="0.3">
      <c r="A396" s="18">
        <v>45398</v>
      </c>
      <c r="B396" s="2">
        <v>24</v>
      </c>
      <c r="C396" s="2" t="s">
        <v>23</v>
      </c>
      <c r="D396" s="9">
        <v>28.545337</v>
      </c>
      <c r="E396">
        <v>8.3155320000000005E-3</v>
      </c>
      <c r="G396" s="34">
        <v>251.91500000000002</v>
      </c>
      <c r="H396" s="34">
        <v>2.3717845963628266</v>
      </c>
      <c r="I396" s="34">
        <v>254.28678459636285</v>
      </c>
      <c r="J396" s="34">
        <v>252.17225470187469</v>
      </c>
      <c r="K396" s="34">
        <v>5.2480000000000002</v>
      </c>
      <c r="L396" s="34">
        <v>4.9410021482294078E-2</v>
      </c>
      <c r="M396" s="34">
        <v>5.2974100214822943</v>
      </c>
      <c r="N396" s="34">
        <v>5.2533592389315373</v>
      </c>
      <c r="O396" s="34">
        <v>25.935999999999996</v>
      </c>
      <c r="P396" s="34">
        <v>0.24418794153292284</v>
      </c>
      <c r="Q396" s="34">
        <v>26.180187941532918</v>
      </c>
      <c r="R396" s="34">
        <v>25.962485750939084</v>
      </c>
      <c r="S396" s="34">
        <v>1.8060000000000003</v>
      </c>
      <c r="T396" s="34">
        <v>1.7003524923213248E-2</v>
      </c>
      <c r="U396" s="34">
        <v>1.8230035249232135</v>
      </c>
      <c r="V396" s="34">
        <v>1.8078442807756017</v>
      </c>
      <c r="W396" s="34">
        <v>284.90499999999997</v>
      </c>
      <c r="X396" s="34">
        <v>2.6823860843012568</v>
      </c>
      <c r="Y396" s="34">
        <v>287.58738608430122</v>
      </c>
      <c r="Z396" s="34">
        <v>285.19594397252092</v>
      </c>
      <c r="AB396" s="34">
        <v>72.621000000000009</v>
      </c>
      <c r="AC396" s="34">
        <v>0.6837281192960516</v>
      </c>
      <c r="AD396" s="34">
        <v>73.304728119296058</v>
      </c>
      <c r="AE396" s="34">
        <v>72.695160306868758</v>
      </c>
      <c r="AF396" s="34">
        <v>0.9610000000000003</v>
      </c>
      <c r="AG396" s="34">
        <v>9.0478335831716133E-3</v>
      </c>
      <c r="AH396" s="34">
        <v>0.97004783358317193</v>
      </c>
      <c r="AI396" s="34">
        <v>0.96198136978148041</v>
      </c>
      <c r="AJ396" s="34">
        <v>3.4689999999999959</v>
      </c>
      <c r="AK396" s="34">
        <v>3.2660702081188639E-2</v>
      </c>
      <c r="AL396" s="34">
        <v>3.5016607020811845</v>
      </c>
      <c r="AM396" s="34">
        <v>3.472542530459886</v>
      </c>
      <c r="AN396" s="34">
        <v>9.6969999999999992</v>
      </c>
      <c r="AO396" s="34">
        <v>9.1297442514063576E-2</v>
      </c>
      <c r="AP396" s="34">
        <v>9.7882974425140628</v>
      </c>
      <c r="AQ396" s="34">
        <v>9.7069025419053183</v>
      </c>
      <c r="AR396" s="34">
        <v>86.748000000000005</v>
      </c>
      <c r="AS396" s="34">
        <v>0.81673409747447545</v>
      </c>
      <c r="AT396" s="34">
        <v>87.564734097474471</v>
      </c>
      <c r="AU396" s="34">
        <v>86.836586749015453</v>
      </c>
    </row>
    <row r="397" spans="1:47" x14ac:dyDescent="0.3">
      <c r="A397" s="18">
        <v>45399</v>
      </c>
      <c r="B397" s="2">
        <v>1</v>
      </c>
      <c r="C397" s="2" t="s">
        <v>23</v>
      </c>
      <c r="D397" s="9">
        <v>18.352263000000001</v>
      </c>
      <c r="E397">
        <v>9.0083119999999992E-3</v>
      </c>
      <c r="G397" s="34">
        <v>220.79299999999998</v>
      </c>
      <c r="H397" s="34">
        <v>1.2017741197577996</v>
      </c>
      <c r="I397" s="34">
        <v>221.99477411975778</v>
      </c>
      <c r="J397" s="34">
        <v>219.99497593211748</v>
      </c>
      <c r="K397" s="34">
        <v>4.6669999999999998</v>
      </c>
      <c r="L397" s="34">
        <v>2.5402434936386803E-2</v>
      </c>
      <c r="M397" s="34">
        <v>4.6924024349363869</v>
      </c>
      <c r="N397" s="34">
        <v>4.6501318097729207</v>
      </c>
      <c r="O397" s="34">
        <v>22.047000000000001</v>
      </c>
      <c r="P397" s="34">
        <v>0.12000160339458321</v>
      </c>
      <c r="Q397" s="34">
        <v>22.167001603394585</v>
      </c>
      <c r="R397" s="34">
        <v>21.967314336846709</v>
      </c>
      <c r="S397" s="34">
        <v>1.8030000000000004</v>
      </c>
      <c r="T397" s="34">
        <v>9.8137112042651423E-3</v>
      </c>
      <c r="U397" s="34">
        <v>1.8128137112042655</v>
      </c>
      <c r="V397" s="34">
        <v>1.7964833196958596</v>
      </c>
      <c r="W397" s="34">
        <v>249.30999999999997</v>
      </c>
      <c r="X397" s="34">
        <v>1.3569918692930347</v>
      </c>
      <c r="Y397" s="34">
        <v>250.66699186929301</v>
      </c>
      <c r="Z397" s="34">
        <v>248.40890539843295</v>
      </c>
      <c r="AB397" s="34">
        <v>63.803999999999995</v>
      </c>
      <c r="AC397" s="34">
        <v>0.34728454225010147</v>
      </c>
      <c r="AD397" s="34">
        <v>64.151284542250096</v>
      </c>
      <c r="AE397" s="34">
        <v>63.573389755892734</v>
      </c>
      <c r="AF397" s="34">
        <v>0.84300000000000019</v>
      </c>
      <c r="AG397" s="34">
        <v>4.588440679531622E-3</v>
      </c>
      <c r="AH397" s="34">
        <v>0.84758844067953176</v>
      </c>
      <c r="AI397" s="34">
        <v>0.83995309955829711</v>
      </c>
      <c r="AJ397" s="34">
        <v>2.9789999999999979</v>
      </c>
      <c r="AK397" s="34">
        <v>1.6214667597063689E-2</v>
      </c>
      <c r="AL397" s="34">
        <v>2.9952146675970615</v>
      </c>
      <c r="AM397" s="34">
        <v>2.9682328393643709</v>
      </c>
      <c r="AN397" s="34">
        <v>9.6969999999999992</v>
      </c>
      <c r="AO397" s="34">
        <v>5.2780675289938468E-2</v>
      </c>
      <c r="AP397" s="34">
        <v>9.7497806752899372</v>
      </c>
      <c r="AQ397" s="34">
        <v>9.6619516090353557</v>
      </c>
      <c r="AR397" s="34">
        <v>77.322999999999993</v>
      </c>
      <c r="AS397" s="34">
        <v>0.42086832581663525</v>
      </c>
      <c r="AT397" s="34">
        <v>77.743868325816635</v>
      </c>
      <c r="AU397" s="34">
        <v>77.043527303850766</v>
      </c>
    </row>
    <row r="398" spans="1:47" x14ac:dyDescent="0.3">
      <c r="A398" s="18">
        <v>45399</v>
      </c>
      <c r="B398" s="2">
        <v>2</v>
      </c>
      <c r="C398" s="2" t="s">
        <v>23</v>
      </c>
      <c r="D398" s="9">
        <v>73.989065999999994</v>
      </c>
      <c r="E398">
        <v>8.5196869999999997E-3</v>
      </c>
      <c r="G398" s="34">
        <v>199.18000000000004</v>
      </c>
      <c r="H398" s="34">
        <v>0.86188343343215912</v>
      </c>
      <c r="I398" s="34">
        <v>200.04188343343219</v>
      </c>
      <c r="J398" s="34">
        <v>198.33758919968886</v>
      </c>
      <c r="K398" s="34">
        <v>4.0809999999999995</v>
      </c>
      <c r="L398" s="34">
        <v>1.765913390820685E-2</v>
      </c>
      <c r="M398" s="34">
        <v>4.0986591339082068</v>
      </c>
      <c r="N398" s="34">
        <v>4.0637398409676173</v>
      </c>
      <c r="O398" s="34">
        <v>19.652000000000001</v>
      </c>
      <c r="P398" s="34">
        <v>8.5037319177672405E-2</v>
      </c>
      <c r="Q398" s="34">
        <v>19.737037319177674</v>
      </c>
      <c r="R398" s="34">
        <v>19.568883938910961</v>
      </c>
      <c r="S398" s="34">
        <v>1.8029999999999999</v>
      </c>
      <c r="T398" s="34">
        <v>7.8018668062967292E-3</v>
      </c>
      <c r="U398" s="34">
        <v>1.8108018668062966</v>
      </c>
      <c r="V398" s="34">
        <v>1.7953744016820912</v>
      </c>
      <c r="W398" s="34">
        <v>224.71600000000001</v>
      </c>
      <c r="X398" s="34">
        <v>0.97238175332433507</v>
      </c>
      <c r="Y398" s="34">
        <v>225.68838175332434</v>
      </c>
      <c r="Z398" s="34">
        <v>223.76558738124956</v>
      </c>
      <c r="AB398" s="34">
        <v>57.909000000000006</v>
      </c>
      <c r="AC398" s="34">
        <v>0.25058142256563359</v>
      </c>
      <c r="AD398" s="34">
        <v>58.159581422565637</v>
      </c>
      <c r="AE398" s="34">
        <v>57.664079992794363</v>
      </c>
      <c r="AF398" s="34">
        <v>0.77400000000000024</v>
      </c>
      <c r="AG398" s="34">
        <v>3.3492206922205604E-3</v>
      </c>
      <c r="AH398" s="34">
        <v>0.77734922069222079</v>
      </c>
      <c r="AI398" s="34">
        <v>0.77072644864222906</v>
      </c>
      <c r="AJ398" s="34">
        <v>2.621999999999999</v>
      </c>
      <c r="AK398" s="34">
        <v>1.1345809631785922E-2</v>
      </c>
      <c r="AL398" s="34">
        <v>2.633345809631785</v>
      </c>
      <c r="AM398" s="34">
        <v>2.6109105275709603</v>
      </c>
      <c r="AN398" s="34">
        <v>9.6969999999999992</v>
      </c>
      <c r="AO398" s="34">
        <v>4.1960456140132767E-2</v>
      </c>
      <c r="AP398" s="34">
        <v>9.7389604561401324</v>
      </c>
      <c r="AQ398" s="34">
        <v>9.6559875613484412</v>
      </c>
      <c r="AR398" s="34">
        <v>71.00200000000001</v>
      </c>
      <c r="AS398" s="34">
        <v>0.30723690902977285</v>
      </c>
      <c r="AT398" s="34">
        <v>71.309236909029778</v>
      </c>
      <c r="AU398" s="34">
        <v>70.701704530355997</v>
      </c>
    </row>
    <row r="399" spans="1:47" x14ac:dyDescent="0.3">
      <c r="A399" s="18">
        <v>45399</v>
      </c>
      <c r="B399" s="2">
        <v>3</v>
      </c>
      <c r="C399" s="2" t="s">
        <v>23</v>
      </c>
      <c r="D399" s="9">
        <v>15.86487</v>
      </c>
      <c r="E399">
        <v>8.6317970000000001E-3</v>
      </c>
      <c r="G399" s="34">
        <v>185.922</v>
      </c>
      <c r="H399" s="34">
        <v>1.2376611484007989</v>
      </c>
      <c r="I399" s="34">
        <v>187.1596611484008</v>
      </c>
      <c r="J399" s="34">
        <v>185.54413694677902</v>
      </c>
      <c r="K399" s="34">
        <v>3.7349999999999999</v>
      </c>
      <c r="L399" s="34">
        <v>2.4863460963613689E-2</v>
      </c>
      <c r="M399" s="34">
        <v>3.7598634609636137</v>
      </c>
      <c r="N399" s="34">
        <v>3.7274090828208584</v>
      </c>
      <c r="O399" s="34">
        <v>18.227999999999998</v>
      </c>
      <c r="P399" s="34">
        <v>0.12134167776298534</v>
      </c>
      <c r="Q399" s="34">
        <v>18.349341677762983</v>
      </c>
      <c r="R399" s="34">
        <v>18.19095388531689</v>
      </c>
      <c r="S399" s="34">
        <v>1.8029999999999999</v>
      </c>
      <c r="T399" s="34">
        <v>1.2002361477214318E-2</v>
      </c>
      <c r="U399" s="34">
        <v>1.8150023614772142</v>
      </c>
      <c r="V399" s="34">
        <v>1.7993356295384222</v>
      </c>
      <c r="W399" s="34">
        <v>209.68800000000002</v>
      </c>
      <c r="X399" s="34">
        <v>1.3958686486046121</v>
      </c>
      <c r="Y399" s="34">
        <v>211.08386864860461</v>
      </c>
      <c r="Z399" s="34">
        <v>209.26183554445521</v>
      </c>
      <c r="AB399" s="34">
        <v>54.535999999999987</v>
      </c>
      <c r="AC399" s="34">
        <v>0.36303981448772044</v>
      </c>
      <c r="AD399" s="34">
        <v>54.899039814487708</v>
      </c>
      <c r="AE399" s="34">
        <v>54.425162447314129</v>
      </c>
      <c r="AF399" s="34">
        <v>0.7160000000000003</v>
      </c>
      <c r="AG399" s="34">
        <v>4.766328795166642E-3</v>
      </c>
      <c r="AH399" s="34">
        <v>0.720766328795167</v>
      </c>
      <c r="AI399" s="34">
        <v>0.71454482016057186</v>
      </c>
      <c r="AJ399" s="34">
        <v>2.4189999999999996</v>
      </c>
      <c r="AK399" s="34">
        <v>1.610300189316774E-2</v>
      </c>
      <c r="AL399" s="34">
        <v>2.4351030018931672</v>
      </c>
      <c r="AM399" s="34">
        <v>2.4140836871067348</v>
      </c>
      <c r="AN399" s="34">
        <v>9.6969999999999992</v>
      </c>
      <c r="AO399" s="34">
        <v>6.4551802132305741E-2</v>
      </c>
      <c r="AP399" s="34">
        <v>9.7615518021323044</v>
      </c>
      <c r="AQ399" s="34">
        <v>9.6772920685713135</v>
      </c>
      <c r="AR399" s="34">
        <v>67.367999999999981</v>
      </c>
      <c r="AS399" s="34">
        <v>0.4484609473083605</v>
      </c>
      <c r="AT399" s="34">
        <v>67.816460947308343</v>
      </c>
      <c r="AU399" s="34">
        <v>67.231083023152749</v>
      </c>
    </row>
    <row r="400" spans="1:47" x14ac:dyDescent="0.3">
      <c r="A400" s="18">
        <v>45399</v>
      </c>
      <c r="B400" s="2">
        <v>4</v>
      </c>
      <c r="C400" s="2" t="s">
        <v>23</v>
      </c>
      <c r="D400" s="9">
        <v>14.588200000000001</v>
      </c>
      <c r="E400">
        <v>8.6936229999999993E-3</v>
      </c>
      <c r="G400" s="34">
        <v>179.238</v>
      </c>
      <c r="H400" s="34">
        <v>0.91832398383978775</v>
      </c>
      <c r="I400" s="34">
        <v>180.1563239838398</v>
      </c>
      <c r="J400" s="34">
        <v>178.59011282205844</v>
      </c>
      <c r="K400" s="34">
        <v>3.5049999999999994</v>
      </c>
      <c r="L400" s="34">
        <v>1.7957830166362352E-2</v>
      </c>
      <c r="M400" s="34">
        <v>3.5229578301663618</v>
      </c>
      <c r="N400" s="34">
        <v>3.4923305629459973</v>
      </c>
      <c r="O400" s="34">
        <v>17.507999999999999</v>
      </c>
      <c r="P400" s="34">
        <v>8.9702051512887904E-2</v>
      </c>
      <c r="Q400" s="34">
        <v>17.597702051512886</v>
      </c>
      <c r="R400" s="34">
        <v>17.444714264210706</v>
      </c>
      <c r="S400" s="34">
        <v>1.8030000000000002</v>
      </c>
      <c r="T400" s="34">
        <v>9.2376512952785546E-3</v>
      </c>
      <c r="U400" s="34">
        <v>1.8122376512952787</v>
      </c>
      <c r="V400" s="34">
        <v>1.7964827403685122</v>
      </c>
      <c r="W400" s="34">
        <v>202.054</v>
      </c>
      <c r="X400" s="34">
        <v>1.0352215168143164</v>
      </c>
      <c r="Y400" s="34">
        <v>203.08922151681432</v>
      </c>
      <c r="Z400" s="34">
        <v>201.32364038958366</v>
      </c>
      <c r="AB400" s="34">
        <v>52.835000000000008</v>
      </c>
      <c r="AC400" s="34">
        <v>0.27069955972603571</v>
      </c>
      <c r="AD400" s="34">
        <v>53.105699559726041</v>
      </c>
      <c r="AE400" s="34">
        <v>52.644018628602517</v>
      </c>
      <c r="AF400" s="34">
        <v>0.71800000000000019</v>
      </c>
      <c r="AG400" s="34">
        <v>3.6786653521963413E-3</v>
      </c>
      <c r="AH400" s="34">
        <v>0.72167866535219649</v>
      </c>
      <c r="AI400" s="34">
        <v>0.71540466310848139</v>
      </c>
      <c r="AJ400" s="34">
        <v>2.3459999999999996</v>
      </c>
      <c r="AK400" s="34">
        <v>1.2019706011493889E-2</v>
      </c>
      <c r="AL400" s="34">
        <v>2.3580197060114934</v>
      </c>
      <c r="AM400" s="34">
        <v>2.3375199716608588</v>
      </c>
      <c r="AN400" s="34">
        <v>9.697000000000001</v>
      </c>
      <c r="AO400" s="34">
        <v>4.9682476212044448E-2</v>
      </c>
      <c r="AP400" s="34">
        <v>9.7466824762120456</v>
      </c>
      <c r="AQ400" s="34">
        <v>9.6619484932631519</v>
      </c>
      <c r="AR400" s="34">
        <v>65.596000000000004</v>
      </c>
      <c r="AS400" s="34">
        <v>0.33608040730177041</v>
      </c>
      <c r="AT400" s="34">
        <v>65.932080407301768</v>
      </c>
      <c r="AU400" s="34">
        <v>65.358891756635003</v>
      </c>
    </row>
    <row r="401" spans="1:47" x14ac:dyDescent="0.3">
      <c r="A401" s="18">
        <v>45399</v>
      </c>
      <c r="B401" s="2">
        <v>5</v>
      </c>
      <c r="C401" s="2" t="s">
        <v>23</v>
      </c>
      <c r="D401" s="9">
        <v>15.399079</v>
      </c>
      <c r="E401">
        <v>8.6861830000000001E-3</v>
      </c>
      <c r="G401" s="34">
        <v>177.51500000000004</v>
      </c>
      <c r="H401" s="34">
        <v>1.4456052475141445</v>
      </c>
      <c r="I401" s="34">
        <v>178.9606052475142</v>
      </c>
      <c r="J401" s="34">
        <v>177.40612068054352</v>
      </c>
      <c r="K401" s="34">
        <v>3.4819999999999989</v>
      </c>
      <c r="L401" s="34">
        <v>2.8355899342840031E-2</v>
      </c>
      <c r="M401" s="34">
        <v>3.510355899342839</v>
      </c>
      <c r="N401" s="34">
        <v>3.4798643056060174</v>
      </c>
      <c r="O401" s="34">
        <v>17.7</v>
      </c>
      <c r="P401" s="34">
        <v>0.14414113106498241</v>
      </c>
      <c r="Q401" s="34">
        <v>17.844141131064983</v>
      </c>
      <c r="R401" s="34">
        <v>17.689143655722727</v>
      </c>
      <c r="S401" s="34">
        <v>1.8029999999999999</v>
      </c>
      <c r="T401" s="34">
        <v>1.46828508084838E-2</v>
      </c>
      <c r="U401" s="34">
        <v>1.8176828508084837</v>
      </c>
      <c r="V401" s="34">
        <v>1.8018941249303995</v>
      </c>
      <c r="W401" s="34">
        <v>200.50000000000003</v>
      </c>
      <c r="X401" s="34">
        <v>1.6327851287304509</v>
      </c>
      <c r="Y401" s="34">
        <v>202.13278512873052</v>
      </c>
      <c r="Z401" s="34">
        <v>200.37702276680267</v>
      </c>
      <c r="AB401" s="34">
        <v>52.653000000000013</v>
      </c>
      <c r="AC401" s="34">
        <v>0.42878321886805199</v>
      </c>
      <c r="AD401" s="34">
        <v>53.081783218868068</v>
      </c>
      <c r="AE401" s="34">
        <v>52.62070513586265</v>
      </c>
      <c r="AF401" s="34">
        <v>0.7240000000000002</v>
      </c>
      <c r="AG401" s="34">
        <v>5.89594231022866E-3</v>
      </c>
      <c r="AH401" s="34">
        <v>0.72989594231022881</v>
      </c>
      <c r="AI401" s="34">
        <v>0.72355593258436468</v>
      </c>
      <c r="AJ401" s="34">
        <v>2.367999999999999</v>
      </c>
      <c r="AK401" s="34">
        <v>1.928396600914566E-2</v>
      </c>
      <c r="AL401" s="34">
        <v>2.3872839660091447</v>
      </c>
      <c r="AM401" s="34">
        <v>2.3665475806074237</v>
      </c>
      <c r="AN401" s="34">
        <v>9.6969999999999992</v>
      </c>
      <c r="AO401" s="34">
        <v>7.896816655012058E-2</v>
      </c>
      <c r="AP401" s="34">
        <v>9.7759681665501201</v>
      </c>
      <c r="AQ401" s="34">
        <v>9.6910523180532913</v>
      </c>
      <c r="AR401" s="34">
        <v>65.442000000000007</v>
      </c>
      <c r="AS401" s="34">
        <v>0.53293129373754689</v>
      </c>
      <c r="AT401" s="34">
        <v>65.974931293737555</v>
      </c>
      <c r="AU401" s="34">
        <v>65.401860967107737</v>
      </c>
    </row>
    <row r="402" spans="1:47" x14ac:dyDescent="0.3">
      <c r="A402" s="18">
        <v>45399</v>
      </c>
      <c r="B402" s="2">
        <v>6</v>
      </c>
      <c r="C402" s="2" t="s">
        <v>23</v>
      </c>
      <c r="D402" s="9">
        <v>17.907817000000001</v>
      </c>
      <c r="E402">
        <v>8.6995679999999995E-3</v>
      </c>
      <c r="G402" s="34">
        <v>185.03500000000003</v>
      </c>
      <c r="H402" s="34">
        <v>1.258044904735558</v>
      </c>
      <c r="I402" s="34">
        <v>186.29304490473558</v>
      </c>
      <c r="J402" s="34">
        <v>184.67237589265977</v>
      </c>
      <c r="K402" s="34">
        <v>3.6320000000000001</v>
      </c>
      <c r="L402" s="34">
        <v>2.469380978733508E-2</v>
      </c>
      <c r="M402" s="34">
        <v>3.6566938097873352</v>
      </c>
      <c r="N402" s="34">
        <v>3.6248821533339108</v>
      </c>
      <c r="O402" s="34">
        <v>19.513000000000002</v>
      </c>
      <c r="P402" s="34">
        <v>0.13266803699897287</v>
      </c>
      <c r="Q402" s="34">
        <v>19.645668036998973</v>
      </c>
      <c r="R402" s="34">
        <v>19.474759212005672</v>
      </c>
      <c r="S402" s="34">
        <v>1.8029999999999999</v>
      </c>
      <c r="T402" s="34">
        <v>1.2258518459957363E-2</v>
      </c>
      <c r="U402" s="34">
        <v>1.8152585184599572</v>
      </c>
      <c r="V402" s="34">
        <v>1.7994665535410355</v>
      </c>
      <c r="W402" s="34">
        <v>209.98300000000003</v>
      </c>
      <c r="X402" s="34">
        <v>1.4276652699818231</v>
      </c>
      <c r="Y402" s="34">
        <v>211.41066526998185</v>
      </c>
      <c r="Z402" s="34">
        <v>209.57148381154039</v>
      </c>
      <c r="AB402" s="34">
        <v>55.186000000000014</v>
      </c>
      <c r="AC402" s="34">
        <v>0.37520721005613272</v>
      </c>
      <c r="AD402" s="34">
        <v>55.561207210056146</v>
      </c>
      <c r="AE402" s="34">
        <v>55.077848709770173</v>
      </c>
      <c r="AF402" s="34">
        <v>0.74600000000000033</v>
      </c>
      <c r="AG402" s="34">
        <v>5.0720215036762053E-3</v>
      </c>
      <c r="AH402" s="34">
        <v>0.75107202150367658</v>
      </c>
      <c r="AI402" s="34">
        <v>0.74453801937970787</v>
      </c>
      <c r="AJ402" s="34">
        <v>2.5749999999999993</v>
      </c>
      <c r="AK402" s="34">
        <v>1.7507312831053914E-2</v>
      </c>
      <c r="AL402" s="34">
        <v>2.5925073128310534</v>
      </c>
      <c r="AM402" s="34">
        <v>2.5699536191725825</v>
      </c>
      <c r="AN402" s="34">
        <v>9.6969999999999992</v>
      </c>
      <c r="AO402" s="34">
        <v>6.5929480591351383E-2</v>
      </c>
      <c r="AP402" s="34">
        <v>9.7629294805913513</v>
      </c>
      <c r="AQ402" s="34">
        <v>9.6779962116957421</v>
      </c>
      <c r="AR402" s="34">
        <v>68.204000000000022</v>
      </c>
      <c r="AS402" s="34">
        <v>0.4637160249822142</v>
      </c>
      <c r="AT402" s="34">
        <v>68.667716024982226</v>
      </c>
      <c r="AU402" s="34">
        <v>68.070336560018205</v>
      </c>
    </row>
    <row r="403" spans="1:47" x14ac:dyDescent="0.3">
      <c r="A403" s="18">
        <v>45399</v>
      </c>
      <c r="B403" s="2">
        <v>7</v>
      </c>
      <c r="C403" s="2" t="s">
        <v>23</v>
      </c>
      <c r="D403" s="9">
        <v>26.780232999999999</v>
      </c>
      <c r="E403">
        <v>8.7077809999999995E-3</v>
      </c>
      <c r="G403" s="34">
        <v>203.21399999999997</v>
      </c>
      <c r="H403" s="34">
        <v>1.1250133822316268</v>
      </c>
      <c r="I403" s="34">
        <v>204.3390133822316</v>
      </c>
      <c r="J403" s="34">
        <v>202.55967400394306</v>
      </c>
      <c r="K403" s="34">
        <v>4.1820000000000004</v>
      </c>
      <c r="L403" s="34">
        <v>2.315197754334182E-2</v>
      </c>
      <c r="M403" s="34">
        <v>4.2051519775433421</v>
      </c>
      <c r="N403" s="34">
        <v>4.1685344350511775</v>
      </c>
      <c r="O403" s="34">
        <v>23.130999999999993</v>
      </c>
      <c r="P403" s="34">
        <v>0.12805556971665219</v>
      </c>
      <c r="Q403" s="34">
        <v>23.259055569716644</v>
      </c>
      <c r="R403" s="34">
        <v>23.056520807548722</v>
      </c>
      <c r="S403" s="34">
        <v>1.8030000000000002</v>
      </c>
      <c r="T403" s="34">
        <v>9.98159146596014E-3</v>
      </c>
      <c r="U403" s="34">
        <v>1.8129815914659604</v>
      </c>
      <c r="V403" s="34">
        <v>1.7971945448104434</v>
      </c>
      <c r="W403" s="34">
        <v>232.32999999999996</v>
      </c>
      <c r="X403" s="34">
        <v>1.2862025209575809</v>
      </c>
      <c r="Y403" s="34">
        <v>233.61620252095756</v>
      </c>
      <c r="Z403" s="34">
        <v>231.5819237913534</v>
      </c>
      <c r="AB403" s="34">
        <v>60.779999999999994</v>
      </c>
      <c r="AC403" s="34">
        <v>0.33648426472604392</v>
      </c>
      <c r="AD403" s="34">
        <v>61.11648426472604</v>
      </c>
      <c r="AE403" s="34">
        <v>60.584295304258859</v>
      </c>
      <c r="AF403" s="34">
        <v>0.91000000000000036</v>
      </c>
      <c r="AG403" s="34">
        <v>5.0378525979055634E-3</v>
      </c>
      <c r="AH403" s="34">
        <v>0.91503785259790593</v>
      </c>
      <c r="AI403" s="34">
        <v>0.90706990337077309</v>
      </c>
      <c r="AJ403" s="34">
        <v>3.1689999999999969</v>
      </c>
      <c r="AK403" s="34">
        <v>1.7543906464574401E-2</v>
      </c>
      <c r="AL403" s="34">
        <v>3.1865439064645713</v>
      </c>
      <c r="AM403" s="34">
        <v>3.1587961799801931</v>
      </c>
      <c r="AN403" s="34">
        <v>9.6969999999999992</v>
      </c>
      <c r="AO403" s="34">
        <v>5.368357872735189E-2</v>
      </c>
      <c r="AP403" s="34">
        <v>9.7506835787273509</v>
      </c>
      <c r="AQ403" s="34">
        <v>9.665776761523496</v>
      </c>
      <c r="AR403" s="34">
        <v>74.555999999999997</v>
      </c>
      <c r="AS403" s="34">
        <v>0.41274960251587578</v>
      </c>
      <c r="AT403" s="34">
        <v>74.968749602515857</v>
      </c>
      <c r="AU403" s="34">
        <v>74.315938149133331</v>
      </c>
    </row>
    <row r="404" spans="1:47" x14ac:dyDescent="0.3">
      <c r="A404" s="18">
        <v>45399</v>
      </c>
      <c r="B404" s="2">
        <v>8</v>
      </c>
      <c r="C404" s="2" t="s">
        <v>178</v>
      </c>
      <c r="D404" s="9">
        <v>28.680412</v>
      </c>
      <c r="E404">
        <v>8.1431509999999995E-3</v>
      </c>
      <c r="G404" s="34">
        <v>215.74699999999999</v>
      </c>
      <c r="H404" s="34">
        <v>0.67113029940194358</v>
      </c>
      <c r="I404" s="34">
        <v>216.41813029940192</v>
      </c>
      <c r="J404" s="34">
        <v>214.65580478523623</v>
      </c>
      <c r="K404" s="34">
        <v>4.6989999999999998</v>
      </c>
      <c r="L404" s="34">
        <v>1.4617312300471074E-2</v>
      </c>
      <c r="M404" s="34">
        <v>4.713617312300471</v>
      </c>
      <c r="N404" s="34">
        <v>4.6752336147701943</v>
      </c>
      <c r="O404" s="34">
        <v>25.846</v>
      </c>
      <c r="P404" s="34">
        <v>8.0399883745046904E-2</v>
      </c>
      <c r="Q404" s="34">
        <v>25.926399883745049</v>
      </c>
      <c r="R404" s="34">
        <v>25.715277294605333</v>
      </c>
      <c r="S404" s="34">
        <v>0.26700000000000002</v>
      </c>
      <c r="T404" s="34">
        <v>8.3056445716658378E-4</v>
      </c>
      <c r="U404" s="34">
        <v>0.26783056445716658</v>
      </c>
      <c r="V404" s="34">
        <v>0.26564957972837666</v>
      </c>
      <c r="W404" s="34">
        <v>246.559</v>
      </c>
      <c r="X404" s="34">
        <v>0.76697805990462808</v>
      </c>
      <c r="Y404" s="34">
        <v>247.3259780599046</v>
      </c>
      <c r="Z404" s="34">
        <v>245.31196527434014</v>
      </c>
      <c r="AB404" s="34">
        <v>64.524000000000029</v>
      </c>
      <c r="AC404" s="34">
        <v>0.20071663308695384</v>
      </c>
      <c r="AD404" s="34">
        <v>64.724716633086985</v>
      </c>
      <c r="AE404" s="34">
        <v>64.197653492111542</v>
      </c>
      <c r="AF404" s="34">
        <v>1.048</v>
      </c>
      <c r="AG404" s="34">
        <v>3.2600432625864411E-3</v>
      </c>
      <c r="AH404" s="34">
        <v>1.0512600432625865</v>
      </c>
      <c r="AI404" s="34">
        <v>1.0426994739900328</v>
      </c>
      <c r="AJ404" s="34">
        <v>3.4429999999999983</v>
      </c>
      <c r="AK404" s="34">
        <v>1.0710237550653732E-2</v>
      </c>
      <c r="AL404" s="34">
        <v>3.4537102375506521</v>
      </c>
      <c r="AM404" s="34">
        <v>3.4255861535760315</v>
      </c>
      <c r="AN404" s="34">
        <v>1.431</v>
      </c>
      <c r="AO404" s="34">
        <v>4.4514522030164091E-3</v>
      </c>
      <c r="AP404" s="34">
        <v>1.4354514522030164</v>
      </c>
      <c r="AQ404" s="34">
        <v>1.4237623542745581</v>
      </c>
      <c r="AR404" s="34">
        <v>70.446000000000026</v>
      </c>
      <c r="AS404" s="34">
        <v>0.21913836610321041</v>
      </c>
      <c r="AT404" s="34">
        <v>70.665138366103236</v>
      </c>
      <c r="AU404" s="34">
        <v>70.089701473952161</v>
      </c>
    </row>
    <row r="405" spans="1:47" x14ac:dyDescent="0.3">
      <c r="A405" s="18">
        <v>45399</v>
      </c>
      <c r="B405" s="2">
        <v>9</v>
      </c>
      <c r="C405" s="2" t="s">
        <v>178</v>
      </c>
      <c r="D405" s="9">
        <v>27.867089</v>
      </c>
      <c r="E405">
        <v>7.5789780000000001E-3</v>
      </c>
      <c r="G405" s="34">
        <v>215.38499999999999</v>
      </c>
      <c r="H405" s="34">
        <v>0.6092201875731339</v>
      </c>
      <c r="I405" s="34">
        <v>215.99422018757312</v>
      </c>
      <c r="J405" s="34">
        <v>214.35720474464435</v>
      </c>
      <c r="K405" s="34">
        <v>4.786999999999999</v>
      </c>
      <c r="L405" s="34">
        <v>1.3540112068679765E-2</v>
      </c>
      <c r="M405" s="34">
        <v>4.8005401120686786</v>
      </c>
      <c r="N405" s="34">
        <v>4.7641569241711927</v>
      </c>
      <c r="O405" s="34">
        <v>25.429000000000002</v>
      </c>
      <c r="P405" s="34">
        <v>7.1926365112692264E-2</v>
      </c>
      <c r="Q405" s="34">
        <v>25.500926365112694</v>
      </c>
      <c r="R405" s="34">
        <v>25.307655405211886</v>
      </c>
      <c r="S405" s="34">
        <v>0</v>
      </c>
      <c r="T405" s="34">
        <v>0</v>
      </c>
      <c r="U405" s="34">
        <v>0</v>
      </c>
      <c r="V405" s="34">
        <v>0</v>
      </c>
      <c r="W405" s="34">
        <v>245.601</v>
      </c>
      <c r="X405" s="34">
        <v>0.69468666475450591</v>
      </c>
      <c r="Y405" s="34">
        <v>246.2956866647545</v>
      </c>
      <c r="Z405" s="34">
        <v>244.42901707402743</v>
      </c>
      <c r="AB405" s="34">
        <v>64.780999999999992</v>
      </c>
      <c r="AC405" s="34">
        <v>0.18323417587657068</v>
      </c>
      <c r="AD405" s="34">
        <v>64.964234175876555</v>
      </c>
      <c r="AE405" s="34">
        <v>64.471871674270744</v>
      </c>
      <c r="AF405" s="34">
        <v>0.99700000000000033</v>
      </c>
      <c r="AG405" s="34">
        <v>2.8200316967774666E-3</v>
      </c>
      <c r="AH405" s="34">
        <v>0.9998200316967778</v>
      </c>
      <c r="AI405" s="34">
        <v>0.99224241767258869</v>
      </c>
      <c r="AJ405" s="34">
        <v>3.4499999999999997</v>
      </c>
      <c r="AK405" s="34">
        <v>9.7583845074044693E-3</v>
      </c>
      <c r="AL405" s="34">
        <v>3.459758384507404</v>
      </c>
      <c r="AM405" s="34">
        <v>3.4335369518259071</v>
      </c>
      <c r="AN405" s="34">
        <v>0</v>
      </c>
      <c r="AO405" s="34">
        <v>0</v>
      </c>
      <c r="AP405" s="34">
        <v>0</v>
      </c>
      <c r="AQ405" s="34">
        <v>0</v>
      </c>
      <c r="AR405" s="34">
        <v>69.227999999999994</v>
      </c>
      <c r="AS405" s="34">
        <v>0.19581259208075261</v>
      </c>
      <c r="AT405" s="34">
        <v>69.423812592080736</v>
      </c>
      <c r="AU405" s="34">
        <v>68.89765104376923</v>
      </c>
    </row>
    <row r="406" spans="1:47" x14ac:dyDescent="0.3">
      <c r="A406" s="18">
        <v>45399</v>
      </c>
      <c r="B406" s="2">
        <v>10</v>
      </c>
      <c r="C406" s="2" t="s">
        <v>178</v>
      </c>
      <c r="D406" s="9">
        <v>20.895251999999999</v>
      </c>
      <c r="E406">
        <v>7.4961259999999997E-3</v>
      </c>
      <c r="G406" s="34">
        <v>212.40699999999998</v>
      </c>
      <c r="H406" s="34">
        <v>8.5358039003617714E-2</v>
      </c>
      <c r="I406" s="34">
        <v>212.49235803900359</v>
      </c>
      <c r="J406" s="34">
        <v>210.89948854910611</v>
      </c>
      <c r="K406" s="34">
        <v>4.6939999999999991</v>
      </c>
      <c r="L406" s="34">
        <v>1.8863344196894713E-3</v>
      </c>
      <c r="M406" s="34">
        <v>4.6958863344196882</v>
      </c>
      <c r="N406" s="34">
        <v>4.6606853787751996</v>
      </c>
      <c r="O406" s="34">
        <v>24.964999999999996</v>
      </c>
      <c r="P406" s="34">
        <v>1.0032453938548713E-2</v>
      </c>
      <c r="Q406" s="34">
        <v>24.975032453938546</v>
      </c>
      <c r="R406" s="34">
        <v>24.787816463809733</v>
      </c>
      <c r="S406" s="34">
        <v>0</v>
      </c>
      <c r="T406" s="34">
        <v>0</v>
      </c>
      <c r="U406" s="34">
        <v>0</v>
      </c>
      <c r="V406" s="34">
        <v>0</v>
      </c>
      <c r="W406" s="34">
        <v>242.06599999999997</v>
      </c>
      <c r="X406" s="34">
        <v>9.7276827361855889E-2</v>
      </c>
      <c r="Y406" s="34">
        <v>242.16327682736184</v>
      </c>
      <c r="Z406" s="34">
        <v>240.34799039169104</v>
      </c>
      <c r="AB406" s="34">
        <v>64.411000000000001</v>
      </c>
      <c r="AC406" s="34">
        <v>2.5884253580447072E-2</v>
      </c>
      <c r="AD406" s="34">
        <v>64.436884253580445</v>
      </c>
      <c r="AE406" s="34">
        <v>63.953857250168184</v>
      </c>
      <c r="AF406" s="34">
        <v>0.99800000000000044</v>
      </c>
      <c r="AG406" s="34">
        <v>4.0105704108438293E-4</v>
      </c>
      <c r="AH406" s="34">
        <v>0.99840105704108484</v>
      </c>
      <c r="AI406" s="34">
        <v>0.99091691691897166</v>
      </c>
      <c r="AJ406" s="34">
        <v>3.2809999999999997</v>
      </c>
      <c r="AK406" s="34">
        <v>1.3185051621221039E-3</v>
      </c>
      <c r="AL406" s="34">
        <v>3.282318505162122</v>
      </c>
      <c r="AM406" s="34">
        <v>3.2577138320752947</v>
      </c>
      <c r="AN406" s="34">
        <v>0</v>
      </c>
      <c r="AO406" s="34">
        <v>0</v>
      </c>
      <c r="AP406" s="34">
        <v>0</v>
      </c>
      <c r="AQ406" s="34">
        <v>0</v>
      </c>
      <c r="AR406" s="34">
        <v>68.690000000000012</v>
      </c>
      <c r="AS406" s="34">
        <v>2.7603815783653559E-2</v>
      </c>
      <c r="AT406" s="34">
        <v>68.717603815783647</v>
      </c>
      <c r="AU406" s="34">
        <v>68.202487999162457</v>
      </c>
    </row>
    <row r="407" spans="1:47" x14ac:dyDescent="0.3">
      <c r="A407" s="18">
        <v>45399</v>
      </c>
      <c r="B407" s="2">
        <v>11</v>
      </c>
      <c r="C407" s="2" t="s">
        <v>178</v>
      </c>
      <c r="D407" s="9">
        <v>23.441092000000001</v>
      </c>
      <c r="E407">
        <v>7.4425519999999998E-3</v>
      </c>
      <c r="G407" s="34">
        <v>208.93299999999999</v>
      </c>
      <c r="H407" s="34">
        <v>0.83398751770630863</v>
      </c>
      <c r="I407" s="34">
        <v>209.7669875177063</v>
      </c>
      <c r="J407" s="34">
        <v>208.20578580522243</v>
      </c>
      <c r="K407" s="34">
        <v>4.4800000000000004</v>
      </c>
      <c r="L407" s="34">
        <v>1.7882594321262147E-2</v>
      </c>
      <c r="M407" s="34">
        <v>4.4978825943212621</v>
      </c>
      <c r="N407" s="34">
        <v>4.4644068692231311</v>
      </c>
      <c r="O407" s="34">
        <v>24.161000000000001</v>
      </c>
      <c r="P407" s="34">
        <v>9.6442268168753273E-2</v>
      </c>
      <c r="Q407" s="34">
        <v>24.257442268168756</v>
      </c>
      <c r="R407" s="34">
        <v>24.076904992700911</v>
      </c>
      <c r="S407" s="34">
        <v>0</v>
      </c>
      <c r="T407" s="34">
        <v>0</v>
      </c>
      <c r="U407" s="34">
        <v>0</v>
      </c>
      <c r="V407" s="34">
        <v>0</v>
      </c>
      <c r="W407" s="34">
        <v>237.57399999999998</v>
      </c>
      <c r="X407" s="34">
        <v>0.94831238019632402</v>
      </c>
      <c r="Y407" s="34">
        <v>238.5223123801963</v>
      </c>
      <c r="Z407" s="34">
        <v>236.74709766714648</v>
      </c>
      <c r="AB407" s="34">
        <v>62.980000000000025</v>
      </c>
      <c r="AC407" s="34">
        <v>0.25139414963238621</v>
      </c>
      <c r="AD407" s="34">
        <v>63.231394149632415</v>
      </c>
      <c r="AE407" s="34">
        <v>62.76079121064128</v>
      </c>
      <c r="AF407" s="34">
        <v>0.91600000000000026</v>
      </c>
      <c r="AG407" s="34">
        <v>3.656351874615207E-3</v>
      </c>
      <c r="AH407" s="34">
        <v>0.91965635187461547</v>
      </c>
      <c r="AI407" s="34">
        <v>0.9128117616536584</v>
      </c>
      <c r="AJ407" s="34">
        <v>3.1639999999999993</v>
      </c>
      <c r="AK407" s="34">
        <v>1.2629582239391384E-2</v>
      </c>
      <c r="AL407" s="34">
        <v>3.1766295822393906</v>
      </c>
      <c r="AM407" s="34">
        <v>3.1529873513888358</v>
      </c>
      <c r="AN407" s="34">
        <v>0</v>
      </c>
      <c r="AO407" s="34">
        <v>0</v>
      </c>
      <c r="AP407" s="34">
        <v>0</v>
      </c>
      <c r="AQ407" s="34">
        <v>0</v>
      </c>
      <c r="AR407" s="34">
        <v>67.060000000000016</v>
      </c>
      <c r="AS407" s="34">
        <v>0.26768008374639279</v>
      </c>
      <c r="AT407" s="34">
        <v>67.327680083746415</v>
      </c>
      <c r="AU407" s="34">
        <v>66.826590323683774</v>
      </c>
    </row>
    <row r="408" spans="1:47" x14ac:dyDescent="0.3">
      <c r="A408" s="18">
        <v>45399</v>
      </c>
      <c r="B408" s="2">
        <v>12</v>
      </c>
      <c r="C408" s="2" t="s">
        <v>178</v>
      </c>
      <c r="D408" s="9">
        <v>21.835222999999999</v>
      </c>
      <c r="E408">
        <v>7.437679E-3</v>
      </c>
      <c r="G408" s="34">
        <v>214.07200000000003</v>
      </c>
      <c r="H408" s="34">
        <v>1.5809028164605758</v>
      </c>
      <c r="I408" s="34">
        <v>215.6529028164606</v>
      </c>
      <c r="J408" s="34">
        <v>214.04894574989356</v>
      </c>
      <c r="K408" s="34">
        <v>4.4770000000000003</v>
      </c>
      <c r="L408" s="34">
        <v>3.3062249660366597E-2</v>
      </c>
      <c r="M408" s="34">
        <v>4.5100622496603666</v>
      </c>
      <c r="N408" s="34">
        <v>4.4765178543773745</v>
      </c>
      <c r="O408" s="34">
        <v>24.006999999999994</v>
      </c>
      <c r="P408" s="34">
        <v>0.17728957507179374</v>
      </c>
      <c r="Q408" s="34">
        <v>24.184289575071787</v>
      </c>
      <c r="R408" s="34">
        <v>24.004414592369358</v>
      </c>
      <c r="S408" s="34">
        <v>0</v>
      </c>
      <c r="T408" s="34">
        <v>0</v>
      </c>
      <c r="U408" s="34">
        <v>0</v>
      </c>
      <c r="V408" s="34">
        <v>0</v>
      </c>
      <c r="W408" s="34">
        <v>242.55600000000004</v>
      </c>
      <c r="X408" s="34">
        <v>1.7912546411927361</v>
      </c>
      <c r="Y408" s="34">
        <v>244.34725464119276</v>
      </c>
      <c r="Z408" s="34">
        <v>242.52987819664028</v>
      </c>
      <c r="AB408" s="34">
        <v>64.529000000000011</v>
      </c>
      <c r="AC408" s="34">
        <v>0.4765409667933429</v>
      </c>
      <c r="AD408" s="34">
        <v>65.005540966793347</v>
      </c>
      <c r="AE408" s="34">
        <v>64.522050619860991</v>
      </c>
      <c r="AF408" s="34">
        <v>0.92300000000000026</v>
      </c>
      <c r="AG408" s="34">
        <v>6.8162734948667356E-3</v>
      </c>
      <c r="AH408" s="34">
        <v>0.92981627349486695</v>
      </c>
      <c r="AI408" s="34">
        <v>0.92290059852363593</v>
      </c>
      <c r="AJ408" s="34">
        <v>3.2299999999999995</v>
      </c>
      <c r="AK408" s="34">
        <v>2.3853264776185854E-2</v>
      </c>
      <c r="AL408" s="34">
        <v>3.2538532647761853</v>
      </c>
      <c r="AM408" s="34">
        <v>3.2296521486796781</v>
      </c>
      <c r="AN408" s="34">
        <v>0</v>
      </c>
      <c r="AO408" s="34">
        <v>0</v>
      </c>
      <c r="AP408" s="34">
        <v>0</v>
      </c>
      <c r="AQ408" s="34">
        <v>0</v>
      </c>
      <c r="AR408" s="34">
        <v>68.682000000000016</v>
      </c>
      <c r="AS408" s="34">
        <v>0.50721050506439547</v>
      </c>
      <c r="AT408" s="34">
        <v>69.189210505064395</v>
      </c>
      <c r="AU408" s="34">
        <v>68.674603367064307</v>
      </c>
    </row>
    <row r="409" spans="1:47" x14ac:dyDescent="0.3">
      <c r="A409" s="18">
        <v>45399</v>
      </c>
      <c r="B409" s="2">
        <v>13</v>
      </c>
      <c r="C409" s="2" t="s">
        <v>178</v>
      </c>
      <c r="D409" s="9">
        <v>21.661864000000001</v>
      </c>
      <c r="E409">
        <v>7.6653880000000004E-3</v>
      </c>
      <c r="G409" s="34">
        <v>214.58199999999999</v>
      </c>
      <c r="H409" s="34">
        <v>1.1517519221031294</v>
      </c>
      <c r="I409" s="34">
        <v>215.73375192210312</v>
      </c>
      <c r="J409" s="34">
        <v>214.08006900892445</v>
      </c>
      <c r="K409" s="34">
        <v>4.4540000000000006</v>
      </c>
      <c r="L409" s="34">
        <v>2.3906492907361004E-2</v>
      </c>
      <c r="M409" s="34">
        <v>4.477906492907362</v>
      </c>
      <c r="N409" s="34">
        <v>4.4435816022115073</v>
      </c>
      <c r="O409" s="34">
        <v>23.765999999999998</v>
      </c>
      <c r="P409" s="34">
        <v>0.12756212627668198</v>
      </c>
      <c r="Q409" s="34">
        <v>23.893562126276681</v>
      </c>
      <c r="R409" s="34">
        <v>23.710408701876663</v>
      </c>
      <c r="S409" s="34">
        <v>1E-3</v>
      </c>
      <c r="T409" s="34">
        <v>5.3674209491156269E-6</v>
      </c>
      <c r="U409" s="34">
        <v>1.0053674209491157E-3</v>
      </c>
      <c r="V409" s="34">
        <v>9.9766088958498124E-4</v>
      </c>
      <c r="W409" s="34">
        <v>242.803</v>
      </c>
      <c r="X409" s="34">
        <v>1.3032259087081213</v>
      </c>
      <c r="Y409" s="34">
        <v>244.10622590870813</v>
      </c>
      <c r="Z409" s="34">
        <v>242.23505697390223</v>
      </c>
      <c r="AB409" s="34">
        <v>64.550000000000011</v>
      </c>
      <c r="AC409" s="34">
        <v>0.34646702226541382</v>
      </c>
      <c r="AD409" s="34">
        <v>64.896467022265426</v>
      </c>
      <c r="AE409" s="34">
        <v>64.39901042271056</v>
      </c>
      <c r="AF409" s="34">
        <v>0.95300000000000029</v>
      </c>
      <c r="AG409" s="34">
        <v>5.1151521645071939E-3</v>
      </c>
      <c r="AH409" s="34">
        <v>0.95811515216450749</v>
      </c>
      <c r="AI409" s="34">
        <v>0.9507708277744874</v>
      </c>
      <c r="AJ409" s="34">
        <v>3.2809999999999997</v>
      </c>
      <c r="AK409" s="34">
        <v>1.761050813404837E-2</v>
      </c>
      <c r="AL409" s="34">
        <v>3.2986105081340482</v>
      </c>
      <c r="AM409" s="34">
        <v>3.2733253787283236</v>
      </c>
      <c r="AN409" s="34">
        <v>0</v>
      </c>
      <c r="AO409" s="34">
        <v>0</v>
      </c>
      <c r="AP409" s="34">
        <v>0</v>
      </c>
      <c r="AQ409" s="34">
        <v>0</v>
      </c>
      <c r="AR409" s="34">
        <v>68.78400000000002</v>
      </c>
      <c r="AS409" s="34">
        <v>0.36919268256396937</v>
      </c>
      <c r="AT409" s="34">
        <v>69.153192682563983</v>
      </c>
      <c r="AU409" s="34">
        <v>68.623106629213382</v>
      </c>
    </row>
    <row r="410" spans="1:47" x14ac:dyDescent="0.3">
      <c r="A410" s="18">
        <v>45399</v>
      </c>
      <c r="B410" s="2">
        <v>14</v>
      </c>
      <c r="C410" s="2" t="s">
        <v>178</v>
      </c>
      <c r="D410" s="9">
        <v>36.282961999999998</v>
      </c>
      <c r="E410">
        <v>8.7590110000000006E-3</v>
      </c>
      <c r="G410" s="34">
        <v>214.495</v>
      </c>
      <c r="H410" s="34">
        <v>0.32374004027100073</v>
      </c>
      <c r="I410" s="34">
        <v>214.818740040271</v>
      </c>
      <c r="J410" s="34">
        <v>212.93714033325213</v>
      </c>
      <c r="K410" s="34">
        <v>4.4210000000000003</v>
      </c>
      <c r="L410" s="34">
        <v>6.6726717081428202E-3</v>
      </c>
      <c r="M410" s="34">
        <v>4.4276726717081427</v>
      </c>
      <c r="N410" s="34">
        <v>4.3888906380722519</v>
      </c>
      <c r="O410" s="34">
        <v>23.577999999999999</v>
      </c>
      <c r="P410" s="34">
        <v>3.5586576234922278E-2</v>
      </c>
      <c r="Q410" s="34">
        <v>23.613586576234923</v>
      </c>
      <c r="R410" s="34">
        <v>23.40675491166423</v>
      </c>
      <c r="S410" s="34">
        <v>3.0000000000000001E-3</v>
      </c>
      <c r="T410" s="34">
        <v>4.5279382774097396E-6</v>
      </c>
      <c r="U410" s="34">
        <v>3.0045279382774097E-3</v>
      </c>
      <c r="V410" s="34">
        <v>2.9782112450162305E-3</v>
      </c>
      <c r="W410" s="34">
        <v>242.49699999999999</v>
      </c>
      <c r="X410" s="34">
        <v>0.36600381615234329</v>
      </c>
      <c r="Y410" s="34">
        <v>242.86300381615234</v>
      </c>
      <c r="Z410" s="34">
        <v>240.73576409423362</v>
      </c>
      <c r="AB410" s="34">
        <v>63.781999999999982</v>
      </c>
      <c r="AC410" s="34">
        <v>9.6266986403249308E-2</v>
      </c>
      <c r="AD410" s="34">
        <v>63.878266986403233</v>
      </c>
      <c r="AE410" s="34">
        <v>63.318756543208394</v>
      </c>
      <c r="AF410" s="34">
        <v>0.87400000000000022</v>
      </c>
      <c r="AG410" s="34">
        <v>1.3191393514853712E-3</v>
      </c>
      <c r="AH410" s="34">
        <v>0.87531913935148564</v>
      </c>
      <c r="AI410" s="34">
        <v>0.86765220938139542</v>
      </c>
      <c r="AJ410" s="34">
        <v>3.169999999999999</v>
      </c>
      <c r="AK410" s="34">
        <v>4.7845214464629568E-3</v>
      </c>
      <c r="AL410" s="34">
        <v>3.1747845214464618</v>
      </c>
      <c r="AM410" s="34">
        <v>3.1469765489004824</v>
      </c>
      <c r="AN410" s="34">
        <v>0</v>
      </c>
      <c r="AO410" s="34">
        <v>0</v>
      </c>
      <c r="AP410" s="34">
        <v>0</v>
      </c>
      <c r="AQ410" s="34">
        <v>0</v>
      </c>
      <c r="AR410" s="34">
        <v>67.825999999999979</v>
      </c>
      <c r="AS410" s="34">
        <v>0.10237064720119762</v>
      </c>
      <c r="AT410" s="34">
        <v>67.928370647201177</v>
      </c>
      <c r="AU410" s="34">
        <v>67.333385301490267</v>
      </c>
    </row>
    <row r="411" spans="1:47" x14ac:dyDescent="0.3">
      <c r="A411" s="18">
        <v>45399</v>
      </c>
      <c r="B411" s="2">
        <v>15</v>
      </c>
      <c r="C411" s="2" t="s">
        <v>178</v>
      </c>
      <c r="D411" s="9">
        <v>22.057124999999999</v>
      </c>
      <c r="E411">
        <v>8.3044239999999995E-3</v>
      </c>
      <c r="G411" s="34">
        <v>220.50299999999999</v>
      </c>
      <c r="H411" s="34">
        <v>2.6347397719297017</v>
      </c>
      <c r="I411" s="34">
        <v>223.13773977192969</v>
      </c>
      <c r="J411" s="34">
        <v>221.28470937046194</v>
      </c>
      <c r="K411" s="34">
        <v>4.3730000000000002</v>
      </c>
      <c r="L411" s="34">
        <v>5.2251973998760047E-2</v>
      </c>
      <c r="M411" s="34">
        <v>4.4252519739987601</v>
      </c>
      <c r="N411" s="34">
        <v>4.3885028052998374</v>
      </c>
      <c r="O411" s="34">
        <v>23.708000000000002</v>
      </c>
      <c r="P411" s="34">
        <v>0.2832814542791226</v>
      </c>
      <c r="Q411" s="34">
        <v>23.991281454279125</v>
      </c>
      <c r="R411" s="34">
        <v>23.792047680779454</v>
      </c>
      <c r="S411" s="34">
        <v>3.0000000000000001E-3</v>
      </c>
      <c r="T411" s="34">
        <v>3.5846311913167199E-5</v>
      </c>
      <c r="U411" s="34">
        <v>3.0358463119131672E-3</v>
      </c>
      <c r="V411" s="34">
        <v>3.0106353569402042E-3</v>
      </c>
      <c r="W411" s="34">
        <v>248.58699999999996</v>
      </c>
      <c r="X411" s="34">
        <v>2.970309046519497</v>
      </c>
      <c r="Y411" s="34">
        <v>251.55730904651949</v>
      </c>
      <c r="Z411" s="34">
        <v>249.46827049189818</v>
      </c>
      <c r="AB411" s="34">
        <v>65.388000000000048</v>
      </c>
      <c r="AC411" s="34">
        <v>0.78130621445939274</v>
      </c>
      <c r="AD411" s="34">
        <v>66.169306214459439</v>
      </c>
      <c r="AE411" s="34">
        <v>65.619808239868732</v>
      </c>
      <c r="AF411" s="34">
        <v>0.8500000000000002</v>
      </c>
      <c r="AG411" s="34">
        <v>1.0156455042064041E-2</v>
      </c>
      <c r="AH411" s="34">
        <v>0.86015645504206428</v>
      </c>
      <c r="AI411" s="34">
        <v>0.8530133511330581</v>
      </c>
      <c r="AJ411" s="34">
        <v>3.141999999999999</v>
      </c>
      <c r="AK411" s="34">
        <v>3.7543037343723759E-2</v>
      </c>
      <c r="AL411" s="34">
        <v>3.1795430373437226</v>
      </c>
      <c r="AM411" s="34">
        <v>3.1531387638353725</v>
      </c>
      <c r="AN411" s="34">
        <v>0</v>
      </c>
      <c r="AO411" s="34">
        <v>0</v>
      </c>
      <c r="AP411" s="34">
        <v>0</v>
      </c>
      <c r="AQ411" s="34">
        <v>0</v>
      </c>
      <c r="AR411" s="34">
        <v>69.380000000000038</v>
      </c>
      <c r="AS411" s="34">
        <v>0.8290057068451806</v>
      </c>
      <c r="AT411" s="34">
        <v>70.209005706845218</v>
      </c>
      <c r="AU411" s="34">
        <v>69.625960354837162</v>
      </c>
    </row>
    <row r="412" spans="1:47" x14ac:dyDescent="0.3">
      <c r="A412" s="18">
        <v>45399</v>
      </c>
      <c r="B412" s="2">
        <v>16</v>
      </c>
      <c r="C412" s="2" t="s">
        <v>178</v>
      </c>
      <c r="D412" s="9">
        <v>27.964666000000001</v>
      </c>
      <c r="E412">
        <v>7.9668680000000002E-3</v>
      </c>
      <c r="G412" s="34">
        <v>244.44899999999998</v>
      </c>
      <c r="H412" s="34">
        <v>2.9345771560381131</v>
      </c>
      <c r="I412" s="34">
        <v>247.38357715603809</v>
      </c>
      <c r="J412" s="34">
        <v>245.41270485146811</v>
      </c>
      <c r="K412" s="34">
        <v>4.831999999999999</v>
      </c>
      <c r="L412" s="34">
        <v>5.8007505933655529E-2</v>
      </c>
      <c r="M412" s="34">
        <v>4.8900075059336547</v>
      </c>
      <c r="N412" s="34">
        <v>4.8510494616148723</v>
      </c>
      <c r="O412" s="34">
        <v>24.904</v>
      </c>
      <c r="P412" s="34">
        <v>0.29896914895938692</v>
      </c>
      <c r="Q412" s="34">
        <v>25.202969148959387</v>
      </c>
      <c r="R412" s="34">
        <v>25.002180420541553</v>
      </c>
      <c r="S412" s="34">
        <v>3.0000000000000001E-3</v>
      </c>
      <c r="T412" s="34">
        <v>3.6014593915762962E-5</v>
      </c>
      <c r="U412" s="34">
        <v>3.036014593915763E-3</v>
      </c>
      <c r="V412" s="34">
        <v>3.0118270663999623E-3</v>
      </c>
      <c r="W412" s="34">
        <v>274.18799999999999</v>
      </c>
      <c r="X412" s="34">
        <v>3.2915898255250711</v>
      </c>
      <c r="Y412" s="34">
        <v>277.47958982552507</v>
      </c>
      <c r="Z412" s="34">
        <v>275.26894656069095</v>
      </c>
      <c r="AB412" s="34">
        <v>71.993999999999986</v>
      </c>
      <c r="AC412" s="34">
        <v>0.86427822479047933</v>
      </c>
      <c r="AD412" s="34">
        <v>72.858278224790467</v>
      </c>
      <c r="AE412" s="34">
        <v>72.277825939466283</v>
      </c>
      <c r="AF412" s="34">
        <v>0.94900000000000029</v>
      </c>
      <c r="AG412" s="34">
        <v>1.1392616542019686E-2</v>
      </c>
      <c r="AH412" s="34">
        <v>0.96039261654202002</v>
      </c>
      <c r="AI412" s="34">
        <v>0.95274129533785512</v>
      </c>
      <c r="AJ412" s="34">
        <v>3.3689999999999989</v>
      </c>
      <c r="AK412" s="34">
        <v>4.0444388967401788E-2</v>
      </c>
      <c r="AL412" s="34">
        <v>3.4094443889674007</v>
      </c>
      <c r="AM412" s="34">
        <v>3.3822817955671565</v>
      </c>
      <c r="AN412" s="34">
        <v>0</v>
      </c>
      <c r="AO412" s="34">
        <v>0</v>
      </c>
      <c r="AP412" s="34">
        <v>0</v>
      </c>
      <c r="AQ412" s="34">
        <v>0</v>
      </c>
      <c r="AR412" s="34">
        <v>76.311999999999983</v>
      </c>
      <c r="AS412" s="34">
        <v>0.91611523029990083</v>
      </c>
      <c r="AT412" s="34">
        <v>77.228115230299892</v>
      </c>
      <c r="AU412" s="34">
        <v>76.612849030371294</v>
      </c>
    </row>
    <row r="413" spans="1:47" x14ac:dyDescent="0.3">
      <c r="A413" s="18">
        <v>45399</v>
      </c>
      <c r="B413" s="2">
        <v>17</v>
      </c>
      <c r="C413" s="2" t="s">
        <v>178</v>
      </c>
      <c r="D413" s="9">
        <v>26.359124000000001</v>
      </c>
      <c r="E413">
        <v>7.9065260000000005E-3</v>
      </c>
      <c r="G413" s="34">
        <v>274.45999999999998</v>
      </c>
      <c r="H413" s="34">
        <v>2.6106983373908634</v>
      </c>
      <c r="I413" s="34">
        <v>277.07069833739087</v>
      </c>
      <c r="J413" s="34">
        <v>274.88003165714815</v>
      </c>
      <c r="K413" s="34">
        <v>5.4279999999999999</v>
      </c>
      <c r="L413" s="34">
        <v>5.163182458412012E-2</v>
      </c>
      <c r="M413" s="34">
        <v>5.4796318245841205</v>
      </c>
      <c r="N413" s="34">
        <v>5.436306973092619</v>
      </c>
      <c r="O413" s="34">
        <v>27.398000000000003</v>
      </c>
      <c r="P413" s="34">
        <v>0.26061325164991217</v>
      </c>
      <c r="Q413" s="34">
        <v>27.658613251649914</v>
      </c>
      <c r="R413" s="34">
        <v>27.4399297068518</v>
      </c>
      <c r="S413" s="34">
        <v>3.0000000000000001E-3</v>
      </c>
      <c r="T413" s="34">
        <v>2.8536380573389899E-5</v>
      </c>
      <c r="U413" s="34">
        <v>3.0285363805733902E-3</v>
      </c>
      <c r="V413" s="34">
        <v>3.0045911789384409E-3</v>
      </c>
      <c r="W413" s="34">
        <v>307.28899999999999</v>
      </c>
      <c r="X413" s="34">
        <v>2.9229719500054689</v>
      </c>
      <c r="Y413" s="34">
        <v>310.21197195000548</v>
      </c>
      <c r="Z413" s="34">
        <v>307.75927292827146</v>
      </c>
      <c r="AB413" s="34">
        <v>80.066999999999936</v>
      </c>
      <c r="AC413" s="34">
        <v>0.76160746112320232</v>
      </c>
      <c r="AD413" s="34">
        <v>80.828607461123141</v>
      </c>
      <c r="AE413" s="34">
        <v>80.189533974687976</v>
      </c>
      <c r="AF413" s="34">
        <v>1.0850000000000002</v>
      </c>
      <c r="AG413" s="34">
        <v>1.0320657640709347E-2</v>
      </c>
      <c r="AH413" s="34">
        <v>1.0953206576407095</v>
      </c>
      <c r="AI413" s="34">
        <v>1.0866604763827361</v>
      </c>
      <c r="AJ413" s="34">
        <v>3.7159999999999993</v>
      </c>
      <c r="AK413" s="34">
        <v>3.5347063403572278E-2</v>
      </c>
      <c r="AL413" s="34">
        <v>3.7513470634035717</v>
      </c>
      <c r="AM413" s="34">
        <v>3.7216869403117476</v>
      </c>
      <c r="AN413" s="34">
        <v>0</v>
      </c>
      <c r="AO413" s="34">
        <v>0</v>
      </c>
      <c r="AP413" s="34">
        <v>0</v>
      </c>
      <c r="AQ413" s="34">
        <v>0</v>
      </c>
      <c r="AR413" s="34">
        <v>84.867999999999924</v>
      </c>
      <c r="AS413" s="34">
        <v>0.80727518216748395</v>
      </c>
      <c r="AT413" s="34">
        <v>85.675275182167425</v>
      </c>
      <c r="AU413" s="34">
        <v>84.99788139138245</v>
      </c>
    </row>
    <row r="414" spans="1:47" x14ac:dyDescent="0.3">
      <c r="A414" s="18">
        <v>45399</v>
      </c>
      <c r="B414" s="2">
        <v>18</v>
      </c>
      <c r="C414" s="2" t="s">
        <v>178</v>
      </c>
      <c r="D414" s="9">
        <v>31.615950999999999</v>
      </c>
      <c r="E414">
        <v>8.2374979999999993E-3</v>
      </c>
      <c r="G414" s="34">
        <v>310.39400000000001</v>
      </c>
      <c r="H414" s="34">
        <v>3.2655444724330671</v>
      </c>
      <c r="I414" s="34">
        <v>313.65954447243308</v>
      </c>
      <c r="J414" s="34">
        <v>311.07577460216049</v>
      </c>
      <c r="K414" s="34">
        <v>6.2200000000000015</v>
      </c>
      <c r="L414" s="34">
        <v>6.5438399642176334E-2</v>
      </c>
      <c r="M414" s="34">
        <v>6.2854383996421781</v>
      </c>
      <c r="N414" s="34">
        <v>6.2336621133960026</v>
      </c>
      <c r="O414" s="34">
        <v>30.689999999999998</v>
      </c>
      <c r="P414" s="34">
        <v>0.32287853456887317</v>
      </c>
      <c r="Q414" s="34">
        <v>31.01287853456887</v>
      </c>
      <c r="R414" s="34">
        <v>30.757410009666117</v>
      </c>
      <c r="S414" s="34">
        <v>0.8660000000000001</v>
      </c>
      <c r="T414" s="34">
        <v>9.1108768633641011E-3</v>
      </c>
      <c r="U414" s="34">
        <v>0.8751108768633642</v>
      </c>
      <c r="V414" s="34">
        <v>0.86790215276542404</v>
      </c>
      <c r="W414" s="34">
        <v>348.17</v>
      </c>
      <c r="X414" s="34">
        <v>3.6629722835074809</v>
      </c>
      <c r="Y414" s="34">
        <v>351.8329722835075</v>
      </c>
      <c r="Z414" s="34">
        <v>348.934748877988</v>
      </c>
      <c r="AB414" s="34">
        <v>89.702000000000012</v>
      </c>
      <c r="AC414" s="34">
        <v>0.94372272101326393</v>
      </c>
      <c r="AD414" s="34">
        <v>90.645722721013271</v>
      </c>
      <c r="AE414" s="34">
        <v>89.899028761390369</v>
      </c>
      <c r="AF414" s="34">
        <v>1.2230000000000001</v>
      </c>
      <c r="AG414" s="34">
        <v>1.2866746424820202E-2</v>
      </c>
      <c r="AH414" s="34">
        <v>1.2358667464248203</v>
      </c>
      <c r="AI414" s="34">
        <v>1.2256862965728794</v>
      </c>
      <c r="AJ414" s="34">
        <v>4.2669999999999986</v>
      </c>
      <c r="AK414" s="34">
        <v>4.4891583805975292E-2</v>
      </c>
      <c r="AL414" s="34">
        <v>4.3118915838059735</v>
      </c>
      <c r="AM414" s="34">
        <v>4.2763723855081555</v>
      </c>
      <c r="AN414" s="34">
        <v>4.641</v>
      </c>
      <c r="AO414" s="34">
        <v>4.882630429892932E-2</v>
      </c>
      <c r="AP414" s="34">
        <v>4.6898263042989292</v>
      </c>
      <c r="AQ414" s="34">
        <v>4.6511938694969199</v>
      </c>
      <c r="AR414" s="34">
        <v>99.833000000000013</v>
      </c>
      <c r="AS414" s="34">
        <v>1.0503073555429889</v>
      </c>
      <c r="AT414" s="34">
        <v>100.883307355543</v>
      </c>
      <c r="AU414" s="34">
        <v>100.05228131296832</v>
      </c>
    </row>
    <row r="415" spans="1:47" x14ac:dyDescent="0.3">
      <c r="A415" s="18">
        <v>45399</v>
      </c>
      <c r="B415" s="2">
        <v>19</v>
      </c>
      <c r="C415" s="2" t="s">
        <v>178</v>
      </c>
      <c r="D415" s="9">
        <v>26.564810000000001</v>
      </c>
      <c r="E415">
        <v>8.1777099999999995E-3</v>
      </c>
      <c r="G415" s="34">
        <v>328.27800000000002</v>
      </c>
      <c r="H415" s="34">
        <v>3.6209648571874977</v>
      </c>
      <c r="I415" s="34">
        <v>331.89896485718754</v>
      </c>
      <c r="J415" s="34">
        <v>329.18479137328524</v>
      </c>
      <c r="K415" s="34">
        <v>6.55</v>
      </c>
      <c r="L415" s="34">
        <v>7.2247667570102495E-2</v>
      </c>
      <c r="M415" s="34">
        <v>6.6222476675701021</v>
      </c>
      <c r="N415" s="34">
        <v>6.5680928465965369</v>
      </c>
      <c r="O415" s="34">
        <v>33</v>
      </c>
      <c r="P415" s="34">
        <v>0.3639958824142569</v>
      </c>
      <c r="Q415" s="34">
        <v>33.363995882414258</v>
      </c>
      <c r="R415" s="34">
        <v>33.091154799646681</v>
      </c>
      <c r="S415" s="34">
        <v>0.94399999999999995</v>
      </c>
      <c r="T415" s="34">
        <v>1.041248827269874E-2</v>
      </c>
      <c r="U415" s="34">
        <v>0.95441248827269864</v>
      </c>
      <c r="V415" s="34">
        <v>0.94660757972322607</v>
      </c>
      <c r="W415" s="34">
        <v>368.77200000000005</v>
      </c>
      <c r="X415" s="34">
        <v>4.0676208954445556</v>
      </c>
      <c r="Y415" s="34">
        <v>372.83962089544457</v>
      </c>
      <c r="Z415" s="34">
        <v>369.79064659925166</v>
      </c>
      <c r="AB415" s="34">
        <v>94.565999999999974</v>
      </c>
      <c r="AC415" s="34">
        <v>1.0430798368602001</v>
      </c>
      <c r="AD415" s="34">
        <v>95.609079836860175</v>
      </c>
      <c r="AE415" s="34">
        <v>94.827216508587483</v>
      </c>
      <c r="AF415" s="34">
        <v>1.2959999999999992</v>
      </c>
      <c r="AG415" s="34">
        <v>1.4295111018450804E-2</v>
      </c>
      <c r="AH415" s="34">
        <v>1.31029511101845</v>
      </c>
      <c r="AI415" s="34">
        <v>1.2995798975861232</v>
      </c>
      <c r="AJ415" s="34">
        <v>4.5489999999999977</v>
      </c>
      <c r="AK415" s="34">
        <v>5.0176280881892535E-2</v>
      </c>
      <c r="AL415" s="34">
        <v>4.5991762808818901</v>
      </c>
      <c r="AM415" s="34">
        <v>4.5615655510179591</v>
      </c>
      <c r="AN415" s="34">
        <v>5.0299999999999994</v>
      </c>
      <c r="AO415" s="34">
        <v>5.5481796622536723E-2</v>
      </c>
      <c r="AP415" s="34">
        <v>5.0854817966225365</v>
      </c>
      <c r="AQ415" s="34">
        <v>5.0438942012794783</v>
      </c>
      <c r="AR415" s="34">
        <v>105.44099999999996</v>
      </c>
      <c r="AS415" s="34">
        <v>1.1630330253830803</v>
      </c>
      <c r="AT415" s="34">
        <v>106.60403302538305</v>
      </c>
      <c r="AU415" s="34">
        <v>105.73225615847105</v>
      </c>
    </row>
    <row r="416" spans="1:47" x14ac:dyDescent="0.3">
      <c r="A416" s="18">
        <v>45399</v>
      </c>
      <c r="B416" s="2">
        <v>20</v>
      </c>
      <c r="C416" s="2" t="s">
        <v>178</v>
      </c>
      <c r="D416" s="9">
        <v>29.649614</v>
      </c>
      <c r="E416">
        <v>8.6928920000000007E-3</v>
      </c>
      <c r="G416" s="34">
        <v>336.64999999999992</v>
      </c>
      <c r="H416" s="34">
        <v>4.1453528666873192</v>
      </c>
      <c r="I416" s="34">
        <v>340.79535286668727</v>
      </c>
      <c r="J416" s="34">
        <v>337.83285567011524</v>
      </c>
      <c r="K416" s="34">
        <v>6.7240000000000002</v>
      </c>
      <c r="L416" s="34">
        <v>8.2796235483753297E-2</v>
      </c>
      <c r="M416" s="34">
        <v>6.8067962354837537</v>
      </c>
      <c r="N416" s="34">
        <v>6.7476254909426867</v>
      </c>
      <c r="O416" s="34">
        <v>34.052</v>
      </c>
      <c r="P416" s="34">
        <v>0.4193006262184365</v>
      </c>
      <c r="Q416" s="34">
        <v>34.471300626218436</v>
      </c>
      <c r="R416" s="34">
        <v>34.171645332775185</v>
      </c>
      <c r="S416" s="34">
        <v>1.806</v>
      </c>
      <c r="T416" s="34">
        <v>2.2238251231953964E-2</v>
      </c>
      <c r="U416" s="34">
        <v>1.8282382512319539</v>
      </c>
      <c r="V416" s="34">
        <v>1.8123455735637257</v>
      </c>
      <c r="W416" s="34">
        <v>379.23199999999991</v>
      </c>
      <c r="X416" s="34">
        <v>4.6696879796214636</v>
      </c>
      <c r="Y416" s="34">
        <v>383.90168797962144</v>
      </c>
      <c r="Z416" s="34">
        <v>380.56447206739688</v>
      </c>
      <c r="AB416" s="34">
        <v>96.345000000000027</v>
      </c>
      <c r="AC416" s="34">
        <v>1.1863479041764147</v>
      </c>
      <c r="AD416" s="34">
        <v>97.531347904176442</v>
      </c>
      <c r="AE416" s="34">
        <v>96.683518430231004</v>
      </c>
      <c r="AF416" s="34">
        <v>1.2989999999999995</v>
      </c>
      <c r="AG416" s="34">
        <v>1.5995287015674521E-2</v>
      </c>
      <c r="AH416" s="34">
        <v>1.314995287015674</v>
      </c>
      <c r="AI416" s="34">
        <v>1.3035641750051377</v>
      </c>
      <c r="AJ416" s="34">
        <v>4.6769999999999978</v>
      </c>
      <c r="AK416" s="34">
        <v>5.7590421379761149E-2</v>
      </c>
      <c r="AL416" s="34">
        <v>4.7345904213797594</v>
      </c>
      <c r="AM416" s="34">
        <v>4.6934331381824705</v>
      </c>
      <c r="AN416" s="34">
        <v>9.6879999999999988</v>
      </c>
      <c r="AO416" s="34">
        <v>0.11929356474815613</v>
      </c>
      <c r="AP416" s="34">
        <v>9.8072935647481554</v>
      </c>
      <c r="AQ416" s="34">
        <v>9.7220398209775052</v>
      </c>
      <c r="AR416" s="34">
        <v>112.00900000000003</v>
      </c>
      <c r="AS416" s="34">
        <v>1.3792271773200064</v>
      </c>
      <c r="AT416" s="34">
        <v>113.38822717732003</v>
      </c>
      <c r="AU416" s="34">
        <v>112.40255556439611</v>
      </c>
    </row>
    <row r="417" spans="1:47" x14ac:dyDescent="0.3">
      <c r="A417" s="18">
        <v>45399</v>
      </c>
      <c r="B417" s="2">
        <v>21</v>
      </c>
      <c r="C417" s="2" t="s">
        <v>178</v>
      </c>
      <c r="D417" s="9">
        <v>45.531497999999999</v>
      </c>
      <c r="E417">
        <v>8.6168619999999994E-3</v>
      </c>
      <c r="G417" s="34">
        <v>329.327</v>
      </c>
      <c r="H417" s="34">
        <v>2.8138347016020027</v>
      </c>
      <c r="I417" s="34">
        <v>332.14083470160199</v>
      </c>
      <c r="J417" s="34">
        <v>329.27882296441345</v>
      </c>
      <c r="K417" s="34">
        <v>6.6919999999999984</v>
      </c>
      <c r="L417" s="34">
        <v>5.7177765027223999E-2</v>
      </c>
      <c r="M417" s="34">
        <v>6.7491777650272224</v>
      </c>
      <c r="N417" s="34">
        <v>6.6910210316125145</v>
      </c>
      <c r="O417" s="34">
        <v>33.680000000000007</v>
      </c>
      <c r="P417" s="34">
        <v>0.28776854843348854</v>
      </c>
      <c r="Q417" s="34">
        <v>33.967768548433497</v>
      </c>
      <c r="R417" s="34">
        <v>33.675072974403705</v>
      </c>
      <c r="S417" s="34">
        <v>1.804</v>
      </c>
      <c r="T417" s="34">
        <v>1.5413731038420819E-2</v>
      </c>
      <c r="U417" s="34">
        <v>1.8194137310384209</v>
      </c>
      <c r="V417" s="34">
        <v>1.8037360939971576</v>
      </c>
      <c r="W417" s="34">
        <v>371.50299999999999</v>
      </c>
      <c r="X417" s="34">
        <v>3.1741947461011364</v>
      </c>
      <c r="Y417" s="34">
        <v>374.67719474610118</v>
      </c>
      <c r="Z417" s="34">
        <v>371.44865306442682</v>
      </c>
      <c r="AB417" s="34">
        <v>94.985000000000042</v>
      </c>
      <c r="AC417" s="34">
        <v>0.81157053363880383</v>
      </c>
      <c r="AD417" s="34">
        <v>95.796570533638842</v>
      </c>
      <c r="AE417" s="34">
        <v>94.971104705277213</v>
      </c>
      <c r="AF417" s="34">
        <v>1.2750000000000001</v>
      </c>
      <c r="AG417" s="34">
        <v>1.0893850927930458E-2</v>
      </c>
      <c r="AH417" s="34">
        <v>1.2858938509279305</v>
      </c>
      <c r="AI417" s="34">
        <v>1.274813481067836</v>
      </c>
      <c r="AJ417" s="34">
        <v>4.5729999999999995</v>
      </c>
      <c r="AK417" s="34">
        <v>3.9072611994843895E-2</v>
      </c>
      <c r="AL417" s="34">
        <v>4.6120726119948436</v>
      </c>
      <c r="AM417" s="34">
        <v>4.5723310187633048</v>
      </c>
      <c r="AN417" s="34">
        <v>9.6969999999999992</v>
      </c>
      <c r="AO417" s="34">
        <v>8.2853076429915004E-2</v>
      </c>
      <c r="AP417" s="34">
        <v>9.7798530764299141</v>
      </c>
      <c r="AQ417" s="34">
        <v>9.6955814320900426</v>
      </c>
      <c r="AR417" s="34">
        <v>110.53000000000004</v>
      </c>
      <c r="AS417" s="34">
        <v>0.94439007299149325</v>
      </c>
      <c r="AT417" s="34">
        <v>111.47439007299154</v>
      </c>
      <c r="AU417" s="34">
        <v>110.5138306371984</v>
      </c>
    </row>
    <row r="418" spans="1:47" x14ac:dyDescent="0.3">
      <c r="A418" s="18">
        <v>45399</v>
      </c>
      <c r="B418" s="2">
        <v>22</v>
      </c>
      <c r="C418" s="2" t="s">
        <v>178</v>
      </c>
      <c r="D418" s="9">
        <v>40.141263000000002</v>
      </c>
      <c r="E418">
        <v>8.1859680000000001E-3</v>
      </c>
      <c r="G418" s="34">
        <v>310.93700000000007</v>
      </c>
      <c r="H418" s="34">
        <v>0.95268741063861717</v>
      </c>
      <c r="I418" s="34">
        <v>311.88968741063866</v>
      </c>
      <c r="J418" s="34">
        <v>309.33656840996514</v>
      </c>
      <c r="K418" s="34">
        <v>6.3569999999999993</v>
      </c>
      <c r="L418" s="34">
        <v>1.9477366377850455E-2</v>
      </c>
      <c r="M418" s="34">
        <v>6.3764773663778493</v>
      </c>
      <c r="N418" s="34">
        <v>6.3242797267039554</v>
      </c>
      <c r="O418" s="34">
        <v>31.884</v>
      </c>
      <c r="P418" s="34">
        <v>9.7690160388765782E-2</v>
      </c>
      <c r="Q418" s="34">
        <v>31.981690160388766</v>
      </c>
      <c r="R418" s="34">
        <v>31.719889068149907</v>
      </c>
      <c r="S418" s="34">
        <v>1.8029999999999999</v>
      </c>
      <c r="T418" s="34">
        <v>5.5242554002303563E-3</v>
      </c>
      <c r="U418" s="34">
        <v>1.8085242554002303</v>
      </c>
      <c r="V418" s="34">
        <v>1.7937197337183002</v>
      </c>
      <c r="W418" s="34">
        <v>350.98100000000011</v>
      </c>
      <c r="X418" s="34">
        <v>1.0753791928054639</v>
      </c>
      <c r="Y418" s="34">
        <v>352.05637919280554</v>
      </c>
      <c r="Z418" s="34">
        <v>349.17445693853728</v>
      </c>
      <c r="AB418" s="34">
        <v>90.035000000000011</v>
      </c>
      <c r="AC418" s="34">
        <v>0.27586041872420425</v>
      </c>
      <c r="AD418" s="34">
        <v>90.310860418724218</v>
      </c>
      <c r="AE418" s="34">
        <v>89.571578605284074</v>
      </c>
      <c r="AF418" s="34">
        <v>1.236</v>
      </c>
      <c r="AG418" s="34">
        <v>3.787010357562241E-3</v>
      </c>
      <c r="AH418" s="34">
        <v>1.2397870103575623</v>
      </c>
      <c r="AI418" s="34">
        <v>1.2296381535639596</v>
      </c>
      <c r="AJ418" s="34">
        <v>4.3549999999999978</v>
      </c>
      <c r="AK418" s="34">
        <v>1.3343390054355624E-2</v>
      </c>
      <c r="AL418" s="34">
        <v>4.3683433900543536</v>
      </c>
      <c r="AM418" s="34">
        <v>4.332584270850357</v>
      </c>
      <c r="AN418" s="34">
        <v>9.6969999999999992</v>
      </c>
      <c r="AO418" s="34">
        <v>2.9710873331133536E-2</v>
      </c>
      <c r="AP418" s="34">
        <v>9.7267108733311325</v>
      </c>
      <c r="AQ418" s="34">
        <v>9.6470883293767908</v>
      </c>
      <c r="AR418" s="34">
        <v>105.32300000000002</v>
      </c>
      <c r="AS418" s="34">
        <v>0.32270169246725566</v>
      </c>
      <c r="AT418" s="34">
        <v>105.64570169246726</v>
      </c>
      <c r="AU418" s="34">
        <v>104.78088935907518</v>
      </c>
    </row>
    <row r="419" spans="1:47" x14ac:dyDescent="0.3">
      <c r="A419" s="18">
        <v>45399</v>
      </c>
      <c r="B419" s="2">
        <v>23</v>
      </c>
      <c r="C419" s="2" t="s">
        <v>178</v>
      </c>
      <c r="D419" s="9">
        <v>29.127528000000002</v>
      </c>
      <c r="E419">
        <v>7.7999030000000004E-3</v>
      </c>
      <c r="G419" s="34">
        <v>283.76499999999999</v>
      </c>
      <c r="H419" s="34">
        <v>2.8559647479467394</v>
      </c>
      <c r="I419" s="34">
        <v>286.62096474794674</v>
      </c>
      <c r="J419" s="34">
        <v>284.38534902514635</v>
      </c>
      <c r="K419" s="34">
        <v>5.7669999999999995</v>
      </c>
      <c r="L419" s="34">
        <v>5.8042213456236127E-2</v>
      </c>
      <c r="M419" s="34">
        <v>5.8250422134562356</v>
      </c>
      <c r="N419" s="34">
        <v>5.7796074492203715</v>
      </c>
      <c r="O419" s="34">
        <v>29.097000000000001</v>
      </c>
      <c r="P419" s="34">
        <v>0.29284797727347023</v>
      </c>
      <c r="Q419" s="34">
        <v>29.389847977273472</v>
      </c>
      <c r="R419" s="34">
        <v>29.160610013865995</v>
      </c>
      <c r="S419" s="34">
        <v>1.8029999999999999</v>
      </c>
      <c r="T419" s="34">
        <v>1.8146369145412476E-2</v>
      </c>
      <c r="U419" s="34">
        <v>1.8211463691454124</v>
      </c>
      <c r="V419" s="34">
        <v>1.8069416041172759</v>
      </c>
      <c r="W419" s="34">
        <v>320.43199999999996</v>
      </c>
      <c r="X419" s="34">
        <v>3.2250013078218585</v>
      </c>
      <c r="Y419" s="34">
        <v>323.65700130782187</v>
      </c>
      <c r="Z419" s="34">
        <v>321.13250809235001</v>
      </c>
      <c r="AB419" s="34">
        <v>82.376000000000005</v>
      </c>
      <c r="AC419" s="34">
        <v>0.82907670811009326</v>
      </c>
      <c r="AD419" s="34">
        <v>83.205076708110099</v>
      </c>
      <c r="AE419" s="34">
        <v>82.556085180679275</v>
      </c>
      <c r="AF419" s="34">
        <v>1.1009999999999998</v>
      </c>
      <c r="AG419" s="34">
        <v>1.1081060692789314E-2</v>
      </c>
      <c r="AH419" s="34">
        <v>1.1120810606927891</v>
      </c>
      <c r="AI419" s="34">
        <v>1.1034069362912482</v>
      </c>
      <c r="AJ419" s="34">
        <v>3.9559999999999964</v>
      </c>
      <c r="AK419" s="34">
        <v>3.981532797518119E-2</v>
      </c>
      <c r="AL419" s="34">
        <v>3.9958153279751776</v>
      </c>
      <c r="AM419" s="34">
        <v>3.9646483560110579</v>
      </c>
      <c r="AN419" s="34">
        <v>9.6969999999999992</v>
      </c>
      <c r="AO419" s="34">
        <v>9.7595863340579472E-2</v>
      </c>
      <c r="AP419" s="34">
        <v>9.7945958633405787</v>
      </c>
      <c r="AQ419" s="34">
        <v>9.7181989656823209</v>
      </c>
      <c r="AR419" s="34">
        <v>97.13000000000001</v>
      </c>
      <c r="AS419" s="34">
        <v>0.97756896011864325</v>
      </c>
      <c r="AT419" s="34">
        <v>98.107568960118641</v>
      </c>
      <c r="AU419" s="34">
        <v>97.342339438663899</v>
      </c>
    </row>
    <row r="420" spans="1:47" x14ac:dyDescent="0.3">
      <c r="A420" s="18">
        <v>45399</v>
      </c>
      <c r="B420" s="2">
        <v>24</v>
      </c>
      <c r="C420" s="2" t="s">
        <v>23</v>
      </c>
      <c r="D420" s="9">
        <v>24.651738999999999</v>
      </c>
      <c r="E420">
        <v>7.5798059999999997E-3</v>
      </c>
      <c r="G420" s="34">
        <v>251.15899999999999</v>
      </c>
      <c r="H420" s="34">
        <v>7.318509922490537</v>
      </c>
      <c r="I420" s="34">
        <v>258.47750992249053</v>
      </c>
      <c r="J420" s="34">
        <v>256.51830054191498</v>
      </c>
      <c r="K420" s="34">
        <v>5.2009999999999996</v>
      </c>
      <c r="L420" s="34">
        <v>0.15155168680745376</v>
      </c>
      <c r="M420" s="34">
        <v>5.3525516868074536</v>
      </c>
      <c r="N420" s="34">
        <v>5.3119803834164809</v>
      </c>
      <c r="O420" s="34">
        <v>25.545000000000002</v>
      </c>
      <c r="P420" s="34">
        <v>0.74435451634232008</v>
      </c>
      <c r="Q420" s="34">
        <v>26.289354516342321</v>
      </c>
      <c r="R420" s="34">
        <v>26.090086309243222</v>
      </c>
      <c r="S420" s="34">
        <v>1.8030000000000004</v>
      </c>
      <c r="T420" s="34">
        <v>5.2537529573897172E-2</v>
      </c>
      <c r="U420" s="34">
        <v>1.8555375295738976</v>
      </c>
      <c r="V420" s="34">
        <v>1.8414729150740083</v>
      </c>
      <c r="W420" s="34">
        <v>283.70800000000003</v>
      </c>
      <c r="X420" s="34">
        <v>8.2669536552142073</v>
      </c>
      <c r="Y420" s="34">
        <v>291.97495365521416</v>
      </c>
      <c r="Z420" s="34">
        <v>289.76184014964872</v>
      </c>
      <c r="AB420" s="34">
        <v>72.721000000000018</v>
      </c>
      <c r="AC420" s="34">
        <v>2.1190136928138528</v>
      </c>
      <c r="AD420" s="34">
        <v>74.840013692813869</v>
      </c>
      <c r="AE420" s="34">
        <v>74.272740907984996</v>
      </c>
      <c r="AF420" s="34">
        <v>0.95000000000000018</v>
      </c>
      <c r="AG420" s="34">
        <v>2.768200393522036E-2</v>
      </c>
      <c r="AH420" s="34">
        <v>0.97768200393522053</v>
      </c>
      <c r="AI420" s="34">
        <v>0.97027136401570035</v>
      </c>
      <c r="AJ420" s="34">
        <v>3.4579999999999989</v>
      </c>
      <c r="AK420" s="34">
        <v>0.10076249432420208</v>
      </c>
      <c r="AL420" s="34">
        <v>3.5587624943242009</v>
      </c>
      <c r="AM420" s="34">
        <v>3.5317877650171474</v>
      </c>
      <c r="AN420" s="34">
        <v>9.6969999999999992</v>
      </c>
      <c r="AO420" s="34">
        <v>0.28256041279982291</v>
      </c>
      <c r="AP420" s="34">
        <v>9.9795604127998221</v>
      </c>
      <c r="AQ420" s="34">
        <v>9.9039172809055191</v>
      </c>
      <c r="AR420" s="34">
        <v>86.826000000000022</v>
      </c>
      <c r="AS420" s="34">
        <v>2.5300186038730983</v>
      </c>
      <c r="AT420" s="34">
        <v>89.35601860387311</v>
      </c>
      <c r="AU420" s="34">
        <v>88.678717317923358</v>
      </c>
    </row>
    <row r="421" spans="1:47" x14ac:dyDescent="0.3">
      <c r="A421" s="18">
        <v>45400</v>
      </c>
      <c r="B421" s="2">
        <v>1</v>
      </c>
      <c r="C421" s="2" t="s">
        <v>23</v>
      </c>
      <c r="D421" s="9">
        <v>23.25855</v>
      </c>
      <c r="E421">
        <v>7.9113599999999992E-3</v>
      </c>
      <c r="G421" s="34">
        <v>221.10000000000008</v>
      </c>
      <c r="H421" s="34">
        <v>7.9723393088970083</v>
      </c>
      <c r="I421" s="34">
        <v>229.07233930889709</v>
      </c>
      <c r="J421" s="34">
        <v>227.26006556658223</v>
      </c>
      <c r="K421" s="34">
        <v>4.5820000000000007</v>
      </c>
      <c r="L421" s="34">
        <v>0.16521600503557704</v>
      </c>
      <c r="M421" s="34">
        <v>4.7472160050355781</v>
      </c>
      <c r="N421" s="34">
        <v>4.7096590702219796</v>
      </c>
      <c r="O421" s="34">
        <v>21.752000000000002</v>
      </c>
      <c r="P421" s="34">
        <v>0.78432530369573805</v>
      </c>
      <c r="Q421" s="34">
        <v>22.53632530369574</v>
      </c>
      <c r="R421" s="34">
        <v>22.358032321141092</v>
      </c>
      <c r="S421" s="34">
        <v>1.8029999999999999</v>
      </c>
      <c r="T421" s="34">
        <v>6.5011885001995937E-2</v>
      </c>
      <c r="U421" s="34">
        <v>1.8680118850019958</v>
      </c>
      <c r="V421" s="34">
        <v>1.8532333704954662</v>
      </c>
      <c r="W421" s="34">
        <v>249.23700000000008</v>
      </c>
      <c r="X421" s="34">
        <v>8.9868925026303188</v>
      </c>
      <c r="Y421" s="34">
        <v>258.22389250263035</v>
      </c>
      <c r="Z421" s="34">
        <v>256.18099032844077</v>
      </c>
      <c r="AB421" s="34">
        <v>63.86500000000003</v>
      </c>
      <c r="AC421" s="34">
        <v>2.3028197646436341</v>
      </c>
      <c r="AD421" s="34">
        <v>66.167819764643667</v>
      </c>
      <c r="AE421" s="34">
        <v>65.644342322070457</v>
      </c>
      <c r="AF421" s="34">
        <v>0.83900000000000019</v>
      </c>
      <c r="AG421" s="34">
        <v>3.0252341384733556E-2</v>
      </c>
      <c r="AH421" s="34">
        <v>0.86925234138473373</v>
      </c>
      <c r="AI421" s="34">
        <v>0.86237537318119617</v>
      </c>
      <c r="AJ421" s="34">
        <v>2.9319999999999968</v>
      </c>
      <c r="AK421" s="34">
        <v>0.10572093556619627</v>
      </c>
      <c r="AL421" s="34">
        <v>3.0377209355661932</v>
      </c>
      <c r="AM421" s="34">
        <v>3.013688431665392</v>
      </c>
      <c r="AN421" s="34">
        <v>9.6939999999999991</v>
      </c>
      <c r="AO421" s="34">
        <v>0.34954254753707625</v>
      </c>
      <c r="AP421" s="34">
        <v>10.043542547537076</v>
      </c>
      <c r="AQ421" s="34">
        <v>9.9640844667681918</v>
      </c>
      <c r="AR421" s="34">
        <v>77.330000000000041</v>
      </c>
      <c r="AS421" s="34">
        <v>2.7883355891316404</v>
      </c>
      <c r="AT421" s="34">
        <v>80.118335589131675</v>
      </c>
      <c r="AU421" s="34">
        <v>79.484490593685223</v>
      </c>
    </row>
    <row r="422" spans="1:47" x14ac:dyDescent="0.3">
      <c r="A422" s="18">
        <v>45400</v>
      </c>
      <c r="B422" s="2">
        <v>2</v>
      </c>
      <c r="C422" s="2" t="s">
        <v>23</v>
      </c>
      <c r="D422" s="9">
        <v>17.823747999999998</v>
      </c>
      <c r="E422">
        <v>7.8095650000000001E-3</v>
      </c>
      <c r="G422" s="34">
        <v>201.5</v>
      </c>
      <c r="H422" s="34">
        <v>7.1925840469847682</v>
      </c>
      <c r="I422" s="34">
        <v>208.69258404698476</v>
      </c>
      <c r="J422" s="34">
        <v>207.06278574685189</v>
      </c>
      <c r="K422" s="34">
        <v>4.0709999999999997</v>
      </c>
      <c r="L422" s="34">
        <v>0.14531518439342425</v>
      </c>
      <c r="M422" s="34">
        <v>4.2163151843934239</v>
      </c>
      <c r="N422" s="34">
        <v>4.1833875969004168</v>
      </c>
      <c r="O422" s="34">
        <v>19.376000000000001</v>
      </c>
      <c r="P422" s="34">
        <v>0.69163031510857009</v>
      </c>
      <c r="Q422" s="34">
        <v>20.06763031510857</v>
      </c>
      <c r="R422" s="34">
        <v>19.910910851766758</v>
      </c>
      <c r="S422" s="34">
        <v>1.8030000000000002</v>
      </c>
      <c r="T422" s="34">
        <v>6.4358456757883556E-2</v>
      </c>
      <c r="U422" s="34">
        <v>1.8673584567578838</v>
      </c>
      <c r="V422" s="34">
        <v>1.8527751995115336</v>
      </c>
      <c r="W422" s="34">
        <v>226.75</v>
      </c>
      <c r="X422" s="34">
        <v>8.0938880032446452</v>
      </c>
      <c r="Y422" s="34">
        <v>234.84388800324464</v>
      </c>
      <c r="Z422" s="34">
        <v>233.00985939503062</v>
      </c>
      <c r="AB422" s="34">
        <v>58.679999999999993</v>
      </c>
      <c r="AC422" s="34">
        <v>2.094594699141767</v>
      </c>
      <c r="AD422" s="34">
        <v>60.774594699141758</v>
      </c>
      <c r="AE422" s="34">
        <v>60.29997155149016</v>
      </c>
      <c r="AF422" s="34">
        <v>0.78200000000000036</v>
      </c>
      <c r="AG422" s="34">
        <v>2.791365123941484E-2</v>
      </c>
      <c r="AH422" s="34">
        <v>0.80991365123941517</v>
      </c>
      <c r="AI422" s="34">
        <v>0.80358857793567362</v>
      </c>
      <c r="AJ422" s="34">
        <v>2.6169999999999973</v>
      </c>
      <c r="AK422" s="34">
        <v>9.3414354595330609E-2</v>
      </c>
      <c r="AL422" s="34">
        <v>2.7104143545953279</v>
      </c>
      <c r="AM422" s="34">
        <v>2.6892471975161829</v>
      </c>
      <c r="AN422" s="34">
        <v>9.6939999999999991</v>
      </c>
      <c r="AO422" s="34">
        <v>0.34602932879141601</v>
      </c>
      <c r="AP422" s="34">
        <v>10.040029328791416</v>
      </c>
      <c r="AQ422" s="34">
        <v>9.9616210671463126</v>
      </c>
      <c r="AR422" s="34">
        <v>71.772999999999996</v>
      </c>
      <c r="AS422" s="34">
        <v>2.5619520337679282</v>
      </c>
      <c r="AT422" s="34">
        <v>74.334952033767919</v>
      </c>
      <c r="AU422" s="34">
        <v>73.754428394088322</v>
      </c>
    </row>
    <row r="423" spans="1:47" x14ac:dyDescent="0.3">
      <c r="A423" s="18">
        <v>45400</v>
      </c>
      <c r="B423" s="2">
        <v>3</v>
      </c>
      <c r="C423" s="2" t="s">
        <v>23</v>
      </c>
      <c r="D423" s="9">
        <v>17.545705000000002</v>
      </c>
      <c r="E423">
        <v>7.5277369999999996E-3</v>
      </c>
      <c r="G423" s="34">
        <v>188.51300000000003</v>
      </c>
      <c r="H423" s="34">
        <v>6.0004402937482721</v>
      </c>
      <c r="I423" s="34">
        <v>194.51344029374832</v>
      </c>
      <c r="J423" s="34">
        <v>193.04919427225178</v>
      </c>
      <c r="K423" s="34">
        <v>3.778</v>
      </c>
      <c r="L423" s="34">
        <v>0.12025517301077893</v>
      </c>
      <c r="M423" s="34">
        <v>3.8982551730107788</v>
      </c>
      <c r="N423" s="34">
        <v>3.8689101333094644</v>
      </c>
      <c r="O423" s="34">
        <v>17.973000000000003</v>
      </c>
      <c r="P423" s="34">
        <v>0.57208740723206197</v>
      </c>
      <c r="Q423" s="34">
        <v>18.545087407232064</v>
      </c>
      <c r="R423" s="34">
        <v>18.405484866588409</v>
      </c>
      <c r="S423" s="34">
        <v>1.8029999999999999</v>
      </c>
      <c r="T423" s="34">
        <v>5.7390173885239384E-2</v>
      </c>
      <c r="U423" s="34">
        <v>1.8603901738852393</v>
      </c>
      <c r="V423" s="34">
        <v>1.846385645938847</v>
      </c>
      <c r="W423" s="34">
        <v>212.06700000000004</v>
      </c>
      <c r="X423" s="34">
        <v>6.7501730478763529</v>
      </c>
      <c r="Y423" s="34">
        <v>218.81717304787639</v>
      </c>
      <c r="Z423" s="34">
        <v>217.16997491808851</v>
      </c>
      <c r="AB423" s="34">
        <v>55.173999999999985</v>
      </c>
      <c r="AC423" s="34">
        <v>1.7562093477227938</v>
      </c>
      <c r="AD423" s="34">
        <v>56.93020934772278</v>
      </c>
      <c r="AE423" s="34">
        <v>56.50165370439818</v>
      </c>
      <c r="AF423" s="34">
        <v>0.74000000000000032</v>
      </c>
      <c r="AG423" s="34">
        <v>2.3554480685012296E-2</v>
      </c>
      <c r="AH423" s="34">
        <v>0.76355448068501264</v>
      </c>
      <c r="AI423" s="34">
        <v>0.7578066433692443</v>
      </c>
      <c r="AJ423" s="34">
        <v>2.4339999999999975</v>
      </c>
      <c r="AK423" s="34">
        <v>7.7475143226107893E-2</v>
      </c>
      <c r="AL423" s="34">
        <v>2.5114751432261055</v>
      </c>
      <c r="AM423" s="34">
        <v>2.492569418865862</v>
      </c>
      <c r="AN423" s="34">
        <v>9.6939999999999991</v>
      </c>
      <c r="AO423" s="34">
        <v>0.30856369697366087</v>
      </c>
      <c r="AP423" s="34">
        <v>10.00256369697366</v>
      </c>
      <c r="AQ423" s="34">
        <v>9.9272670281370949</v>
      </c>
      <c r="AR423" s="34">
        <v>68.041999999999987</v>
      </c>
      <c r="AS423" s="34">
        <v>2.1658026686075749</v>
      </c>
      <c r="AT423" s="34">
        <v>70.207802668607556</v>
      </c>
      <c r="AU423" s="34">
        <v>69.67929679477038</v>
      </c>
    </row>
    <row r="424" spans="1:47" x14ac:dyDescent="0.3">
      <c r="A424" s="18">
        <v>45400</v>
      </c>
      <c r="B424" s="2">
        <v>4</v>
      </c>
      <c r="C424" s="2" t="s">
        <v>23</v>
      </c>
      <c r="D424" s="9">
        <v>18.448331</v>
      </c>
      <c r="E424">
        <v>7.549783E-3</v>
      </c>
      <c r="G424" s="34">
        <v>181.114</v>
      </c>
      <c r="H424" s="34">
        <v>3.255990657601302</v>
      </c>
      <c r="I424" s="34">
        <v>184.36999065760131</v>
      </c>
      <c r="J424" s="34">
        <v>182.9780372364244</v>
      </c>
      <c r="K424" s="34">
        <v>3.589</v>
      </c>
      <c r="L424" s="34">
        <v>6.4521519430475127E-2</v>
      </c>
      <c r="M424" s="34">
        <v>3.6535215194304751</v>
      </c>
      <c r="N424" s="34">
        <v>3.6259382247729448</v>
      </c>
      <c r="O424" s="34">
        <v>17.290999999999997</v>
      </c>
      <c r="P424" s="34">
        <v>0.31085026260026333</v>
      </c>
      <c r="Q424" s="34">
        <v>17.601850262600259</v>
      </c>
      <c r="R424" s="34">
        <v>17.468960112719135</v>
      </c>
      <c r="S424" s="34">
        <v>1.8029999999999999</v>
      </c>
      <c r="T424" s="34">
        <v>3.241356910926349E-2</v>
      </c>
      <c r="U424" s="34">
        <v>1.8354135691092635</v>
      </c>
      <c r="V424" s="34">
        <v>1.821556594947233</v>
      </c>
      <c r="W424" s="34">
        <v>203.797</v>
      </c>
      <c r="X424" s="34">
        <v>3.6637760087413036</v>
      </c>
      <c r="Y424" s="34">
        <v>207.46077600874131</v>
      </c>
      <c r="Z424" s="34">
        <v>205.89449216886371</v>
      </c>
      <c r="AB424" s="34">
        <v>53.308</v>
      </c>
      <c r="AC424" s="34">
        <v>0.95834860902751962</v>
      </c>
      <c r="AD424" s="34">
        <v>54.266348609027517</v>
      </c>
      <c r="AE424" s="34">
        <v>53.856649452827007</v>
      </c>
      <c r="AF424" s="34">
        <v>0.73100000000000021</v>
      </c>
      <c r="AG424" s="34">
        <v>1.3141607886229404E-2</v>
      </c>
      <c r="AH424" s="34">
        <v>0.74414160788622963</v>
      </c>
      <c r="AI424" s="34">
        <v>0.73852350022541757</v>
      </c>
      <c r="AJ424" s="34">
        <v>2.383999999999999</v>
      </c>
      <c r="AK424" s="34">
        <v>4.2858540630329525E-2</v>
      </c>
      <c r="AL424" s="34">
        <v>2.4268585406303287</v>
      </c>
      <c r="AM424" s="34">
        <v>2.408536285276873</v>
      </c>
      <c r="AN424" s="34">
        <v>9.6939999999999991</v>
      </c>
      <c r="AO424" s="34">
        <v>0.17427461949262352</v>
      </c>
      <c r="AP424" s="34">
        <v>9.8682746194926221</v>
      </c>
      <c r="AQ424" s="34">
        <v>9.7937712875310456</v>
      </c>
      <c r="AR424" s="34">
        <v>66.117000000000004</v>
      </c>
      <c r="AS424" s="34">
        <v>1.1886233770367021</v>
      </c>
      <c r="AT424" s="34">
        <v>67.305623377036696</v>
      </c>
      <c r="AU424" s="34">
        <v>66.797480525860351</v>
      </c>
    </row>
    <row r="425" spans="1:47" x14ac:dyDescent="0.3">
      <c r="A425" s="18">
        <v>45400</v>
      </c>
      <c r="B425" s="2">
        <v>5</v>
      </c>
      <c r="C425" s="2" t="s">
        <v>23</v>
      </c>
      <c r="D425" s="9">
        <v>22.193618000000001</v>
      </c>
      <c r="E425">
        <v>7.4602269999999998E-3</v>
      </c>
      <c r="G425" s="34">
        <v>178.947</v>
      </c>
      <c r="H425" s="34">
        <v>1.1668801194244713</v>
      </c>
      <c r="I425" s="34">
        <v>180.11388011942446</v>
      </c>
      <c r="J425" s="34">
        <v>178.77018968788278</v>
      </c>
      <c r="K425" s="34">
        <v>3.5189999999999997</v>
      </c>
      <c r="L425" s="34">
        <v>2.2946744791780327E-2</v>
      </c>
      <c r="M425" s="34">
        <v>3.5419467447917801</v>
      </c>
      <c r="N425" s="34">
        <v>3.515523018053722</v>
      </c>
      <c r="O425" s="34">
        <v>17.457000000000001</v>
      </c>
      <c r="P425" s="34">
        <v>0.11383385161412594</v>
      </c>
      <c r="Q425" s="34">
        <v>17.570833851614125</v>
      </c>
      <c r="R425" s="34">
        <v>17.439751442501798</v>
      </c>
      <c r="S425" s="34">
        <v>1.8030000000000002</v>
      </c>
      <c r="T425" s="34">
        <v>1.1757027808917289E-2</v>
      </c>
      <c r="U425" s="34">
        <v>1.8147570278089173</v>
      </c>
      <c r="V425" s="34">
        <v>1.8012185284316173</v>
      </c>
      <c r="W425" s="34">
        <v>201.726</v>
      </c>
      <c r="X425" s="34">
        <v>1.3154177436392949</v>
      </c>
      <c r="Y425" s="34">
        <v>203.04141774363927</v>
      </c>
      <c r="Z425" s="34">
        <v>201.52668267686991</v>
      </c>
      <c r="AB425" s="34">
        <v>53.209000000000017</v>
      </c>
      <c r="AC425" s="34">
        <v>0.34696599705195796</v>
      </c>
      <c r="AD425" s="34">
        <v>53.555965997051977</v>
      </c>
      <c r="AE425" s="34">
        <v>53.156426333509685</v>
      </c>
      <c r="AF425" s="34">
        <v>0.72900000000000031</v>
      </c>
      <c r="AG425" s="34">
        <v>4.7536734734890214E-3</v>
      </c>
      <c r="AH425" s="34">
        <v>0.7337536734734893</v>
      </c>
      <c r="AI425" s="34">
        <v>0.72827970450729318</v>
      </c>
      <c r="AJ425" s="34">
        <v>2.4209999999999967</v>
      </c>
      <c r="AK425" s="34">
        <v>1.5786890918130177E-2</v>
      </c>
      <c r="AL425" s="34">
        <v>2.4367868909181269</v>
      </c>
      <c r="AM425" s="34">
        <v>2.4186079075612534</v>
      </c>
      <c r="AN425" s="34">
        <v>9.6939999999999991</v>
      </c>
      <c r="AO425" s="34">
        <v>6.3212771813446575E-2</v>
      </c>
      <c r="AP425" s="34">
        <v>9.757212771813446</v>
      </c>
      <c r="AQ425" s="34">
        <v>9.6844217496484184</v>
      </c>
      <c r="AR425" s="34">
        <v>66.053000000000011</v>
      </c>
      <c r="AS425" s="34">
        <v>0.43071933325702377</v>
      </c>
      <c r="AT425" s="34">
        <v>66.483719333257042</v>
      </c>
      <c r="AU425" s="34">
        <v>65.987735695226647</v>
      </c>
    </row>
    <row r="426" spans="1:47" x14ac:dyDescent="0.3">
      <c r="A426" s="18">
        <v>45400</v>
      </c>
      <c r="B426" s="2">
        <v>6</v>
      </c>
      <c r="C426" s="2" t="s">
        <v>23</v>
      </c>
      <c r="D426" s="9">
        <v>29.361977</v>
      </c>
      <c r="E426">
        <v>7.4205240000000004E-3</v>
      </c>
      <c r="G426" s="34">
        <v>185.95700000000002</v>
      </c>
      <c r="H426" s="34">
        <v>1.0430586439291669</v>
      </c>
      <c r="I426" s="34">
        <v>187.00005864392918</v>
      </c>
      <c r="J426" s="34">
        <v>185.6124202207605</v>
      </c>
      <c r="K426" s="34">
        <v>3.7020000000000004</v>
      </c>
      <c r="L426" s="34">
        <v>2.0765032237698908E-2</v>
      </c>
      <c r="M426" s="34">
        <v>3.7227650322376995</v>
      </c>
      <c r="N426" s="34">
        <v>3.6951401649696187</v>
      </c>
      <c r="O426" s="34">
        <v>19.292000000000002</v>
      </c>
      <c r="P426" s="34">
        <v>0.10821150781461029</v>
      </c>
      <c r="Q426" s="34">
        <v>19.40021150781461</v>
      </c>
      <c r="R426" s="34">
        <v>19.256251772715796</v>
      </c>
      <c r="S426" s="34">
        <v>1.8030000000000002</v>
      </c>
      <c r="T426" s="34">
        <v>1.0113277451261787E-2</v>
      </c>
      <c r="U426" s="34">
        <v>1.8131132774512619</v>
      </c>
      <c r="V426" s="34">
        <v>1.799659026861216</v>
      </c>
      <c r="W426" s="34">
        <v>210.75400000000002</v>
      </c>
      <c r="X426" s="34">
        <v>1.1821484614327378</v>
      </c>
      <c r="Y426" s="34">
        <v>211.93614846143277</v>
      </c>
      <c r="Z426" s="34">
        <v>210.36347118530711</v>
      </c>
      <c r="AB426" s="34">
        <v>55.619000000000021</v>
      </c>
      <c r="AC426" s="34">
        <v>0.31197469692830249</v>
      </c>
      <c r="AD426" s="34">
        <v>55.930974696928324</v>
      </c>
      <c r="AE426" s="34">
        <v>55.515937556846374</v>
      </c>
      <c r="AF426" s="34">
        <v>0.76300000000000034</v>
      </c>
      <c r="AG426" s="34">
        <v>4.27977298686231E-3</v>
      </c>
      <c r="AH426" s="34">
        <v>0.76727977298686267</v>
      </c>
      <c r="AI426" s="34">
        <v>0.76158615501669913</v>
      </c>
      <c r="AJ426" s="34">
        <v>2.6339999999999977</v>
      </c>
      <c r="AK426" s="34">
        <v>1.4774471883873277E-2</v>
      </c>
      <c r="AL426" s="34">
        <v>2.6487744718838711</v>
      </c>
      <c r="AM426" s="34">
        <v>2.6291191773446694</v>
      </c>
      <c r="AN426" s="34">
        <v>9.6939999999999991</v>
      </c>
      <c r="AO426" s="34">
        <v>5.4374992574892811E-2</v>
      </c>
      <c r="AP426" s="34">
        <v>9.7483749925748917</v>
      </c>
      <c r="AQ426" s="34">
        <v>9.67603694198149</v>
      </c>
      <c r="AR426" s="34">
        <v>68.710000000000022</v>
      </c>
      <c r="AS426" s="34">
        <v>0.38540393437393089</v>
      </c>
      <c r="AT426" s="34">
        <v>69.095403934373948</v>
      </c>
      <c r="AU426" s="34">
        <v>68.582679831189239</v>
      </c>
    </row>
    <row r="427" spans="1:47" x14ac:dyDescent="0.3">
      <c r="A427" s="18">
        <v>45400</v>
      </c>
      <c r="B427" s="2">
        <v>7</v>
      </c>
      <c r="C427" s="2" t="s">
        <v>23</v>
      </c>
      <c r="D427" s="9">
        <v>25.270648000000001</v>
      </c>
      <c r="E427">
        <v>7.1111789999999996E-3</v>
      </c>
      <c r="G427" s="34">
        <v>204.38800000000003</v>
      </c>
      <c r="H427" s="34">
        <v>0.18002836657170906</v>
      </c>
      <c r="I427" s="34">
        <v>204.56802836657175</v>
      </c>
      <c r="J427" s="34">
        <v>203.11330849917996</v>
      </c>
      <c r="K427" s="34">
        <v>4.2770000000000001</v>
      </c>
      <c r="L427" s="34">
        <v>3.767253086419944E-3</v>
      </c>
      <c r="M427" s="34">
        <v>4.2807672530864203</v>
      </c>
      <c r="N427" s="34">
        <v>4.2503259508923845</v>
      </c>
      <c r="O427" s="34">
        <v>22.870999999999995</v>
      </c>
      <c r="P427" s="34">
        <v>2.0145159069326752E-2</v>
      </c>
      <c r="Q427" s="34">
        <v>22.891145159069321</v>
      </c>
      <c r="R427" s="34">
        <v>22.728362128328197</v>
      </c>
      <c r="S427" s="34">
        <v>1.8030000000000004</v>
      </c>
      <c r="T427" s="34">
        <v>1.5881125356126166E-3</v>
      </c>
      <c r="U427" s="34">
        <v>1.8045881125356129</v>
      </c>
      <c r="V427" s="34">
        <v>1.7917553634461001</v>
      </c>
      <c r="W427" s="34">
        <v>233.339</v>
      </c>
      <c r="X427" s="34">
        <v>0.20552889126306839</v>
      </c>
      <c r="Y427" s="34">
        <v>233.5445288912631</v>
      </c>
      <c r="Z427" s="34">
        <v>231.88375194184664</v>
      </c>
      <c r="AB427" s="34">
        <v>61.135999999999989</v>
      </c>
      <c r="AC427" s="34">
        <v>5.3849610636280028E-2</v>
      </c>
      <c r="AD427" s="34">
        <v>61.189849610636266</v>
      </c>
      <c r="AE427" s="34">
        <v>60.754717637071948</v>
      </c>
      <c r="AF427" s="34">
        <v>0.88600000000000045</v>
      </c>
      <c r="AG427" s="34">
        <v>7.8040360873698198E-4</v>
      </c>
      <c r="AH427" s="34">
        <v>0.88678040360873744</v>
      </c>
      <c r="AI427" s="34">
        <v>0.88047434942498348</v>
      </c>
      <c r="AJ427" s="34">
        <v>3.1669999999999967</v>
      </c>
      <c r="AK427" s="34">
        <v>2.7895465337133391E-3</v>
      </c>
      <c r="AL427" s="34">
        <v>3.16978954653371</v>
      </c>
      <c r="AM427" s="34">
        <v>3.1472486056759799</v>
      </c>
      <c r="AN427" s="34">
        <v>9.6939999999999991</v>
      </c>
      <c r="AO427" s="34">
        <v>8.5386372269709923E-3</v>
      </c>
      <c r="AP427" s="34">
        <v>9.7025386372269704</v>
      </c>
      <c r="AQ427" s="34">
        <v>9.6335421482232331</v>
      </c>
      <c r="AR427" s="34">
        <v>74.882999999999996</v>
      </c>
      <c r="AS427" s="34">
        <v>6.5958198005701352E-2</v>
      </c>
      <c r="AT427" s="34">
        <v>74.948958198005684</v>
      </c>
      <c r="AU427" s="34">
        <v>74.415982740396146</v>
      </c>
    </row>
    <row r="428" spans="1:47" x14ac:dyDescent="0.3">
      <c r="A428" s="18">
        <v>45400</v>
      </c>
      <c r="B428" s="2">
        <v>8</v>
      </c>
      <c r="C428" s="2" t="s">
        <v>178</v>
      </c>
      <c r="D428" s="9">
        <v>27.116205999999998</v>
      </c>
      <c r="E428">
        <v>7.0232640000000004E-3</v>
      </c>
      <c r="G428" s="34">
        <v>215.91899999999998</v>
      </c>
      <c r="H428" s="34">
        <v>0.5518892973994497</v>
      </c>
      <c r="I428" s="34">
        <v>216.47088929739942</v>
      </c>
      <c r="J428" s="34">
        <v>214.95055709354901</v>
      </c>
      <c r="K428" s="34">
        <v>4.6979999999999986</v>
      </c>
      <c r="L428" s="34">
        <v>1.2008095254158338E-2</v>
      </c>
      <c r="M428" s="34">
        <v>4.7100080952541568</v>
      </c>
      <c r="N428" s="34">
        <v>4.6769284649590501</v>
      </c>
      <c r="O428" s="34">
        <v>25.597000000000001</v>
      </c>
      <c r="P428" s="34">
        <v>6.5425971524199891E-2</v>
      </c>
      <c r="Q428" s="34">
        <v>25.6624259715242</v>
      </c>
      <c r="R428" s="34">
        <v>25.48219197904573</v>
      </c>
      <c r="S428" s="34">
        <v>0.26700000000000002</v>
      </c>
      <c r="T428" s="34">
        <v>6.8245241227336676E-4</v>
      </c>
      <c r="U428" s="34">
        <v>0.2676824524122734</v>
      </c>
      <c r="V428" s="34">
        <v>0.26580244788081459</v>
      </c>
      <c r="W428" s="34">
        <v>246.48099999999999</v>
      </c>
      <c r="X428" s="34">
        <v>0.63000581659008137</v>
      </c>
      <c r="Y428" s="34">
        <v>247.11100581659002</v>
      </c>
      <c r="Z428" s="34">
        <v>245.37547998543459</v>
      </c>
      <c r="AB428" s="34">
        <v>64.745999999999981</v>
      </c>
      <c r="AC428" s="34">
        <v>0.16549087597397524</v>
      </c>
      <c r="AD428" s="34">
        <v>64.911490875973954</v>
      </c>
      <c r="AE428" s="34">
        <v>64.455600338918401</v>
      </c>
      <c r="AF428" s="34">
        <v>0.98700000000000032</v>
      </c>
      <c r="AG428" s="34">
        <v>2.5227735240217724E-3</v>
      </c>
      <c r="AH428" s="34">
        <v>0.98952277352402207</v>
      </c>
      <c r="AI428" s="34">
        <v>0.98257309385155067</v>
      </c>
      <c r="AJ428" s="34">
        <v>3.5199999999999982</v>
      </c>
      <c r="AK428" s="34">
        <v>8.99712543521442E-3</v>
      </c>
      <c r="AL428" s="34">
        <v>3.5289971254352128</v>
      </c>
      <c r="AM428" s="34">
        <v>3.5042120469680405</v>
      </c>
      <c r="AN428" s="34">
        <v>1.4260000000000002</v>
      </c>
      <c r="AO428" s="34">
        <v>3.6448582018794801E-3</v>
      </c>
      <c r="AP428" s="34">
        <v>1.4296448582018797</v>
      </c>
      <c r="AQ428" s="34">
        <v>1.4196040849364853</v>
      </c>
      <c r="AR428" s="34">
        <v>70.678999999999974</v>
      </c>
      <c r="AS428" s="34">
        <v>0.18065563313509092</v>
      </c>
      <c r="AT428" s="34">
        <v>70.859655633135063</v>
      </c>
      <c r="AU428" s="34">
        <v>70.361989564674474</v>
      </c>
    </row>
    <row r="429" spans="1:47" x14ac:dyDescent="0.3">
      <c r="A429" s="18">
        <v>45400</v>
      </c>
      <c r="B429" s="2">
        <v>9</v>
      </c>
      <c r="C429" s="2" t="s">
        <v>178</v>
      </c>
      <c r="D429" s="9">
        <v>20.220950999999999</v>
      </c>
      <c r="E429">
        <v>7.0201480000000004E-3</v>
      </c>
      <c r="G429" s="34">
        <v>214.11200000000002</v>
      </c>
      <c r="H429" s="34">
        <v>0.55641883790290481</v>
      </c>
      <c r="I429" s="34">
        <v>214.66841883790292</v>
      </c>
      <c r="J429" s="34">
        <v>213.16141476673485</v>
      </c>
      <c r="K429" s="34">
        <v>4.7469999999999999</v>
      </c>
      <c r="L429" s="34">
        <v>1.2336161558086837E-2</v>
      </c>
      <c r="M429" s="34">
        <v>4.7593361615580871</v>
      </c>
      <c r="N429" s="34">
        <v>4.7259249173221978</v>
      </c>
      <c r="O429" s="34">
        <v>25.647000000000002</v>
      </c>
      <c r="P429" s="34">
        <v>6.6649575622551749E-2</v>
      </c>
      <c r="Q429" s="34">
        <v>25.713649575622554</v>
      </c>
      <c r="R429" s="34">
        <v>25.533135949981549</v>
      </c>
      <c r="S429" s="34">
        <v>0</v>
      </c>
      <c r="T429" s="34">
        <v>0</v>
      </c>
      <c r="U429" s="34">
        <v>0</v>
      </c>
      <c r="V429" s="34">
        <v>0</v>
      </c>
      <c r="W429" s="34">
        <v>244.50600000000003</v>
      </c>
      <c r="X429" s="34">
        <v>0.63540457508354331</v>
      </c>
      <c r="Y429" s="34">
        <v>245.14140457508356</v>
      </c>
      <c r="Z429" s="34">
        <v>243.42047563403861</v>
      </c>
      <c r="AB429" s="34">
        <v>64.499000000000009</v>
      </c>
      <c r="AC429" s="34">
        <v>0.1676153537676518</v>
      </c>
      <c r="AD429" s="34">
        <v>64.666615353767668</v>
      </c>
      <c r="AE429" s="34">
        <v>64.212646143325145</v>
      </c>
      <c r="AF429" s="34">
        <v>0.99300000000000044</v>
      </c>
      <c r="AG429" s="34">
        <v>2.5805368500485012E-3</v>
      </c>
      <c r="AH429" s="34">
        <v>0.99558053685004899</v>
      </c>
      <c r="AI429" s="34">
        <v>0.98859141413544227</v>
      </c>
      <c r="AJ429" s="34">
        <v>3.4989999999999974</v>
      </c>
      <c r="AK429" s="34">
        <v>9.092949081892945E-3</v>
      </c>
      <c r="AL429" s="34">
        <v>3.5080929490818904</v>
      </c>
      <c r="AM429" s="34">
        <v>3.4834656173815794</v>
      </c>
      <c r="AN429" s="34">
        <v>0</v>
      </c>
      <c r="AO429" s="34">
        <v>0</v>
      </c>
      <c r="AP429" s="34">
        <v>0</v>
      </c>
      <c r="AQ429" s="34">
        <v>0</v>
      </c>
      <c r="AR429" s="34">
        <v>68.991</v>
      </c>
      <c r="AS429" s="34">
        <v>0.17928883969959325</v>
      </c>
      <c r="AT429" s="34">
        <v>69.170288839699595</v>
      </c>
      <c r="AU429" s="34">
        <v>68.68470317484217</v>
      </c>
    </row>
    <row r="430" spans="1:47" x14ac:dyDescent="0.3">
      <c r="A430" s="18">
        <v>45400</v>
      </c>
      <c r="B430" s="2">
        <v>10</v>
      </c>
      <c r="C430" s="2" t="s">
        <v>178</v>
      </c>
      <c r="D430" s="9">
        <v>21.246416</v>
      </c>
      <c r="E430">
        <v>7.240799E-3</v>
      </c>
      <c r="G430" s="34">
        <v>211.75900000000001</v>
      </c>
      <c r="H430" s="34">
        <v>0.52894016537083799</v>
      </c>
      <c r="I430" s="34">
        <v>212.28794016537086</v>
      </c>
      <c r="J430" s="34">
        <v>210.75080586050939</v>
      </c>
      <c r="K430" s="34">
        <v>4.6820000000000013</v>
      </c>
      <c r="L430" s="34">
        <v>1.1694888312970234E-2</v>
      </c>
      <c r="M430" s="34">
        <v>4.6936948883129714</v>
      </c>
      <c r="N430" s="34">
        <v>4.6597087870593699</v>
      </c>
      <c r="O430" s="34">
        <v>24.92</v>
      </c>
      <c r="P430" s="34">
        <v>6.2246180427000877E-2</v>
      </c>
      <c r="Q430" s="34">
        <v>24.982246180427001</v>
      </c>
      <c r="R430" s="34">
        <v>24.801354757266012</v>
      </c>
      <c r="S430" s="34">
        <v>0</v>
      </c>
      <c r="T430" s="34">
        <v>0</v>
      </c>
      <c r="U430" s="34">
        <v>0</v>
      </c>
      <c r="V430" s="34">
        <v>0</v>
      </c>
      <c r="W430" s="34">
        <v>241.36099999999999</v>
      </c>
      <c r="X430" s="34">
        <v>0.60288123411080918</v>
      </c>
      <c r="Y430" s="34">
        <v>241.96388123411083</v>
      </c>
      <c r="Z430" s="34">
        <v>240.21186940483477</v>
      </c>
      <c r="AB430" s="34">
        <v>63.897000000000006</v>
      </c>
      <c r="AC430" s="34">
        <v>0.15960450203627913</v>
      </c>
      <c r="AD430" s="34">
        <v>64.056604502036279</v>
      </c>
      <c r="AE430" s="34">
        <v>63.592783504214545</v>
      </c>
      <c r="AF430" s="34">
        <v>0.92900000000000027</v>
      </c>
      <c r="AG430" s="34">
        <v>2.3204936443292066E-3</v>
      </c>
      <c r="AH430" s="34">
        <v>0.93132049364432945</v>
      </c>
      <c r="AI430" s="34">
        <v>0.92457698914527009</v>
      </c>
      <c r="AJ430" s="34">
        <v>3.3699999999999997</v>
      </c>
      <c r="AK430" s="34">
        <v>8.4177218314202638E-3</v>
      </c>
      <c r="AL430" s="34">
        <v>3.3784177218314198</v>
      </c>
      <c r="AM430" s="34">
        <v>3.3539552781696007</v>
      </c>
      <c r="AN430" s="34">
        <v>0</v>
      </c>
      <c r="AO430" s="34">
        <v>0</v>
      </c>
      <c r="AP430" s="34">
        <v>0</v>
      </c>
      <c r="AQ430" s="34">
        <v>0</v>
      </c>
      <c r="AR430" s="34">
        <v>68.196000000000012</v>
      </c>
      <c r="AS430" s="34">
        <v>0.17034271751202859</v>
      </c>
      <c r="AT430" s="34">
        <v>68.36634271751204</v>
      </c>
      <c r="AU430" s="34">
        <v>67.871315771529424</v>
      </c>
    </row>
    <row r="431" spans="1:47" x14ac:dyDescent="0.3">
      <c r="A431" s="18">
        <v>45400</v>
      </c>
      <c r="B431" s="2">
        <v>11</v>
      </c>
      <c r="C431" s="2" t="s">
        <v>178</v>
      </c>
      <c r="D431" s="9">
        <v>28.632432000000001</v>
      </c>
      <c r="E431">
        <v>7.2287530000000001E-3</v>
      </c>
      <c r="G431" s="34">
        <v>209.93199999999999</v>
      </c>
      <c r="H431" s="34">
        <v>1.057625577402671</v>
      </c>
      <c r="I431" s="34">
        <v>210.98962557740265</v>
      </c>
      <c r="J431" s="34">
        <v>209.46443368854111</v>
      </c>
      <c r="K431" s="34">
        <v>4.5590000000000002</v>
      </c>
      <c r="L431" s="34">
        <v>2.2967984906440073E-2</v>
      </c>
      <c r="M431" s="34">
        <v>4.5819679849064405</v>
      </c>
      <c r="N431" s="34">
        <v>4.5488460700896436</v>
      </c>
      <c r="O431" s="34">
        <v>24.435000000000002</v>
      </c>
      <c r="P431" s="34">
        <v>0.12310215204844556</v>
      </c>
      <c r="Q431" s="34">
        <v>24.558102152048448</v>
      </c>
      <c r="R431" s="34">
        <v>24.380577697442522</v>
      </c>
      <c r="S431" s="34">
        <v>0</v>
      </c>
      <c r="T431" s="34">
        <v>0</v>
      </c>
      <c r="U431" s="34">
        <v>0</v>
      </c>
      <c r="V431" s="34">
        <v>0</v>
      </c>
      <c r="W431" s="34">
        <v>238.92599999999999</v>
      </c>
      <c r="X431" s="34">
        <v>1.2036957143575568</v>
      </c>
      <c r="Y431" s="34">
        <v>240.12969571435752</v>
      </c>
      <c r="Z431" s="34">
        <v>238.39385745607328</v>
      </c>
      <c r="AB431" s="34">
        <v>63.648999999999972</v>
      </c>
      <c r="AC431" s="34">
        <v>0.32066007267163932</v>
      </c>
      <c r="AD431" s="34">
        <v>63.969660072671608</v>
      </c>
      <c r="AE431" s="34">
        <v>63.507239200512302</v>
      </c>
      <c r="AF431" s="34">
        <v>0.92600000000000016</v>
      </c>
      <c r="AG431" s="34">
        <v>4.6651357805140414E-3</v>
      </c>
      <c r="AH431" s="34">
        <v>0.93066513578051424</v>
      </c>
      <c r="AI431" s="34">
        <v>0.92393758738824538</v>
      </c>
      <c r="AJ431" s="34">
        <v>3.3189999999999982</v>
      </c>
      <c r="AK431" s="34">
        <v>1.6720934833181524E-2</v>
      </c>
      <c r="AL431" s="34">
        <v>3.3357209348331796</v>
      </c>
      <c r="AM431" s="34">
        <v>3.3116078321183413</v>
      </c>
      <c r="AN431" s="34">
        <v>0</v>
      </c>
      <c r="AO431" s="34">
        <v>0</v>
      </c>
      <c r="AP431" s="34">
        <v>0</v>
      </c>
      <c r="AQ431" s="34">
        <v>0</v>
      </c>
      <c r="AR431" s="34">
        <v>67.893999999999977</v>
      </c>
      <c r="AS431" s="34">
        <v>0.34204614328533489</v>
      </c>
      <c r="AT431" s="34">
        <v>68.236046143285293</v>
      </c>
      <c r="AU431" s="34">
        <v>67.742784620018895</v>
      </c>
    </row>
    <row r="432" spans="1:47" x14ac:dyDescent="0.3">
      <c r="A432" s="18">
        <v>45400</v>
      </c>
      <c r="B432" s="2">
        <v>12</v>
      </c>
      <c r="C432" s="2" t="s">
        <v>178</v>
      </c>
      <c r="D432" s="9">
        <v>25.421793000000001</v>
      </c>
      <c r="E432">
        <v>7.3636420000000001E-3</v>
      </c>
      <c r="G432" s="34">
        <v>206.03600000000006</v>
      </c>
      <c r="H432" s="34">
        <v>-0.31889978046419071</v>
      </c>
      <c r="I432" s="34">
        <v>205.71710021953587</v>
      </c>
      <c r="J432" s="34">
        <v>204.20227314024109</v>
      </c>
      <c r="K432" s="34">
        <v>4.3840000000000003</v>
      </c>
      <c r="L432" s="34">
        <v>-6.7854968915869633E-3</v>
      </c>
      <c r="M432" s="34">
        <v>4.3772145031084131</v>
      </c>
      <c r="N432" s="34">
        <v>4.3449822625503147</v>
      </c>
      <c r="O432" s="34">
        <v>23.965999999999998</v>
      </c>
      <c r="P432" s="34">
        <v>-3.7094256045568694E-2</v>
      </c>
      <c r="Q432" s="34">
        <v>23.928905743954427</v>
      </c>
      <c r="R432" s="34">
        <v>23.752701848604204</v>
      </c>
      <c r="S432" s="34">
        <v>0</v>
      </c>
      <c r="T432" s="34">
        <v>0</v>
      </c>
      <c r="U432" s="34">
        <v>0</v>
      </c>
      <c r="V432" s="34">
        <v>0</v>
      </c>
      <c r="W432" s="34">
        <v>234.38600000000008</v>
      </c>
      <c r="X432" s="34">
        <v>-0.36277953340134639</v>
      </c>
      <c r="Y432" s="34">
        <v>234.0232204665987</v>
      </c>
      <c r="Z432" s="34">
        <v>232.2999572513956</v>
      </c>
      <c r="AB432" s="34">
        <v>62.801999999999992</v>
      </c>
      <c r="AC432" s="34">
        <v>-9.7204100316022918E-2</v>
      </c>
      <c r="AD432" s="34">
        <v>62.704795899683972</v>
      </c>
      <c r="AE432" s="34">
        <v>62.243060230995638</v>
      </c>
      <c r="AF432" s="34">
        <v>0.89300000000000035</v>
      </c>
      <c r="AG432" s="34">
        <v>-1.3821735228529107E-3</v>
      </c>
      <c r="AH432" s="34">
        <v>0.89161782647714749</v>
      </c>
      <c r="AI432" s="34">
        <v>0.88505227200215175</v>
      </c>
      <c r="AJ432" s="34">
        <v>3.2290000000000005</v>
      </c>
      <c r="AK432" s="34">
        <v>-4.9978032534065487E-3</v>
      </c>
      <c r="AL432" s="34">
        <v>3.2240021967465942</v>
      </c>
      <c r="AM432" s="34">
        <v>3.200261798762539</v>
      </c>
      <c r="AN432" s="34">
        <v>0</v>
      </c>
      <c r="AO432" s="34">
        <v>0</v>
      </c>
      <c r="AP432" s="34">
        <v>0</v>
      </c>
      <c r="AQ432" s="34">
        <v>0</v>
      </c>
      <c r="AR432" s="34">
        <v>66.923999999999992</v>
      </c>
      <c r="AS432" s="34">
        <v>-0.10358407709228239</v>
      </c>
      <c r="AT432" s="34">
        <v>66.820415922907713</v>
      </c>
      <c r="AU432" s="34">
        <v>66.32837430176032</v>
      </c>
    </row>
    <row r="433" spans="1:47" x14ac:dyDescent="0.3">
      <c r="A433" s="18">
        <v>45400</v>
      </c>
      <c r="B433" s="2">
        <v>13</v>
      </c>
      <c r="C433" s="2" t="s">
        <v>178</v>
      </c>
      <c r="D433" s="9">
        <v>24.576346999999998</v>
      </c>
      <c r="E433">
        <v>7.4577289999999997E-3</v>
      </c>
      <c r="G433" s="34">
        <v>205.00200000000001</v>
      </c>
      <c r="H433" s="34">
        <v>0.36384657151916405</v>
      </c>
      <c r="I433" s="34">
        <v>205.36584657151917</v>
      </c>
      <c r="J433" s="34">
        <v>203.83428374193321</v>
      </c>
      <c r="K433" s="34">
        <v>4.234</v>
      </c>
      <c r="L433" s="34">
        <v>7.5146895338198674E-3</v>
      </c>
      <c r="M433" s="34">
        <v>4.2415146895338198</v>
      </c>
      <c r="N433" s="34">
        <v>4.2098826224297579</v>
      </c>
      <c r="O433" s="34">
        <v>23.581</v>
      </c>
      <c r="P433" s="34">
        <v>4.1852596574635408E-2</v>
      </c>
      <c r="Q433" s="34">
        <v>23.622852596574635</v>
      </c>
      <c r="R433" s="34">
        <v>23.446679763702434</v>
      </c>
      <c r="S433" s="34">
        <v>1E-3</v>
      </c>
      <c r="T433" s="34">
        <v>1.7748440089324203E-6</v>
      </c>
      <c r="U433" s="34">
        <v>1.0017748440089324E-3</v>
      </c>
      <c r="V433" s="34">
        <v>9.9430387870329652E-4</v>
      </c>
      <c r="W433" s="34">
        <v>232.81800000000001</v>
      </c>
      <c r="X433" s="34">
        <v>0.41321563247162824</v>
      </c>
      <c r="Y433" s="34">
        <v>233.23121563247165</v>
      </c>
      <c r="Z433" s="34">
        <v>231.4918404319441</v>
      </c>
      <c r="AB433" s="34">
        <v>62.428999999999988</v>
      </c>
      <c r="AC433" s="34">
        <v>0.11080173663364205</v>
      </c>
      <c r="AD433" s="34">
        <v>62.539801736633628</v>
      </c>
      <c r="AE433" s="34">
        <v>62.073396843568084</v>
      </c>
      <c r="AF433" s="34">
        <v>0.88200000000000034</v>
      </c>
      <c r="AG433" s="34">
        <v>1.5654124158783953E-3</v>
      </c>
      <c r="AH433" s="34">
        <v>0.88356541241587871</v>
      </c>
      <c r="AI433" s="34">
        <v>0.87697602101630789</v>
      </c>
      <c r="AJ433" s="34">
        <v>3.1439999999999984</v>
      </c>
      <c r="AK433" s="34">
        <v>5.5801095640835262E-3</v>
      </c>
      <c r="AL433" s="34">
        <v>3.1495801095640821</v>
      </c>
      <c r="AM433" s="34">
        <v>3.1260913946431628</v>
      </c>
      <c r="AN433" s="34">
        <v>0</v>
      </c>
      <c r="AO433" s="34">
        <v>0</v>
      </c>
      <c r="AP433" s="34">
        <v>0</v>
      </c>
      <c r="AQ433" s="34">
        <v>0</v>
      </c>
      <c r="AR433" s="34">
        <v>66.454999999999984</v>
      </c>
      <c r="AS433" s="34">
        <v>0.11794725861360397</v>
      </c>
      <c r="AT433" s="34">
        <v>66.572947258613581</v>
      </c>
      <c r="AU433" s="34">
        <v>66.076464259227564</v>
      </c>
    </row>
    <row r="434" spans="1:47" x14ac:dyDescent="0.3">
      <c r="A434" s="18">
        <v>45400</v>
      </c>
      <c r="B434" s="2">
        <v>14</v>
      </c>
      <c r="C434" s="2" t="s">
        <v>178</v>
      </c>
      <c r="D434" s="9">
        <v>28.125724000000002</v>
      </c>
      <c r="E434">
        <v>7.6154500000000002E-3</v>
      </c>
      <c r="G434" s="34">
        <v>197.80700000000002</v>
      </c>
      <c r="H434" s="34">
        <v>0.5801299627927029</v>
      </c>
      <c r="I434" s="34">
        <v>198.38712996279273</v>
      </c>
      <c r="J434" s="34">
        <v>196.87632269391759</v>
      </c>
      <c r="K434" s="34">
        <v>3.9649999999999999</v>
      </c>
      <c r="L434" s="34">
        <v>1.1628583935214966E-2</v>
      </c>
      <c r="M434" s="34">
        <v>3.9766285839352147</v>
      </c>
      <c r="N434" s="34">
        <v>3.9463447677856855</v>
      </c>
      <c r="O434" s="34">
        <v>22.899999999999995</v>
      </c>
      <c r="P434" s="34">
        <v>6.7161304442981754E-2</v>
      </c>
      <c r="Q434" s="34">
        <v>22.967161304442978</v>
      </c>
      <c r="R434" s="34">
        <v>22.792256035887061</v>
      </c>
      <c r="S434" s="34">
        <v>3.0000000000000001E-3</v>
      </c>
      <c r="T434" s="34">
        <v>8.7984241628360407E-6</v>
      </c>
      <c r="U434" s="34">
        <v>3.008798424162836E-3</v>
      </c>
      <c r="V434" s="34">
        <v>2.985885070203545E-3</v>
      </c>
      <c r="W434" s="34">
        <v>224.67500000000001</v>
      </c>
      <c r="X434" s="34">
        <v>0.65892864959506237</v>
      </c>
      <c r="Y434" s="34">
        <v>225.33392864959509</v>
      </c>
      <c r="Z434" s="34">
        <v>223.61790938266054</v>
      </c>
      <c r="AB434" s="34">
        <v>59.800000000000004</v>
      </c>
      <c r="AC434" s="34">
        <v>0.17538192164586508</v>
      </c>
      <c r="AD434" s="34">
        <v>59.975381921645869</v>
      </c>
      <c r="AE434" s="34">
        <v>59.518642399390671</v>
      </c>
      <c r="AF434" s="34">
        <v>0.84500000000000031</v>
      </c>
      <c r="AG434" s="34">
        <v>2.4782228058654854E-3</v>
      </c>
      <c r="AH434" s="34">
        <v>0.84747822280586582</v>
      </c>
      <c r="AI434" s="34">
        <v>0.84102429477399887</v>
      </c>
      <c r="AJ434" s="34">
        <v>2.9919999999999991</v>
      </c>
      <c r="AK434" s="34">
        <v>8.7749616984018081E-3</v>
      </c>
      <c r="AL434" s="34">
        <v>3.0007749616984007</v>
      </c>
      <c r="AM434" s="34">
        <v>2.9779227100163346</v>
      </c>
      <c r="AN434" s="34">
        <v>0</v>
      </c>
      <c r="AO434" s="34">
        <v>0</v>
      </c>
      <c r="AP434" s="34">
        <v>0</v>
      </c>
      <c r="AQ434" s="34">
        <v>0</v>
      </c>
      <c r="AR434" s="34">
        <v>63.637</v>
      </c>
      <c r="AS434" s="34">
        <v>0.18663510615013237</v>
      </c>
      <c r="AT434" s="34">
        <v>63.823635106150135</v>
      </c>
      <c r="AU434" s="34">
        <v>63.33758940418101</v>
      </c>
    </row>
    <row r="435" spans="1:47" x14ac:dyDescent="0.3">
      <c r="A435" s="18">
        <v>45400</v>
      </c>
      <c r="B435" s="2">
        <v>15</v>
      </c>
      <c r="C435" s="2" t="s">
        <v>178</v>
      </c>
      <c r="D435" s="9">
        <v>21.453025</v>
      </c>
      <c r="E435">
        <v>7.933051E-3</v>
      </c>
      <c r="G435" s="34">
        <v>197.42599999999999</v>
      </c>
      <c r="H435" s="34">
        <v>0.55463131388254749</v>
      </c>
      <c r="I435" s="34">
        <v>197.98063131388253</v>
      </c>
      <c r="J435" s="34">
        <v>196.41004086865732</v>
      </c>
      <c r="K435" s="34">
        <v>3.9180000000000006</v>
      </c>
      <c r="L435" s="34">
        <v>1.100688606258457E-2</v>
      </c>
      <c r="M435" s="34">
        <v>3.9290068860625853</v>
      </c>
      <c r="N435" s="34">
        <v>3.8978378740560999</v>
      </c>
      <c r="O435" s="34">
        <v>22.423999999999996</v>
      </c>
      <c r="P435" s="34">
        <v>6.2996021711943934E-2</v>
      </c>
      <c r="Q435" s="34">
        <v>22.486996021711938</v>
      </c>
      <c r="R435" s="34">
        <v>22.3086055354349</v>
      </c>
      <c r="S435" s="34">
        <v>3.0000000000000001E-3</v>
      </c>
      <c r="T435" s="34">
        <v>8.4279372607845095E-6</v>
      </c>
      <c r="U435" s="34">
        <v>3.0084279372607848E-3</v>
      </c>
      <c r="V435" s="34">
        <v>2.9845619250046702E-3</v>
      </c>
      <c r="W435" s="34">
        <v>223.77099999999999</v>
      </c>
      <c r="X435" s="34">
        <v>0.6286426495943368</v>
      </c>
      <c r="Y435" s="34">
        <v>224.39964264959431</v>
      </c>
      <c r="Z435" s="34">
        <v>222.61946884007335</v>
      </c>
      <c r="AB435" s="34">
        <v>59.621999999999986</v>
      </c>
      <c r="AC435" s="34">
        <v>0.16749682512083131</v>
      </c>
      <c r="AD435" s="34">
        <v>59.789496825120814</v>
      </c>
      <c r="AE435" s="34">
        <v>59.315183697542793</v>
      </c>
      <c r="AF435" s="34">
        <v>0.82500000000000029</v>
      </c>
      <c r="AG435" s="34">
        <v>2.3176827467157411E-3</v>
      </c>
      <c r="AH435" s="34">
        <v>0.82731768274671602</v>
      </c>
      <c r="AI435" s="34">
        <v>0.82075452937628457</v>
      </c>
      <c r="AJ435" s="34">
        <v>2.9589999999999996</v>
      </c>
      <c r="AK435" s="34">
        <v>8.3127554515537872E-3</v>
      </c>
      <c r="AL435" s="34">
        <v>2.9673127554515535</v>
      </c>
      <c r="AM435" s="34">
        <v>2.9437729120296057</v>
      </c>
      <c r="AN435" s="34">
        <v>0</v>
      </c>
      <c r="AO435" s="34">
        <v>0</v>
      </c>
      <c r="AP435" s="34">
        <v>0</v>
      </c>
      <c r="AQ435" s="34">
        <v>0</v>
      </c>
      <c r="AR435" s="34">
        <v>63.405999999999992</v>
      </c>
      <c r="AS435" s="34">
        <v>0.17812726331910084</v>
      </c>
      <c r="AT435" s="34">
        <v>63.584127263319083</v>
      </c>
      <c r="AU435" s="34">
        <v>63.079711138948689</v>
      </c>
    </row>
    <row r="436" spans="1:47" x14ac:dyDescent="0.3">
      <c r="A436" s="18">
        <v>45400</v>
      </c>
      <c r="B436" s="2">
        <v>16</v>
      </c>
      <c r="C436" s="2" t="s">
        <v>178</v>
      </c>
      <c r="D436" s="9">
        <v>25.349152</v>
      </c>
      <c r="E436">
        <v>8.0336509999999993E-3</v>
      </c>
      <c r="G436" s="34">
        <v>211.78</v>
      </c>
      <c r="H436" s="34">
        <v>1.2035399169391017</v>
      </c>
      <c r="I436" s="34">
        <v>212.98353991693909</v>
      </c>
      <c r="J436" s="34">
        <v>211.27250448850185</v>
      </c>
      <c r="K436" s="34">
        <v>4.1350000000000007</v>
      </c>
      <c r="L436" s="34">
        <v>2.34990913048597E-2</v>
      </c>
      <c r="M436" s="34">
        <v>4.1584990913048605</v>
      </c>
      <c r="N436" s="34">
        <v>4.1250911609215004</v>
      </c>
      <c r="O436" s="34">
        <v>23.247000000000003</v>
      </c>
      <c r="P436" s="34">
        <v>0.13211206180509635</v>
      </c>
      <c r="Q436" s="34">
        <v>23.379112061805099</v>
      </c>
      <c r="R436" s="34">
        <v>23.191292434810666</v>
      </c>
      <c r="S436" s="34">
        <v>3.0000000000000001E-3</v>
      </c>
      <c r="T436" s="34">
        <v>1.7048917512594699E-5</v>
      </c>
      <c r="U436" s="34">
        <v>3.0170489175125946E-3</v>
      </c>
      <c r="V436" s="34">
        <v>2.9928109994593706E-3</v>
      </c>
      <c r="W436" s="34">
        <v>239.16499999999999</v>
      </c>
      <c r="X436" s="34">
        <v>1.3591681189665703</v>
      </c>
      <c r="Y436" s="34">
        <v>240.52416811896657</v>
      </c>
      <c r="Z436" s="34">
        <v>238.59188089523349</v>
      </c>
      <c r="AB436" s="34">
        <v>63.321999999999967</v>
      </c>
      <c r="AC436" s="34">
        <v>0.35985718491084034</v>
      </c>
      <c r="AD436" s="34">
        <v>63.681857184910811</v>
      </c>
      <c r="AE436" s="34">
        <v>63.170259369255398</v>
      </c>
      <c r="AF436" s="34">
        <v>0.85700000000000032</v>
      </c>
      <c r="AG436" s="34">
        <v>4.8703074360978878E-3</v>
      </c>
      <c r="AH436" s="34">
        <v>0.86187030743609816</v>
      </c>
      <c r="AI436" s="34">
        <v>0.85494634217889387</v>
      </c>
      <c r="AJ436" s="34">
        <v>3.121</v>
      </c>
      <c r="AK436" s="34">
        <v>1.7736557185602686E-2</v>
      </c>
      <c r="AL436" s="34">
        <v>3.1387365571856027</v>
      </c>
      <c r="AM436" s="34">
        <v>3.1135210431042322</v>
      </c>
      <c r="AN436" s="34">
        <v>0</v>
      </c>
      <c r="AO436" s="34">
        <v>0</v>
      </c>
      <c r="AP436" s="34">
        <v>0</v>
      </c>
      <c r="AQ436" s="34">
        <v>0</v>
      </c>
      <c r="AR436" s="34">
        <v>67.299999999999969</v>
      </c>
      <c r="AS436" s="34">
        <v>0.38246404953254093</v>
      </c>
      <c r="AT436" s="34">
        <v>67.682464049532513</v>
      </c>
      <c r="AU436" s="34">
        <v>67.138726754538524</v>
      </c>
    </row>
    <row r="437" spans="1:47" x14ac:dyDescent="0.3">
      <c r="A437" s="18">
        <v>45400</v>
      </c>
      <c r="B437" s="2">
        <v>17</v>
      </c>
      <c r="C437" s="2" t="s">
        <v>178</v>
      </c>
      <c r="D437" s="9">
        <v>27.552786000000001</v>
      </c>
      <c r="E437">
        <v>8.1123840000000003E-3</v>
      </c>
      <c r="G437" s="34">
        <v>243.87</v>
      </c>
      <c r="H437" s="34">
        <v>0.99410712575382176</v>
      </c>
      <c r="I437" s="34">
        <v>244.86410712575383</v>
      </c>
      <c r="J437" s="34">
        <v>242.87767546093258</v>
      </c>
      <c r="K437" s="34">
        <v>4.843</v>
      </c>
      <c r="L437" s="34">
        <v>1.9741914995800053E-2</v>
      </c>
      <c r="M437" s="34">
        <v>4.8627419149957998</v>
      </c>
      <c r="N437" s="34">
        <v>4.8232934852884579</v>
      </c>
      <c r="O437" s="34">
        <v>25.788</v>
      </c>
      <c r="P437" s="34">
        <v>0.10512172288079533</v>
      </c>
      <c r="Q437" s="34">
        <v>25.893121722880796</v>
      </c>
      <c r="R437" s="34">
        <v>25.683066776506045</v>
      </c>
      <c r="S437" s="34">
        <v>3.0000000000000001E-3</v>
      </c>
      <c r="T437" s="34">
        <v>1.2229144122940359E-5</v>
      </c>
      <c r="U437" s="34">
        <v>3.0122291441229405E-3</v>
      </c>
      <c r="V437" s="34">
        <v>2.9877927846098237E-3</v>
      </c>
      <c r="W437" s="34">
        <v>274.50399999999996</v>
      </c>
      <c r="X437" s="34">
        <v>1.1189829927745401</v>
      </c>
      <c r="Y437" s="34">
        <v>275.62298299277455</v>
      </c>
      <c r="Z437" s="34">
        <v>273.38702351551166</v>
      </c>
      <c r="AB437" s="34">
        <v>72.168999999999983</v>
      </c>
      <c r="AC437" s="34">
        <v>0.29418836740282756</v>
      </c>
      <c r="AD437" s="34">
        <v>72.463188367402807</v>
      </c>
      <c r="AE437" s="34">
        <v>71.875339157502097</v>
      </c>
      <c r="AF437" s="34">
        <v>1.0030000000000001</v>
      </c>
      <c r="AG437" s="34">
        <v>4.088610518436394E-3</v>
      </c>
      <c r="AH437" s="34">
        <v>1.0070886105184365</v>
      </c>
      <c r="AI437" s="34">
        <v>0.99891872098788448</v>
      </c>
      <c r="AJ437" s="34">
        <v>3.5109999999999988</v>
      </c>
      <c r="AK437" s="34">
        <v>1.4312175005214528E-2</v>
      </c>
      <c r="AL437" s="34">
        <v>3.5253121750052134</v>
      </c>
      <c r="AM437" s="34">
        <v>3.4967134889216958</v>
      </c>
      <c r="AN437" s="34">
        <v>0</v>
      </c>
      <c r="AO437" s="34">
        <v>0</v>
      </c>
      <c r="AP437" s="34">
        <v>0</v>
      </c>
      <c r="AQ437" s="34">
        <v>0</v>
      </c>
      <c r="AR437" s="34">
        <v>76.682999999999979</v>
      </c>
      <c r="AS437" s="34">
        <v>0.31258915292647849</v>
      </c>
      <c r="AT437" s="34">
        <v>76.995589152926456</v>
      </c>
      <c r="AU437" s="34">
        <v>76.370971367411684</v>
      </c>
    </row>
    <row r="438" spans="1:47" x14ac:dyDescent="0.3">
      <c r="A438" s="18">
        <v>45400</v>
      </c>
      <c r="B438" s="2">
        <v>18</v>
      </c>
      <c r="C438" s="2" t="s">
        <v>178</v>
      </c>
      <c r="D438" s="9">
        <v>31.675585000000002</v>
      </c>
      <c r="E438">
        <v>7.5738430000000002E-3</v>
      </c>
      <c r="G438" s="34">
        <v>275.46699999999998</v>
      </c>
      <c r="H438" s="34">
        <v>0.8564741597633525</v>
      </c>
      <c r="I438" s="34">
        <v>276.32347415976335</v>
      </c>
      <c r="J438" s="34">
        <v>274.23064354926277</v>
      </c>
      <c r="K438" s="34">
        <v>5.6429999999999998</v>
      </c>
      <c r="L438" s="34">
        <v>1.7545055064833896E-2</v>
      </c>
      <c r="M438" s="34">
        <v>5.6605450550648335</v>
      </c>
      <c r="N438" s="34">
        <v>5.6176729755233463</v>
      </c>
      <c r="O438" s="34">
        <v>28.591999999999999</v>
      </c>
      <c r="P438" s="34">
        <v>8.8897432999066217E-2</v>
      </c>
      <c r="Q438" s="34">
        <v>28.680897432999064</v>
      </c>
      <c r="R438" s="34">
        <v>28.463672818742427</v>
      </c>
      <c r="S438" s="34">
        <v>0.8660000000000001</v>
      </c>
      <c r="T438" s="34">
        <v>2.6925425635559376E-3</v>
      </c>
      <c r="U438" s="34">
        <v>0.86869254256355599</v>
      </c>
      <c r="V438" s="34">
        <v>0.86211320163090888</v>
      </c>
      <c r="W438" s="34">
        <v>310.56799999999993</v>
      </c>
      <c r="X438" s="34">
        <v>0.9656091903908085</v>
      </c>
      <c r="Y438" s="34">
        <v>311.53360919039085</v>
      </c>
      <c r="Z438" s="34">
        <v>309.17410254515949</v>
      </c>
      <c r="AB438" s="34">
        <v>80.890999999999977</v>
      </c>
      <c r="AC438" s="34">
        <v>0.25150399596836404</v>
      </c>
      <c r="AD438" s="34">
        <v>81.14250399596834</v>
      </c>
      <c r="AE438" s="34">
        <v>80.527943410076006</v>
      </c>
      <c r="AF438" s="34">
        <v>1.1150000000000004</v>
      </c>
      <c r="AG438" s="34">
        <v>3.4667262798670564E-3</v>
      </c>
      <c r="AH438" s="34">
        <v>1.1184667262798675</v>
      </c>
      <c r="AI438" s="34">
        <v>1.1099956348942999</v>
      </c>
      <c r="AJ438" s="34">
        <v>3.9179999999999975</v>
      </c>
      <c r="AK438" s="34">
        <v>1.2181734138582164E-2</v>
      </c>
      <c r="AL438" s="34">
        <v>3.9301817341385799</v>
      </c>
      <c r="AM438" s="34">
        <v>3.9004151547227468</v>
      </c>
      <c r="AN438" s="34">
        <v>4.6390000000000002</v>
      </c>
      <c r="AO438" s="34">
        <v>1.4423446827177821E-2</v>
      </c>
      <c r="AP438" s="34">
        <v>4.653423446827178</v>
      </c>
      <c r="AQ438" s="34">
        <v>4.61817914822839</v>
      </c>
      <c r="AR438" s="34">
        <v>90.56299999999996</v>
      </c>
      <c r="AS438" s="34">
        <v>0.28157590321399106</v>
      </c>
      <c r="AT438" s="34">
        <v>90.844575903213965</v>
      </c>
      <c r="AU438" s="34">
        <v>90.156533347921453</v>
      </c>
    </row>
    <row r="439" spans="1:47" x14ac:dyDescent="0.3">
      <c r="A439" s="18">
        <v>45400</v>
      </c>
      <c r="B439" s="2">
        <v>19</v>
      </c>
      <c r="C439" s="2" t="s">
        <v>178</v>
      </c>
      <c r="D439" s="9">
        <v>34.978048000000001</v>
      </c>
      <c r="E439">
        <v>7.5901170000000004E-3</v>
      </c>
      <c r="G439" s="34">
        <v>295.09199999999993</v>
      </c>
      <c r="H439" s="34">
        <v>0.5074119064959699</v>
      </c>
      <c r="I439" s="34">
        <v>295.5994119064959</v>
      </c>
      <c r="J439" s="34">
        <v>293.35577778499442</v>
      </c>
      <c r="K439" s="34">
        <v>6.0679999999999996</v>
      </c>
      <c r="L439" s="34">
        <v>1.0433950932649974E-2</v>
      </c>
      <c r="M439" s="34">
        <v>6.0784339509326495</v>
      </c>
      <c r="N439" s="34">
        <v>6.0322979260682983</v>
      </c>
      <c r="O439" s="34">
        <v>30.535000000000004</v>
      </c>
      <c r="P439" s="34">
        <v>5.2505057964480385E-2</v>
      </c>
      <c r="Q439" s="34">
        <v>30.587505057964485</v>
      </c>
      <c r="R439" s="34">
        <v>30.355342315836442</v>
      </c>
      <c r="S439" s="34">
        <v>0.94199999999999995</v>
      </c>
      <c r="T439" s="34">
        <v>1.6197728705597025E-3</v>
      </c>
      <c r="U439" s="34">
        <v>0.94361977287055965</v>
      </c>
      <c r="V439" s="34">
        <v>0.93645758839095872</v>
      </c>
      <c r="W439" s="34">
        <v>332.63699999999994</v>
      </c>
      <c r="X439" s="34">
        <v>0.57197068826365993</v>
      </c>
      <c r="Y439" s="34">
        <v>333.20897068826361</v>
      </c>
      <c r="Z439" s="34">
        <v>330.67987561529009</v>
      </c>
      <c r="AB439" s="34">
        <v>85.541000000000025</v>
      </c>
      <c r="AC439" s="34">
        <v>0.14708810097722669</v>
      </c>
      <c r="AD439" s="34">
        <v>85.688088100977254</v>
      </c>
      <c r="AE439" s="34">
        <v>85.037705486784532</v>
      </c>
      <c r="AF439" s="34">
        <v>1.163</v>
      </c>
      <c r="AG439" s="34">
        <v>1.999783278620949E-3</v>
      </c>
      <c r="AH439" s="34">
        <v>1.164999783278621</v>
      </c>
      <c r="AI439" s="34">
        <v>1.1561572986185615</v>
      </c>
      <c r="AJ439" s="34">
        <v>4.2119999999999989</v>
      </c>
      <c r="AK439" s="34">
        <v>7.2425513065790493E-3</v>
      </c>
      <c r="AL439" s="34">
        <v>4.2192425513065777</v>
      </c>
      <c r="AM439" s="34">
        <v>4.1872180066907818</v>
      </c>
      <c r="AN439" s="34">
        <v>5.0269999999999992</v>
      </c>
      <c r="AO439" s="34">
        <v>8.6439471553117018E-3</v>
      </c>
      <c r="AP439" s="34">
        <v>5.0356439471553109</v>
      </c>
      <c r="AQ439" s="34">
        <v>4.9974228204260607</v>
      </c>
      <c r="AR439" s="34">
        <v>95.943000000000026</v>
      </c>
      <c r="AS439" s="34">
        <v>0.16497438271773837</v>
      </c>
      <c r="AT439" s="34">
        <v>96.107974382717757</v>
      </c>
      <c r="AU439" s="34">
        <v>95.37850361251995</v>
      </c>
    </row>
    <row r="440" spans="1:47" x14ac:dyDescent="0.3">
      <c r="A440" s="18">
        <v>45400</v>
      </c>
      <c r="B440" s="2">
        <v>20</v>
      </c>
      <c r="C440" s="2" t="s">
        <v>178</v>
      </c>
      <c r="D440" s="9">
        <v>33.522646999999999</v>
      </c>
      <c r="E440">
        <v>7.6755260000000002E-3</v>
      </c>
      <c r="G440" s="34">
        <v>300.38200000000006</v>
      </c>
      <c r="H440" s="34">
        <v>-1.0273191929279248</v>
      </c>
      <c r="I440" s="34">
        <v>299.35468080707216</v>
      </c>
      <c r="J440" s="34">
        <v>297.0569761713158</v>
      </c>
      <c r="K440" s="34">
        <v>6.2710000000000008</v>
      </c>
      <c r="L440" s="34">
        <v>-2.1447086239691514E-2</v>
      </c>
      <c r="M440" s="34">
        <v>6.2495529137603096</v>
      </c>
      <c r="N440" s="34">
        <v>6.2015843078823663</v>
      </c>
      <c r="O440" s="34">
        <v>31.422000000000001</v>
      </c>
      <c r="P440" s="34">
        <v>-0.10746457404298942</v>
      </c>
      <c r="Q440" s="34">
        <v>31.314535425957011</v>
      </c>
      <c r="R440" s="34">
        <v>31.074179895117158</v>
      </c>
      <c r="S440" s="34">
        <v>1.806</v>
      </c>
      <c r="T440" s="34">
        <v>-6.1765966749932821E-3</v>
      </c>
      <c r="U440" s="34">
        <v>1.7998234033250067</v>
      </c>
      <c r="V440" s="34">
        <v>1.7860088119973772</v>
      </c>
      <c r="W440" s="34">
        <v>339.88100000000009</v>
      </c>
      <c r="X440" s="34">
        <v>-1.1624074498855992</v>
      </c>
      <c r="Y440" s="34">
        <v>338.71859255011441</v>
      </c>
      <c r="Z440" s="34">
        <v>336.11874918631264</v>
      </c>
      <c r="AB440" s="34">
        <v>86.90900000000002</v>
      </c>
      <c r="AC440" s="34">
        <v>-0.29723246978238721</v>
      </c>
      <c r="AD440" s="34">
        <v>86.611767530217634</v>
      </c>
      <c r="AE440" s="34">
        <v>85.946976656633495</v>
      </c>
      <c r="AF440" s="34">
        <v>1.1729999999999996</v>
      </c>
      <c r="AG440" s="34">
        <v>-4.0117098005355021E-3</v>
      </c>
      <c r="AH440" s="34">
        <v>1.1689882901994642</v>
      </c>
      <c r="AI440" s="34">
        <v>1.1600156901843426</v>
      </c>
      <c r="AJ440" s="34">
        <v>4.2339999999999982</v>
      </c>
      <c r="AK440" s="34">
        <v>-1.4480459757431641E-2</v>
      </c>
      <c r="AL440" s="34">
        <v>4.2195195402425663</v>
      </c>
      <c r="AM440" s="34">
        <v>4.1871325083039261</v>
      </c>
      <c r="AN440" s="34">
        <v>9.6760000000000002</v>
      </c>
      <c r="AO440" s="34">
        <v>-3.3092330801348283E-2</v>
      </c>
      <c r="AP440" s="34">
        <v>9.6429076691986513</v>
      </c>
      <c r="AQ440" s="34">
        <v>9.5688932806681173</v>
      </c>
      <c r="AR440" s="34">
        <v>101.99200000000002</v>
      </c>
      <c r="AS440" s="34">
        <v>-0.3488169701417026</v>
      </c>
      <c r="AT440" s="34">
        <v>101.64318302985832</v>
      </c>
      <c r="AU440" s="34">
        <v>100.86301813578989</v>
      </c>
    </row>
    <row r="441" spans="1:47" x14ac:dyDescent="0.3">
      <c r="A441" s="18">
        <v>45400</v>
      </c>
      <c r="B441" s="2">
        <v>21</v>
      </c>
      <c r="C441" s="2" t="s">
        <v>178</v>
      </c>
      <c r="D441" s="9">
        <v>36.592306000000001</v>
      </c>
      <c r="E441">
        <v>7.5472899999999999E-3</v>
      </c>
      <c r="G441" s="34">
        <v>310.916</v>
      </c>
      <c r="H441" s="34">
        <v>0.33410027263087644</v>
      </c>
      <c r="I441" s="34">
        <v>311.25010027263085</v>
      </c>
      <c r="J441" s="34">
        <v>308.90100550334421</v>
      </c>
      <c r="K441" s="34">
        <v>6.5559999999999992</v>
      </c>
      <c r="L441" s="34">
        <v>7.0448654535888323E-3</v>
      </c>
      <c r="M441" s="34">
        <v>6.5630448654535876</v>
      </c>
      <c r="N441" s="34">
        <v>6.5135116625709983</v>
      </c>
      <c r="O441" s="34">
        <v>32.969000000000001</v>
      </c>
      <c r="P441" s="34">
        <v>3.5427420552069898E-2</v>
      </c>
      <c r="Q441" s="34">
        <v>33.004427420552069</v>
      </c>
      <c r="R441" s="34">
        <v>32.755333435525209</v>
      </c>
      <c r="S441" s="34">
        <v>1.8039999999999998</v>
      </c>
      <c r="T441" s="34">
        <v>1.9385200241418938E-3</v>
      </c>
      <c r="U441" s="34">
        <v>1.8059385200241418</v>
      </c>
      <c r="V441" s="34">
        <v>1.7923085782913488</v>
      </c>
      <c r="W441" s="34">
        <v>352.24499999999995</v>
      </c>
      <c r="X441" s="34">
        <v>0.37851107866067707</v>
      </c>
      <c r="Y441" s="34">
        <v>352.62351107866067</v>
      </c>
      <c r="Z441" s="34">
        <v>349.96215917973171</v>
      </c>
      <c r="AB441" s="34">
        <v>90.418999999999997</v>
      </c>
      <c r="AC441" s="34">
        <v>9.7161331520446731E-2</v>
      </c>
      <c r="AD441" s="34">
        <v>90.516161331520451</v>
      </c>
      <c r="AE441" s="34">
        <v>89.833009612264675</v>
      </c>
      <c r="AF441" s="34">
        <v>1.2679999999999996</v>
      </c>
      <c r="AG441" s="34">
        <v>1.362551768631885E-3</v>
      </c>
      <c r="AH441" s="34">
        <v>1.2693625517686316</v>
      </c>
      <c r="AI441" s="34">
        <v>1.2597823044752936</v>
      </c>
      <c r="AJ441" s="34">
        <v>4.4749999999999988</v>
      </c>
      <c r="AK441" s="34">
        <v>4.8086901929240422E-3</v>
      </c>
      <c r="AL441" s="34">
        <v>4.4798086901929226</v>
      </c>
      <c r="AM441" s="34">
        <v>4.4459982748635163</v>
      </c>
      <c r="AN441" s="34">
        <v>9.6939999999999991</v>
      </c>
      <c r="AO441" s="34">
        <v>1.0416858710660486E-2</v>
      </c>
      <c r="AP441" s="34">
        <v>9.7044168587106601</v>
      </c>
      <c r="AQ441" s="34">
        <v>9.6311748103970825</v>
      </c>
      <c r="AR441" s="34">
        <v>105.85599999999999</v>
      </c>
      <c r="AS441" s="34">
        <v>0.11374943219266315</v>
      </c>
      <c r="AT441" s="34">
        <v>105.96974943219267</v>
      </c>
      <c r="AU441" s="34">
        <v>105.16996500200057</v>
      </c>
    </row>
    <row r="442" spans="1:47" x14ac:dyDescent="0.3">
      <c r="A442" s="18">
        <v>45400</v>
      </c>
      <c r="B442" s="2">
        <v>22</v>
      </c>
      <c r="C442" s="2" t="s">
        <v>178</v>
      </c>
      <c r="D442" s="9">
        <v>29.28041</v>
      </c>
      <c r="E442">
        <v>7.2934920000000004E-3</v>
      </c>
      <c r="G442" s="34">
        <v>304.67000000000007</v>
      </c>
      <c r="H442" s="34">
        <v>0.32761529335746797</v>
      </c>
      <c r="I442" s="34">
        <v>304.99761529335757</v>
      </c>
      <c r="J442" s="34">
        <v>302.77311762619638</v>
      </c>
      <c r="K442" s="34">
        <v>6.5140000000000002</v>
      </c>
      <c r="L442" s="34">
        <v>7.0045820754604847E-3</v>
      </c>
      <c r="M442" s="34">
        <v>6.5210045820754603</v>
      </c>
      <c r="N442" s="34">
        <v>6.4734436873241297</v>
      </c>
      <c r="O442" s="34">
        <v>32.567</v>
      </c>
      <c r="P442" s="34">
        <v>3.5019684441437153E-2</v>
      </c>
      <c r="Q442" s="34">
        <v>32.602019684441437</v>
      </c>
      <c r="R442" s="34">
        <v>32.364237114689125</v>
      </c>
      <c r="S442" s="34">
        <v>1.8030000000000002</v>
      </c>
      <c r="T442" s="34">
        <v>1.9387874550284396E-3</v>
      </c>
      <c r="U442" s="34">
        <v>1.8049387874550287</v>
      </c>
      <c r="V442" s="34">
        <v>1.7917744808482359</v>
      </c>
      <c r="W442" s="34">
        <v>345.55400000000009</v>
      </c>
      <c r="X442" s="34">
        <v>0.3715783473293941</v>
      </c>
      <c r="Y442" s="34">
        <v>345.92557834732946</v>
      </c>
      <c r="Z442" s="34">
        <v>343.40257290905782</v>
      </c>
      <c r="AB442" s="34">
        <v>88.52600000000001</v>
      </c>
      <c r="AC442" s="34">
        <v>9.5193066136354754E-2</v>
      </c>
      <c r="AD442" s="34">
        <v>88.621193066136371</v>
      </c>
      <c r="AE442" s="34">
        <v>87.974835103478057</v>
      </c>
      <c r="AF442" s="34">
        <v>1.2019999999999993</v>
      </c>
      <c r="AG442" s="34">
        <v>1.2925249700189588E-3</v>
      </c>
      <c r="AH442" s="34">
        <v>1.2032925249700182</v>
      </c>
      <c r="AI442" s="34">
        <v>1.1945163205654896</v>
      </c>
      <c r="AJ442" s="34">
        <v>4.2889999999999979</v>
      </c>
      <c r="AK442" s="34">
        <v>4.6120129753837898E-3</v>
      </c>
      <c r="AL442" s="34">
        <v>4.2936120129753821</v>
      </c>
      <c r="AM442" s="34">
        <v>4.2622965881076427</v>
      </c>
      <c r="AN442" s="34">
        <v>9.6939999999999991</v>
      </c>
      <c r="AO442" s="34">
        <v>1.0424074092648747E-2</v>
      </c>
      <c r="AP442" s="34">
        <v>9.704424074092648</v>
      </c>
      <c r="AQ442" s="34">
        <v>9.6336449347436464</v>
      </c>
      <c r="AR442" s="34">
        <v>103.71100000000001</v>
      </c>
      <c r="AS442" s="34">
        <v>0.11152167817440624</v>
      </c>
      <c r="AT442" s="34">
        <v>103.82252167817443</v>
      </c>
      <c r="AU442" s="34">
        <v>103.06529294689483</v>
      </c>
    </row>
    <row r="443" spans="1:47" x14ac:dyDescent="0.3">
      <c r="A443" s="18">
        <v>45400</v>
      </c>
      <c r="B443" s="2">
        <v>23</v>
      </c>
      <c r="C443" s="2" t="s">
        <v>178</v>
      </c>
      <c r="D443" s="9">
        <v>26.950529</v>
      </c>
      <c r="E443">
        <v>7.124661E-3</v>
      </c>
      <c r="G443" s="34">
        <v>275.90499999999997</v>
      </c>
      <c r="H443" s="34">
        <v>-5.8379794230645057E-2</v>
      </c>
      <c r="I443" s="34">
        <v>275.84662020576934</v>
      </c>
      <c r="J443" s="34">
        <v>273.88130654880752</v>
      </c>
      <c r="K443" s="34">
        <v>5.9770000000000003</v>
      </c>
      <c r="L443" s="34">
        <v>-1.2646962908122925E-3</v>
      </c>
      <c r="M443" s="34">
        <v>5.9757353037091878</v>
      </c>
      <c r="N443" s="34">
        <v>5.933160215444528</v>
      </c>
      <c r="O443" s="34">
        <v>29.588000000000001</v>
      </c>
      <c r="P443" s="34">
        <v>-6.2606380880967216E-3</v>
      </c>
      <c r="Q443" s="34">
        <v>29.581739361911904</v>
      </c>
      <c r="R443" s="34">
        <v>29.370979497167927</v>
      </c>
      <c r="S443" s="34">
        <v>1.8029999999999999</v>
      </c>
      <c r="T443" s="34">
        <v>-3.8150366610917899E-4</v>
      </c>
      <c r="U443" s="34">
        <v>1.8026184963338907</v>
      </c>
      <c r="V443" s="34">
        <v>1.789775450635182</v>
      </c>
      <c r="W443" s="34">
        <v>313.27299999999997</v>
      </c>
      <c r="X443" s="34">
        <v>-6.628663227566324E-2</v>
      </c>
      <c r="Y443" s="34">
        <v>313.20671336772432</v>
      </c>
      <c r="Z443" s="34">
        <v>310.97522171205514</v>
      </c>
      <c r="AB443" s="34">
        <v>80.444999999999965</v>
      </c>
      <c r="AC443" s="34">
        <v>-1.7021665235803046E-2</v>
      </c>
      <c r="AD443" s="34">
        <v>80.427978334764163</v>
      </c>
      <c r="AE443" s="34">
        <v>79.854956254213619</v>
      </c>
      <c r="AF443" s="34">
        <v>1.1330000000000002</v>
      </c>
      <c r="AG443" s="34">
        <v>-2.3973580349511922E-4</v>
      </c>
      <c r="AH443" s="34">
        <v>1.1327602641965051</v>
      </c>
      <c r="AI443" s="34">
        <v>1.1246897313198345</v>
      </c>
      <c r="AJ443" s="34">
        <v>3.9659999999999971</v>
      </c>
      <c r="AK443" s="34">
        <v>-8.3918110914531501E-4</v>
      </c>
      <c r="AL443" s="34">
        <v>3.9651608188908516</v>
      </c>
      <c r="AM443" s="34">
        <v>3.936910392245772</v>
      </c>
      <c r="AN443" s="34">
        <v>9.6939999999999991</v>
      </c>
      <c r="AO443" s="34">
        <v>-2.0511905375831287E-3</v>
      </c>
      <c r="AP443" s="34">
        <v>9.6919488094624153</v>
      </c>
      <c r="AQ443" s="34">
        <v>9.622896959765642</v>
      </c>
      <c r="AR443" s="34">
        <v>95.237999999999957</v>
      </c>
      <c r="AS443" s="34">
        <v>-2.0151772686026609E-2</v>
      </c>
      <c r="AT443" s="34">
        <v>95.217848227313937</v>
      </c>
      <c r="AU443" s="34">
        <v>94.53945333754487</v>
      </c>
    </row>
    <row r="444" spans="1:47" x14ac:dyDescent="0.3">
      <c r="A444" s="18">
        <v>45400</v>
      </c>
      <c r="B444" s="2">
        <v>24</v>
      </c>
      <c r="C444" s="2" t="s">
        <v>23</v>
      </c>
      <c r="D444" s="9">
        <v>27.398568999999998</v>
      </c>
      <c r="E444">
        <v>7.0534639999999997E-3</v>
      </c>
      <c r="G444" s="34">
        <v>242.43300000000002</v>
      </c>
      <c r="H444" s="34">
        <v>1.0188238012574655</v>
      </c>
      <c r="I444" s="34">
        <v>243.45182380125749</v>
      </c>
      <c r="J444" s="34">
        <v>241.73464512634098</v>
      </c>
      <c r="K444" s="34">
        <v>5.0680000000000005</v>
      </c>
      <c r="L444" s="34">
        <v>2.1298251577849696E-2</v>
      </c>
      <c r="M444" s="34">
        <v>5.0892982515778504</v>
      </c>
      <c r="N444" s="34">
        <v>5.0534010695750835</v>
      </c>
      <c r="O444" s="34">
        <v>25.568999999999999</v>
      </c>
      <c r="P444" s="34">
        <v>0.1074536295568348</v>
      </c>
      <c r="Q444" s="34">
        <v>25.676453629556836</v>
      </c>
      <c r="R444" s="34">
        <v>25.495345688233087</v>
      </c>
      <c r="S444" s="34">
        <v>1.8029999999999999</v>
      </c>
      <c r="T444" s="34">
        <v>7.5771009461055635E-3</v>
      </c>
      <c r="U444" s="34">
        <v>1.8105771009461056</v>
      </c>
      <c r="V444" s="34">
        <v>1.797806260545358</v>
      </c>
      <c r="W444" s="34">
        <v>274.87300000000005</v>
      </c>
      <c r="X444" s="34">
        <v>1.1551527833382558</v>
      </c>
      <c r="Y444" s="34">
        <v>276.02815278333827</v>
      </c>
      <c r="Z444" s="34">
        <v>274.0811981446945</v>
      </c>
      <c r="AB444" s="34">
        <v>70.448000000000036</v>
      </c>
      <c r="AC444" s="34">
        <v>0.29605746392193288</v>
      </c>
      <c r="AD444" s="34">
        <v>70.744057463921962</v>
      </c>
      <c r="AE444" s="34">
        <v>70.245066801386258</v>
      </c>
      <c r="AF444" s="34">
        <v>0.94900000000000018</v>
      </c>
      <c r="AG444" s="34">
        <v>3.9881690503905604E-3</v>
      </c>
      <c r="AH444" s="34">
        <v>0.95298816905039074</v>
      </c>
      <c r="AI444" s="34">
        <v>0.94626630130756795</v>
      </c>
      <c r="AJ444" s="34">
        <v>3.3439999999999976</v>
      </c>
      <c r="AK444" s="34">
        <v>1.4053147844579582E-2</v>
      </c>
      <c r="AL444" s="34">
        <v>3.3580531478445774</v>
      </c>
      <c r="AM444" s="34">
        <v>3.3343672408561691</v>
      </c>
      <c r="AN444" s="34">
        <v>9.6939999999999991</v>
      </c>
      <c r="AO444" s="34">
        <v>4.0738999762366793E-2</v>
      </c>
      <c r="AP444" s="34">
        <v>9.7347389997623655</v>
      </c>
      <c r="AQ444" s="34">
        <v>9.6660753686781469</v>
      </c>
      <c r="AR444" s="34">
        <v>84.435000000000031</v>
      </c>
      <c r="AS444" s="34">
        <v>0.35483778057926979</v>
      </c>
      <c r="AT444" s="34">
        <v>84.78983778057929</v>
      </c>
      <c r="AU444" s="34">
        <v>84.19177571222815</v>
      </c>
    </row>
    <row r="445" spans="1:47" x14ac:dyDescent="0.3">
      <c r="A445" s="18">
        <v>45401</v>
      </c>
      <c r="B445" s="2">
        <v>1</v>
      </c>
      <c r="C445" s="2" t="s">
        <v>23</v>
      </c>
      <c r="D445" s="9">
        <v>16.551573999999999</v>
      </c>
      <c r="E445">
        <v>7.1418790000000003E-3</v>
      </c>
      <c r="G445" s="34">
        <v>213.90900000000002</v>
      </c>
      <c r="H445" s="34">
        <v>1.1541153229985852</v>
      </c>
      <c r="I445" s="34">
        <v>215.06311532299861</v>
      </c>
      <c r="J445" s="34">
        <v>213.52716057599872</v>
      </c>
      <c r="K445" s="34">
        <v>4.5069999999999988</v>
      </c>
      <c r="L445" s="34">
        <v>2.4316871944399823E-2</v>
      </c>
      <c r="M445" s="34">
        <v>4.5313168719443988</v>
      </c>
      <c r="N445" s="34">
        <v>4.4989547551343136</v>
      </c>
      <c r="O445" s="34">
        <v>22.242999999999999</v>
      </c>
      <c r="P445" s="34">
        <v>0.12000891561111279</v>
      </c>
      <c r="Q445" s="34">
        <v>22.363008915611111</v>
      </c>
      <c r="R445" s="34">
        <v>22.203295011859897</v>
      </c>
      <c r="S445" s="34">
        <v>1.8030000000000002</v>
      </c>
      <c r="T445" s="34">
        <v>9.7278278490687594E-3</v>
      </c>
      <c r="U445" s="34">
        <v>1.8127278278490688</v>
      </c>
      <c r="V445" s="34">
        <v>1.799781545042638</v>
      </c>
      <c r="W445" s="34">
        <v>242.46200000000002</v>
      </c>
      <c r="X445" s="34">
        <v>1.3081689384031665</v>
      </c>
      <c r="Y445" s="34">
        <v>243.7701689384032</v>
      </c>
      <c r="Z445" s="34">
        <v>242.02919188803557</v>
      </c>
      <c r="AB445" s="34">
        <v>62.379999999999988</v>
      </c>
      <c r="AC445" s="34">
        <v>0.33656234122291123</v>
      </c>
      <c r="AD445" s="34">
        <v>62.716562341222897</v>
      </c>
      <c r="AE445" s="34">
        <v>62.268648241685931</v>
      </c>
      <c r="AF445" s="34">
        <v>0.84100000000000019</v>
      </c>
      <c r="AG445" s="34">
        <v>4.5374948536144356E-3</v>
      </c>
      <c r="AH445" s="34">
        <v>0.84553749485361462</v>
      </c>
      <c r="AI445" s="34">
        <v>0.83949876837540705</v>
      </c>
      <c r="AJ445" s="34">
        <v>2.916999999999998</v>
      </c>
      <c r="AK445" s="34">
        <v>1.5738255039231031E-2</v>
      </c>
      <c r="AL445" s="34">
        <v>2.9327382550392289</v>
      </c>
      <c r="AM445" s="34">
        <v>2.9117929932830675</v>
      </c>
      <c r="AN445" s="34">
        <v>9.69</v>
      </c>
      <c r="AO445" s="34">
        <v>5.228100491263242E-2</v>
      </c>
      <c r="AP445" s="34">
        <v>9.7422810049126323</v>
      </c>
      <c r="AQ445" s="34">
        <v>9.6727028127915489</v>
      </c>
      <c r="AR445" s="34">
        <v>75.827999999999989</v>
      </c>
      <c r="AS445" s="34">
        <v>0.40911909602838914</v>
      </c>
      <c r="AT445" s="34">
        <v>76.237119096028366</v>
      </c>
      <c r="AU445" s="34">
        <v>75.692642816135958</v>
      </c>
    </row>
    <row r="446" spans="1:47" x14ac:dyDescent="0.3">
      <c r="A446" s="18">
        <v>45401</v>
      </c>
      <c r="B446" s="2">
        <v>2</v>
      </c>
      <c r="C446" s="2" t="s">
        <v>23</v>
      </c>
      <c r="D446" s="9">
        <v>17.901821000000002</v>
      </c>
      <c r="E446">
        <v>6.9287680000000001E-3</v>
      </c>
      <c r="G446" s="34">
        <v>194.79599999999999</v>
      </c>
      <c r="H446" s="34">
        <v>0.43921945276447438</v>
      </c>
      <c r="I446" s="34">
        <v>195.23521945276445</v>
      </c>
      <c r="J446" s="34">
        <v>193.88247991174717</v>
      </c>
      <c r="K446" s="34">
        <v>4.1449999999999996</v>
      </c>
      <c r="L446" s="34">
        <v>9.3460062409328019E-3</v>
      </c>
      <c r="M446" s="34">
        <v>4.1543460062409325</v>
      </c>
      <c r="N446" s="34">
        <v>4.1255615065719624</v>
      </c>
      <c r="O446" s="34">
        <v>19.808</v>
      </c>
      <c r="P446" s="34">
        <v>4.4662410523618093E-2</v>
      </c>
      <c r="Q446" s="34">
        <v>19.852662410523617</v>
      </c>
      <c r="R446" s="34">
        <v>19.715107918498777</v>
      </c>
      <c r="S446" s="34">
        <v>1.8029999999999999</v>
      </c>
      <c r="T446" s="34">
        <v>4.0653436073345818E-3</v>
      </c>
      <c r="U446" s="34">
        <v>1.8070653436073345</v>
      </c>
      <c r="V446" s="34">
        <v>1.794544607080639</v>
      </c>
      <c r="W446" s="34">
        <v>220.55199999999999</v>
      </c>
      <c r="X446" s="34">
        <v>0.49729321313635982</v>
      </c>
      <c r="Y446" s="34">
        <v>221.04929321313634</v>
      </c>
      <c r="Z446" s="34">
        <v>219.51769394389854</v>
      </c>
      <c r="AB446" s="34">
        <v>57.137</v>
      </c>
      <c r="AC446" s="34">
        <v>0.12883058108279313</v>
      </c>
      <c r="AD446" s="34">
        <v>57.265830581082795</v>
      </c>
      <c r="AE446" s="34">
        <v>56.869048926659168</v>
      </c>
      <c r="AF446" s="34">
        <v>0.79200000000000026</v>
      </c>
      <c r="AG446" s="34">
        <v>1.7857748957343263E-3</v>
      </c>
      <c r="AH446" s="34">
        <v>0.79378577489573454</v>
      </c>
      <c r="AI446" s="34">
        <v>0.78828581741978176</v>
      </c>
      <c r="AJ446" s="34">
        <v>2.5939999999999985</v>
      </c>
      <c r="AK446" s="34">
        <v>5.8488637367864124E-3</v>
      </c>
      <c r="AL446" s="34">
        <v>2.5998488637367849</v>
      </c>
      <c r="AM446" s="34">
        <v>2.581835114124889</v>
      </c>
      <c r="AN446" s="34">
        <v>9.69</v>
      </c>
      <c r="AO446" s="34">
        <v>2.1848685277355576E-2</v>
      </c>
      <c r="AP446" s="34">
        <v>9.7118486852773547</v>
      </c>
      <c r="AQ446" s="34">
        <v>9.6445575388859623</v>
      </c>
      <c r="AR446" s="34">
        <v>70.213000000000008</v>
      </c>
      <c r="AS446" s="34">
        <v>0.15831390499266945</v>
      </c>
      <c r="AT446" s="34">
        <v>70.371313904992675</v>
      </c>
      <c r="AU446" s="34">
        <v>69.8837273970898</v>
      </c>
    </row>
    <row r="447" spans="1:47" x14ac:dyDescent="0.3">
      <c r="A447" s="18">
        <v>45401</v>
      </c>
      <c r="B447" s="2">
        <v>3</v>
      </c>
      <c r="C447" s="2" t="s">
        <v>23</v>
      </c>
      <c r="D447" s="9">
        <v>15.441526</v>
      </c>
      <c r="E447">
        <v>6.9606859999999998E-3</v>
      </c>
      <c r="G447" s="34">
        <v>183.124</v>
      </c>
      <c r="H447" s="34">
        <v>1.1486555631588113</v>
      </c>
      <c r="I447" s="34">
        <v>184.27265556315879</v>
      </c>
      <c r="J447" s="34">
        <v>182.98999146939749</v>
      </c>
      <c r="K447" s="34">
        <v>3.8209999999999993</v>
      </c>
      <c r="L447" s="34">
        <v>2.3967436856063746E-2</v>
      </c>
      <c r="M447" s="34">
        <v>3.8449674368560629</v>
      </c>
      <c r="N447" s="34">
        <v>3.818203825847883</v>
      </c>
      <c r="O447" s="34">
        <v>18.579999999999998</v>
      </c>
      <c r="P447" s="34">
        <v>0.11654409232809852</v>
      </c>
      <c r="Q447" s="34">
        <v>18.696544092328097</v>
      </c>
      <c r="R447" s="34">
        <v>18.566403319616246</v>
      </c>
      <c r="S447" s="34">
        <v>1.8030000000000002</v>
      </c>
      <c r="T447" s="34">
        <v>1.1309418647339165E-2</v>
      </c>
      <c r="U447" s="34">
        <v>1.8143094186473394</v>
      </c>
      <c r="V447" s="34">
        <v>1.8016805804772928</v>
      </c>
      <c r="W447" s="34">
        <v>207.32799999999997</v>
      </c>
      <c r="X447" s="34">
        <v>1.3004765109903129</v>
      </c>
      <c r="Y447" s="34">
        <v>208.62847651099025</v>
      </c>
      <c r="Z447" s="34">
        <v>207.17627919533894</v>
      </c>
      <c r="AB447" s="34">
        <v>54.058000000000021</v>
      </c>
      <c r="AC447" s="34">
        <v>0.33908183762499211</v>
      </c>
      <c r="AD447" s="34">
        <v>54.397081837625016</v>
      </c>
      <c r="AE447" s="34">
        <v>54.018440831637008</v>
      </c>
      <c r="AF447" s="34">
        <v>0.74400000000000022</v>
      </c>
      <c r="AG447" s="34">
        <v>4.6667817380035169E-3</v>
      </c>
      <c r="AH447" s="34">
        <v>0.74866678173800372</v>
      </c>
      <c r="AI447" s="34">
        <v>0.74345554735169495</v>
      </c>
      <c r="AJ447" s="34">
        <v>2.4769999999999976</v>
      </c>
      <c r="AK447" s="34">
        <v>1.5537121458379969E-2</v>
      </c>
      <c r="AL447" s="34">
        <v>2.4925371214583776</v>
      </c>
      <c r="AM447" s="34">
        <v>2.4751873532125619</v>
      </c>
      <c r="AN447" s="34">
        <v>9.69</v>
      </c>
      <c r="AO447" s="34">
        <v>6.07810686038361E-2</v>
      </c>
      <c r="AP447" s="34">
        <v>9.7507810686038354</v>
      </c>
      <c r="AQ447" s="34">
        <v>9.6829089433305402</v>
      </c>
      <c r="AR447" s="34">
        <v>66.969000000000023</v>
      </c>
      <c r="AS447" s="34">
        <v>0.42006680942521168</v>
      </c>
      <c r="AT447" s="34">
        <v>67.389066809425231</v>
      </c>
      <c r="AU447" s="34">
        <v>66.919992675531802</v>
      </c>
    </row>
    <row r="448" spans="1:47" x14ac:dyDescent="0.3">
      <c r="A448" s="18">
        <v>45401</v>
      </c>
      <c r="B448" s="2">
        <v>4</v>
      </c>
      <c r="C448" s="2" t="s">
        <v>23</v>
      </c>
      <c r="D448" s="9">
        <v>15.268138</v>
      </c>
      <c r="E448">
        <v>6.8825010000000001E-3</v>
      </c>
      <c r="G448" s="34">
        <v>177.03800000000001</v>
      </c>
      <c r="H448" s="34">
        <v>0.71258635898990252</v>
      </c>
      <c r="I448" s="34">
        <v>177.75058635898992</v>
      </c>
      <c r="J448" s="34">
        <v>176.52721777062359</v>
      </c>
      <c r="K448" s="34">
        <v>3.6569999999999996</v>
      </c>
      <c r="L448" s="34">
        <v>1.471959870099116E-2</v>
      </c>
      <c r="M448" s="34">
        <v>3.671719598700991</v>
      </c>
      <c r="N448" s="34">
        <v>3.6464489848912121</v>
      </c>
      <c r="O448" s="34">
        <v>18.074000000000002</v>
      </c>
      <c r="P448" s="34">
        <v>7.2748708482831367E-2</v>
      </c>
      <c r="Q448" s="34">
        <v>18.146748708482832</v>
      </c>
      <c r="R448" s="34">
        <v>18.02185369234995</v>
      </c>
      <c r="S448" s="34">
        <v>1.8030000000000002</v>
      </c>
      <c r="T448" s="34">
        <v>7.2571606392909669E-3</v>
      </c>
      <c r="U448" s="34">
        <v>1.8102571606392912</v>
      </c>
      <c r="V448" s="34">
        <v>1.7977980639209341</v>
      </c>
      <c r="W448" s="34">
        <v>200.57200000000003</v>
      </c>
      <c r="X448" s="34">
        <v>0.80731182681301594</v>
      </c>
      <c r="Y448" s="34">
        <v>201.37931182681305</v>
      </c>
      <c r="Z448" s="34">
        <v>199.99331851178567</v>
      </c>
      <c r="AB448" s="34">
        <v>52.727000000000011</v>
      </c>
      <c r="AC448" s="34">
        <v>0.21222867943865498</v>
      </c>
      <c r="AD448" s="34">
        <v>52.939228679438664</v>
      </c>
      <c r="AE448" s="34">
        <v>52.574874385113198</v>
      </c>
      <c r="AF448" s="34">
        <v>0.74099999999999999</v>
      </c>
      <c r="AG448" s="34">
        <v>2.9825601961811464E-3</v>
      </c>
      <c r="AH448" s="34">
        <v>0.74398256019618114</v>
      </c>
      <c r="AI448" s="34">
        <v>0.73886209948164838</v>
      </c>
      <c r="AJ448" s="34">
        <v>2.3949999999999991</v>
      </c>
      <c r="AK448" s="34">
        <v>9.6399887582373032E-3</v>
      </c>
      <c r="AL448" s="34">
        <v>2.4046399887582366</v>
      </c>
      <c r="AM448" s="34">
        <v>2.388090051630968</v>
      </c>
      <c r="AN448" s="34">
        <v>9.69</v>
      </c>
      <c r="AO448" s="34">
        <v>3.9002710257753447E-2</v>
      </c>
      <c r="AP448" s="34">
        <v>9.7290027102577525</v>
      </c>
      <c r="AQ448" s="34">
        <v>9.6620428393754008</v>
      </c>
      <c r="AR448" s="34">
        <v>65.553000000000011</v>
      </c>
      <c r="AS448" s="34">
        <v>0.26385393865082685</v>
      </c>
      <c r="AT448" s="34">
        <v>65.816853938650837</v>
      </c>
      <c r="AU448" s="34">
        <v>65.363869375601212</v>
      </c>
    </row>
    <row r="449" spans="1:47" x14ac:dyDescent="0.3">
      <c r="A449" s="18">
        <v>45401</v>
      </c>
      <c r="B449" s="2">
        <v>5</v>
      </c>
      <c r="C449" s="2" t="s">
        <v>23</v>
      </c>
      <c r="D449" s="9">
        <v>17.871531999999998</v>
      </c>
      <c r="E449">
        <v>6.7375489999999998E-3</v>
      </c>
      <c r="G449" s="34">
        <v>176.11400000000003</v>
      </c>
      <c r="H449" s="34">
        <v>1.3499287060031311</v>
      </c>
      <c r="I449" s="34">
        <v>177.46392870600317</v>
      </c>
      <c r="J449" s="34">
        <v>176.26825679061398</v>
      </c>
      <c r="K449" s="34">
        <v>3.5939999999999999</v>
      </c>
      <c r="L449" s="34">
        <v>2.7548313986254656E-2</v>
      </c>
      <c r="M449" s="34">
        <v>3.6215483139862545</v>
      </c>
      <c r="N449" s="34">
        <v>3.5971479547649046</v>
      </c>
      <c r="O449" s="34">
        <v>18.462</v>
      </c>
      <c r="P449" s="34">
        <v>0.14151279154541832</v>
      </c>
      <c r="Q449" s="34">
        <v>18.60351279154542</v>
      </c>
      <c r="R449" s="34">
        <v>18.478170712540255</v>
      </c>
      <c r="S449" s="34">
        <v>1.8030000000000002</v>
      </c>
      <c r="T449" s="34">
        <v>1.3820147500616903E-2</v>
      </c>
      <c r="U449" s="34">
        <v>1.8168201475006172</v>
      </c>
      <c r="V449" s="34">
        <v>1.8045792327326444</v>
      </c>
      <c r="W449" s="34">
        <v>199.97300000000001</v>
      </c>
      <c r="X449" s="34">
        <v>1.5328099590354212</v>
      </c>
      <c r="Y449" s="34">
        <v>201.50580995903547</v>
      </c>
      <c r="Z449" s="34">
        <v>200.14815469065175</v>
      </c>
      <c r="AB449" s="34">
        <v>52.817999999999991</v>
      </c>
      <c r="AC449" s="34">
        <v>0.40485443743071742</v>
      </c>
      <c r="AD449" s="34">
        <v>53.222854437430705</v>
      </c>
      <c r="AE449" s="34">
        <v>52.864262847738651</v>
      </c>
      <c r="AF449" s="34">
        <v>0.75600000000000023</v>
      </c>
      <c r="AG449" s="34">
        <v>5.79480394368629E-3</v>
      </c>
      <c r="AH449" s="34">
        <v>0.76179480394368648</v>
      </c>
      <c r="AI449" s="34">
        <v>0.75666217412417047</v>
      </c>
      <c r="AJ449" s="34">
        <v>2.4779999999999989</v>
      </c>
      <c r="AK449" s="34">
        <v>1.8994079593193939E-2</v>
      </c>
      <c r="AL449" s="34">
        <v>2.4969940795931929</v>
      </c>
      <c r="AM449" s="34">
        <v>2.4801704596292238</v>
      </c>
      <c r="AN449" s="34">
        <v>9.69</v>
      </c>
      <c r="AO449" s="34">
        <v>7.4274669595661549E-2</v>
      </c>
      <c r="AP449" s="34">
        <v>9.764274669595661</v>
      </c>
      <c r="AQ449" s="34">
        <v>9.6984873905598015</v>
      </c>
      <c r="AR449" s="34">
        <v>65.74199999999999</v>
      </c>
      <c r="AS449" s="34">
        <v>0.50391799056325925</v>
      </c>
      <c r="AT449" s="34">
        <v>66.245917990563242</v>
      </c>
      <c r="AU449" s="34">
        <v>65.799582872051843</v>
      </c>
    </row>
    <row r="450" spans="1:47" x14ac:dyDescent="0.3">
      <c r="A450" s="18">
        <v>45401</v>
      </c>
      <c r="B450" s="2">
        <v>6</v>
      </c>
      <c r="C450" s="2" t="s">
        <v>23</v>
      </c>
      <c r="D450" s="9">
        <v>15.941665</v>
      </c>
      <c r="E450">
        <v>6.8105969999999998E-3</v>
      </c>
      <c r="G450" s="34">
        <v>183.67700000000002</v>
      </c>
      <c r="H450" s="34">
        <v>0.6881502021484821</v>
      </c>
      <c r="I450" s="34">
        <v>184.3651502021485</v>
      </c>
      <c r="J450" s="34">
        <v>183.10951346327721</v>
      </c>
      <c r="K450" s="34">
        <v>3.8120000000000003</v>
      </c>
      <c r="L450" s="34">
        <v>1.4281747690728909E-2</v>
      </c>
      <c r="M450" s="34">
        <v>3.8262817476907292</v>
      </c>
      <c r="N450" s="34">
        <v>3.800222484698752</v>
      </c>
      <c r="O450" s="34">
        <v>20.259000000000004</v>
      </c>
      <c r="P450" s="34">
        <v>7.5900820164343394E-2</v>
      </c>
      <c r="Q450" s="34">
        <v>20.334900820164346</v>
      </c>
      <c r="R450" s="34">
        <v>20.196408005643239</v>
      </c>
      <c r="S450" s="34">
        <v>1.8030000000000002</v>
      </c>
      <c r="T450" s="34">
        <v>6.7549819219266055E-3</v>
      </c>
      <c r="U450" s="34">
        <v>1.8097549819219267</v>
      </c>
      <c r="V450" s="34">
        <v>1.7974294700713143</v>
      </c>
      <c r="W450" s="34">
        <v>209.55100000000004</v>
      </c>
      <c r="X450" s="34">
        <v>0.78508775192548097</v>
      </c>
      <c r="Y450" s="34">
        <v>210.3360877519255</v>
      </c>
      <c r="Z450" s="34">
        <v>208.90357342369052</v>
      </c>
      <c r="AB450" s="34">
        <v>55.27999999999998</v>
      </c>
      <c r="AC450" s="34">
        <v>0.20710782065674022</v>
      </c>
      <c r="AD450" s="34">
        <v>55.487107820656718</v>
      </c>
      <c r="AE450" s="34">
        <v>55.109207490594677</v>
      </c>
      <c r="AF450" s="34">
        <v>0.78800000000000014</v>
      </c>
      <c r="AG450" s="34">
        <v>2.952260540475966E-3</v>
      </c>
      <c r="AH450" s="34">
        <v>0.79095226054047607</v>
      </c>
      <c r="AI450" s="34">
        <v>0.78556540344769588</v>
      </c>
      <c r="AJ450" s="34">
        <v>2.738999999999999</v>
      </c>
      <c r="AK450" s="34">
        <v>1.026172794462394E-2</v>
      </c>
      <c r="AL450" s="34">
        <v>2.749261727944623</v>
      </c>
      <c r="AM450" s="34">
        <v>2.7305376142680684</v>
      </c>
      <c r="AN450" s="34">
        <v>9.69</v>
      </c>
      <c r="AO450" s="34">
        <v>3.6303812991385916E-2</v>
      </c>
      <c r="AP450" s="34">
        <v>9.7263038129913859</v>
      </c>
      <c r="AQ450" s="34">
        <v>9.6600618774215388</v>
      </c>
      <c r="AR450" s="34">
        <v>68.496999999999971</v>
      </c>
      <c r="AS450" s="34">
        <v>0.25662562213322604</v>
      </c>
      <c r="AT450" s="34">
        <v>68.7536256221332</v>
      </c>
      <c r="AU450" s="34">
        <v>68.285372385731975</v>
      </c>
    </row>
    <row r="451" spans="1:47" x14ac:dyDescent="0.3">
      <c r="A451" s="18">
        <v>45401</v>
      </c>
      <c r="B451" s="2">
        <v>7</v>
      </c>
      <c r="C451" s="2" t="s">
        <v>23</v>
      </c>
      <c r="D451" s="9">
        <v>29.895878</v>
      </c>
      <c r="E451">
        <v>6.7761990000000001E-3</v>
      </c>
      <c r="G451" s="34">
        <v>201.626</v>
      </c>
      <c r="H451" s="34">
        <v>0.75991823547944071</v>
      </c>
      <c r="I451" s="34">
        <v>202.38591823547944</v>
      </c>
      <c r="J451" s="34">
        <v>201.01451097871808</v>
      </c>
      <c r="K451" s="34">
        <v>4.3730000000000002</v>
      </c>
      <c r="L451" s="34">
        <v>1.6481616675188687E-2</v>
      </c>
      <c r="M451" s="34">
        <v>4.3894816166751891</v>
      </c>
      <c r="N451" s="34">
        <v>4.3597376157337564</v>
      </c>
      <c r="O451" s="34">
        <v>23.841000000000001</v>
      </c>
      <c r="P451" s="34">
        <v>8.9855527819156983E-2</v>
      </c>
      <c r="Q451" s="34">
        <v>23.930855527819158</v>
      </c>
      <c r="R451" s="34">
        <v>23.768695288522405</v>
      </c>
      <c r="S451" s="34">
        <v>1.8030000000000002</v>
      </c>
      <c r="T451" s="34">
        <v>6.7954161594706618E-3</v>
      </c>
      <c r="U451" s="34">
        <v>1.8097954161594709</v>
      </c>
      <c r="V451" s="34">
        <v>1.7975318822702864</v>
      </c>
      <c r="W451" s="34">
        <v>231.643</v>
      </c>
      <c r="X451" s="34">
        <v>0.87305079613325698</v>
      </c>
      <c r="Y451" s="34">
        <v>232.51605079613324</v>
      </c>
      <c r="Z451" s="34">
        <v>230.94047576524451</v>
      </c>
      <c r="AB451" s="34">
        <v>60.826000000000015</v>
      </c>
      <c r="AC451" s="34">
        <v>0.22925012940430536</v>
      </c>
      <c r="AD451" s="34">
        <v>61.055250129404321</v>
      </c>
      <c r="AE451" s="34">
        <v>60.641527604532698</v>
      </c>
      <c r="AF451" s="34">
        <v>0.92100000000000026</v>
      </c>
      <c r="AG451" s="34">
        <v>3.4712025972670445E-3</v>
      </c>
      <c r="AH451" s="34">
        <v>0.92447120259726734</v>
      </c>
      <c r="AI451" s="34">
        <v>0.91820680175869895</v>
      </c>
      <c r="AJ451" s="34">
        <v>3.235999999999998</v>
      </c>
      <c r="AK451" s="34">
        <v>1.2196320960647281E-2</v>
      </c>
      <c r="AL451" s="34">
        <v>3.2481963209606453</v>
      </c>
      <c r="AM451" s="34">
        <v>3.2261858962987477</v>
      </c>
      <c r="AN451" s="34">
        <v>9.69</v>
      </c>
      <c r="AO451" s="34">
        <v>3.6521121788835667E-2</v>
      </c>
      <c r="AP451" s="34">
        <v>9.726521121788835</v>
      </c>
      <c r="AQ451" s="34">
        <v>9.6606122790898894</v>
      </c>
      <c r="AR451" s="34">
        <v>74.673000000000016</v>
      </c>
      <c r="AS451" s="34">
        <v>0.28143877475105533</v>
      </c>
      <c r="AT451" s="34">
        <v>74.954438774751068</v>
      </c>
      <c r="AU451" s="34">
        <v>74.446532581680032</v>
      </c>
    </row>
    <row r="452" spans="1:47" x14ac:dyDescent="0.3">
      <c r="A452" s="18">
        <v>45401</v>
      </c>
      <c r="B452" s="2">
        <v>8</v>
      </c>
      <c r="C452" s="2" t="s">
        <v>178</v>
      </c>
      <c r="D452" s="9">
        <v>24.601331999999999</v>
      </c>
      <c r="E452">
        <v>6.7684609999999999E-3</v>
      </c>
      <c r="G452" s="34">
        <v>215.33699999999999</v>
      </c>
      <c r="H452" s="34">
        <v>0.61222133291331027</v>
      </c>
      <c r="I452" s="34">
        <v>215.94922133291331</v>
      </c>
      <c r="J452" s="34">
        <v>214.48757745034112</v>
      </c>
      <c r="K452" s="34">
        <v>4.8250000000000011</v>
      </c>
      <c r="L452" s="34">
        <v>1.3717883741794133E-2</v>
      </c>
      <c r="M452" s="34">
        <v>4.8387178837417952</v>
      </c>
      <c r="N452" s="34">
        <v>4.8059672104556865</v>
      </c>
      <c r="O452" s="34">
        <v>26.544999999999998</v>
      </c>
      <c r="P452" s="34">
        <v>7.5469683715217659E-2</v>
      </c>
      <c r="Q452" s="34">
        <v>26.620469683715214</v>
      </c>
      <c r="R452" s="34">
        <v>26.440290072859305</v>
      </c>
      <c r="S452" s="34">
        <v>0.26700000000000002</v>
      </c>
      <c r="T452" s="34">
        <v>7.5910361845783064E-4</v>
      </c>
      <c r="U452" s="34">
        <v>0.26775910361845784</v>
      </c>
      <c r="V452" s="34">
        <v>0.26594678656822135</v>
      </c>
      <c r="W452" s="34">
        <v>246.97399999999996</v>
      </c>
      <c r="X452" s="34">
        <v>0.70216800398877999</v>
      </c>
      <c r="Y452" s="34">
        <v>247.67616800398878</v>
      </c>
      <c r="Z452" s="34">
        <v>245.99978152022433</v>
      </c>
      <c r="AB452" s="34">
        <v>65.177000000000007</v>
      </c>
      <c r="AC452" s="34">
        <v>0.18530373236039713</v>
      </c>
      <c r="AD452" s="34">
        <v>65.362303732360402</v>
      </c>
      <c r="AE452" s="34">
        <v>64.919901528677769</v>
      </c>
      <c r="AF452" s="34">
        <v>1.0370000000000001</v>
      </c>
      <c r="AG452" s="34">
        <v>2.9482788477182414E-3</v>
      </c>
      <c r="AH452" s="34">
        <v>1.0399482788477183</v>
      </c>
      <c r="AI452" s="34">
        <v>1.0329094294803205</v>
      </c>
      <c r="AJ452" s="34">
        <v>3.6529999999999982</v>
      </c>
      <c r="AK452" s="34">
        <v>1.0385788457776981E-2</v>
      </c>
      <c r="AL452" s="34">
        <v>3.6633857884577754</v>
      </c>
      <c r="AM452" s="34">
        <v>3.6385903046206449</v>
      </c>
      <c r="AN452" s="34">
        <v>1.4300000000000002</v>
      </c>
      <c r="AO452" s="34">
        <v>4.0656111400550476E-3</v>
      </c>
      <c r="AP452" s="34">
        <v>1.4340656111400552</v>
      </c>
      <c r="AQ452" s="34">
        <v>1.4243591939796125</v>
      </c>
      <c r="AR452" s="34">
        <v>71.297000000000011</v>
      </c>
      <c r="AS452" s="34">
        <v>0.20270341080594739</v>
      </c>
      <c r="AT452" s="34">
        <v>71.499703410805949</v>
      </c>
      <c r="AU452" s="34">
        <v>71.015760456758358</v>
      </c>
    </row>
    <row r="453" spans="1:47" x14ac:dyDescent="0.3">
      <c r="A453" s="18">
        <v>45401</v>
      </c>
      <c r="B453" s="2">
        <v>9</v>
      </c>
      <c r="C453" s="2" t="s">
        <v>178</v>
      </c>
      <c r="D453" s="9">
        <v>41.509408000000001</v>
      </c>
      <c r="E453">
        <v>6.7828949999999997E-3</v>
      </c>
      <c r="G453" s="34">
        <v>220.93399999999997</v>
      </c>
      <c r="H453" s="34">
        <v>0.89434772178989752</v>
      </c>
      <c r="I453" s="34">
        <v>221.82834772178987</v>
      </c>
      <c r="J453" s="34">
        <v>220.32370933116948</v>
      </c>
      <c r="K453" s="34">
        <v>5.0179999999999998</v>
      </c>
      <c r="L453" s="34">
        <v>2.0313020485492075E-2</v>
      </c>
      <c r="M453" s="34">
        <v>5.038313020485492</v>
      </c>
      <c r="N453" s="34">
        <v>5.0041386722904067</v>
      </c>
      <c r="O453" s="34">
        <v>27.129000000000001</v>
      </c>
      <c r="P453" s="34">
        <v>0.1098190380133349</v>
      </c>
      <c r="Q453" s="34">
        <v>27.238819038013336</v>
      </c>
      <c r="R453" s="34">
        <v>27.054060988554493</v>
      </c>
      <c r="S453" s="34">
        <v>0</v>
      </c>
      <c r="T453" s="34">
        <v>0</v>
      </c>
      <c r="U453" s="34">
        <v>0</v>
      </c>
      <c r="V453" s="34">
        <v>0</v>
      </c>
      <c r="W453" s="34">
        <v>253.08099999999996</v>
      </c>
      <c r="X453" s="34">
        <v>1.0244797802887244</v>
      </c>
      <c r="Y453" s="34">
        <v>254.1054797802887</v>
      </c>
      <c r="Z453" s="34">
        <v>252.38190899201436</v>
      </c>
      <c r="AB453" s="34">
        <v>67.156999999999996</v>
      </c>
      <c r="AC453" s="34">
        <v>0.27185363027983084</v>
      </c>
      <c r="AD453" s="34">
        <v>67.428853630279832</v>
      </c>
      <c r="AE453" s="34">
        <v>66.971490796135285</v>
      </c>
      <c r="AF453" s="34">
        <v>1.1130000000000002</v>
      </c>
      <c r="AG453" s="34">
        <v>4.505458708719148E-3</v>
      </c>
      <c r="AH453" s="34">
        <v>1.1175054587087194</v>
      </c>
      <c r="AI453" s="34">
        <v>1.1099255365203713</v>
      </c>
      <c r="AJ453" s="34">
        <v>3.7379999999999987</v>
      </c>
      <c r="AK453" s="34">
        <v>1.5131540568905808E-2</v>
      </c>
      <c r="AL453" s="34">
        <v>3.7531315405689045</v>
      </c>
      <c r="AM453" s="34">
        <v>3.7276744434080378</v>
      </c>
      <c r="AN453" s="34">
        <v>0</v>
      </c>
      <c r="AO453" s="34">
        <v>0</v>
      </c>
      <c r="AP453" s="34">
        <v>0</v>
      </c>
      <c r="AQ453" s="34">
        <v>0</v>
      </c>
      <c r="AR453" s="34">
        <v>72.007999999999996</v>
      </c>
      <c r="AS453" s="34">
        <v>0.2914906295574558</v>
      </c>
      <c r="AT453" s="34">
        <v>72.299490629557454</v>
      </c>
      <c r="AU453" s="34">
        <v>71.809090776063684</v>
      </c>
    </row>
    <row r="454" spans="1:47" x14ac:dyDescent="0.3">
      <c r="A454" s="18">
        <v>45401</v>
      </c>
      <c r="B454" s="2">
        <v>10</v>
      </c>
      <c r="C454" s="2" t="s">
        <v>178</v>
      </c>
      <c r="D454" s="9">
        <v>38.081826</v>
      </c>
      <c r="E454">
        <v>6.8367469999999998E-3</v>
      </c>
      <c r="G454" s="34">
        <v>222.88500000000002</v>
      </c>
      <c r="H454" s="34">
        <v>-7.2983604722724804E-2</v>
      </c>
      <c r="I454" s="34">
        <v>222.81201639527728</v>
      </c>
      <c r="J454" s="34">
        <v>221.28870701062291</v>
      </c>
      <c r="K454" s="34">
        <v>5.0099999999999989</v>
      </c>
      <c r="L454" s="34">
        <v>-1.6405225100874943E-3</v>
      </c>
      <c r="M454" s="34">
        <v>5.0083594774899112</v>
      </c>
      <c r="N454" s="34">
        <v>4.9741185908572607</v>
      </c>
      <c r="O454" s="34">
        <v>26.687000000000005</v>
      </c>
      <c r="P454" s="34">
        <v>-8.738647550240515E-3</v>
      </c>
      <c r="Q454" s="34">
        <v>26.678261352449763</v>
      </c>
      <c r="R454" s="34">
        <v>26.495868829183184</v>
      </c>
      <c r="S454" s="34">
        <v>0</v>
      </c>
      <c r="T454" s="34">
        <v>0</v>
      </c>
      <c r="U454" s="34">
        <v>0</v>
      </c>
      <c r="V454" s="34">
        <v>0</v>
      </c>
      <c r="W454" s="34">
        <v>254.58200000000002</v>
      </c>
      <c r="X454" s="34">
        <v>-8.3362774783052818E-2</v>
      </c>
      <c r="Y454" s="34">
        <v>254.49863722521695</v>
      </c>
      <c r="Z454" s="34">
        <v>252.75869443066338</v>
      </c>
      <c r="AB454" s="34">
        <v>67.944999999999993</v>
      </c>
      <c r="AC454" s="34">
        <v>-2.2248563263052856E-2</v>
      </c>
      <c r="AD454" s="34">
        <v>67.922751436736945</v>
      </c>
      <c r="AE454" s="34">
        <v>67.458380769620092</v>
      </c>
      <c r="AF454" s="34">
        <v>1.0580000000000001</v>
      </c>
      <c r="AG454" s="34">
        <v>-3.4644167977496398E-4</v>
      </c>
      <c r="AH454" s="34">
        <v>1.0576535583202251</v>
      </c>
      <c r="AI454" s="34">
        <v>1.0504226485283399</v>
      </c>
      <c r="AJ454" s="34">
        <v>3.6169999999999995</v>
      </c>
      <c r="AK454" s="34">
        <v>-1.1843852133705524E-3</v>
      </c>
      <c r="AL454" s="34">
        <v>3.6158156147866292</v>
      </c>
      <c r="AM454" s="34">
        <v>3.5910951982296835</v>
      </c>
      <c r="AN454" s="34">
        <v>6.0000000000000001E-3</v>
      </c>
      <c r="AO454" s="34">
        <v>-1.9646976168712511E-6</v>
      </c>
      <c r="AP454" s="34">
        <v>5.9980353023831286E-3</v>
      </c>
      <c r="AQ454" s="34">
        <v>5.9570282525236665E-3</v>
      </c>
      <c r="AR454" s="34">
        <v>72.626000000000005</v>
      </c>
      <c r="AS454" s="34">
        <v>-2.3781354853815245E-2</v>
      </c>
      <c r="AT454" s="34">
        <v>72.602218645146181</v>
      </c>
      <c r="AU454" s="34">
        <v>72.105855644630637</v>
      </c>
    </row>
    <row r="455" spans="1:47" x14ac:dyDescent="0.3">
      <c r="A455" s="18">
        <v>45401</v>
      </c>
      <c r="B455" s="2">
        <v>11</v>
      </c>
      <c r="C455" s="2" t="s">
        <v>178</v>
      </c>
      <c r="D455" s="9">
        <v>20.997664</v>
      </c>
      <c r="E455">
        <v>6.9428240000000002E-3</v>
      </c>
      <c r="G455" s="34">
        <v>210.55800000000008</v>
      </c>
      <c r="H455" s="34">
        <v>-0.13990642494466179</v>
      </c>
      <c r="I455" s="34">
        <v>210.41809357505542</v>
      </c>
      <c r="J455" s="34">
        <v>208.95719778494828</v>
      </c>
      <c r="K455" s="34">
        <v>4.5759999999999996</v>
      </c>
      <c r="L455" s="34">
        <v>-3.0405484500554344E-3</v>
      </c>
      <c r="M455" s="34">
        <v>4.5729594515499441</v>
      </c>
      <c r="N455" s="34">
        <v>4.5412101989186962</v>
      </c>
      <c r="O455" s="34">
        <v>25.468999999999994</v>
      </c>
      <c r="P455" s="34">
        <v>-1.6923017586202325E-2</v>
      </c>
      <c r="Q455" s="34">
        <v>25.452076982413793</v>
      </c>
      <c r="R455" s="34">
        <v>25.275367691490441</v>
      </c>
      <c r="S455" s="34">
        <v>0</v>
      </c>
      <c r="T455" s="34">
        <v>0</v>
      </c>
      <c r="U455" s="34">
        <v>0</v>
      </c>
      <c r="V455" s="34">
        <v>0</v>
      </c>
      <c r="W455" s="34">
        <v>240.60300000000007</v>
      </c>
      <c r="X455" s="34">
        <v>-0.15986999098091956</v>
      </c>
      <c r="Y455" s="34">
        <v>240.44313000901914</v>
      </c>
      <c r="Z455" s="34">
        <v>238.7737756753574</v>
      </c>
      <c r="AB455" s="34">
        <v>64.243999999999986</v>
      </c>
      <c r="AC455" s="34">
        <v>-4.2687280294003774E-2</v>
      </c>
      <c r="AD455" s="34">
        <v>64.201312719705982</v>
      </c>
      <c r="AE455" s="34">
        <v>63.755574304924103</v>
      </c>
      <c r="AF455" s="34">
        <v>0.9900000000000001</v>
      </c>
      <c r="AG455" s="34">
        <v>-6.578109627523777E-4</v>
      </c>
      <c r="AH455" s="34">
        <v>0.98934218903724769</v>
      </c>
      <c r="AI455" s="34">
        <v>0.98247336034298738</v>
      </c>
      <c r="AJ455" s="34">
        <v>3.4390000000000005</v>
      </c>
      <c r="AK455" s="34">
        <v>-2.2850625261670982E-3</v>
      </c>
      <c r="AL455" s="34">
        <v>3.4367149374738335</v>
      </c>
      <c r="AM455" s="34">
        <v>3.4128544305247814</v>
      </c>
      <c r="AN455" s="34">
        <v>0</v>
      </c>
      <c r="AO455" s="34">
        <v>0</v>
      </c>
      <c r="AP455" s="34">
        <v>0</v>
      </c>
      <c r="AQ455" s="34">
        <v>0</v>
      </c>
      <c r="AR455" s="34">
        <v>68.672999999999988</v>
      </c>
      <c r="AS455" s="34">
        <v>-4.5630153782923254E-2</v>
      </c>
      <c r="AT455" s="34">
        <v>68.627369846217064</v>
      </c>
      <c r="AU455" s="34">
        <v>68.150902095791878</v>
      </c>
    </row>
    <row r="456" spans="1:47" x14ac:dyDescent="0.3">
      <c r="A456" s="18">
        <v>45401</v>
      </c>
      <c r="B456" s="2">
        <v>12</v>
      </c>
      <c r="C456" s="2" t="s">
        <v>178</v>
      </c>
      <c r="D456" s="9">
        <v>25.404619</v>
      </c>
      <c r="E456">
        <v>6.8362140000000002E-3</v>
      </c>
      <c r="G456" s="34">
        <v>216.608</v>
      </c>
      <c r="H456" s="34">
        <v>1.0262470574144094</v>
      </c>
      <c r="I456" s="34">
        <v>217.63424705741443</v>
      </c>
      <c r="J456" s="34">
        <v>216.14645277080106</v>
      </c>
      <c r="K456" s="34">
        <v>4.83</v>
      </c>
      <c r="L456" s="34">
        <v>2.2883611350049845E-2</v>
      </c>
      <c r="M456" s="34">
        <v>4.85288361135005</v>
      </c>
      <c r="N456" s="34">
        <v>4.8197082604657684</v>
      </c>
      <c r="O456" s="34">
        <v>25.323</v>
      </c>
      <c r="P456" s="34">
        <v>0.11997550522097562</v>
      </c>
      <c r="Q456" s="34">
        <v>25.442975505220975</v>
      </c>
      <c r="R456" s="34">
        <v>25.269041879870525</v>
      </c>
      <c r="S456" s="34">
        <v>0</v>
      </c>
      <c r="T456" s="34">
        <v>0</v>
      </c>
      <c r="U456" s="34">
        <v>0</v>
      </c>
      <c r="V456" s="34">
        <v>0</v>
      </c>
      <c r="W456" s="34">
        <v>246.76100000000002</v>
      </c>
      <c r="X456" s="34">
        <v>1.1691061739854349</v>
      </c>
      <c r="Y456" s="34">
        <v>247.93010617398545</v>
      </c>
      <c r="Z456" s="34">
        <v>246.23520291113735</v>
      </c>
      <c r="AB456" s="34">
        <v>65.411000000000001</v>
      </c>
      <c r="AC456" s="34">
        <v>0.30990474161865644</v>
      </c>
      <c r="AD456" s="34">
        <v>65.720904741618654</v>
      </c>
      <c r="AE456" s="34">
        <v>65.271622572531328</v>
      </c>
      <c r="AF456" s="34">
        <v>0.96100000000000019</v>
      </c>
      <c r="AG456" s="34">
        <v>4.553033231345322E-3</v>
      </c>
      <c r="AH456" s="34">
        <v>0.96555303323134556</v>
      </c>
      <c r="AI456" s="34">
        <v>0.958952306067827</v>
      </c>
      <c r="AJ456" s="34">
        <v>3.4599999999999991</v>
      </c>
      <c r="AK456" s="34">
        <v>1.6392814755936326E-2</v>
      </c>
      <c r="AL456" s="34">
        <v>3.4763928147559353</v>
      </c>
      <c r="AM456" s="34">
        <v>3.4526274495262013</v>
      </c>
      <c r="AN456" s="34">
        <v>0</v>
      </c>
      <c r="AO456" s="34">
        <v>0</v>
      </c>
      <c r="AP456" s="34">
        <v>0</v>
      </c>
      <c r="AQ456" s="34">
        <v>0</v>
      </c>
      <c r="AR456" s="34">
        <v>69.831999999999994</v>
      </c>
      <c r="AS456" s="34">
        <v>0.33085058960593811</v>
      </c>
      <c r="AT456" s="34">
        <v>70.162850589605938</v>
      </c>
      <c r="AU456" s="34">
        <v>69.683202328125361</v>
      </c>
    </row>
    <row r="457" spans="1:47" x14ac:dyDescent="0.3">
      <c r="A457" s="18">
        <v>45401</v>
      </c>
      <c r="B457" s="2">
        <v>13</v>
      </c>
      <c r="C457" s="2" t="s">
        <v>178</v>
      </c>
      <c r="D457" s="9">
        <v>22.714296999999998</v>
      </c>
      <c r="E457">
        <v>7.0567499999999997E-3</v>
      </c>
      <c r="G457" s="34">
        <v>225.738</v>
      </c>
      <c r="H457" s="34">
        <v>-0.79650450555505703</v>
      </c>
      <c r="I457" s="34">
        <v>224.94149549444495</v>
      </c>
      <c r="J457" s="34">
        <v>223.35413959611455</v>
      </c>
      <c r="K457" s="34">
        <v>4.8290000000000006</v>
      </c>
      <c r="L457" s="34">
        <v>-1.7038869208220904E-2</v>
      </c>
      <c r="M457" s="34">
        <v>4.8119611307917793</v>
      </c>
      <c r="N457" s="34">
        <v>4.7780043240820644</v>
      </c>
      <c r="O457" s="34">
        <v>25.607000000000003</v>
      </c>
      <c r="P457" s="34">
        <v>-9.0352935144939472E-2</v>
      </c>
      <c r="Q457" s="34">
        <v>25.516647064855064</v>
      </c>
      <c r="R457" s="34">
        <v>25.336582465680149</v>
      </c>
      <c r="S457" s="34">
        <v>1E-3</v>
      </c>
      <c r="T457" s="34">
        <v>-3.5284467194493486E-6</v>
      </c>
      <c r="U457" s="34">
        <v>9.9647155328055057E-4</v>
      </c>
      <c r="V457" s="34">
        <v>9.8943970264693819E-4</v>
      </c>
      <c r="W457" s="34">
        <v>256.17500000000001</v>
      </c>
      <c r="X457" s="34">
        <v>-0.90389983835493692</v>
      </c>
      <c r="Y457" s="34">
        <v>255.27110016164508</v>
      </c>
      <c r="Z457" s="34">
        <v>253.46971582557941</v>
      </c>
      <c r="AB457" s="34">
        <v>67.993000000000009</v>
      </c>
      <c r="AC457" s="34">
        <v>-0.23990967779551955</v>
      </c>
      <c r="AD457" s="34">
        <v>67.753090322204486</v>
      </c>
      <c r="AE457" s="34">
        <v>67.274973702073268</v>
      </c>
      <c r="AF457" s="34">
        <v>0.99500000000000022</v>
      </c>
      <c r="AG457" s="34">
        <v>-3.5108044858521022E-3</v>
      </c>
      <c r="AH457" s="34">
        <v>0.99148919551414816</v>
      </c>
      <c r="AI457" s="34">
        <v>0.98449250413370371</v>
      </c>
      <c r="AJ457" s="34">
        <v>3.4489999999999985</v>
      </c>
      <c r="AK457" s="34">
        <v>-1.2169612735380798E-2</v>
      </c>
      <c r="AL457" s="34">
        <v>3.4368303872646178</v>
      </c>
      <c r="AM457" s="34">
        <v>3.4125775344292886</v>
      </c>
      <c r="AN457" s="34">
        <v>0</v>
      </c>
      <c r="AO457" s="34">
        <v>0</v>
      </c>
      <c r="AP457" s="34">
        <v>0</v>
      </c>
      <c r="AQ457" s="34">
        <v>0</v>
      </c>
      <c r="AR457" s="34">
        <v>72.437000000000012</v>
      </c>
      <c r="AS457" s="34">
        <v>-0.25559009501675245</v>
      </c>
      <c r="AT457" s="34">
        <v>72.181409904983255</v>
      </c>
      <c r="AU457" s="34">
        <v>71.672043740636255</v>
      </c>
    </row>
    <row r="458" spans="1:47" x14ac:dyDescent="0.3">
      <c r="A458" s="18">
        <v>45401</v>
      </c>
      <c r="B458" s="2">
        <v>14</v>
      </c>
      <c r="C458" s="2" t="s">
        <v>178</v>
      </c>
      <c r="D458" s="9">
        <v>19.619851000000001</v>
      </c>
      <c r="E458">
        <v>7.0982689999999999E-3</v>
      </c>
      <c r="G458" s="34">
        <v>223.143</v>
      </c>
      <c r="H458" s="34">
        <v>-1.620763254446927</v>
      </c>
      <c r="I458" s="34">
        <v>221.52223674555307</v>
      </c>
      <c r="J458" s="34">
        <v>219.94981231965144</v>
      </c>
      <c r="K458" s="34">
        <v>4.6340000000000012</v>
      </c>
      <c r="L458" s="34">
        <v>-3.365831292537548E-2</v>
      </c>
      <c r="M458" s="34">
        <v>4.6003416870746259</v>
      </c>
      <c r="N458" s="34">
        <v>4.5676872242878561</v>
      </c>
      <c r="O458" s="34">
        <v>24.784999999999993</v>
      </c>
      <c r="P458" s="34">
        <v>-0.18002185711165966</v>
      </c>
      <c r="Q458" s="34">
        <v>24.604978142888335</v>
      </c>
      <c r="R458" s="34">
        <v>24.430325389290992</v>
      </c>
      <c r="S458" s="34">
        <v>3.0000000000000001E-3</v>
      </c>
      <c r="T458" s="34">
        <v>-2.179001699959569E-5</v>
      </c>
      <c r="U458" s="34">
        <v>2.9782099830004045E-3</v>
      </c>
      <c r="V458" s="34">
        <v>2.9570698474025822E-3</v>
      </c>
      <c r="W458" s="34">
        <v>252.565</v>
      </c>
      <c r="X458" s="34">
        <v>-1.8344652145009619</v>
      </c>
      <c r="Y458" s="34">
        <v>250.73053478549906</v>
      </c>
      <c r="Z458" s="34">
        <v>248.95078200307771</v>
      </c>
      <c r="AB458" s="34">
        <v>67.433000000000007</v>
      </c>
      <c r="AC458" s="34">
        <v>-0.48978873877791201</v>
      </c>
      <c r="AD458" s="34">
        <v>66.943211261222089</v>
      </c>
      <c r="AE458" s="34">
        <v>66.468030339966106</v>
      </c>
      <c r="AF458" s="34">
        <v>0.96300000000000019</v>
      </c>
      <c r="AG458" s="34">
        <v>-6.9945954568702172E-3</v>
      </c>
      <c r="AH458" s="34">
        <v>0.95600540454312999</v>
      </c>
      <c r="AI458" s="34">
        <v>0.94921942101622903</v>
      </c>
      <c r="AJ458" s="34">
        <v>3.3119999999999985</v>
      </c>
      <c r="AK458" s="34">
        <v>-2.4056178767553629E-2</v>
      </c>
      <c r="AL458" s="34">
        <v>3.287943821232445</v>
      </c>
      <c r="AM458" s="34">
        <v>3.264605111532449</v>
      </c>
      <c r="AN458" s="34">
        <v>0</v>
      </c>
      <c r="AO458" s="34">
        <v>0</v>
      </c>
      <c r="AP458" s="34">
        <v>0</v>
      </c>
      <c r="AQ458" s="34">
        <v>0</v>
      </c>
      <c r="AR458" s="34">
        <v>71.707999999999998</v>
      </c>
      <c r="AS458" s="34">
        <v>-0.52083951300233589</v>
      </c>
      <c r="AT458" s="34">
        <v>71.187160486997669</v>
      </c>
      <c r="AU458" s="34">
        <v>70.681854872514776</v>
      </c>
    </row>
    <row r="459" spans="1:47" x14ac:dyDescent="0.3">
      <c r="A459" s="18">
        <v>45401</v>
      </c>
      <c r="B459" s="2">
        <v>15</v>
      </c>
      <c r="C459" s="2" t="s">
        <v>178</v>
      </c>
      <c r="D459" s="9">
        <v>18.671011</v>
      </c>
      <c r="E459">
        <v>7.0957889999999999E-3</v>
      </c>
      <c r="G459" s="34">
        <v>220.96200000000002</v>
      </c>
      <c r="H459" s="34">
        <v>2.591264027973379</v>
      </c>
      <c r="I459" s="34">
        <v>223.5532640279734</v>
      </c>
      <c r="J459" s="34">
        <v>221.96697723616961</v>
      </c>
      <c r="K459" s="34">
        <v>4.4970000000000008</v>
      </c>
      <c r="L459" s="34">
        <v>5.273718709007108E-2</v>
      </c>
      <c r="M459" s="34">
        <v>4.5497371870900718</v>
      </c>
      <c r="N459" s="34">
        <v>4.5174532120050275</v>
      </c>
      <c r="O459" s="34">
        <v>24.626999999999995</v>
      </c>
      <c r="P459" s="34">
        <v>0.2888055829368868</v>
      </c>
      <c r="Q459" s="34">
        <v>24.915805582936883</v>
      </c>
      <c r="R459" s="34">
        <v>24.739008283755343</v>
      </c>
      <c r="S459" s="34">
        <v>3.0000000000000001E-3</v>
      </c>
      <c r="T459" s="34">
        <v>3.5181579112789245E-5</v>
      </c>
      <c r="U459" s="34">
        <v>3.0351815791127895E-3</v>
      </c>
      <c r="V459" s="34">
        <v>3.0136445710507186E-3</v>
      </c>
      <c r="W459" s="34">
        <v>250.089</v>
      </c>
      <c r="X459" s="34">
        <v>2.9328419795794494</v>
      </c>
      <c r="Y459" s="34">
        <v>253.02184197957948</v>
      </c>
      <c r="Z459" s="34">
        <v>251.22645237650102</v>
      </c>
      <c r="AB459" s="34">
        <v>66.616000000000014</v>
      </c>
      <c r="AC459" s="34">
        <v>0.78121869139252276</v>
      </c>
      <c r="AD459" s="34">
        <v>67.397218691392538</v>
      </c>
      <c r="AE459" s="34">
        <v>66.918982248371563</v>
      </c>
      <c r="AF459" s="34">
        <v>0.93700000000000028</v>
      </c>
      <c r="AG459" s="34">
        <v>1.0988379876227843E-2</v>
      </c>
      <c r="AH459" s="34">
        <v>0.94798837987622808</v>
      </c>
      <c r="AI459" s="34">
        <v>0.94126165435817455</v>
      </c>
      <c r="AJ459" s="34">
        <v>3.3119999999999998</v>
      </c>
      <c r="AK459" s="34">
        <v>3.884046334051932E-2</v>
      </c>
      <c r="AL459" s="34">
        <v>3.3508404633405191</v>
      </c>
      <c r="AM459" s="34">
        <v>3.3270636064399928</v>
      </c>
      <c r="AN459" s="34">
        <v>0</v>
      </c>
      <c r="AO459" s="34">
        <v>0</v>
      </c>
      <c r="AP459" s="34">
        <v>0</v>
      </c>
      <c r="AQ459" s="34">
        <v>0</v>
      </c>
      <c r="AR459" s="34">
        <v>70.865000000000009</v>
      </c>
      <c r="AS459" s="34">
        <v>0.83104753460926983</v>
      </c>
      <c r="AT459" s="34">
        <v>71.696047534609278</v>
      </c>
      <c r="AU459" s="34">
        <v>71.187307509169727</v>
      </c>
    </row>
    <row r="460" spans="1:47" x14ac:dyDescent="0.3">
      <c r="A460" s="18">
        <v>45401</v>
      </c>
      <c r="B460" s="2">
        <v>16</v>
      </c>
      <c r="C460" s="2" t="s">
        <v>178</v>
      </c>
      <c r="D460" s="9">
        <v>19.545921</v>
      </c>
      <c r="E460">
        <v>7.3344409999999997E-3</v>
      </c>
      <c r="G460" s="34">
        <v>229.80999999999997</v>
      </c>
      <c r="H460" s="34">
        <v>0.32060398757097947</v>
      </c>
      <c r="I460" s="34">
        <v>230.13060398757096</v>
      </c>
      <c r="J460" s="34">
        <v>228.44272465032975</v>
      </c>
      <c r="K460" s="34">
        <v>4.7530000000000001</v>
      </c>
      <c r="L460" s="34">
        <v>6.630828740807039E-3</v>
      </c>
      <c r="M460" s="34">
        <v>4.7596308287408071</v>
      </c>
      <c r="N460" s="34">
        <v>4.724721597245626</v>
      </c>
      <c r="O460" s="34">
        <v>25.186</v>
      </c>
      <c r="P460" s="34">
        <v>3.5136556420358948E-2</v>
      </c>
      <c r="Q460" s="34">
        <v>25.221136556420358</v>
      </c>
      <c r="R460" s="34">
        <v>25.036153618394348</v>
      </c>
      <c r="S460" s="34">
        <v>3.0000000000000001E-3</v>
      </c>
      <c r="T460" s="34">
        <v>4.1852485214435339E-6</v>
      </c>
      <c r="U460" s="34">
        <v>3.0041852485214438E-3</v>
      </c>
      <c r="V460" s="34">
        <v>2.9821512290630929E-3</v>
      </c>
      <c r="W460" s="34">
        <v>259.75199999999995</v>
      </c>
      <c r="X460" s="34">
        <v>0.36237555798066695</v>
      </c>
      <c r="Y460" s="34">
        <v>260.11437555798062</v>
      </c>
      <c r="Z460" s="34">
        <v>258.2065820171988</v>
      </c>
      <c r="AB460" s="34">
        <v>69.124000000000024</v>
      </c>
      <c r="AC460" s="34">
        <v>9.6433706265420985E-2</v>
      </c>
      <c r="AD460" s="34">
        <v>69.220433706265439</v>
      </c>
      <c r="AE460" s="34">
        <v>68.712740519252421</v>
      </c>
      <c r="AF460" s="34">
        <v>0.99100000000000033</v>
      </c>
      <c r="AG460" s="34">
        <v>1.382527094916848E-3</v>
      </c>
      <c r="AH460" s="34">
        <v>0.99238252709491714</v>
      </c>
      <c r="AI460" s="34">
        <v>0.9851039560005086</v>
      </c>
      <c r="AJ460" s="34">
        <v>3.4109999999999996</v>
      </c>
      <c r="AK460" s="34">
        <v>4.7586275688812976E-3</v>
      </c>
      <c r="AL460" s="34">
        <v>3.4157586275688807</v>
      </c>
      <c r="AM460" s="34">
        <v>3.3907059474447356</v>
      </c>
      <c r="AN460" s="34">
        <v>0</v>
      </c>
      <c r="AO460" s="34">
        <v>0</v>
      </c>
      <c r="AP460" s="34">
        <v>0</v>
      </c>
      <c r="AQ460" s="34">
        <v>0</v>
      </c>
      <c r="AR460" s="34">
        <v>73.526000000000025</v>
      </c>
      <c r="AS460" s="34">
        <v>0.10257486092921914</v>
      </c>
      <c r="AT460" s="34">
        <v>73.628574860929234</v>
      </c>
      <c r="AU460" s="34">
        <v>73.088550422697665</v>
      </c>
    </row>
    <row r="461" spans="1:47" x14ac:dyDescent="0.3">
      <c r="A461" s="18">
        <v>45401</v>
      </c>
      <c r="B461" s="2">
        <v>17</v>
      </c>
      <c r="C461" s="2" t="s">
        <v>178</v>
      </c>
      <c r="D461" s="9">
        <v>25.861803999999999</v>
      </c>
      <c r="E461">
        <v>7.4485469999999998E-3</v>
      </c>
      <c r="G461" s="34">
        <v>239.62299999999996</v>
      </c>
      <c r="H461" s="34">
        <v>0.2798164237851859</v>
      </c>
      <c r="I461" s="34">
        <v>239.90281642378514</v>
      </c>
      <c r="J461" s="34">
        <v>238.11588902022021</v>
      </c>
      <c r="K461" s="34">
        <v>4.9800000000000004</v>
      </c>
      <c r="L461" s="34">
        <v>5.8153257009979269E-3</v>
      </c>
      <c r="M461" s="34">
        <v>4.9858153257009983</v>
      </c>
      <c r="N461" s="34">
        <v>4.948678245914194</v>
      </c>
      <c r="O461" s="34">
        <v>26.595999999999997</v>
      </c>
      <c r="P461" s="34">
        <v>3.1057108904365627E-2</v>
      </c>
      <c r="Q461" s="34">
        <v>26.627057108904364</v>
      </c>
      <c r="R461" s="34">
        <v>26.428724222557005</v>
      </c>
      <c r="S461" s="34">
        <v>3.0000000000000001E-3</v>
      </c>
      <c r="T461" s="34">
        <v>3.503208253613209E-6</v>
      </c>
      <c r="U461" s="34">
        <v>3.0035032082536134E-3</v>
      </c>
      <c r="V461" s="34">
        <v>2.9811314734422855E-3</v>
      </c>
      <c r="W461" s="34">
        <v>271.20199999999994</v>
      </c>
      <c r="X461" s="34">
        <v>0.31669236159880304</v>
      </c>
      <c r="Y461" s="34">
        <v>271.51869236159877</v>
      </c>
      <c r="Z461" s="34">
        <v>269.49627262016486</v>
      </c>
      <c r="AB461" s="34">
        <v>72.323999999999998</v>
      </c>
      <c r="AC461" s="34">
        <v>8.4455344578107217E-2</v>
      </c>
      <c r="AD461" s="34">
        <v>72.408455344578101</v>
      </c>
      <c r="AE461" s="34">
        <v>71.869117561746606</v>
      </c>
      <c r="AF461" s="34">
        <v>1.048</v>
      </c>
      <c r="AG461" s="34">
        <v>1.2237874165955474E-3</v>
      </c>
      <c r="AH461" s="34">
        <v>1.0492237874165955</v>
      </c>
      <c r="AI461" s="34">
        <v>1.0414085947225049</v>
      </c>
      <c r="AJ461" s="34">
        <v>3.6539999999999995</v>
      </c>
      <c r="AK461" s="34">
        <v>4.2669076529008873E-3</v>
      </c>
      <c r="AL461" s="34">
        <v>3.6582669076529002</v>
      </c>
      <c r="AM461" s="34">
        <v>3.6310181346527028</v>
      </c>
      <c r="AN461" s="34">
        <v>0</v>
      </c>
      <c r="AO461" s="34">
        <v>0</v>
      </c>
      <c r="AP461" s="34">
        <v>0</v>
      </c>
      <c r="AQ461" s="34">
        <v>0</v>
      </c>
      <c r="AR461" s="34">
        <v>77.025999999999996</v>
      </c>
      <c r="AS461" s="34">
        <v>8.9946039647603657E-2</v>
      </c>
      <c r="AT461" s="34">
        <v>77.115946039647596</v>
      </c>
      <c r="AU461" s="34">
        <v>76.541544291121824</v>
      </c>
    </row>
    <row r="462" spans="1:47" x14ac:dyDescent="0.3">
      <c r="A462" s="18">
        <v>45401</v>
      </c>
      <c r="B462" s="2">
        <v>18</v>
      </c>
      <c r="C462" s="2" t="s">
        <v>178</v>
      </c>
      <c r="D462" s="9">
        <v>24.816651</v>
      </c>
      <c r="E462">
        <v>7.4832259999999999E-3</v>
      </c>
      <c r="G462" s="34">
        <v>250.48699999999999</v>
      </c>
      <c r="H462" s="34">
        <v>0.35529430398917233</v>
      </c>
      <c r="I462" s="34">
        <v>250.84229430398918</v>
      </c>
      <c r="J462" s="34">
        <v>248.96518472535394</v>
      </c>
      <c r="K462" s="34">
        <v>5.2970000000000015</v>
      </c>
      <c r="L462" s="34">
        <v>7.513339727134128E-3</v>
      </c>
      <c r="M462" s="34">
        <v>5.3045133397271353</v>
      </c>
      <c r="N462" s="34">
        <v>5.2648184675859424</v>
      </c>
      <c r="O462" s="34">
        <v>28.113000000000003</v>
      </c>
      <c r="P462" s="34">
        <v>3.9875876864059225E-2</v>
      </c>
      <c r="Q462" s="34">
        <v>28.152875876864062</v>
      </c>
      <c r="R462" s="34">
        <v>27.942201544127542</v>
      </c>
      <c r="S462" s="34">
        <v>0.86399999999999988</v>
      </c>
      <c r="T462" s="34">
        <v>1.2255098214543861E-3</v>
      </c>
      <c r="U462" s="34">
        <v>0.8652255098214543</v>
      </c>
      <c r="V462" s="34">
        <v>0.85875083179049516</v>
      </c>
      <c r="W462" s="34">
        <v>284.76099999999997</v>
      </c>
      <c r="X462" s="34">
        <v>0.40390903040182008</v>
      </c>
      <c r="Y462" s="34">
        <v>285.16490903040187</v>
      </c>
      <c r="Z462" s="34">
        <v>283.03095556885791</v>
      </c>
      <c r="AB462" s="34">
        <v>75.586999999999989</v>
      </c>
      <c r="AC462" s="34">
        <v>0.10721366999337117</v>
      </c>
      <c r="AD462" s="34">
        <v>75.69421366999336</v>
      </c>
      <c r="AE462" s="34">
        <v>75.127776762208512</v>
      </c>
      <c r="AF462" s="34">
        <v>1.0669999999999997</v>
      </c>
      <c r="AG462" s="34">
        <v>1.5134478929303586E-3</v>
      </c>
      <c r="AH462" s="34">
        <v>1.0685134478929301</v>
      </c>
      <c r="AI462" s="34">
        <v>1.0605175202783081</v>
      </c>
      <c r="AJ462" s="34">
        <v>3.7969999999999984</v>
      </c>
      <c r="AK462" s="34">
        <v>5.385718509331369E-3</v>
      </c>
      <c r="AL462" s="34">
        <v>3.8023857185093299</v>
      </c>
      <c r="AM462" s="34">
        <v>3.7739316068385524</v>
      </c>
      <c r="AN462" s="34">
        <v>4.6360000000000001</v>
      </c>
      <c r="AO462" s="34">
        <v>6.5757679771557128E-3</v>
      </c>
      <c r="AP462" s="34">
        <v>4.6425757679771555</v>
      </c>
      <c r="AQ462" s="34">
        <v>4.6078343242832593</v>
      </c>
      <c r="AR462" s="34">
        <v>85.086999999999975</v>
      </c>
      <c r="AS462" s="34">
        <v>0.12068860437278861</v>
      </c>
      <c r="AT462" s="34">
        <v>85.207688604372763</v>
      </c>
      <c r="AU462" s="34">
        <v>84.570060213608642</v>
      </c>
    </row>
    <row r="463" spans="1:47" x14ac:dyDescent="0.3">
      <c r="A463" s="18">
        <v>45401</v>
      </c>
      <c r="B463" s="2">
        <v>19</v>
      </c>
      <c r="C463" s="2" t="s">
        <v>178</v>
      </c>
      <c r="D463" s="9">
        <v>31.673991999999998</v>
      </c>
      <c r="E463">
        <v>7.4518179999999998E-3</v>
      </c>
      <c r="G463" s="34">
        <v>254.05799999999991</v>
      </c>
      <c r="H463" s="34">
        <v>0.60585092323678691</v>
      </c>
      <c r="I463" s="34">
        <v>254.66385092323671</v>
      </c>
      <c r="J463" s="34">
        <v>252.76614225497761</v>
      </c>
      <c r="K463" s="34">
        <v>5.5429999999999993</v>
      </c>
      <c r="L463" s="34">
        <v>1.3218366150648714E-2</v>
      </c>
      <c r="M463" s="34">
        <v>5.5562183661506479</v>
      </c>
      <c r="N463" s="34">
        <v>5.5148144381178357</v>
      </c>
      <c r="O463" s="34">
        <v>28.655999999999999</v>
      </c>
      <c r="P463" s="34">
        <v>6.8335829047986574E-2</v>
      </c>
      <c r="Q463" s="34">
        <v>28.724335829047984</v>
      </c>
      <c r="R463" s="34">
        <v>28.510287306279039</v>
      </c>
      <c r="S463" s="34">
        <v>0.93799999999999994</v>
      </c>
      <c r="T463" s="34">
        <v>2.2368442087873884E-3</v>
      </c>
      <c r="U463" s="34">
        <v>0.94023684420878728</v>
      </c>
      <c r="V463" s="34">
        <v>0.93323037036884904</v>
      </c>
      <c r="W463" s="34">
        <v>289.19499999999988</v>
      </c>
      <c r="X463" s="34">
        <v>0.68964196264420952</v>
      </c>
      <c r="Y463" s="34">
        <v>289.88464196264414</v>
      </c>
      <c r="Z463" s="34">
        <v>287.72447436974335</v>
      </c>
      <c r="AB463" s="34">
        <v>76.090999999999966</v>
      </c>
      <c r="AC463" s="34">
        <v>0.18145385148277304</v>
      </c>
      <c r="AD463" s="34">
        <v>76.272453851482737</v>
      </c>
      <c r="AE463" s="34">
        <v>75.70408540696809</v>
      </c>
      <c r="AF463" s="34">
        <v>1.091</v>
      </c>
      <c r="AG463" s="34">
        <v>2.6017025925234977E-3</v>
      </c>
      <c r="AH463" s="34">
        <v>1.0936017025925235</v>
      </c>
      <c r="AI463" s="34">
        <v>1.0854523817403139</v>
      </c>
      <c r="AJ463" s="34">
        <v>3.9899999999999975</v>
      </c>
      <c r="AK463" s="34">
        <v>9.5149343209612724E-3</v>
      </c>
      <c r="AL463" s="34">
        <v>3.9995149343209588</v>
      </c>
      <c r="AM463" s="34">
        <v>3.969711276942117</v>
      </c>
      <c r="AN463" s="34">
        <v>5.0269999999999992</v>
      </c>
      <c r="AO463" s="34">
        <v>1.1987863366283796E-2</v>
      </c>
      <c r="AP463" s="34">
        <v>5.038987863366283</v>
      </c>
      <c r="AQ463" s="34">
        <v>5.0014382429042685</v>
      </c>
      <c r="AR463" s="34">
        <v>86.198999999999955</v>
      </c>
      <c r="AS463" s="34">
        <v>0.20555835176254159</v>
      </c>
      <c r="AT463" s="34">
        <v>86.404558351762503</v>
      </c>
      <c r="AU463" s="34">
        <v>85.760687308554793</v>
      </c>
    </row>
    <row r="464" spans="1:47" x14ac:dyDescent="0.3">
      <c r="A464" s="18">
        <v>45401</v>
      </c>
      <c r="B464" s="2">
        <v>20</v>
      </c>
      <c r="C464" s="2" t="s">
        <v>178</v>
      </c>
      <c r="D464" s="9">
        <v>47.561512999999998</v>
      </c>
      <c r="E464">
        <v>7.2143270000000004E-3</v>
      </c>
      <c r="G464" s="34">
        <v>259.55299999999988</v>
      </c>
      <c r="H464" s="34">
        <v>-0.43486190898567206</v>
      </c>
      <c r="I464" s="34">
        <v>259.1181380910142</v>
      </c>
      <c r="J464" s="34">
        <v>257.24877511119445</v>
      </c>
      <c r="K464" s="34">
        <v>5.5199999999999987</v>
      </c>
      <c r="L464" s="34">
        <v>-9.2483528897793904E-3</v>
      </c>
      <c r="M464" s="34">
        <v>5.5107516471102196</v>
      </c>
      <c r="N464" s="34">
        <v>5.4709952827121775</v>
      </c>
      <c r="O464" s="34">
        <v>29.167999999999992</v>
      </c>
      <c r="P464" s="34">
        <v>-4.886883280599371E-2</v>
      </c>
      <c r="Q464" s="34">
        <v>29.119131167193999</v>
      </c>
      <c r="R464" s="34">
        <v>28.909056232997969</v>
      </c>
      <c r="S464" s="34">
        <v>1.8030000000000002</v>
      </c>
      <c r="T464" s="34">
        <v>-3.020793525411639E-3</v>
      </c>
      <c r="U464" s="34">
        <v>1.7999792064745885</v>
      </c>
      <c r="V464" s="34">
        <v>1.7869935678858804</v>
      </c>
      <c r="W464" s="34">
        <v>296.04399999999987</v>
      </c>
      <c r="X464" s="34">
        <v>-0.49599988820685675</v>
      </c>
      <c r="Y464" s="34">
        <v>295.54800011179299</v>
      </c>
      <c r="Z464" s="34">
        <v>293.41582019479046</v>
      </c>
      <c r="AB464" s="34">
        <v>77.446999999999974</v>
      </c>
      <c r="AC464" s="34">
        <v>-0.12975673664035223</v>
      </c>
      <c r="AD464" s="34">
        <v>77.317243263359629</v>
      </c>
      <c r="AE464" s="34">
        <v>76.75945138771921</v>
      </c>
      <c r="AF464" s="34">
        <v>1.1290000000000002</v>
      </c>
      <c r="AG464" s="34">
        <v>-1.8915562341595899E-3</v>
      </c>
      <c r="AH464" s="34">
        <v>1.1271084437658407</v>
      </c>
      <c r="AI464" s="34">
        <v>1.1189771148880527</v>
      </c>
      <c r="AJ464" s="34">
        <v>3.9459999999999988</v>
      </c>
      <c r="AK464" s="34">
        <v>-6.6112319751937456E-3</v>
      </c>
      <c r="AL464" s="34">
        <v>3.9393887680248052</v>
      </c>
      <c r="AM464" s="34">
        <v>3.9109687292721471</v>
      </c>
      <c r="AN464" s="34">
        <v>9.6769999999999996</v>
      </c>
      <c r="AO464" s="34">
        <v>-1.6213099803332461E-2</v>
      </c>
      <c r="AP464" s="34">
        <v>9.6607869001966673</v>
      </c>
      <c r="AQ464" s="34">
        <v>9.5910908244213324</v>
      </c>
      <c r="AR464" s="34">
        <v>92.198999999999984</v>
      </c>
      <c r="AS464" s="34">
        <v>-0.15447262465303804</v>
      </c>
      <c r="AT464" s="34">
        <v>92.044527375346931</v>
      </c>
      <c r="AU464" s="34">
        <v>91.380488056300734</v>
      </c>
    </row>
    <row r="465" spans="1:47" x14ac:dyDescent="0.3">
      <c r="A465" s="18">
        <v>45401</v>
      </c>
      <c r="B465" s="2">
        <v>21</v>
      </c>
      <c r="C465" s="2" t="s">
        <v>178</v>
      </c>
      <c r="D465" s="9">
        <v>46.128287999999998</v>
      </c>
      <c r="E465">
        <v>7.0796510000000002E-3</v>
      </c>
      <c r="G465" s="34">
        <v>269.91400000000004</v>
      </c>
      <c r="H465" s="34">
        <v>0.33549239037821943</v>
      </c>
      <c r="I465" s="34">
        <v>270.24949239037824</v>
      </c>
      <c r="J465" s="34">
        <v>268.33622030132722</v>
      </c>
      <c r="K465" s="34">
        <v>5.7030000000000003</v>
      </c>
      <c r="L465" s="34">
        <v>7.0886026746555773E-3</v>
      </c>
      <c r="M465" s="34">
        <v>5.7100886026746558</v>
      </c>
      <c r="N465" s="34">
        <v>5.6696631681886416</v>
      </c>
      <c r="O465" s="34">
        <v>29.643000000000001</v>
      </c>
      <c r="P465" s="34">
        <v>3.6845072608243955E-2</v>
      </c>
      <c r="Q465" s="34">
        <v>29.679845072608245</v>
      </c>
      <c r="R465" s="34">
        <v>29.469722127760111</v>
      </c>
      <c r="S465" s="34">
        <v>1.8030000000000002</v>
      </c>
      <c r="T465" s="34">
        <v>2.241057447379275E-3</v>
      </c>
      <c r="U465" s="34">
        <v>1.8052410574473794</v>
      </c>
      <c r="V465" s="34">
        <v>1.7924605807897811</v>
      </c>
      <c r="W465" s="34">
        <v>307.06299999999999</v>
      </c>
      <c r="X465" s="34">
        <v>0.38166712310849821</v>
      </c>
      <c r="Y465" s="34">
        <v>307.44466712310856</v>
      </c>
      <c r="Z465" s="34">
        <v>305.26806617806579</v>
      </c>
      <c r="AB465" s="34">
        <v>80.37299999999999</v>
      </c>
      <c r="AC465" s="34">
        <v>9.9900449372276448E-2</v>
      </c>
      <c r="AD465" s="34">
        <v>80.472900449372261</v>
      </c>
      <c r="AE465" s="34">
        <v>79.903180399232966</v>
      </c>
      <c r="AF465" s="34">
        <v>1.1660000000000001</v>
      </c>
      <c r="AG465" s="34">
        <v>1.4492917269241458E-3</v>
      </c>
      <c r="AH465" s="34">
        <v>1.1674492917269244</v>
      </c>
      <c r="AI465" s="34">
        <v>1.1591841581813005</v>
      </c>
      <c r="AJ465" s="34">
        <v>4.0179999999999971</v>
      </c>
      <c r="AK465" s="34">
        <v>4.9942145444092732E-3</v>
      </c>
      <c r="AL465" s="34">
        <v>4.022994214544406</v>
      </c>
      <c r="AM465" s="34">
        <v>3.9945128195304127</v>
      </c>
      <c r="AN465" s="34">
        <v>9.69</v>
      </c>
      <c r="AO465" s="34">
        <v>1.2044285449309579E-2</v>
      </c>
      <c r="AP465" s="34">
        <v>9.7020442854493094</v>
      </c>
      <c r="AQ465" s="34">
        <v>9.633357197921784</v>
      </c>
      <c r="AR465" s="34">
        <v>95.246999999999986</v>
      </c>
      <c r="AS465" s="34">
        <v>0.11838824109291946</v>
      </c>
      <c r="AT465" s="34">
        <v>95.365388241092901</v>
      </c>
      <c r="AU465" s="34">
        <v>94.690234574866466</v>
      </c>
    </row>
    <row r="466" spans="1:47" x14ac:dyDescent="0.3">
      <c r="A466" s="18">
        <v>45401</v>
      </c>
      <c r="B466" s="2">
        <v>22</v>
      </c>
      <c r="C466" s="2" t="s">
        <v>178</v>
      </c>
      <c r="D466" s="9">
        <v>20.890657000000001</v>
      </c>
      <c r="E466">
        <v>6.9847399999999997E-3</v>
      </c>
      <c r="G466" s="34">
        <v>266.72800000000001</v>
      </c>
      <c r="H466" s="34">
        <v>0.22935066408381094</v>
      </c>
      <c r="I466" s="34">
        <v>266.95735066408383</v>
      </c>
      <c r="J466" s="34">
        <v>265.09272297860639</v>
      </c>
      <c r="K466" s="34">
        <v>5.6109999999999998</v>
      </c>
      <c r="L466" s="34">
        <v>4.8247149762089582E-3</v>
      </c>
      <c r="M466" s="34">
        <v>5.6158247149762088</v>
      </c>
      <c r="N466" s="34">
        <v>5.5765996394565258</v>
      </c>
      <c r="O466" s="34">
        <v>29.323</v>
      </c>
      <c r="P466" s="34">
        <v>2.5213886517087027E-2</v>
      </c>
      <c r="Q466" s="34">
        <v>29.348213886517087</v>
      </c>
      <c r="R466" s="34">
        <v>29.143224243055375</v>
      </c>
      <c r="S466" s="34">
        <v>1.8030000000000002</v>
      </c>
      <c r="T466" s="34">
        <v>1.5503405991988512E-3</v>
      </c>
      <c r="U466" s="34">
        <v>1.8045503405991989</v>
      </c>
      <c r="V466" s="34">
        <v>1.791946025653202</v>
      </c>
      <c r="W466" s="34">
        <v>303.46499999999997</v>
      </c>
      <c r="X466" s="34">
        <v>0.26093960617630574</v>
      </c>
      <c r="Y466" s="34">
        <v>303.72593960617633</v>
      </c>
      <c r="Z466" s="34">
        <v>301.60449288677148</v>
      </c>
      <c r="AB466" s="34">
        <v>79.622</v>
      </c>
      <c r="AC466" s="34">
        <v>6.8464347858796959E-2</v>
      </c>
      <c r="AD466" s="34">
        <v>79.690464347858793</v>
      </c>
      <c r="AE466" s="34">
        <v>79.133847173909729</v>
      </c>
      <c r="AF466" s="34">
        <v>1.1759999999999999</v>
      </c>
      <c r="AG466" s="34">
        <v>1.0112038517237098E-3</v>
      </c>
      <c r="AH466" s="34">
        <v>1.1770112038517238</v>
      </c>
      <c r="AI466" s="34">
        <v>1.1687900866157324</v>
      </c>
      <c r="AJ466" s="34">
        <v>3.8479999999999976</v>
      </c>
      <c r="AK466" s="34">
        <v>3.3087690658442455E-3</v>
      </c>
      <c r="AL466" s="34">
        <v>3.8513087690658421</v>
      </c>
      <c r="AM466" s="34">
        <v>3.8244083786541969</v>
      </c>
      <c r="AN466" s="34">
        <v>9.69</v>
      </c>
      <c r="AO466" s="34">
        <v>8.3321133700703636E-3</v>
      </c>
      <c r="AP466" s="34">
        <v>9.6983321133700695</v>
      </c>
      <c r="AQ466" s="34">
        <v>9.630591785124528</v>
      </c>
      <c r="AR466" s="34">
        <v>94.335999999999999</v>
      </c>
      <c r="AS466" s="34">
        <v>8.1116434146435282E-2</v>
      </c>
      <c r="AT466" s="34">
        <v>94.417116434146422</v>
      </c>
      <c r="AU466" s="34">
        <v>93.757637424304178</v>
      </c>
    </row>
    <row r="467" spans="1:47" x14ac:dyDescent="0.3">
      <c r="A467" s="18">
        <v>45401</v>
      </c>
      <c r="B467" s="2">
        <v>23</v>
      </c>
      <c r="C467" s="2" t="s">
        <v>178</v>
      </c>
      <c r="D467" s="9">
        <v>23.280190000000001</v>
      </c>
      <c r="E467">
        <v>6.8489750000000002E-3</v>
      </c>
      <c r="G467" s="34">
        <v>252.32500000000002</v>
      </c>
      <c r="H467" s="34">
        <v>0.68632878416806642</v>
      </c>
      <c r="I467" s="34">
        <v>253.01132878416809</v>
      </c>
      <c r="J467" s="34">
        <v>251.27846051860854</v>
      </c>
      <c r="K467" s="34">
        <v>5.3089999999999984</v>
      </c>
      <c r="L467" s="34">
        <v>1.444058066045086E-2</v>
      </c>
      <c r="M467" s="34">
        <v>5.3234405806604492</v>
      </c>
      <c r="N467" s="34">
        <v>5.2869804692095199</v>
      </c>
      <c r="O467" s="34">
        <v>27.802999999999997</v>
      </c>
      <c r="P467" s="34">
        <v>7.5624687154363407E-2</v>
      </c>
      <c r="Q467" s="34">
        <v>27.87862468715436</v>
      </c>
      <c r="R467" s="34">
        <v>27.687684683637656</v>
      </c>
      <c r="S467" s="34">
        <v>1.8030000000000002</v>
      </c>
      <c r="T467" s="34">
        <v>4.9041941854949915E-3</v>
      </c>
      <c r="U467" s="34">
        <v>1.8079041941854952</v>
      </c>
      <c r="V467" s="34">
        <v>1.7955219035571235</v>
      </c>
      <c r="W467" s="34">
        <v>287.24</v>
      </c>
      <c r="X467" s="34">
        <v>0.78129824616837573</v>
      </c>
      <c r="Y467" s="34">
        <v>288.02129824616839</v>
      </c>
      <c r="Z467" s="34">
        <v>286.04864757501286</v>
      </c>
      <c r="AB467" s="34">
        <v>75.223000000000013</v>
      </c>
      <c r="AC467" s="34">
        <v>0.20460798625373811</v>
      </c>
      <c r="AD467" s="34">
        <v>75.427607986253747</v>
      </c>
      <c r="AE467" s="34">
        <v>74.911006184846087</v>
      </c>
      <c r="AF467" s="34">
        <v>1.0939999999999999</v>
      </c>
      <c r="AG467" s="34">
        <v>2.9757007426131554E-3</v>
      </c>
      <c r="AH467" s="34">
        <v>1.0969757007426131</v>
      </c>
      <c r="AI467" s="34">
        <v>1.0894625415926193</v>
      </c>
      <c r="AJ467" s="34">
        <v>3.7209999999999965</v>
      </c>
      <c r="AK467" s="34">
        <v>1.01211905514292E-2</v>
      </c>
      <c r="AL467" s="34">
        <v>3.7311211905514257</v>
      </c>
      <c r="AM467" s="34">
        <v>3.7055668347953685</v>
      </c>
      <c r="AN467" s="34">
        <v>9.6900000000000013</v>
      </c>
      <c r="AO467" s="34">
        <v>2.6356983725705194E-2</v>
      </c>
      <c r="AP467" s="34">
        <v>9.7163569837257064</v>
      </c>
      <c r="AQ467" s="34">
        <v>9.6498098976530926</v>
      </c>
      <c r="AR467" s="34">
        <v>89.728000000000009</v>
      </c>
      <c r="AS467" s="34">
        <v>0.24406186127348567</v>
      </c>
      <c r="AT467" s="34">
        <v>89.972061861273488</v>
      </c>
      <c r="AU467" s="34">
        <v>89.35584545888716</v>
      </c>
    </row>
    <row r="468" spans="1:47" x14ac:dyDescent="0.3">
      <c r="A468" s="18">
        <v>45401</v>
      </c>
      <c r="B468" s="2">
        <v>24</v>
      </c>
      <c r="C468" s="2" t="s">
        <v>23</v>
      </c>
      <c r="D468" s="9">
        <v>18.909075000000001</v>
      </c>
      <c r="E468">
        <v>6.9058449999999999E-3</v>
      </c>
      <c r="G468" s="34">
        <v>232.06300000000002</v>
      </c>
      <c r="H468" s="34">
        <v>0.63449394140152438</v>
      </c>
      <c r="I468" s="34">
        <v>232.69749394140155</v>
      </c>
      <c r="J468" s="34">
        <v>231.09052111635378</v>
      </c>
      <c r="K468" s="34">
        <v>4.9770000000000003</v>
      </c>
      <c r="L468" s="34">
        <v>1.3607840743054198E-2</v>
      </c>
      <c r="M468" s="34">
        <v>4.9906078407430545</v>
      </c>
      <c r="N468" s="34">
        <v>4.9561434765390979</v>
      </c>
      <c r="O468" s="34">
        <v>25.797000000000001</v>
      </c>
      <c r="P468" s="34">
        <v>7.0532744152816795E-2</v>
      </c>
      <c r="Q468" s="34">
        <v>25.867532744152818</v>
      </c>
      <c r="R468" s="34">
        <v>25.688895572489272</v>
      </c>
      <c r="S468" s="34">
        <v>1.8039999999999998</v>
      </c>
      <c r="T468" s="34">
        <v>4.9323979707594483E-3</v>
      </c>
      <c r="U468" s="34">
        <v>1.8089323979707592</v>
      </c>
      <c r="V468" s="34">
        <v>1.7964401912148948</v>
      </c>
      <c r="W468" s="34">
        <v>264.64100000000002</v>
      </c>
      <c r="X468" s="34">
        <v>0.72356692426815483</v>
      </c>
      <c r="Y468" s="34">
        <v>265.36456692426816</v>
      </c>
      <c r="Z468" s="34">
        <v>263.53200035659705</v>
      </c>
      <c r="AB468" s="34">
        <v>68.994000000000014</v>
      </c>
      <c r="AC468" s="34">
        <v>0.18863961507459948</v>
      </c>
      <c r="AD468" s="34">
        <v>69.182639615074606</v>
      </c>
      <c r="AE468" s="34">
        <v>68.704875029202043</v>
      </c>
      <c r="AF468" s="34">
        <v>0.98000000000000032</v>
      </c>
      <c r="AG468" s="34">
        <v>2.6794623122750891E-3</v>
      </c>
      <c r="AH468" s="34">
        <v>0.98267946231227543</v>
      </c>
      <c r="AI468" s="34">
        <v>0.9758932302608635</v>
      </c>
      <c r="AJ468" s="34">
        <v>3.3899999999999966</v>
      </c>
      <c r="AK468" s="34">
        <v>9.26875228429851E-3</v>
      </c>
      <c r="AL468" s="34">
        <v>3.399268752284295</v>
      </c>
      <c r="AM468" s="34">
        <v>3.3757939291676764</v>
      </c>
      <c r="AN468" s="34">
        <v>9.69</v>
      </c>
      <c r="AO468" s="34">
        <v>2.6493867148924086E-2</v>
      </c>
      <c r="AP468" s="34">
        <v>9.7164938671489232</v>
      </c>
      <c r="AQ468" s="34">
        <v>9.6493932665589419</v>
      </c>
      <c r="AR468" s="34">
        <v>83.054000000000016</v>
      </c>
      <c r="AS468" s="34">
        <v>0.22708169682009716</v>
      </c>
      <c r="AT468" s="34">
        <v>83.28108169682011</v>
      </c>
      <c r="AU468" s="34">
        <v>82.705955455189525</v>
      </c>
    </row>
    <row r="469" spans="1:47" x14ac:dyDescent="0.3">
      <c r="A469" s="18">
        <v>45402</v>
      </c>
      <c r="B469" s="2">
        <v>1</v>
      </c>
      <c r="C469" s="2" t="s">
        <v>23</v>
      </c>
      <c r="D469" s="9">
        <v>20.815695000000002</v>
      </c>
      <c r="E469">
        <v>7.031598E-3</v>
      </c>
      <c r="G469" s="34">
        <v>211.31699999999998</v>
      </c>
      <c r="H469" s="34">
        <v>1.1896834229295712</v>
      </c>
      <c r="I469" s="34">
        <v>212.50668342292954</v>
      </c>
      <c r="J469" s="34">
        <v>211.01242185278625</v>
      </c>
      <c r="K469" s="34">
        <v>4.5719999999999992</v>
      </c>
      <c r="L469" s="34">
        <v>2.5739683081029918E-2</v>
      </c>
      <c r="M469" s="34">
        <v>4.5977396830810289</v>
      </c>
      <c r="N469" s="34">
        <v>4.5654102259209557</v>
      </c>
      <c r="O469" s="34">
        <v>23.727000000000004</v>
      </c>
      <c r="P469" s="34">
        <v>0.13357949703928196</v>
      </c>
      <c r="Q469" s="34">
        <v>23.860579497039286</v>
      </c>
      <c r="R469" s="34">
        <v>23.692801493969064</v>
      </c>
      <c r="S469" s="34">
        <v>1.8039999999999998</v>
      </c>
      <c r="T469" s="34">
        <v>1.0156252904238402E-2</v>
      </c>
      <c r="U469" s="34">
        <v>1.8141562529042383</v>
      </c>
      <c r="V469" s="34">
        <v>1.8013998354246294</v>
      </c>
      <c r="W469" s="34">
        <v>241.42</v>
      </c>
      <c r="X469" s="34">
        <v>1.3591588559541214</v>
      </c>
      <c r="Y469" s="34">
        <v>242.77915885595408</v>
      </c>
      <c r="Z469" s="34">
        <v>241.07203340810088</v>
      </c>
      <c r="AB469" s="34">
        <v>62.674999999999969</v>
      </c>
      <c r="AC469" s="34">
        <v>0.35285097049508957</v>
      </c>
      <c r="AD469" s="34">
        <v>63.027850970495059</v>
      </c>
      <c r="AE469" s="34">
        <v>62.584664459666627</v>
      </c>
      <c r="AF469" s="34">
        <v>0.94300000000000017</v>
      </c>
      <c r="AG469" s="34">
        <v>5.3089503817609846E-3</v>
      </c>
      <c r="AH469" s="34">
        <v>0.94830895038176111</v>
      </c>
      <c r="AI469" s="34">
        <v>0.94164082306287467</v>
      </c>
      <c r="AJ469" s="34">
        <v>3.0739999999999981</v>
      </c>
      <c r="AK469" s="34">
        <v>1.7306164871191149E-2</v>
      </c>
      <c r="AL469" s="34">
        <v>3.091306164871189</v>
      </c>
      <c r="AM469" s="34">
        <v>3.0695693426248933</v>
      </c>
      <c r="AN469" s="34">
        <v>9.69</v>
      </c>
      <c r="AO469" s="34">
        <v>5.4553265322655281E-2</v>
      </c>
      <c r="AP469" s="34">
        <v>9.7445532653226543</v>
      </c>
      <c r="AQ469" s="34">
        <v>9.6760334840713185</v>
      </c>
      <c r="AR469" s="34">
        <v>76.381999999999962</v>
      </c>
      <c r="AS469" s="34">
        <v>0.430019351070697</v>
      </c>
      <c r="AT469" s="34">
        <v>76.81201935107066</v>
      </c>
      <c r="AU469" s="34">
        <v>76.271908109425709</v>
      </c>
    </row>
    <row r="470" spans="1:47" x14ac:dyDescent="0.3">
      <c r="A470" s="18">
        <v>45402</v>
      </c>
      <c r="B470" s="2">
        <v>2</v>
      </c>
      <c r="C470" s="2" t="s">
        <v>23</v>
      </c>
      <c r="D470" s="9">
        <v>22.042172999999998</v>
      </c>
      <c r="E470">
        <v>7.2205180000000004E-3</v>
      </c>
      <c r="G470" s="34">
        <v>195.36</v>
      </c>
      <c r="H470" s="34">
        <v>0.86408613133072909</v>
      </c>
      <c r="I470" s="34">
        <v>196.22408613133075</v>
      </c>
      <c r="J470" s="34">
        <v>194.80724658538591</v>
      </c>
      <c r="K470" s="34">
        <v>4.2799999999999994</v>
      </c>
      <c r="L470" s="34">
        <v>1.8930633917360357E-2</v>
      </c>
      <c r="M470" s="34">
        <v>4.2989306339173599</v>
      </c>
      <c r="N470" s="34">
        <v>4.2678901278944084</v>
      </c>
      <c r="O470" s="34">
        <v>21.849000000000004</v>
      </c>
      <c r="P470" s="34">
        <v>9.6639116930001545E-2</v>
      </c>
      <c r="Q470" s="34">
        <v>21.945639116930007</v>
      </c>
      <c r="R470" s="34">
        <v>21.78718023466471</v>
      </c>
      <c r="S470" s="34">
        <v>1.8040000000000003</v>
      </c>
      <c r="T470" s="34">
        <v>7.9791737352612382E-3</v>
      </c>
      <c r="U470" s="34">
        <v>1.8119791737352615</v>
      </c>
      <c r="V470" s="34">
        <v>1.7988957454956809</v>
      </c>
      <c r="W470" s="34">
        <v>223.29300000000003</v>
      </c>
      <c r="X470" s="34">
        <v>0.98763505591335221</v>
      </c>
      <c r="Y470" s="34">
        <v>224.28063505591339</v>
      </c>
      <c r="Z470" s="34">
        <v>222.66121269344072</v>
      </c>
      <c r="AB470" s="34">
        <v>57.902000000000008</v>
      </c>
      <c r="AC470" s="34">
        <v>0.25610316941191585</v>
      </c>
      <c r="AD470" s="34">
        <v>58.158103169411923</v>
      </c>
      <c r="AE470" s="34">
        <v>57.738171538631327</v>
      </c>
      <c r="AF470" s="34">
        <v>0.87200000000000022</v>
      </c>
      <c r="AG470" s="34">
        <v>3.8568955083967851E-3</v>
      </c>
      <c r="AH470" s="34">
        <v>0.87585689550839696</v>
      </c>
      <c r="AI470" s="34">
        <v>0.86953275502895444</v>
      </c>
      <c r="AJ470" s="34">
        <v>2.8359999999999985</v>
      </c>
      <c r="AK470" s="34">
        <v>1.254375649290513E-2</v>
      </c>
      <c r="AL470" s="34">
        <v>2.8485437564929037</v>
      </c>
      <c r="AM470" s="34">
        <v>2.8279757950253592</v>
      </c>
      <c r="AN470" s="34">
        <v>9.69</v>
      </c>
      <c r="AO470" s="34">
        <v>4.2859309032528478E-2</v>
      </c>
      <c r="AP470" s="34">
        <v>9.7328593090325288</v>
      </c>
      <c r="AQ470" s="34">
        <v>9.6625830232001917</v>
      </c>
      <c r="AR470" s="34">
        <v>71.300000000000011</v>
      </c>
      <c r="AS470" s="34">
        <v>0.31536313044574626</v>
      </c>
      <c r="AT470" s="34">
        <v>71.615363130445758</v>
      </c>
      <c r="AU470" s="34">
        <v>71.098263111885842</v>
      </c>
    </row>
    <row r="471" spans="1:47" x14ac:dyDescent="0.3">
      <c r="A471" s="18">
        <v>45402</v>
      </c>
      <c r="B471" s="2">
        <v>3</v>
      </c>
      <c r="C471" s="2" t="s">
        <v>23</v>
      </c>
      <c r="D471" s="9">
        <v>21.720137000000001</v>
      </c>
      <c r="E471">
        <v>7.2135469999999998E-3</v>
      </c>
      <c r="G471" s="34">
        <v>185.60399999999998</v>
      </c>
      <c r="H471" s="34">
        <v>1.0500343161905632</v>
      </c>
      <c r="I471" s="34">
        <v>186.65403431619055</v>
      </c>
      <c r="J471" s="34">
        <v>185.30759666691111</v>
      </c>
      <c r="K471" s="34">
        <v>4.0760000000000005</v>
      </c>
      <c r="L471" s="34">
        <v>2.3059523893842457E-2</v>
      </c>
      <c r="M471" s="34">
        <v>4.0990595238938425</v>
      </c>
      <c r="N471" s="34">
        <v>4.0694907653624366</v>
      </c>
      <c r="O471" s="34">
        <v>20.98</v>
      </c>
      <c r="P471" s="34">
        <v>0.11869205380098496</v>
      </c>
      <c r="Q471" s="34">
        <v>21.098692053800985</v>
      </c>
      <c r="R471" s="34">
        <v>20.946495647032364</v>
      </c>
      <c r="S471" s="34">
        <v>1.8029999999999999</v>
      </c>
      <c r="T471" s="34">
        <v>1.0200275166976925E-2</v>
      </c>
      <c r="U471" s="34">
        <v>1.8132002751669769</v>
      </c>
      <c r="V471" s="34">
        <v>1.800120669761647</v>
      </c>
      <c r="W471" s="34">
        <v>212.46299999999997</v>
      </c>
      <c r="X471" s="34">
        <v>1.2019861690523677</v>
      </c>
      <c r="Y471" s="34">
        <v>213.66498616905233</v>
      </c>
      <c r="Z471" s="34">
        <v>212.12370374906757</v>
      </c>
      <c r="AB471" s="34">
        <v>55.209000000000017</v>
      </c>
      <c r="AC471" s="34">
        <v>0.3123388750380639</v>
      </c>
      <c r="AD471" s="34">
        <v>55.521338875038083</v>
      </c>
      <c r="AE471" s="34">
        <v>55.120833087560072</v>
      </c>
      <c r="AF471" s="34">
        <v>0.8590000000000001</v>
      </c>
      <c r="AG471" s="34">
        <v>4.8596984849878979E-3</v>
      </c>
      <c r="AH471" s="34">
        <v>0.863859698484988</v>
      </c>
      <c r="AI471" s="34">
        <v>0.85762820594856071</v>
      </c>
      <c r="AJ471" s="34">
        <v>2.7689999999999992</v>
      </c>
      <c r="AK471" s="34">
        <v>1.5665314441130947E-2</v>
      </c>
      <c r="AL471" s="34">
        <v>2.78466531444113</v>
      </c>
      <c r="AM471" s="34">
        <v>2.7645780003161393</v>
      </c>
      <c r="AN471" s="34">
        <v>9.69</v>
      </c>
      <c r="AO471" s="34">
        <v>5.4820114458128899E-2</v>
      </c>
      <c r="AP471" s="34">
        <v>9.744820114458129</v>
      </c>
      <c r="AQ471" s="34">
        <v>9.6745253965559392</v>
      </c>
      <c r="AR471" s="34">
        <v>68.527000000000015</v>
      </c>
      <c r="AS471" s="34">
        <v>0.38768400242231166</v>
      </c>
      <c r="AT471" s="34">
        <v>68.91468400242232</v>
      </c>
      <c r="AU471" s="34">
        <v>68.417564690380715</v>
      </c>
    </row>
    <row r="472" spans="1:47" x14ac:dyDescent="0.3">
      <c r="A472" s="18">
        <v>45402</v>
      </c>
      <c r="B472" s="2">
        <v>4</v>
      </c>
      <c r="C472" s="2" t="s">
        <v>23</v>
      </c>
      <c r="D472" s="9">
        <v>19.827003999999999</v>
      </c>
      <c r="E472">
        <v>7.4523940000000002E-3</v>
      </c>
      <c r="G472" s="34">
        <v>179.89300000000003</v>
      </c>
      <c r="H472" s="34">
        <v>1.2267910019451245</v>
      </c>
      <c r="I472" s="34">
        <v>181.11979100194515</v>
      </c>
      <c r="J472" s="34">
        <v>179.77001495820099</v>
      </c>
      <c r="K472" s="34">
        <v>3.9469999999999996</v>
      </c>
      <c r="L472" s="34">
        <v>2.6916801013254572E-2</v>
      </c>
      <c r="M472" s="34">
        <v>3.9739168010132544</v>
      </c>
      <c r="N472" s="34">
        <v>3.9443016072888843</v>
      </c>
      <c r="O472" s="34">
        <v>20.440000000000001</v>
      </c>
      <c r="P472" s="34">
        <v>0.13939179445424968</v>
      </c>
      <c r="Q472" s="34">
        <v>20.579391794454249</v>
      </c>
      <c r="R472" s="34">
        <v>20.426026058521611</v>
      </c>
      <c r="S472" s="34">
        <v>1.8029999999999999</v>
      </c>
      <c r="T472" s="34">
        <v>1.2295665626272609E-2</v>
      </c>
      <c r="U472" s="34">
        <v>1.8152956656262726</v>
      </c>
      <c r="V472" s="34">
        <v>1.8017673670995336</v>
      </c>
      <c r="W472" s="34">
        <v>206.08300000000003</v>
      </c>
      <c r="X472" s="34">
        <v>1.4053952630389015</v>
      </c>
      <c r="Y472" s="34">
        <v>207.48839526303891</v>
      </c>
      <c r="Z472" s="34">
        <v>205.94210999111101</v>
      </c>
      <c r="AB472" s="34">
        <v>53.799000000000007</v>
      </c>
      <c r="AC472" s="34">
        <v>0.36688547699824753</v>
      </c>
      <c r="AD472" s="34">
        <v>54.165885476998255</v>
      </c>
      <c r="AE472" s="34">
        <v>53.762219957064787</v>
      </c>
      <c r="AF472" s="34">
        <v>0.82200000000000017</v>
      </c>
      <c r="AG472" s="34">
        <v>5.6056778395984965E-3</v>
      </c>
      <c r="AH472" s="34">
        <v>0.82760567783959871</v>
      </c>
      <c r="AI472" s="34">
        <v>0.82143803425170092</v>
      </c>
      <c r="AJ472" s="34">
        <v>2.7359999999999975</v>
      </c>
      <c r="AK472" s="34">
        <v>1.8658314560999353E-2</v>
      </c>
      <c r="AL472" s="34">
        <v>2.7546583145609969</v>
      </c>
      <c r="AM472" s="34">
        <v>2.7341295154655123</v>
      </c>
      <c r="AN472" s="34">
        <v>9.69</v>
      </c>
      <c r="AO472" s="34">
        <v>6.6081530736872757E-2</v>
      </c>
      <c r="AP472" s="34">
        <v>9.7560815307368731</v>
      </c>
      <c r="AQ472" s="34">
        <v>9.6833753672736993</v>
      </c>
      <c r="AR472" s="34">
        <v>67.047000000000011</v>
      </c>
      <c r="AS472" s="34">
        <v>0.45723100013571816</v>
      </c>
      <c r="AT472" s="34">
        <v>67.504231000135732</v>
      </c>
      <c r="AU472" s="34">
        <v>67.001162874055694</v>
      </c>
    </row>
    <row r="473" spans="1:47" x14ac:dyDescent="0.3">
      <c r="A473" s="18">
        <v>45402</v>
      </c>
      <c r="B473" s="2">
        <v>5</v>
      </c>
      <c r="C473" s="2" t="s">
        <v>23</v>
      </c>
      <c r="D473" s="9">
        <v>17.815073999999999</v>
      </c>
      <c r="E473">
        <v>7.4750720000000001E-3</v>
      </c>
      <c r="G473" s="34">
        <v>177.85100000000003</v>
      </c>
      <c r="H473" s="34">
        <v>0.79851482375378957</v>
      </c>
      <c r="I473" s="34">
        <v>178.6495148237538</v>
      </c>
      <c r="J473" s="34">
        <v>177.31409683768118</v>
      </c>
      <c r="K473" s="34">
        <v>3.9009999999999998</v>
      </c>
      <c r="L473" s="34">
        <v>1.7514696726268236E-2</v>
      </c>
      <c r="M473" s="34">
        <v>3.9185146967262678</v>
      </c>
      <c r="N473" s="34">
        <v>3.8892235172351808</v>
      </c>
      <c r="O473" s="34">
        <v>20.564</v>
      </c>
      <c r="P473" s="34">
        <v>9.2328178282230194E-2</v>
      </c>
      <c r="Q473" s="34">
        <v>20.65632817828223</v>
      </c>
      <c r="R473" s="34">
        <v>20.501920637893942</v>
      </c>
      <c r="S473" s="34">
        <v>1.8030000000000002</v>
      </c>
      <c r="T473" s="34">
        <v>8.0951033574626092E-3</v>
      </c>
      <c r="U473" s="34">
        <v>1.8110951033574627</v>
      </c>
      <c r="V473" s="34">
        <v>1.7975570370610183</v>
      </c>
      <c r="W473" s="34">
        <v>204.11900000000003</v>
      </c>
      <c r="X473" s="34">
        <v>0.91645280211975066</v>
      </c>
      <c r="Y473" s="34">
        <v>205.03545280211978</v>
      </c>
      <c r="Z473" s="34">
        <v>203.50279802987131</v>
      </c>
      <c r="AB473" s="34">
        <v>53.547000000000011</v>
      </c>
      <c r="AC473" s="34">
        <v>0.2404151411436774</v>
      </c>
      <c r="AD473" s="34">
        <v>53.78741514114369</v>
      </c>
      <c r="AE473" s="34">
        <v>53.385350340269753</v>
      </c>
      <c r="AF473" s="34">
        <v>0.82600000000000029</v>
      </c>
      <c r="AG473" s="34">
        <v>3.7085720317604639E-3</v>
      </c>
      <c r="AH473" s="34">
        <v>0.82970857203176074</v>
      </c>
      <c r="AI473" s="34">
        <v>0.82350644071680612</v>
      </c>
      <c r="AJ473" s="34">
        <v>2.7209999999999983</v>
      </c>
      <c r="AK473" s="34">
        <v>1.221673668089614E-2</v>
      </c>
      <c r="AL473" s="34">
        <v>2.7332167366808946</v>
      </c>
      <c r="AM473" s="34">
        <v>2.7127857447825998</v>
      </c>
      <c r="AN473" s="34">
        <v>9.69</v>
      </c>
      <c r="AO473" s="34">
        <v>4.3506129525131818E-2</v>
      </c>
      <c r="AP473" s="34">
        <v>9.7335061295251322</v>
      </c>
      <c r="AQ473" s="34">
        <v>9.6607474703944902</v>
      </c>
      <c r="AR473" s="34">
        <v>66.784000000000006</v>
      </c>
      <c r="AS473" s="34">
        <v>0.29984657938146586</v>
      </c>
      <c r="AT473" s="34">
        <v>67.083846579381486</v>
      </c>
      <c r="AU473" s="34">
        <v>66.582389996163641</v>
      </c>
    </row>
    <row r="474" spans="1:47" x14ac:dyDescent="0.3">
      <c r="A474" s="18">
        <v>45402</v>
      </c>
      <c r="B474" s="2">
        <v>6</v>
      </c>
      <c r="C474" s="2" t="s">
        <v>23</v>
      </c>
      <c r="D474" s="9">
        <v>17.619271000000001</v>
      </c>
      <c r="E474">
        <v>7.3307060000000002E-3</v>
      </c>
      <c r="G474" s="34">
        <v>180.41299999999995</v>
      </c>
      <c r="H474" s="34">
        <v>1.1488132857434337</v>
      </c>
      <c r="I474" s="34">
        <v>181.5618132857434</v>
      </c>
      <c r="J474" s="34">
        <v>180.23083701171873</v>
      </c>
      <c r="K474" s="34">
        <v>3.9570000000000003</v>
      </c>
      <c r="L474" s="34">
        <v>2.5196932436613598E-2</v>
      </c>
      <c r="M474" s="34">
        <v>3.9821969324366138</v>
      </c>
      <c r="N474" s="34">
        <v>3.9530046174908193</v>
      </c>
      <c r="O474" s="34">
        <v>21.581999999999997</v>
      </c>
      <c r="P474" s="34">
        <v>0.137427393441242</v>
      </c>
      <c r="Q474" s="34">
        <v>21.71942739344124</v>
      </c>
      <c r="R474" s="34">
        <v>21.560208656731575</v>
      </c>
      <c r="S474" s="34">
        <v>1.8030000000000002</v>
      </c>
      <c r="T474" s="34">
        <v>1.1480937372558585E-2</v>
      </c>
      <c r="U474" s="34">
        <v>1.8144809373725588</v>
      </c>
      <c r="V474" s="34">
        <v>1.8011795110780762</v>
      </c>
      <c r="W474" s="34">
        <v>207.75499999999994</v>
      </c>
      <c r="X474" s="34">
        <v>1.322918548993848</v>
      </c>
      <c r="Y474" s="34">
        <v>209.07791854899381</v>
      </c>
      <c r="Z474" s="34">
        <v>207.5452297970192</v>
      </c>
      <c r="AB474" s="34">
        <v>54.557999999999986</v>
      </c>
      <c r="AC474" s="34">
        <v>0.34740819809875267</v>
      </c>
      <c r="AD474" s="34">
        <v>54.905408198098741</v>
      </c>
      <c r="AE474" s="34">
        <v>54.502912792788493</v>
      </c>
      <c r="AF474" s="34">
        <v>0.8460000000000002</v>
      </c>
      <c r="AG474" s="34">
        <v>5.3870621282221653E-3</v>
      </c>
      <c r="AH474" s="34">
        <v>0.85138706212822235</v>
      </c>
      <c r="AI474" s="34">
        <v>0.8451457938835566</v>
      </c>
      <c r="AJ474" s="34">
        <v>2.891999999999999</v>
      </c>
      <c r="AK474" s="34">
        <v>1.8415347133355194E-2</v>
      </c>
      <c r="AL474" s="34">
        <v>2.910415347133354</v>
      </c>
      <c r="AM474" s="34">
        <v>2.8890799478856315</v>
      </c>
      <c r="AN474" s="34">
        <v>9.69</v>
      </c>
      <c r="AO474" s="34">
        <v>6.1702874731055277E-2</v>
      </c>
      <c r="AP474" s="34">
        <v>9.7517028747310555</v>
      </c>
      <c r="AQ474" s="34">
        <v>9.6802160079570481</v>
      </c>
      <c r="AR474" s="34">
        <v>67.98599999999999</v>
      </c>
      <c r="AS474" s="34">
        <v>0.4329134820913853</v>
      </c>
      <c r="AT474" s="34">
        <v>68.418913482091369</v>
      </c>
      <c r="AU474" s="34">
        <v>67.91735454251473</v>
      </c>
    </row>
    <row r="475" spans="1:47" x14ac:dyDescent="0.3">
      <c r="A475" s="18">
        <v>45402</v>
      </c>
      <c r="B475" s="2">
        <v>7</v>
      </c>
      <c r="C475" s="2" t="s">
        <v>23</v>
      </c>
      <c r="D475" s="9">
        <v>17.723489000000001</v>
      </c>
      <c r="E475">
        <v>7.764366E-3</v>
      </c>
      <c r="G475" s="34">
        <v>190.05499999999998</v>
      </c>
      <c r="H475" s="34">
        <v>0.61082193998569012</v>
      </c>
      <c r="I475" s="34">
        <v>190.66582193998568</v>
      </c>
      <c r="J475" s="34">
        <v>189.1854227147528</v>
      </c>
      <c r="K475" s="34">
        <v>4.2469999999999999</v>
      </c>
      <c r="L475" s="34">
        <v>1.3649526606083639E-2</v>
      </c>
      <c r="M475" s="34">
        <v>4.2606495266060831</v>
      </c>
      <c r="N475" s="34">
        <v>4.2275682842837865</v>
      </c>
      <c r="O475" s="34">
        <v>23.682000000000002</v>
      </c>
      <c r="P475" s="34">
        <v>7.611210009071645E-2</v>
      </c>
      <c r="Q475" s="34">
        <v>23.75811210009072</v>
      </c>
      <c r="R475" s="34">
        <v>23.573645422276588</v>
      </c>
      <c r="S475" s="34">
        <v>1.8030000000000002</v>
      </c>
      <c r="T475" s="34">
        <v>5.794701311695032E-3</v>
      </c>
      <c r="U475" s="34">
        <v>1.8087947013116952</v>
      </c>
      <c r="V475" s="34">
        <v>1.7947505572318505</v>
      </c>
      <c r="W475" s="34">
        <v>219.78699999999998</v>
      </c>
      <c r="X475" s="34">
        <v>0.70637826799418524</v>
      </c>
      <c r="Y475" s="34">
        <v>220.49337826799416</v>
      </c>
      <c r="Z475" s="34">
        <v>218.78138697854504</v>
      </c>
      <c r="AB475" s="34">
        <v>57.925000000000004</v>
      </c>
      <c r="AC475" s="34">
        <v>0.18616643010534373</v>
      </c>
      <c r="AD475" s="34">
        <v>58.111166430105349</v>
      </c>
      <c r="AE475" s="34">
        <v>57.659970065255102</v>
      </c>
      <c r="AF475" s="34">
        <v>0.94700000000000017</v>
      </c>
      <c r="AG475" s="34">
        <v>3.0435841054770917E-3</v>
      </c>
      <c r="AH475" s="34">
        <v>0.95004358410547729</v>
      </c>
      <c r="AI475" s="34">
        <v>0.94266709800253057</v>
      </c>
      <c r="AJ475" s="34">
        <v>3.1929999999999992</v>
      </c>
      <c r="AK475" s="34">
        <v>1.0262052849829301E-2</v>
      </c>
      <c r="AL475" s="34">
        <v>3.2032620528498286</v>
      </c>
      <c r="AM475" s="34">
        <v>3.1783907538775913</v>
      </c>
      <c r="AN475" s="34">
        <v>9.69</v>
      </c>
      <c r="AO475" s="34">
        <v>3.1142903888144675E-2</v>
      </c>
      <c r="AP475" s="34">
        <v>9.7211429038881434</v>
      </c>
      <c r="AQ475" s="34">
        <v>9.6456643924440542</v>
      </c>
      <c r="AR475" s="34">
        <v>71.75500000000001</v>
      </c>
      <c r="AS475" s="34">
        <v>0.2306149709487948</v>
      </c>
      <c r="AT475" s="34">
        <v>71.985614970948802</v>
      </c>
      <c r="AU475" s="34">
        <v>71.426692309579281</v>
      </c>
    </row>
    <row r="476" spans="1:47" x14ac:dyDescent="0.3">
      <c r="A476" s="18">
        <v>45402</v>
      </c>
      <c r="B476" s="2">
        <v>8</v>
      </c>
      <c r="C476" s="2" t="s">
        <v>23</v>
      </c>
      <c r="D476" s="9">
        <v>23.206837</v>
      </c>
      <c r="E476">
        <v>7.5783250000000003E-3</v>
      </c>
      <c r="G476" s="34">
        <v>205.63300000000007</v>
      </c>
      <c r="H476" s="34">
        <v>0.87962961726126165</v>
      </c>
      <c r="I476" s="34">
        <v>206.51262961726133</v>
      </c>
      <c r="J476" s="34">
        <v>204.94760979341709</v>
      </c>
      <c r="K476" s="34">
        <v>4.7169999999999996</v>
      </c>
      <c r="L476" s="34">
        <v>2.0177757969885038E-2</v>
      </c>
      <c r="M476" s="34">
        <v>4.7371777579698851</v>
      </c>
      <c r="N476" s="34">
        <v>4.7012778853372179</v>
      </c>
      <c r="O476" s="34">
        <v>26.792999999999999</v>
      </c>
      <c r="P476" s="34">
        <v>0.11461154744268175</v>
      </c>
      <c r="Q476" s="34">
        <v>26.907611547442681</v>
      </c>
      <c r="R476" s="34">
        <v>26.703696922162408</v>
      </c>
      <c r="S476" s="34">
        <v>0.26700000000000002</v>
      </c>
      <c r="T476" s="34">
        <v>1.1421372435783984E-3</v>
      </c>
      <c r="U476" s="34">
        <v>0.26814213724357844</v>
      </c>
      <c r="V476" s="34">
        <v>0.26611006898135198</v>
      </c>
      <c r="W476" s="34">
        <v>237.41000000000008</v>
      </c>
      <c r="X476" s="34">
        <v>1.015561059917407</v>
      </c>
      <c r="Y476" s="34">
        <v>238.42556105991747</v>
      </c>
      <c r="Z476" s="34">
        <v>236.61869466989808</v>
      </c>
      <c r="AB476" s="34">
        <v>63.28100000000002</v>
      </c>
      <c r="AC476" s="34">
        <v>0.27069508206323839</v>
      </c>
      <c r="AD476" s="34">
        <v>63.551695082063262</v>
      </c>
      <c r="AE476" s="34">
        <v>63.070079682430482</v>
      </c>
      <c r="AF476" s="34">
        <v>1.0679999999999998</v>
      </c>
      <c r="AG476" s="34">
        <v>4.5685489743135929E-3</v>
      </c>
      <c r="AH476" s="34">
        <v>1.0725685489743135</v>
      </c>
      <c r="AI476" s="34">
        <v>1.0644402759254077</v>
      </c>
      <c r="AJ476" s="34">
        <v>3.6139999999999972</v>
      </c>
      <c r="AK476" s="34">
        <v>1.5459490630308347E-2</v>
      </c>
      <c r="AL476" s="34">
        <v>3.6294594906303055</v>
      </c>
      <c r="AM476" s="34">
        <v>3.6019542670359748</v>
      </c>
      <c r="AN476" s="34">
        <v>1.42</v>
      </c>
      <c r="AO476" s="34">
        <v>6.0742879621023425E-3</v>
      </c>
      <c r="AP476" s="34">
        <v>1.4260742879621022</v>
      </c>
      <c r="AQ476" s="34">
        <v>1.4152670335337818</v>
      </c>
      <c r="AR476" s="34">
        <v>69.383000000000024</v>
      </c>
      <c r="AS476" s="34">
        <v>0.29679740962996265</v>
      </c>
      <c r="AT476" s="34">
        <v>69.679797409629998</v>
      </c>
      <c r="AU476" s="34">
        <v>69.151741258925654</v>
      </c>
    </row>
    <row r="477" spans="1:47" x14ac:dyDescent="0.3">
      <c r="A477" s="18">
        <v>45402</v>
      </c>
      <c r="B477" s="2">
        <v>9</v>
      </c>
      <c r="C477" s="2" t="s">
        <v>23</v>
      </c>
      <c r="D477" s="9">
        <v>19.122795</v>
      </c>
      <c r="E477">
        <v>8.0003560000000001E-3</v>
      </c>
      <c r="G477" s="34">
        <v>218.09300000000005</v>
      </c>
      <c r="H477" s="34">
        <v>-3.3511090660124573E-3</v>
      </c>
      <c r="I477" s="34">
        <v>218.08964889093403</v>
      </c>
      <c r="J477" s="34">
        <v>216.34485405989153</v>
      </c>
      <c r="K477" s="34">
        <v>4.9750000000000014</v>
      </c>
      <c r="L477" s="34">
        <v>-7.6443387011100657E-5</v>
      </c>
      <c r="M477" s="34">
        <v>4.9749235566129899</v>
      </c>
      <c r="N477" s="34">
        <v>4.9351223970872997</v>
      </c>
      <c r="O477" s="34">
        <v>29.491999999999994</v>
      </c>
      <c r="P477" s="34">
        <v>-4.5315947130278978E-4</v>
      </c>
      <c r="Q477" s="34">
        <v>29.491546840528692</v>
      </c>
      <c r="R477" s="34">
        <v>29.255603966813787</v>
      </c>
      <c r="S477" s="34">
        <v>0</v>
      </c>
      <c r="T477" s="34">
        <v>0</v>
      </c>
      <c r="U477" s="34">
        <v>0</v>
      </c>
      <c r="V477" s="34">
        <v>0</v>
      </c>
      <c r="W477" s="34">
        <v>252.56000000000003</v>
      </c>
      <c r="X477" s="34">
        <v>-3.8807119243263475E-3</v>
      </c>
      <c r="Y477" s="34">
        <v>252.55611928807571</v>
      </c>
      <c r="Z477" s="34">
        <v>250.53558042379262</v>
      </c>
      <c r="AB477" s="34">
        <v>66.656000000000034</v>
      </c>
      <c r="AC477" s="34">
        <v>-1.0242030964044072E-3</v>
      </c>
      <c r="AD477" s="34">
        <v>66.654975796903628</v>
      </c>
      <c r="AE477" s="34">
        <v>66.121712261357018</v>
      </c>
      <c r="AF477" s="34">
        <v>1.1210000000000004</v>
      </c>
      <c r="AG477" s="34">
        <v>-1.7224731023003788E-5</v>
      </c>
      <c r="AH477" s="34">
        <v>1.1209827752689774</v>
      </c>
      <c r="AI477" s="34">
        <v>1.1120145139969575</v>
      </c>
      <c r="AJ477" s="34">
        <v>4.0329999999999986</v>
      </c>
      <c r="AK477" s="34">
        <v>-6.1969081370003769E-5</v>
      </c>
      <c r="AL477" s="34">
        <v>4.0329380309186282</v>
      </c>
      <c r="AM477" s="34">
        <v>4.0006730909453401</v>
      </c>
      <c r="AN477" s="34">
        <v>0</v>
      </c>
      <c r="AO477" s="34">
        <v>0</v>
      </c>
      <c r="AP477" s="34">
        <v>0</v>
      </c>
      <c r="AQ477" s="34">
        <v>0</v>
      </c>
      <c r="AR477" s="34">
        <v>71.810000000000031</v>
      </c>
      <c r="AS477" s="34">
        <v>-1.1033969087974149E-3</v>
      </c>
      <c r="AT477" s="34">
        <v>71.808896603091227</v>
      </c>
      <c r="AU477" s="34">
        <v>71.234399866299313</v>
      </c>
    </row>
    <row r="478" spans="1:47" x14ac:dyDescent="0.3">
      <c r="A478" s="18">
        <v>45402</v>
      </c>
      <c r="B478" s="2">
        <v>10</v>
      </c>
      <c r="C478" s="2" t="s">
        <v>23</v>
      </c>
      <c r="D478" s="9">
        <v>17.516259000000002</v>
      </c>
      <c r="E478">
        <v>8.2193839999999997E-3</v>
      </c>
      <c r="G478" s="34">
        <v>223.44300000000004</v>
      </c>
      <c r="H478" s="34">
        <v>0.49103416418499513</v>
      </c>
      <c r="I478" s="34">
        <v>223.93403416418502</v>
      </c>
      <c r="J478" s="34">
        <v>222.09343434672047</v>
      </c>
      <c r="K478" s="34">
        <v>5.0790000000000006</v>
      </c>
      <c r="L478" s="34">
        <v>1.116151555383516E-2</v>
      </c>
      <c r="M478" s="34">
        <v>5.0901615155538362</v>
      </c>
      <c r="N478" s="34">
        <v>5.0483235234354771</v>
      </c>
      <c r="O478" s="34">
        <v>30.997999999999998</v>
      </c>
      <c r="P478" s="34">
        <v>6.8120625937740154E-2</v>
      </c>
      <c r="Q478" s="34">
        <v>31.066120625937739</v>
      </c>
      <c r="R478" s="34">
        <v>30.810776251122835</v>
      </c>
      <c r="S478" s="34">
        <v>0</v>
      </c>
      <c r="T478" s="34">
        <v>0</v>
      </c>
      <c r="U478" s="34">
        <v>0</v>
      </c>
      <c r="V478" s="34">
        <v>0</v>
      </c>
      <c r="W478" s="34">
        <v>259.52000000000004</v>
      </c>
      <c r="X478" s="34">
        <v>0.57031630567657043</v>
      </c>
      <c r="Y478" s="34">
        <v>260.09031630567659</v>
      </c>
      <c r="Z478" s="34">
        <v>257.9525341212788</v>
      </c>
      <c r="AB478" s="34">
        <v>67.926999999999978</v>
      </c>
      <c r="AC478" s="34">
        <v>0.14927510671891331</v>
      </c>
      <c r="AD478" s="34">
        <v>68.076275106718896</v>
      </c>
      <c r="AE478" s="34">
        <v>67.516730060327134</v>
      </c>
      <c r="AF478" s="34">
        <v>1.1169999999999998</v>
      </c>
      <c r="AG478" s="34">
        <v>2.4546983409399234E-3</v>
      </c>
      <c r="AH478" s="34">
        <v>1.1194546983409397</v>
      </c>
      <c r="AI478" s="34">
        <v>1.1102534703046714</v>
      </c>
      <c r="AJ478" s="34">
        <v>4.21</v>
      </c>
      <c r="AK478" s="34">
        <v>9.2518173816983698E-3</v>
      </c>
      <c r="AL478" s="34">
        <v>4.2192518173816982</v>
      </c>
      <c r="AM478" s="34">
        <v>4.1845721665019404</v>
      </c>
      <c r="AN478" s="34">
        <v>0</v>
      </c>
      <c r="AO478" s="34">
        <v>0</v>
      </c>
      <c r="AP478" s="34">
        <v>0</v>
      </c>
      <c r="AQ478" s="34">
        <v>0</v>
      </c>
      <c r="AR478" s="34">
        <v>73.253999999999976</v>
      </c>
      <c r="AS478" s="34">
        <v>0.16098162244155159</v>
      </c>
      <c r="AT478" s="34">
        <v>73.414981622441545</v>
      </c>
      <c r="AU478" s="34">
        <v>72.811555697133741</v>
      </c>
    </row>
    <row r="479" spans="1:47" x14ac:dyDescent="0.3">
      <c r="A479" s="18">
        <v>45402</v>
      </c>
      <c r="B479" s="2">
        <v>11</v>
      </c>
      <c r="C479" s="2" t="s">
        <v>23</v>
      </c>
      <c r="D479" s="9">
        <v>18.318211000000002</v>
      </c>
      <c r="E479">
        <v>7.6501499999999997E-3</v>
      </c>
      <c r="G479" s="34">
        <v>223.28200000000007</v>
      </c>
      <c r="H479" s="34">
        <v>-0.1278784851427783</v>
      </c>
      <c r="I479" s="34">
        <v>223.15412151485728</v>
      </c>
      <c r="J479" s="34">
        <v>221.44695901215039</v>
      </c>
      <c r="K479" s="34">
        <v>5.0110000000000001</v>
      </c>
      <c r="L479" s="34">
        <v>-2.8699093032598325E-3</v>
      </c>
      <c r="M479" s="34">
        <v>5.0081300906967403</v>
      </c>
      <c r="N479" s="34">
        <v>4.9698171442833967</v>
      </c>
      <c r="O479" s="34">
        <v>31.181000000000001</v>
      </c>
      <c r="P479" s="34">
        <v>-1.7858040707432618E-2</v>
      </c>
      <c r="Q479" s="34">
        <v>31.163141959292567</v>
      </c>
      <c r="R479" s="34">
        <v>30.924739248832683</v>
      </c>
      <c r="S479" s="34">
        <v>0</v>
      </c>
      <c r="T479" s="34">
        <v>0</v>
      </c>
      <c r="U479" s="34">
        <v>0</v>
      </c>
      <c r="V479" s="34">
        <v>0</v>
      </c>
      <c r="W479" s="34">
        <v>259.47400000000005</v>
      </c>
      <c r="X479" s="34">
        <v>-0.14860643515347077</v>
      </c>
      <c r="Y479" s="34">
        <v>259.32539356484659</v>
      </c>
      <c r="Z479" s="34">
        <v>257.34151540526648</v>
      </c>
      <c r="AB479" s="34">
        <v>67.447000000000017</v>
      </c>
      <c r="AC479" s="34">
        <v>-3.8628372136692478E-2</v>
      </c>
      <c r="AD479" s="34">
        <v>67.408371627863318</v>
      </c>
      <c r="AE479" s="34">
        <v>66.892687473654419</v>
      </c>
      <c r="AF479" s="34">
        <v>1.0120000000000002</v>
      </c>
      <c r="AG479" s="34">
        <v>-5.7959453500278405E-4</v>
      </c>
      <c r="AH479" s="34">
        <v>1.0114204054649973</v>
      </c>
      <c r="AI479" s="34">
        <v>1.0036828876501294</v>
      </c>
      <c r="AJ479" s="34">
        <v>4.26</v>
      </c>
      <c r="AK479" s="34">
        <v>-2.4397951769880035E-3</v>
      </c>
      <c r="AL479" s="34">
        <v>4.2575602048230117</v>
      </c>
      <c r="AM479" s="34">
        <v>4.2249892306220849</v>
      </c>
      <c r="AN479" s="34">
        <v>0</v>
      </c>
      <c r="AO479" s="34">
        <v>0</v>
      </c>
      <c r="AP479" s="34">
        <v>0</v>
      </c>
      <c r="AQ479" s="34">
        <v>0</v>
      </c>
      <c r="AR479" s="34">
        <v>72.719000000000023</v>
      </c>
      <c r="AS479" s="34">
        <v>-4.1647761848683261E-2</v>
      </c>
      <c r="AT479" s="34">
        <v>72.677352238151329</v>
      </c>
      <c r="AU479" s="34">
        <v>72.121359591926634</v>
      </c>
    </row>
    <row r="480" spans="1:47" x14ac:dyDescent="0.3">
      <c r="A480" s="18">
        <v>45402</v>
      </c>
      <c r="B480" s="2">
        <v>12</v>
      </c>
      <c r="C480" s="2" t="s">
        <v>23</v>
      </c>
      <c r="D480" s="9">
        <v>27.395757</v>
      </c>
      <c r="E480">
        <v>7.0533030000000004E-3</v>
      </c>
      <c r="G480" s="34">
        <v>220.99</v>
      </c>
      <c r="H480" s="34">
        <v>0.80789282020032116</v>
      </c>
      <c r="I480" s="34">
        <v>221.79789282020033</v>
      </c>
      <c r="J480" s="34">
        <v>220.23348507737794</v>
      </c>
      <c r="K480" s="34">
        <v>4.9829999999999997</v>
      </c>
      <c r="L480" s="34">
        <v>1.8216796791973393E-2</v>
      </c>
      <c r="M480" s="34">
        <v>5.0012167967919732</v>
      </c>
      <c r="N480" s="34">
        <v>4.9659416993555103</v>
      </c>
      <c r="O480" s="34">
        <v>31.148</v>
      </c>
      <c r="P480" s="34">
        <v>0.11387051705325853</v>
      </c>
      <c r="Q480" s="34">
        <v>31.261870517053257</v>
      </c>
      <c r="R480" s="34">
        <v>31.041371071949715</v>
      </c>
      <c r="S480" s="34">
        <v>0</v>
      </c>
      <c r="T480" s="34">
        <v>0</v>
      </c>
      <c r="U480" s="34">
        <v>0</v>
      </c>
      <c r="V480" s="34">
        <v>0</v>
      </c>
      <c r="W480" s="34">
        <v>257.12100000000004</v>
      </c>
      <c r="X480" s="34">
        <v>0.93998013404555314</v>
      </c>
      <c r="Y480" s="34">
        <v>258.06098013404556</v>
      </c>
      <c r="Z480" s="34">
        <v>256.24079784868314</v>
      </c>
      <c r="AB480" s="34">
        <v>66.876000000000005</v>
      </c>
      <c r="AC480" s="34">
        <v>0.24448454791491325</v>
      </c>
      <c r="AD480" s="34">
        <v>67.120484547914913</v>
      </c>
      <c r="AE480" s="34">
        <v>66.647063432891656</v>
      </c>
      <c r="AF480" s="34">
        <v>1.0190000000000001</v>
      </c>
      <c r="AG480" s="34">
        <v>3.7252490329160925E-3</v>
      </c>
      <c r="AH480" s="34">
        <v>1.0227252490329162</v>
      </c>
      <c r="AI480" s="34">
        <v>1.0155116579657366</v>
      </c>
      <c r="AJ480" s="34">
        <v>4.1039999999999992</v>
      </c>
      <c r="AK480" s="34">
        <v>1.5003358224816132E-2</v>
      </c>
      <c r="AL480" s="34">
        <v>4.1190033582248153</v>
      </c>
      <c r="AM480" s="34">
        <v>4.0899507794812386</v>
      </c>
      <c r="AN480" s="34">
        <v>0</v>
      </c>
      <c r="AO480" s="34">
        <v>0</v>
      </c>
      <c r="AP480" s="34">
        <v>0</v>
      </c>
      <c r="AQ480" s="34">
        <v>0</v>
      </c>
      <c r="AR480" s="34">
        <v>71.999000000000009</v>
      </c>
      <c r="AS480" s="34">
        <v>0.26321315517264549</v>
      </c>
      <c r="AT480" s="34">
        <v>72.262213155172645</v>
      </c>
      <c r="AU480" s="34">
        <v>71.75252587033863</v>
      </c>
    </row>
    <row r="481" spans="1:47" x14ac:dyDescent="0.3">
      <c r="A481" s="18">
        <v>45402</v>
      </c>
      <c r="B481" s="2">
        <v>13</v>
      </c>
      <c r="C481" s="2" t="s">
        <v>23</v>
      </c>
      <c r="D481" s="9">
        <v>22.162206999999999</v>
      </c>
      <c r="E481">
        <v>6.951105E-3</v>
      </c>
      <c r="G481" s="34">
        <v>222.13399999999999</v>
      </c>
      <c r="H481" s="34">
        <v>1.4282340823395492</v>
      </c>
      <c r="I481" s="34">
        <v>223.56223408233953</v>
      </c>
      <c r="J481" s="34">
        <v>222.00822951919861</v>
      </c>
      <c r="K481" s="34">
        <v>4.9390000000000009</v>
      </c>
      <c r="L481" s="34">
        <v>3.1755823659030291E-2</v>
      </c>
      <c r="M481" s="34">
        <v>4.9707558236590312</v>
      </c>
      <c r="N481" s="34">
        <v>4.9362035779994162</v>
      </c>
      <c r="O481" s="34">
        <v>30.533999999999999</v>
      </c>
      <c r="P481" s="34">
        <v>0.19632158728585355</v>
      </c>
      <c r="Q481" s="34">
        <v>30.730321587285854</v>
      </c>
      <c r="R481" s="34">
        <v>30.516711895248864</v>
      </c>
      <c r="S481" s="34">
        <v>1E-3</v>
      </c>
      <c r="T481" s="34">
        <v>6.4296059240798313E-6</v>
      </c>
      <c r="U481" s="34">
        <v>1.0064296059240799E-3</v>
      </c>
      <c r="V481" s="34">
        <v>9.9943380805819293E-4</v>
      </c>
      <c r="W481" s="34">
        <v>257.60799999999995</v>
      </c>
      <c r="X481" s="34">
        <v>1.6563179228903571</v>
      </c>
      <c r="Y481" s="34">
        <v>259.26431792289031</v>
      </c>
      <c r="Z481" s="34">
        <v>257.46214442625489</v>
      </c>
      <c r="AB481" s="34">
        <v>67.072000000000003</v>
      </c>
      <c r="AC481" s="34">
        <v>0.43124652853988243</v>
      </c>
      <c r="AD481" s="34">
        <v>67.50324652853989</v>
      </c>
      <c r="AE481" s="34">
        <v>67.034024374079124</v>
      </c>
      <c r="AF481" s="34">
        <v>1.0519999999999996</v>
      </c>
      <c r="AG481" s="34">
        <v>6.7639454321319799E-3</v>
      </c>
      <c r="AH481" s="34">
        <v>1.0587639454321316</v>
      </c>
      <c r="AI481" s="34">
        <v>1.0514043660772185</v>
      </c>
      <c r="AJ481" s="34">
        <v>4.0859999999999994</v>
      </c>
      <c r="AK481" s="34">
        <v>2.6271369805790187E-2</v>
      </c>
      <c r="AL481" s="34">
        <v>4.1122713698057893</v>
      </c>
      <c r="AM481" s="34">
        <v>4.0836865397257753</v>
      </c>
      <c r="AN481" s="34">
        <v>0</v>
      </c>
      <c r="AO481" s="34">
        <v>0</v>
      </c>
      <c r="AP481" s="34">
        <v>0</v>
      </c>
      <c r="AQ481" s="34">
        <v>0</v>
      </c>
      <c r="AR481" s="34">
        <v>72.209999999999994</v>
      </c>
      <c r="AS481" s="34">
        <v>0.46428184377780463</v>
      </c>
      <c r="AT481" s="34">
        <v>72.674281843777806</v>
      </c>
      <c r="AU481" s="34">
        <v>72.169115279882121</v>
      </c>
    </row>
    <row r="482" spans="1:47" x14ac:dyDescent="0.3">
      <c r="A482" s="18">
        <v>45402</v>
      </c>
      <c r="B482" s="2">
        <v>14</v>
      </c>
      <c r="C482" s="2" t="s">
        <v>23</v>
      </c>
      <c r="D482" s="9">
        <v>14.582670999999999</v>
      </c>
      <c r="E482">
        <v>7.1317969999999996E-3</v>
      </c>
      <c r="G482" s="34">
        <v>219.161</v>
      </c>
      <c r="H482" s="34">
        <v>3.633245181874907E-2</v>
      </c>
      <c r="I482" s="34">
        <v>219.19733245181874</v>
      </c>
      <c r="J482" s="34">
        <v>217.63406157383085</v>
      </c>
      <c r="K482" s="34">
        <v>4.7769999999999984</v>
      </c>
      <c r="L482" s="34">
        <v>7.9192977919504044E-4</v>
      </c>
      <c r="M482" s="34">
        <v>4.7777919297791938</v>
      </c>
      <c r="N482" s="34">
        <v>4.74371768762777</v>
      </c>
      <c r="O482" s="34">
        <v>29.47</v>
      </c>
      <c r="P482" s="34">
        <v>4.8855286985300074E-3</v>
      </c>
      <c r="Q482" s="34">
        <v>29.474885528698529</v>
      </c>
      <c r="R482" s="34">
        <v>29.264676628509612</v>
      </c>
      <c r="S482" s="34">
        <v>3.0000000000000001E-3</v>
      </c>
      <c r="T482" s="34">
        <v>4.9733919564268834E-7</v>
      </c>
      <c r="U482" s="34">
        <v>3.0004973391956429E-3</v>
      </c>
      <c r="V482" s="34">
        <v>2.9790984012734592E-3</v>
      </c>
      <c r="W482" s="34">
        <v>253.41099999999997</v>
      </c>
      <c r="X482" s="34">
        <v>4.2010407635669759E-2</v>
      </c>
      <c r="Y482" s="34">
        <v>253.45301040763567</v>
      </c>
      <c r="Z482" s="34">
        <v>251.64543498836952</v>
      </c>
      <c r="AB482" s="34">
        <v>66.425999999999974</v>
      </c>
      <c r="AC482" s="34">
        <v>1.10120844699204E-2</v>
      </c>
      <c r="AD482" s="34">
        <v>66.437012084469899</v>
      </c>
      <c r="AE482" s="34">
        <v>65.963196800996911</v>
      </c>
      <c r="AF482" s="34">
        <v>0.98800000000000021</v>
      </c>
      <c r="AG482" s="34">
        <v>1.6379037509832537E-4</v>
      </c>
      <c r="AH482" s="34">
        <v>0.98816379037509849</v>
      </c>
      <c r="AI482" s="34">
        <v>0.98111640681939272</v>
      </c>
      <c r="AJ482" s="34">
        <v>3.9140000000000006</v>
      </c>
      <c r="AK482" s="34">
        <v>6.4886187058182737E-4</v>
      </c>
      <c r="AL482" s="34">
        <v>3.9146488618705826</v>
      </c>
      <c r="AM482" s="34">
        <v>3.8867303808614406</v>
      </c>
      <c r="AN482" s="34">
        <v>0</v>
      </c>
      <c r="AO482" s="34">
        <v>0</v>
      </c>
      <c r="AP482" s="34">
        <v>0</v>
      </c>
      <c r="AQ482" s="34">
        <v>0</v>
      </c>
      <c r="AR482" s="34">
        <v>71.327999999999975</v>
      </c>
      <c r="AS482" s="34">
        <v>1.1824736715600553E-2</v>
      </c>
      <c r="AT482" s="34">
        <v>71.339824736715585</v>
      </c>
      <c r="AU482" s="34">
        <v>70.831043588677744</v>
      </c>
    </row>
    <row r="483" spans="1:47" x14ac:dyDescent="0.3">
      <c r="A483" s="18">
        <v>45402</v>
      </c>
      <c r="B483" s="2">
        <v>15</v>
      </c>
      <c r="C483" s="2" t="s">
        <v>23</v>
      </c>
      <c r="D483" s="9">
        <v>21.231296</v>
      </c>
      <c r="E483">
        <v>6.9801660000000003E-3</v>
      </c>
      <c r="G483" s="34">
        <v>215.625</v>
      </c>
      <c r="H483" s="34">
        <v>1.2172312395815219</v>
      </c>
      <c r="I483" s="34">
        <v>216.84223123958151</v>
      </c>
      <c r="J483" s="34">
        <v>215.32863646971884</v>
      </c>
      <c r="K483" s="34">
        <v>4.601</v>
      </c>
      <c r="L483" s="34">
        <v>2.5973244908125602E-2</v>
      </c>
      <c r="M483" s="34">
        <v>4.6269732449081253</v>
      </c>
      <c r="N483" s="34">
        <v>4.5946762035811082</v>
      </c>
      <c r="O483" s="34">
        <v>28.730999999999995</v>
      </c>
      <c r="P483" s="34">
        <v>0.16219024113352673</v>
      </c>
      <c r="Q483" s="34">
        <v>28.893190241133521</v>
      </c>
      <c r="R483" s="34">
        <v>28.69151097698083</v>
      </c>
      <c r="S483" s="34">
        <v>3.0000000000000001E-3</v>
      </c>
      <c r="T483" s="34">
        <v>1.693539115939509E-5</v>
      </c>
      <c r="U483" s="34">
        <v>3.0169353911593953E-3</v>
      </c>
      <c r="V483" s="34">
        <v>2.9958766813178279E-3</v>
      </c>
      <c r="W483" s="34">
        <v>248.95999999999998</v>
      </c>
      <c r="X483" s="34">
        <v>1.4054116610143337</v>
      </c>
      <c r="Y483" s="34">
        <v>250.36541166101432</v>
      </c>
      <c r="Z483" s="34">
        <v>248.61781952696211</v>
      </c>
      <c r="AB483" s="34">
        <v>65.322000000000003</v>
      </c>
      <c r="AC483" s="34">
        <v>0.36875120710466869</v>
      </c>
      <c r="AD483" s="34">
        <v>65.690751207104668</v>
      </c>
      <c r="AE483" s="34">
        <v>65.232218859014381</v>
      </c>
      <c r="AF483" s="34">
        <v>0.98100000000000009</v>
      </c>
      <c r="AG483" s="34">
        <v>5.5378729091221943E-3</v>
      </c>
      <c r="AH483" s="34">
        <v>0.98653787290912232</v>
      </c>
      <c r="AI483" s="34">
        <v>0.97965167479092974</v>
      </c>
      <c r="AJ483" s="34">
        <v>3.7499999999999991</v>
      </c>
      <c r="AK483" s="34">
        <v>2.1169238949243854E-2</v>
      </c>
      <c r="AL483" s="34">
        <v>3.7711692389492431</v>
      </c>
      <c r="AM483" s="34">
        <v>3.744845851647284</v>
      </c>
      <c r="AN483" s="34">
        <v>0</v>
      </c>
      <c r="AO483" s="34">
        <v>0</v>
      </c>
      <c r="AP483" s="34">
        <v>0</v>
      </c>
      <c r="AQ483" s="34">
        <v>0</v>
      </c>
      <c r="AR483" s="34">
        <v>70.052999999999997</v>
      </c>
      <c r="AS483" s="34">
        <v>0.39545831896303474</v>
      </c>
      <c r="AT483" s="34">
        <v>70.448458318963034</v>
      </c>
      <c r="AU483" s="34">
        <v>69.956716385452594</v>
      </c>
    </row>
    <row r="484" spans="1:47" x14ac:dyDescent="0.3">
      <c r="A484" s="18">
        <v>45402</v>
      </c>
      <c r="B484" s="2">
        <v>16</v>
      </c>
      <c r="C484" s="2" t="s">
        <v>23</v>
      </c>
      <c r="D484" s="9">
        <v>26.593388999999998</v>
      </c>
      <c r="E484">
        <v>7.0114979999999997E-3</v>
      </c>
      <c r="G484" s="34">
        <v>216.85500000000002</v>
      </c>
      <c r="H484" s="34">
        <v>1.3637406202847866</v>
      </c>
      <c r="I484" s="34">
        <v>218.21874062028479</v>
      </c>
      <c r="J484" s="34">
        <v>216.68870035686314</v>
      </c>
      <c r="K484" s="34">
        <v>4.6469999999999985</v>
      </c>
      <c r="L484" s="34">
        <v>2.9223687083366305E-2</v>
      </c>
      <c r="M484" s="34">
        <v>4.6762236870833647</v>
      </c>
      <c r="N484" s="34">
        <v>4.6434363540538266</v>
      </c>
      <c r="O484" s="34">
        <v>28.26</v>
      </c>
      <c r="P484" s="34">
        <v>0.17771925908670802</v>
      </c>
      <c r="Q484" s="34">
        <v>28.437719259086709</v>
      </c>
      <c r="R484" s="34">
        <v>28.238328247377062</v>
      </c>
      <c r="S484" s="34">
        <v>3.0000000000000001E-3</v>
      </c>
      <c r="T484" s="34">
        <v>1.886616338500085E-5</v>
      </c>
      <c r="U484" s="34">
        <v>3.0188661633850011E-3</v>
      </c>
      <c r="V484" s="34">
        <v>2.9976993893181597E-3</v>
      </c>
      <c r="W484" s="34">
        <v>249.76499999999999</v>
      </c>
      <c r="X484" s="34">
        <v>1.5707024326182459</v>
      </c>
      <c r="Y484" s="34">
        <v>251.33570243261826</v>
      </c>
      <c r="Z484" s="34">
        <v>249.57346265768334</v>
      </c>
      <c r="AB484" s="34">
        <v>65.577999999999975</v>
      </c>
      <c r="AC484" s="34">
        <v>0.41240175415386177</v>
      </c>
      <c r="AD484" s="34">
        <v>65.990401754153837</v>
      </c>
      <c r="AE484" s="34">
        <v>65.527710184235389</v>
      </c>
      <c r="AF484" s="34">
        <v>0.95400000000000007</v>
      </c>
      <c r="AG484" s="34">
        <v>5.9994399564302706E-3</v>
      </c>
      <c r="AH484" s="34">
        <v>0.95999943995643033</v>
      </c>
      <c r="AI484" s="34">
        <v>0.95326840580317473</v>
      </c>
      <c r="AJ484" s="34">
        <v>3.6449999999999991</v>
      </c>
      <c r="AK484" s="34">
        <v>2.2922388512776028E-2</v>
      </c>
      <c r="AL484" s="34">
        <v>3.6679223885127752</v>
      </c>
      <c r="AM484" s="34">
        <v>3.6422047580215624</v>
      </c>
      <c r="AN484" s="34">
        <v>0</v>
      </c>
      <c r="AO484" s="34">
        <v>0</v>
      </c>
      <c r="AP484" s="34">
        <v>0</v>
      </c>
      <c r="AQ484" s="34">
        <v>0</v>
      </c>
      <c r="AR484" s="34">
        <v>70.176999999999964</v>
      </c>
      <c r="AS484" s="34">
        <v>0.44132358262306803</v>
      </c>
      <c r="AT484" s="34">
        <v>70.618323582623049</v>
      </c>
      <c r="AU484" s="34">
        <v>70.123183348060124</v>
      </c>
    </row>
    <row r="485" spans="1:47" x14ac:dyDescent="0.3">
      <c r="A485" s="18">
        <v>45402</v>
      </c>
      <c r="B485" s="2">
        <v>17</v>
      </c>
      <c r="C485" s="2" t="s">
        <v>23</v>
      </c>
      <c r="D485" s="9">
        <v>25.055634000000001</v>
      </c>
      <c r="E485">
        <v>7.0398539999999999E-3</v>
      </c>
      <c r="G485" s="34">
        <v>225.53800000000001</v>
      </c>
      <c r="H485" s="34">
        <v>1.3919193984570017</v>
      </c>
      <c r="I485" s="34">
        <v>226.929919398457</v>
      </c>
      <c r="J485" s="34">
        <v>225.33236589766011</v>
      </c>
      <c r="K485" s="34">
        <v>4.8469999999999995</v>
      </c>
      <c r="L485" s="34">
        <v>2.9913510469726109E-2</v>
      </c>
      <c r="M485" s="34">
        <v>4.8769135104697252</v>
      </c>
      <c r="N485" s="34">
        <v>4.8425807513853911</v>
      </c>
      <c r="O485" s="34">
        <v>28.791999999999998</v>
      </c>
      <c r="P485" s="34">
        <v>0.17769131286246218</v>
      </c>
      <c r="Q485" s="34">
        <v>28.969691312862459</v>
      </c>
      <c r="R485" s="34">
        <v>28.765748915594841</v>
      </c>
      <c r="S485" s="34">
        <v>3.0000000000000001E-3</v>
      </c>
      <c r="T485" s="34">
        <v>1.8514654716149852E-5</v>
      </c>
      <c r="U485" s="34">
        <v>3.0185146547161497E-3</v>
      </c>
      <c r="V485" s="34">
        <v>2.9972647522500877E-3</v>
      </c>
      <c r="W485" s="34">
        <v>259.18</v>
      </c>
      <c r="X485" s="34">
        <v>1.5995427364439063</v>
      </c>
      <c r="Y485" s="34">
        <v>260.77954273644394</v>
      </c>
      <c r="Z485" s="34">
        <v>258.9436928293926</v>
      </c>
      <c r="AB485" s="34">
        <v>68.272999999999982</v>
      </c>
      <c r="AC485" s="34">
        <v>0.42135034047856618</v>
      </c>
      <c r="AD485" s="34">
        <v>68.69435034047855</v>
      </c>
      <c r="AE485" s="34">
        <v>68.21075214345673</v>
      </c>
      <c r="AF485" s="34">
        <v>1.0359999999999996</v>
      </c>
      <c r="AG485" s="34">
        <v>6.3937274286437456E-3</v>
      </c>
      <c r="AH485" s="34">
        <v>1.0423937274286432</v>
      </c>
      <c r="AI485" s="34">
        <v>1.0350554277770299</v>
      </c>
      <c r="AJ485" s="34">
        <v>3.8899999999999975</v>
      </c>
      <c r="AK485" s="34">
        <v>2.4007335615274291E-2</v>
      </c>
      <c r="AL485" s="34">
        <v>3.9140073356152718</v>
      </c>
      <c r="AM485" s="34">
        <v>3.8864532954176116</v>
      </c>
      <c r="AN485" s="34">
        <v>0</v>
      </c>
      <c r="AO485" s="34">
        <v>0</v>
      </c>
      <c r="AP485" s="34">
        <v>0</v>
      </c>
      <c r="AQ485" s="34">
        <v>0</v>
      </c>
      <c r="AR485" s="34">
        <v>73.198999999999984</v>
      </c>
      <c r="AS485" s="34">
        <v>0.45175140352248422</v>
      </c>
      <c r="AT485" s="34">
        <v>73.650751403522463</v>
      </c>
      <c r="AU485" s="34">
        <v>73.132260866651364</v>
      </c>
    </row>
    <row r="486" spans="1:47" x14ac:dyDescent="0.3">
      <c r="A486" s="18">
        <v>45402</v>
      </c>
      <c r="B486" s="2">
        <v>18</v>
      </c>
      <c r="C486" s="2" t="s">
        <v>23</v>
      </c>
      <c r="D486" s="9">
        <v>18.104771</v>
      </c>
      <c r="E486">
        <v>7.1488389999999997E-3</v>
      </c>
      <c r="G486" s="34">
        <v>239.23499999999999</v>
      </c>
      <c r="H486" s="34">
        <v>1.7334990940508019</v>
      </c>
      <c r="I486" s="34">
        <v>240.9684990940508</v>
      </c>
      <c r="J486" s="34">
        <v>239.2458540899558</v>
      </c>
      <c r="K486" s="34">
        <v>5.2989999999999995</v>
      </c>
      <c r="L486" s="34">
        <v>3.8396604591197779E-2</v>
      </c>
      <c r="M486" s="34">
        <v>5.3373966045911976</v>
      </c>
      <c r="N486" s="34">
        <v>5.299240415585829</v>
      </c>
      <c r="O486" s="34">
        <v>29.751999999999992</v>
      </c>
      <c r="P486" s="34">
        <v>0.21558327605157879</v>
      </c>
      <c r="Q486" s="34">
        <v>29.96758327605157</v>
      </c>
      <c r="R486" s="34">
        <v>29.753349847991988</v>
      </c>
      <c r="S486" s="34">
        <v>0.86399999999999988</v>
      </c>
      <c r="T486" s="34">
        <v>6.26055224887618E-3</v>
      </c>
      <c r="U486" s="34">
        <v>0.87026055224887611</v>
      </c>
      <c r="V486" s="34">
        <v>0.86403919967279785</v>
      </c>
      <c r="W486" s="34">
        <v>275.14999999999998</v>
      </c>
      <c r="X486" s="34">
        <v>1.9937395269424547</v>
      </c>
      <c r="Y486" s="34">
        <v>277.1437395269424</v>
      </c>
      <c r="Z486" s="34">
        <v>275.16248355320641</v>
      </c>
      <c r="AB486" s="34">
        <v>72.608000000000033</v>
      </c>
      <c r="AC486" s="34">
        <v>0.52611826121111338</v>
      </c>
      <c r="AD486" s="34">
        <v>73.134118261211142</v>
      </c>
      <c r="AE486" s="34">
        <v>72.611294224354793</v>
      </c>
      <c r="AF486" s="34">
        <v>1.0699999999999996</v>
      </c>
      <c r="AG486" s="34">
        <v>7.753230215622119E-3</v>
      </c>
      <c r="AH486" s="34">
        <v>1.0777532302156216</v>
      </c>
      <c r="AI486" s="34">
        <v>1.0700485458910802</v>
      </c>
      <c r="AJ486" s="34">
        <v>3.9669999999999992</v>
      </c>
      <c r="AK486" s="34">
        <v>2.874491987418033E-2</v>
      </c>
      <c r="AL486" s="34">
        <v>3.9957449198741797</v>
      </c>
      <c r="AM486" s="34">
        <v>3.9671799827569316</v>
      </c>
      <c r="AN486" s="34">
        <v>4.6360000000000001</v>
      </c>
      <c r="AO486" s="34">
        <v>3.3592500261330989E-2</v>
      </c>
      <c r="AP486" s="34">
        <v>4.6695925002613308</v>
      </c>
      <c r="AQ486" s="34">
        <v>4.6362103352813548</v>
      </c>
      <c r="AR486" s="34">
        <v>82.28100000000002</v>
      </c>
      <c r="AS486" s="34">
        <v>0.59620891156224687</v>
      </c>
      <c r="AT486" s="34">
        <v>82.877208911562278</v>
      </c>
      <c r="AU486" s="34">
        <v>82.284733088284156</v>
      </c>
    </row>
    <row r="487" spans="1:47" x14ac:dyDescent="0.3">
      <c r="A487" s="18">
        <v>45402</v>
      </c>
      <c r="B487" s="2">
        <v>19</v>
      </c>
      <c r="C487" s="2" t="s">
        <v>23</v>
      </c>
      <c r="D487" s="9">
        <v>20.734680000000001</v>
      </c>
      <c r="E487">
        <v>7.1483850000000002E-3</v>
      </c>
      <c r="G487" s="34">
        <v>250.05600000000001</v>
      </c>
      <c r="H487" s="34">
        <v>1.8807448588816913</v>
      </c>
      <c r="I487" s="34">
        <v>251.9367448588817</v>
      </c>
      <c r="J487" s="34">
        <v>250.13580401098363</v>
      </c>
      <c r="K487" s="34">
        <v>5.5880000000000001</v>
      </c>
      <c r="L487" s="34">
        <v>4.202899459093519E-2</v>
      </c>
      <c r="M487" s="34">
        <v>5.6300289945909352</v>
      </c>
      <c r="N487" s="34">
        <v>5.5897833797764358</v>
      </c>
      <c r="O487" s="34">
        <v>30.934000000000001</v>
      </c>
      <c r="P487" s="34">
        <v>0.23266372918324787</v>
      </c>
      <c r="Q487" s="34">
        <v>31.166663729183249</v>
      </c>
      <c r="R487" s="34">
        <v>30.943872417681511</v>
      </c>
      <c r="S487" s="34">
        <v>0.93799999999999994</v>
      </c>
      <c r="T487" s="34">
        <v>7.0549743962593425E-3</v>
      </c>
      <c r="U487" s="34">
        <v>0.9450549743962593</v>
      </c>
      <c r="V487" s="34">
        <v>0.93829935759310967</v>
      </c>
      <c r="W487" s="34">
        <v>287.51600000000002</v>
      </c>
      <c r="X487" s="34">
        <v>2.1624925570521336</v>
      </c>
      <c r="Y487" s="34">
        <v>289.67849255705215</v>
      </c>
      <c r="Z487" s="34">
        <v>287.60775916603467</v>
      </c>
      <c r="AB487" s="34">
        <v>75.342999999999975</v>
      </c>
      <c r="AC487" s="34">
        <v>0.56667690398440029</v>
      </c>
      <c r="AD487" s="34">
        <v>75.909676903984376</v>
      </c>
      <c r="AE487" s="34">
        <v>75.367045308249089</v>
      </c>
      <c r="AF487" s="34">
        <v>1.1600000000000001</v>
      </c>
      <c r="AG487" s="34">
        <v>8.7247018120051589E-3</v>
      </c>
      <c r="AH487" s="34">
        <v>1.1687247018120053</v>
      </c>
      <c r="AI487" s="34">
        <v>1.1603702076844429</v>
      </c>
      <c r="AJ487" s="34">
        <v>4.0969999999999995</v>
      </c>
      <c r="AK487" s="34">
        <v>3.081474424464235E-2</v>
      </c>
      <c r="AL487" s="34">
        <v>4.1278147442446418</v>
      </c>
      <c r="AM487" s="34">
        <v>4.0983075352441043</v>
      </c>
      <c r="AN487" s="34">
        <v>5.0269999999999992</v>
      </c>
      <c r="AO487" s="34">
        <v>3.7809548283577514E-2</v>
      </c>
      <c r="AP487" s="34">
        <v>5.0648095482835771</v>
      </c>
      <c r="AQ487" s="34">
        <v>5.0286043396807703</v>
      </c>
      <c r="AR487" s="34">
        <v>85.626999999999967</v>
      </c>
      <c r="AS487" s="34">
        <v>0.64402589832462531</v>
      </c>
      <c r="AT487" s="34">
        <v>86.271025898324609</v>
      </c>
      <c r="AU487" s="34">
        <v>85.654327390858398</v>
      </c>
    </row>
    <row r="488" spans="1:47" x14ac:dyDescent="0.3">
      <c r="A488" s="18">
        <v>45402</v>
      </c>
      <c r="B488" s="2">
        <v>20</v>
      </c>
      <c r="C488" s="2" t="s">
        <v>23</v>
      </c>
      <c r="D488" s="9">
        <v>33.769362999999998</v>
      </c>
      <c r="E488">
        <v>7.3445760000000002E-3</v>
      </c>
      <c r="G488" s="34">
        <v>260.41899999999993</v>
      </c>
      <c r="H488" s="34">
        <v>-8.9599390703270533E-3</v>
      </c>
      <c r="I488" s="34">
        <v>260.41004006092959</v>
      </c>
      <c r="J488" s="34">
        <v>258.49743873053905</v>
      </c>
      <c r="K488" s="34">
        <v>5.7839999999999998</v>
      </c>
      <c r="L488" s="34">
        <v>-1.9900348124665129E-4</v>
      </c>
      <c r="M488" s="34">
        <v>5.7838009965187531</v>
      </c>
      <c r="N488" s="34">
        <v>5.7413214305309452</v>
      </c>
      <c r="O488" s="34">
        <v>32.788000000000004</v>
      </c>
      <c r="P488" s="34">
        <v>-1.1280992640240672E-3</v>
      </c>
      <c r="Q488" s="34">
        <v>32.786871900735981</v>
      </c>
      <c r="R488" s="34">
        <v>32.546066228258759</v>
      </c>
      <c r="S488" s="34">
        <v>1.8030000000000002</v>
      </c>
      <c r="T488" s="34">
        <v>-6.2033761529687475E-5</v>
      </c>
      <c r="U488" s="34">
        <v>1.8029379662384706</v>
      </c>
      <c r="V488" s="34">
        <v>1.7896961513221465</v>
      </c>
      <c r="W488" s="34">
        <v>300.79399999999993</v>
      </c>
      <c r="X488" s="34">
        <v>-1.034907557712746E-2</v>
      </c>
      <c r="Y488" s="34">
        <v>300.78365092442283</v>
      </c>
      <c r="Z488" s="34">
        <v>298.57452254065089</v>
      </c>
      <c r="AB488" s="34">
        <v>78.387000000000029</v>
      </c>
      <c r="AC488" s="34">
        <v>-2.6969719717291254E-3</v>
      </c>
      <c r="AD488" s="34">
        <v>78.384303028028299</v>
      </c>
      <c r="AE488" s="34">
        <v>77.808603557231905</v>
      </c>
      <c r="AF488" s="34">
        <v>1.1999999999999988</v>
      </c>
      <c r="AG488" s="34">
        <v>-4.1287029304284462E-5</v>
      </c>
      <c r="AH488" s="34">
        <v>1.1999587129706946</v>
      </c>
      <c r="AI488" s="34">
        <v>1.1911455250064191</v>
      </c>
      <c r="AJ488" s="34">
        <v>4.3679999999999968</v>
      </c>
      <c r="AK488" s="34">
        <v>-1.5028478666759547E-4</v>
      </c>
      <c r="AL488" s="34">
        <v>4.3678497152133291</v>
      </c>
      <c r="AM488" s="34">
        <v>4.3357697110233664</v>
      </c>
      <c r="AN488" s="34">
        <v>9.673</v>
      </c>
      <c r="AO488" s="34">
        <v>-3.3280786205028664E-4</v>
      </c>
      <c r="AP488" s="34">
        <v>9.6726671921379506</v>
      </c>
      <c r="AQ488" s="34">
        <v>9.6016255528225862</v>
      </c>
      <c r="AR488" s="34">
        <v>93.628000000000029</v>
      </c>
      <c r="AS488" s="34">
        <v>-3.2213516497512917E-3</v>
      </c>
      <c r="AT488" s="34">
        <v>93.624778648350272</v>
      </c>
      <c r="AU488" s="34">
        <v>92.937144346084267</v>
      </c>
    </row>
    <row r="489" spans="1:47" x14ac:dyDescent="0.3">
      <c r="A489" s="18">
        <v>45402</v>
      </c>
      <c r="B489" s="2">
        <v>21</v>
      </c>
      <c r="C489" s="2" t="s">
        <v>23</v>
      </c>
      <c r="D489" s="9">
        <v>42.800046999999999</v>
      </c>
      <c r="E489">
        <v>7.2869090000000003E-3</v>
      </c>
      <c r="G489" s="34">
        <v>275.851</v>
      </c>
      <c r="H489" s="34">
        <v>0.70087223446314828</v>
      </c>
      <c r="I489" s="34">
        <v>276.55187223446313</v>
      </c>
      <c r="J489" s="34">
        <v>274.53666390771099</v>
      </c>
      <c r="K489" s="34">
        <v>6.2619999999999996</v>
      </c>
      <c r="L489" s="34">
        <v>1.5910262903553855E-2</v>
      </c>
      <c r="M489" s="34">
        <v>6.2779102629035535</v>
      </c>
      <c r="N489" s="34">
        <v>6.2321637021076093</v>
      </c>
      <c r="O489" s="34">
        <v>34.92499999999999</v>
      </c>
      <c r="P489" s="34">
        <v>8.8736175647815108E-2</v>
      </c>
      <c r="Q489" s="34">
        <v>35.013736175647807</v>
      </c>
      <c r="R489" s="34">
        <v>34.758594266385856</v>
      </c>
      <c r="S489" s="34">
        <v>1.8029999999999999</v>
      </c>
      <c r="T489" s="34">
        <v>4.5809971279315879E-3</v>
      </c>
      <c r="U489" s="34">
        <v>1.8075809971279315</v>
      </c>
      <c r="V489" s="34">
        <v>1.7944093188917312</v>
      </c>
      <c r="W489" s="34">
        <v>318.84100000000001</v>
      </c>
      <c r="X489" s="34">
        <v>0.81009967014244888</v>
      </c>
      <c r="Y489" s="34">
        <v>319.65109967014246</v>
      </c>
      <c r="Z489" s="34">
        <v>317.32183119509614</v>
      </c>
      <c r="AB489" s="34">
        <v>83.191999999999979</v>
      </c>
      <c r="AC489" s="34">
        <v>0.21137122188956434</v>
      </c>
      <c r="AD489" s="34">
        <v>83.403371221889543</v>
      </c>
      <c r="AE489" s="34">
        <v>82.795618445502413</v>
      </c>
      <c r="AF489" s="34">
        <v>1.2459999999999993</v>
      </c>
      <c r="AG489" s="34">
        <v>3.1657916924030809E-3</v>
      </c>
      <c r="AH489" s="34">
        <v>1.2491657916924024</v>
      </c>
      <c r="AI489" s="34">
        <v>1.2400632342424269</v>
      </c>
      <c r="AJ489" s="34">
        <v>4.6119999999999992</v>
      </c>
      <c r="AK489" s="34">
        <v>1.1718002636727941E-2</v>
      </c>
      <c r="AL489" s="34">
        <v>4.6237180026367275</v>
      </c>
      <c r="AM489" s="34">
        <v>4.5900253903098518</v>
      </c>
      <c r="AN489" s="34">
        <v>9.69</v>
      </c>
      <c r="AO489" s="34">
        <v>2.4620001203359446E-2</v>
      </c>
      <c r="AP489" s="34">
        <v>9.7146200012033592</v>
      </c>
      <c r="AQ489" s="34">
        <v>9.6438304492850104</v>
      </c>
      <c r="AR489" s="34">
        <v>98.739999999999966</v>
      </c>
      <c r="AS489" s="34">
        <v>0.25087501742205481</v>
      </c>
      <c r="AT489" s="34">
        <v>98.990875017422027</v>
      </c>
      <c r="AU489" s="34">
        <v>98.269537519339693</v>
      </c>
    </row>
    <row r="490" spans="1:47" x14ac:dyDescent="0.3">
      <c r="A490" s="18">
        <v>45402</v>
      </c>
      <c r="B490" s="2">
        <v>22</v>
      </c>
      <c r="C490" s="2" t="s">
        <v>23</v>
      </c>
      <c r="D490" s="9">
        <v>20.572925999999999</v>
      </c>
      <c r="E490">
        <v>7.1625810000000003E-3</v>
      </c>
      <c r="G490" s="34">
        <v>276.02999999999997</v>
      </c>
      <c r="H490" s="34">
        <v>0.68818465530519413</v>
      </c>
      <c r="I490" s="34">
        <v>276.71818465530515</v>
      </c>
      <c r="J490" s="34">
        <v>274.73616824353854</v>
      </c>
      <c r="K490" s="34">
        <v>6.3040000000000003</v>
      </c>
      <c r="L490" s="34">
        <v>1.5716828123913867E-2</v>
      </c>
      <c r="M490" s="34">
        <v>6.319716828123914</v>
      </c>
      <c r="N490" s="34">
        <v>6.2744513444454135</v>
      </c>
      <c r="O490" s="34">
        <v>35.250999999999998</v>
      </c>
      <c r="P490" s="34">
        <v>8.7886089498110345E-2</v>
      </c>
      <c r="Q490" s="34">
        <v>35.338886089498111</v>
      </c>
      <c r="R490" s="34">
        <v>35.085768455432309</v>
      </c>
      <c r="S490" s="34">
        <v>1.8030000000000002</v>
      </c>
      <c r="T490" s="34">
        <v>4.4951524599328527E-3</v>
      </c>
      <c r="U490" s="34">
        <v>1.807495152459933</v>
      </c>
      <c r="V490" s="34">
        <v>1.7945488220233314</v>
      </c>
      <c r="W490" s="34">
        <v>319.38799999999992</v>
      </c>
      <c r="X490" s="34">
        <v>0.79628272538715117</v>
      </c>
      <c r="Y490" s="34">
        <v>320.18428272538705</v>
      </c>
      <c r="Z490" s="34">
        <v>317.89093686543958</v>
      </c>
      <c r="AB490" s="34">
        <v>83.166000000000025</v>
      </c>
      <c r="AC490" s="34">
        <v>0.20734545173753505</v>
      </c>
      <c r="AD490" s="34">
        <v>83.373345451737563</v>
      </c>
      <c r="AE490" s="34">
        <v>82.776177111698516</v>
      </c>
      <c r="AF490" s="34">
        <v>1.2699999999999998</v>
      </c>
      <c r="AG490" s="34">
        <v>3.1663026201412766E-3</v>
      </c>
      <c r="AH490" s="34">
        <v>1.273166302620141</v>
      </c>
      <c r="AI490" s="34">
        <v>1.2640471458511537</v>
      </c>
      <c r="AJ490" s="34">
        <v>4.6559999999999997</v>
      </c>
      <c r="AK490" s="34">
        <v>1.1608114172738413E-2</v>
      </c>
      <c r="AL490" s="34">
        <v>4.6676081141727384</v>
      </c>
      <c r="AM490" s="34">
        <v>4.6341759929787187</v>
      </c>
      <c r="AN490" s="34">
        <v>9.69</v>
      </c>
      <c r="AO490" s="34">
        <v>2.4158639676511003E-2</v>
      </c>
      <c r="AP490" s="34">
        <v>9.7141586396765103</v>
      </c>
      <c r="AQ490" s="34">
        <v>9.6445801915729774</v>
      </c>
      <c r="AR490" s="34">
        <v>98.782000000000025</v>
      </c>
      <c r="AS490" s="34">
        <v>0.24627850820692573</v>
      </c>
      <c r="AT490" s="34">
        <v>99.028278508206952</v>
      </c>
      <c r="AU490" s="34">
        <v>98.318980442101349</v>
      </c>
    </row>
    <row r="491" spans="1:47" x14ac:dyDescent="0.3">
      <c r="A491" s="18">
        <v>45402</v>
      </c>
      <c r="B491" s="2">
        <v>23</v>
      </c>
      <c r="C491" s="2" t="s">
        <v>23</v>
      </c>
      <c r="D491" s="9">
        <v>31.931359</v>
      </c>
      <c r="E491">
        <v>6.9812900000000002E-3</v>
      </c>
      <c r="G491" s="34">
        <v>264.23000000000008</v>
      </c>
      <c r="H491" s="34">
        <v>0.73139509691240934</v>
      </c>
      <c r="I491" s="34">
        <v>264.9613950969125</v>
      </c>
      <c r="J491" s="34">
        <v>263.11162275893639</v>
      </c>
      <c r="K491" s="34">
        <v>6.177999999999999</v>
      </c>
      <c r="L491" s="34">
        <v>1.7100854970006674E-2</v>
      </c>
      <c r="M491" s="34">
        <v>6.195100854970006</v>
      </c>
      <c r="N491" s="34">
        <v>6.1518510593222127</v>
      </c>
      <c r="O491" s="34">
        <v>34.755000000000003</v>
      </c>
      <c r="P491" s="34">
        <v>9.6202689297925234E-2</v>
      </c>
      <c r="Q491" s="34">
        <v>34.851202689297928</v>
      </c>
      <c r="R491" s="34">
        <v>34.607896336475157</v>
      </c>
      <c r="S491" s="34">
        <v>1.8030000000000002</v>
      </c>
      <c r="T491" s="34">
        <v>4.9907480593917187E-3</v>
      </c>
      <c r="U491" s="34">
        <v>1.807990748059392</v>
      </c>
      <c r="V491" s="34">
        <v>1.7953686403298723</v>
      </c>
      <c r="W491" s="34">
        <v>306.96600000000007</v>
      </c>
      <c r="X491" s="34">
        <v>0.84968938923973292</v>
      </c>
      <c r="Y491" s="34">
        <v>307.81568938923982</v>
      </c>
      <c r="Z491" s="34">
        <v>305.66673879506362</v>
      </c>
      <c r="AB491" s="34">
        <v>79.403000000000006</v>
      </c>
      <c r="AC491" s="34">
        <v>0.21978944434824219</v>
      </c>
      <c r="AD491" s="34">
        <v>79.622789444348243</v>
      </c>
      <c r="AE491" s="34">
        <v>79.066919660628301</v>
      </c>
      <c r="AF491" s="34">
        <v>1.216999999999999</v>
      </c>
      <c r="AG491" s="34">
        <v>3.3686857394784895E-3</v>
      </c>
      <c r="AH491" s="34">
        <v>1.2203686857394775</v>
      </c>
      <c r="AI491" s="34">
        <v>1.2118489380374113</v>
      </c>
      <c r="AJ491" s="34">
        <v>4.5599999999999978</v>
      </c>
      <c r="AK491" s="34">
        <v>1.262219143140667E-2</v>
      </c>
      <c r="AL491" s="34">
        <v>4.5726221914314049</v>
      </c>
      <c r="AM491" s="34">
        <v>4.5406993898525867</v>
      </c>
      <c r="AN491" s="34">
        <v>9.6900000000000013</v>
      </c>
      <c r="AO491" s="34">
        <v>2.6822156791739188E-2</v>
      </c>
      <c r="AP491" s="34">
        <v>9.716822156791741</v>
      </c>
      <c r="AQ491" s="34">
        <v>9.6489862034367526</v>
      </c>
      <c r="AR491" s="34">
        <v>94.87</v>
      </c>
      <c r="AS491" s="34">
        <v>0.26260247831086653</v>
      </c>
      <c r="AT491" s="34">
        <v>95.132602478310858</v>
      </c>
      <c r="AU491" s="34">
        <v>94.468454191955047</v>
      </c>
    </row>
    <row r="492" spans="1:47" x14ac:dyDescent="0.3">
      <c r="A492" s="18">
        <v>45402</v>
      </c>
      <c r="B492" s="2">
        <v>24</v>
      </c>
      <c r="C492" s="2" t="s">
        <v>23</v>
      </c>
      <c r="D492" s="9">
        <v>20.800225999999999</v>
      </c>
      <c r="E492">
        <v>6.8881519999999998E-3</v>
      </c>
      <c r="G492" s="34">
        <v>246.55199999999999</v>
      </c>
      <c r="H492" s="34">
        <v>1.0446701685481112</v>
      </c>
      <c r="I492" s="34">
        <v>247.59667016854812</v>
      </c>
      <c r="J492" s="34">
        <v>245.89118666973329</v>
      </c>
      <c r="K492" s="34">
        <v>5.8069999999999986</v>
      </c>
      <c r="L492" s="34">
        <v>2.4604950147469423E-2</v>
      </c>
      <c r="M492" s="34">
        <v>5.8316049501474678</v>
      </c>
      <c r="N492" s="34">
        <v>5.7914359688468995</v>
      </c>
      <c r="O492" s="34">
        <v>33.619999999999997</v>
      </c>
      <c r="P492" s="34">
        <v>0.1424519414427281</v>
      </c>
      <c r="Q492" s="34">
        <v>33.762451941442727</v>
      </c>
      <c r="R492" s="34">
        <v>33.529891040577375</v>
      </c>
      <c r="S492" s="34">
        <v>1.8039999999999998</v>
      </c>
      <c r="T492" s="34">
        <v>7.6437627115610212E-3</v>
      </c>
      <c r="U492" s="34">
        <v>1.8116437627115609</v>
      </c>
      <c r="V492" s="34">
        <v>1.7991648851041517</v>
      </c>
      <c r="W492" s="34">
        <v>287.78299999999996</v>
      </c>
      <c r="X492" s="34">
        <v>1.2193708228498699</v>
      </c>
      <c r="Y492" s="34">
        <v>289.00237082284991</v>
      </c>
      <c r="Z492" s="34">
        <v>287.01167856426173</v>
      </c>
      <c r="AB492" s="34">
        <v>73.507999999999996</v>
      </c>
      <c r="AC492" s="34">
        <v>0.31146214490101304</v>
      </c>
      <c r="AD492" s="34">
        <v>73.81946214490101</v>
      </c>
      <c r="AE492" s="34">
        <v>73.310982469088685</v>
      </c>
      <c r="AF492" s="34">
        <v>1.1649999999999998</v>
      </c>
      <c r="AG492" s="34">
        <v>4.9362436579648492E-3</v>
      </c>
      <c r="AH492" s="34">
        <v>1.1699362436579646</v>
      </c>
      <c r="AI492" s="34">
        <v>1.1618775449813394</v>
      </c>
      <c r="AJ492" s="34">
        <v>4.379999999999999</v>
      </c>
      <c r="AK492" s="34">
        <v>1.8558581306339948E-2</v>
      </c>
      <c r="AL492" s="34">
        <v>4.3985585813063386</v>
      </c>
      <c r="AM492" s="34">
        <v>4.3682606412173959</v>
      </c>
      <c r="AN492" s="34">
        <v>9.69</v>
      </c>
      <c r="AO492" s="34">
        <v>4.1057683301012358E-2</v>
      </c>
      <c r="AP492" s="34">
        <v>9.7310576833010121</v>
      </c>
      <c r="AQ492" s="34">
        <v>9.664028678857667</v>
      </c>
      <c r="AR492" s="34">
        <v>88.742999999999995</v>
      </c>
      <c r="AS492" s="34">
        <v>0.3760146531663302</v>
      </c>
      <c r="AT492" s="34">
        <v>89.119014653166317</v>
      </c>
      <c r="AU492" s="34">
        <v>88.505149334145074</v>
      </c>
    </row>
    <row r="493" spans="1:47" x14ac:dyDescent="0.3">
      <c r="A493" s="18">
        <v>45403</v>
      </c>
      <c r="B493" s="2">
        <v>1</v>
      </c>
      <c r="C493" s="2" t="s">
        <v>23</v>
      </c>
      <c r="D493" s="9">
        <v>18.836835000000001</v>
      </c>
      <c r="E493">
        <v>7.1225739999999996E-3</v>
      </c>
      <c r="G493" s="34">
        <v>228.76000000000002</v>
      </c>
      <c r="H493" s="34">
        <v>0.44642682825201457</v>
      </c>
      <c r="I493" s="34">
        <v>229.20642682825203</v>
      </c>
      <c r="J493" s="34">
        <v>227.5738870918922</v>
      </c>
      <c r="K493" s="34">
        <v>5.5239999999999991</v>
      </c>
      <c r="L493" s="34">
        <v>1.0780126767197621E-2</v>
      </c>
      <c r="M493" s="34">
        <v>5.5347801267671963</v>
      </c>
      <c r="N493" s="34">
        <v>5.495358245740567</v>
      </c>
      <c r="O493" s="34">
        <v>32.478999999999999</v>
      </c>
      <c r="P493" s="34">
        <v>6.338300819547639E-2</v>
      </c>
      <c r="Q493" s="34">
        <v>32.542383008195479</v>
      </c>
      <c r="R493" s="34">
        <v>32.310597477083263</v>
      </c>
      <c r="S493" s="34">
        <v>1.8039999999999998</v>
      </c>
      <c r="T493" s="34">
        <v>3.5205193135453491E-3</v>
      </c>
      <c r="U493" s="34">
        <v>1.8075205193135451</v>
      </c>
      <c r="V493" s="34">
        <v>1.7946463206582157</v>
      </c>
      <c r="W493" s="34">
        <v>268.56700000000001</v>
      </c>
      <c r="X493" s="34">
        <v>0.524110482528234</v>
      </c>
      <c r="Y493" s="34">
        <v>269.09111048252822</v>
      </c>
      <c r="Z493" s="34">
        <v>267.17448913537424</v>
      </c>
      <c r="AB493" s="34">
        <v>67.88600000000001</v>
      </c>
      <c r="AC493" s="34">
        <v>0.13248002999963396</v>
      </c>
      <c r="AD493" s="34">
        <v>68.018480029999637</v>
      </c>
      <c r="AE493" s="34">
        <v>67.534013372618432</v>
      </c>
      <c r="AF493" s="34">
        <v>1.1229999999999998</v>
      </c>
      <c r="AG493" s="34">
        <v>2.1915427877557798E-3</v>
      </c>
      <c r="AH493" s="34">
        <v>1.1251915427877555</v>
      </c>
      <c r="AI493" s="34">
        <v>1.1171772827600754</v>
      </c>
      <c r="AJ493" s="34">
        <v>4.2909999999999977</v>
      </c>
      <c r="AK493" s="34">
        <v>8.3739181676402916E-3</v>
      </c>
      <c r="AL493" s="34">
        <v>4.299373918167638</v>
      </c>
      <c r="AM493" s="34">
        <v>4.2687513092818188</v>
      </c>
      <c r="AN493" s="34">
        <v>9.69</v>
      </c>
      <c r="AO493" s="34">
        <v>1.8910106512336159E-2</v>
      </c>
      <c r="AP493" s="34">
        <v>9.7089101065123362</v>
      </c>
      <c r="AQ493" s="34">
        <v>9.6397576758193537</v>
      </c>
      <c r="AR493" s="34">
        <v>82.990000000000009</v>
      </c>
      <c r="AS493" s="34">
        <v>0.16195559746736618</v>
      </c>
      <c r="AT493" s="34">
        <v>83.151955597467364</v>
      </c>
      <c r="AU493" s="34">
        <v>82.559699640479693</v>
      </c>
    </row>
    <row r="494" spans="1:47" x14ac:dyDescent="0.3">
      <c r="A494" s="18">
        <v>45403</v>
      </c>
      <c r="B494" s="2">
        <v>2</v>
      </c>
      <c r="C494" s="2" t="s">
        <v>23</v>
      </c>
      <c r="D494" s="9">
        <v>19.238665000000001</v>
      </c>
      <c r="E494">
        <v>7.0844289999999997E-3</v>
      </c>
      <c r="G494" s="34">
        <v>215.72800000000004</v>
      </c>
      <c r="H494" s="34">
        <v>1.0887068354624456</v>
      </c>
      <c r="I494" s="34">
        <v>216.81670683546247</v>
      </c>
      <c r="J494" s="34">
        <v>215.28068426987284</v>
      </c>
      <c r="K494" s="34">
        <v>5.4669999999999996</v>
      </c>
      <c r="L494" s="34">
        <v>2.7590114725363366E-2</v>
      </c>
      <c r="M494" s="34">
        <v>5.4945901147253631</v>
      </c>
      <c r="N494" s="34">
        <v>5.4556640811734898</v>
      </c>
      <c r="O494" s="34">
        <v>31.729999999999997</v>
      </c>
      <c r="P494" s="34">
        <v>0.16013066402703122</v>
      </c>
      <c r="Q494" s="34">
        <v>31.890130664027026</v>
      </c>
      <c r="R494" s="34">
        <v>31.664207297537004</v>
      </c>
      <c r="S494" s="34">
        <v>1.8039999999999998</v>
      </c>
      <c r="T494" s="34">
        <v>9.1041827262768448E-3</v>
      </c>
      <c r="U494" s="34">
        <v>1.8131041827262766</v>
      </c>
      <c r="V494" s="34">
        <v>1.8002593748741493</v>
      </c>
      <c r="W494" s="34">
        <v>254.72900000000004</v>
      </c>
      <c r="X494" s="34">
        <v>1.2855317969411171</v>
      </c>
      <c r="Y494" s="34">
        <v>256.01453179694113</v>
      </c>
      <c r="Z494" s="34">
        <v>254.20081502345749</v>
      </c>
      <c r="AB494" s="34">
        <v>63.958999999999996</v>
      </c>
      <c r="AC494" s="34">
        <v>0.32277961363078755</v>
      </c>
      <c r="AD494" s="34">
        <v>64.281779613630789</v>
      </c>
      <c r="AE494" s="34">
        <v>63.82637990996438</v>
      </c>
      <c r="AF494" s="34">
        <v>1.0880000000000001</v>
      </c>
      <c r="AG494" s="34">
        <v>5.4907709568676319E-3</v>
      </c>
      <c r="AH494" s="34">
        <v>1.0934907709568678</v>
      </c>
      <c r="AI494" s="34">
        <v>1.0857440132278686</v>
      </c>
      <c r="AJ494" s="34">
        <v>4.1549999999999976</v>
      </c>
      <c r="AK494" s="34">
        <v>2.0968890924434741E-2</v>
      </c>
      <c r="AL494" s="34">
        <v>4.1759688909244321</v>
      </c>
      <c r="AM494" s="34">
        <v>4.1463845358104692</v>
      </c>
      <c r="AN494" s="34">
        <v>9.6900000000000013</v>
      </c>
      <c r="AO494" s="34">
        <v>4.890217883460235E-2</v>
      </c>
      <c r="AP494" s="34">
        <v>9.7389021788346035</v>
      </c>
      <c r="AQ494" s="34">
        <v>9.6699076178107042</v>
      </c>
      <c r="AR494" s="34">
        <v>78.891999999999996</v>
      </c>
      <c r="AS494" s="34">
        <v>0.39814145434669224</v>
      </c>
      <c r="AT494" s="34">
        <v>79.290141454346696</v>
      </c>
      <c r="AU494" s="34">
        <v>78.728416076813431</v>
      </c>
    </row>
    <row r="495" spans="1:47" x14ac:dyDescent="0.3">
      <c r="A495" s="18">
        <v>45403</v>
      </c>
      <c r="B495" s="2">
        <v>3</v>
      </c>
      <c r="C495" s="2" t="s">
        <v>23</v>
      </c>
      <c r="D495" s="9">
        <v>20.173166999999999</v>
      </c>
      <c r="E495">
        <v>6.8075480000000001E-3</v>
      </c>
      <c r="G495" s="34">
        <v>208.31200000000007</v>
      </c>
      <c r="H495" s="34">
        <v>1.2206060079954075</v>
      </c>
      <c r="I495" s="34">
        <v>209.53260600799547</v>
      </c>
      <c r="J495" s="34">
        <v>208.10620273503093</v>
      </c>
      <c r="K495" s="34">
        <v>5.2849999999999993</v>
      </c>
      <c r="L495" s="34">
        <v>3.0967504283266091E-2</v>
      </c>
      <c r="M495" s="34">
        <v>5.3159675042832655</v>
      </c>
      <c r="N495" s="34">
        <v>5.2797788003314166</v>
      </c>
      <c r="O495" s="34">
        <v>31.827999999999999</v>
      </c>
      <c r="P495" s="34">
        <v>0.18649644774414254</v>
      </c>
      <c r="Q495" s="34">
        <v>32.014496447744143</v>
      </c>
      <c r="R495" s="34">
        <v>31.796556226480295</v>
      </c>
      <c r="S495" s="34">
        <v>1.8030000000000002</v>
      </c>
      <c r="T495" s="34">
        <v>1.0564694460308187E-2</v>
      </c>
      <c r="U495" s="34">
        <v>1.8135646944603083</v>
      </c>
      <c r="V495" s="34">
        <v>1.8012187657516643</v>
      </c>
      <c r="W495" s="34">
        <v>247.22800000000007</v>
      </c>
      <c r="X495" s="34">
        <v>1.4486346544831241</v>
      </c>
      <c r="Y495" s="34">
        <v>248.67663465448317</v>
      </c>
      <c r="Z495" s="34">
        <v>246.98375652759432</v>
      </c>
      <c r="AB495" s="34">
        <v>62.065999999999981</v>
      </c>
      <c r="AC495" s="34">
        <v>0.36367627641347072</v>
      </c>
      <c r="AD495" s="34">
        <v>62.429676276413453</v>
      </c>
      <c r="AE495" s="34">
        <v>62.004683258537305</v>
      </c>
      <c r="AF495" s="34">
        <v>1.1119999999999997</v>
      </c>
      <c r="AG495" s="34">
        <v>6.5157738435178596E-3</v>
      </c>
      <c r="AH495" s="34">
        <v>1.1185157738435174</v>
      </c>
      <c r="AI495" s="34">
        <v>1.1109014240243205</v>
      </c>
      <c r="AJ495" s="34">
        <v>4.2009999999999978</v>
      </c>
      <c r="AK495" s="34">
        <v>2.4615796687606585E-2</v>
      </c>
      <c r="AL495" s="34">
        <v>4.2256157966876042</v>
      </c>
      <c r="AM495" s="34">
        <v>4.1968497143220951</v>
      </c>
      <c r="AN495" s="34">
        <v>9.69</v>
      </c>
      <c r="AO495" s="34">
        <v>5.6778640776697906E-2</v>
      </c>
      <c r="AP495" s="34">
        <v>9.7467786407766965</v>
      </c>
      <c r="AQ495" s="34">
        <v>9.6804269773342337</v>
      </c>
      <c r="AR495" s="34">
        <v>77.068999999999974</v>
      </c>
      <c r="AS495" s="34">
        <v>0.45158648772129312</v>
      </c>
      <c r="AT495" s="34">
        <v>77.520586487721275</v>
      </c>
      <c r="AU495" s="34">
        <v>76.992861374217952</v>
      </c>
    </row>
    <row r="496" spans="1:47" x14ac:dyDescent="0.3">
      <c r="A496" s="18">
        <v>45403</v>
      </c>
      <c r="B496" s="2">
        <v>4</v>
      </c>
      <c r="C496" s="2" t="s">
        <v>23</v>
      </c>
      <c r="D496" s="9">
        <v>24.511569999999999</v>
      </c>
      <c r="E496">
        <v>6.7394639999999997E-3</v>
      </c>
      <c r="G496" s="34">
        <v>203.79800000000003</v>
      </c>
      <c r="H496" s="34">
        <v>0.96056548562852873</v>
      </c>
      <c r="I496" s="34">
        <v>204.75856548562857</v>
      </c>
      <c r="J496" s="34">
        <v>203.37860250484653</v>
      </c>
      <c r="K496" s="34">
        <v>5.2119999999999989</v>
      </c>
      <c r="L496" s="34">
        <v>2.4565831416873032E-2</v>
      </c>
      <c r="M496" s="34">
        <v>5.2365658314168719</v>
      </c>
      <c r="N496" s="34">
        <v>5.2012741845124077</v>
      </c>
      <c r="O496" s="34">
        <v>31.75</v>
      </c>
      <c r="P496" s="34">
        <v>0.14964795615612414</v>
      </c>
      <c r="Q496" s="34">
        <v>31.899647956156123</v>
      </c>
      <c r="R496" s="34">
        <v>31.684661427142935</v>
      </c>
      <c r="S496" s="34">
        <v>1.8029999999999999</v>
      </c>
      <c r="T496" s="34">
        <v>8.4981185810863568E-3</v>
      </c>
      <c r="U496" s="34">
        <v>1.8114981185810863</v>
      </c>
      <c r="V496" s="34">
        <v>1.7992895922248413</v>
      </c>
      <c r="W496" s="34">
        <v>242.56300000000002</v>
      </c>
      <c r="X496" s="34">
        <v>1.1432773917826122</v>
      </c>
      <c r="Y496" s="34">
        <v>243.70627739178263</v>
      </c>
      <c r="Z496" s="34">
        <v>242.06382770872673</v>
      </c>
      <c r="AB496" s="34">
        <v>60.984999999999985</v>
      </c>
      <c r="AC496" s="34">
        <v>0.28744190885610166</v>
      </c>
      <c r="AD496" s="34">
        <v>61.272441908856088</v>
      </c>
      <c r="AE496" s="34">
        <v>60.859498492419256</v>
      </c>
      <c r="AF496" s="34">
        <v>1.1179999999999994</v>
      </c>
      <c r="AG496" s="34">
        <v>5.2694933852770612E-3</v>
      </c>
      <c r="AH496" s="34">
        <v>1.1232694933852765</v>
      </c>
      <c r="AI496" s="34">
        <v>1.115699259072308</v>
      </c>
      <c r="AJ496" s="34">
        <v>4.2449999999999983</v>
      </c>
      <c r="AK496" s="34">
        <v>2.0008049571110135E-2</v>
      </c>
      <c r="AL496" s="34">
        <v>4.2650080495711089</v>
      </c>
      <c r="AM496" s="34">
        <v>4.2362641813613138</v>
      </c>
      <c r="AN496" s="34">
        <v>9.69</v>
      </c>
      <c r="AO496" s="34">
        <v>4.5672084886703712E-2</v>
      </c>
      <c r="AP496" s="34">
        <v>9.7356720848867031</v>
      </c>
      <c r="AQ496" s="34">
        <v>9.6700588733548045</v>
      </c>
      <c r="AR496" s="34">
        <v>76.037999999999982</v>
      </c>
      <c r="AS496" s="34">
        <v>0.35839153669919255</v>
      </c>
      <c r="AT496" s="34">
        <v>76.396391536699184</v>
      </c>
      <c r="AU496" s="34">
        <v>75.881520806207675</v>
      </c>
    </row>
    <row r="497" spans="1:47" x14ac:dyDescent="0.3">
      <c r="A497" s="18">
        <v>45403</v>
      </c>
      <c r="B497" s="2">
        <v>5</v>
      </c>
      <c r="C497" s="2" t="s">
        <v>23</v>
      </c>
      <c r="D497" s="9">
        <v>19.86459</v>
      </c>
      <c r="E497">
        <v>6.8075039999999998E-3</v>
      </c>
      <c r="G497" s="34">
        <v>202.19799999999995</v>
      </c>
      <c r="H497" s="34">
        <v>1.1033320361443817</v>
      </c>
      <c r="I497" s="34">
        <v>203.30133203614434</v>
      </c>
      <c r="J497" s="34">
        <v>201.91735740510296</v>
      </c>
      <c r="K497" s="34">
        <v>5.1639999999999997</v>
      </c>
      <c r="L497" s="34">
        <v>2.8178353072975934E-2</v>
      </c>
      <c r="M497" s="34">
        <v>5.1921783530729755</v>
      </c>
      <c r="N497" s="34">
        <v>5.1568325781657176</v>
      </c>
      <c r="O497" s="34">
        <v>32.085000000000001</v>
      </c>
      <c r="P497" s="34">
        <v>0.17507793538854238</v>
      </c>
      <c r="Q497" s="34">
        <v>32.260077935388544</v>
      </c>
      <c r="R497" s="34">
        <v>32.040467325803078</v>
      </c>
      <c r="S497" s="34">
        <v>1.8029999999999999</v>
      </c>
      <c r="T497" s="34">
        <v>9.8384141345034103E-3</v>
      </c>
      <c r="U497" s="34">
        <v>1.8128384141345033</v>
      </c>
      <c r="V497" s="34">
        <v>1.8004975093789291</v>
      </c>
      <c r="W497" s="34">
        <v>241.24999999999994</v>
      </c>
      <c r="X497" s="34">
        <v>1.3164267387404034</v>
      </c>
      <c r="Y497" s="34">
        <v>242.56642673874035</v>
      </c>
      <c r="Z497" s="34">
        <v>240.91515481845067</v>
      </c>
      <c r="AB497" s="34">
        <v>60.725000000000009</v>
      </c>
      <c r="AC497" s="34">
        <v>0.33135756978242914</v>
      </c>
      <c r="AD497" s="34">
        <v>61.056357569782435</v>
      </c>
      <c r="AE497" s="34">
        <v>60.640716171400712</v>
      </c>
      <c r="AF497" s="34">
        <v>1.1529999999999989</v>
      </c>
      <c r="AG497" s="34">
        <v>6.2915648902287418E-3</v>
      </c>
      <c r="AH497" s="34">
        <v>1.1592915648902276</v>
      </c>
      <c r="AI497" s="34">
        <v>1.1513996829250712</v>
      </c>
      <c r="AJ497" s="34">
        <v>4.3569999999999975</v>
      </c>
      <c r="AK497" s="34">
        <v>2.3774803318930303E-2</v>
      </c>
      <c r="AL497" s="34">
        <v>4.3807748033189275</v>
      </c>
      <c r="AM497" s="34">
        <v>4.3509526613222347</v>
      </c>
      <c r="AN497" s="34">
        <v>9.69</v>
      </c>
      <c r="AO497" s="34">
        <v>5.2875337195417663E-2</v>
      </c>
      <c r="AP497" s="34">
        <v>9.742875337195418</v>
      </c>
      <c r="AQ497" s="34">
        <v>9.6765506743659593</v>
      </c>
      <c r="AR497" s="34">
        <v>75.924999999999997</v>
      </c>
      <c r="AS497" s="34">
        <v>0.41429927518700582</v>
      </c>
      <c r="AT497" s="34">
        <v>76.339299275187003</v>
      </c>
      <c r="AU497" s="34">
        <v>75.819619190013981</v>
      </c>
    </row>
    <row r="498" spans="1:47" x14ac:dyDescent="0.3">
      <c r="A498" s="18">
        <v>45403</v>
      </c>
      <c r="B498" s="2">
        <v>6</v>
      </c>
      <c r="C498" s="2" t="s">
        <v>23</v>
      </c>
      <c r="D498" s="9">
        <v>21.142040000000001</v>
      </c>
      <c r="E498">
        <v>6.9310919999999998E-3</v>
      </c>
      <c r="G498" s="34">
        <v>204.42899999999997</v>
      </c>
      <c r="H498" s="34">
        <v>1.0643356670807329</v>
      </c>
      <c r="I498" s="34">
        <v>205.49333566708071</v>
      </c>
      <c r="J498" s="34">
        <v>204.0690424521853</v>
      </c>
      <c r="K498" s="34">
        <v>5.282</v>
      </c>
      <c r="L498" s="34">
        <v>2.750011492264029E-2</v>
      </c>
      <c r="M498" s="34">
        <v>5.3095001149226402</v>
      </c>
      <c r="N498" s="34">
        <v>5.2726994811521006</v>
      </c>
      <c r="O498" s="34">
        <v>32.975000000000001</v>
      </c>
      <c r="P498" s="34">
        <v>0.17168047890459365</v>
      </c>
      <c r="Q498" s="34">
        <v>33.146680478904592</v>
      </c>
      <c r="R498" s="34">
        <v>32.916937787010703</v>
      </c>
      <c r="S498" s="34">
        <v>1.8030000000000002</v>
      </c>
      <c r="T498" s="34">
        <v>9.3871085205453324E-3</v>
      </c>
      <c r="U498" s="34">
        <v>1.8123871085205454</v>
      </c>
      <c r="V498" s="34">
        <v>1.7998252867317757</v>
      </c>
      <c r="W498" s="34">
        <v>244.48899999999998</v>
      </c>
      <c r="X498" s="34">
        <v>1.2729033694285121</v>
      </c>
      <c r="Y498" s="34">
        <v>245.76190336942847</v>
      </c>
      <c r="Z498" s="34">
        <v>244.0585050070799</v>
      </c>
      <c r="AB498" s="34">
        <v>61.860000000000042</v>
      </c>
      <c r="AC498" s="34">
        <v>0.3220668514037352</v>
      </c>
      <c r="AD498" s="34">
        <v>62.182066851403775</v>
      </c>
      <c r="AE498" s="34">
        <v>61.751077225306545</v>
      </c>
      <c r="AF498" s="34">
        <v>1.1499999999999995</v>
      </c>
      <c r="AG498" s="34">
        <v>5.9873404318508744E-3</v>
      </c>
      <c r="AH498" s="34">
        <v>1.1559873404318504</v>
      </c>
      <c r="AI498" s="34">
        <v>1.1479750858244819</v>
      </c>
      <c r="AJ498" s="34">
        <v>4.5209999999999981</v>
      </c>
      <c r="AK498" s="34">
        <v>2.3538057471650265E-2</v>
      </c>
      <c r="AL498" s="34">
        <v>4.5445380574716481</v>
      </c>
      <c r="AM498" s="34">
        <v>4.5130394460978112</v>
      </c>
      <c r="AN498" s="34">
        <v>9.6900000000000013</v>
      </c>
      <c r="AO498" s="34">
        <v>5.0449851117073924E-2</v>
      </c>
      <c r="AP498" s="34">
        <v>9.7404498511170754</v>
      </c>
      <c r="AQ498" s="34">
        <v>9.6729378970775972</v>
      </c>
      <c r="AR498" s="34">
        <v>77.221000000000032</v>
      </c>
      <c r="AS498" s="34">
        <v>0.40204210042431032</v>
      </c>
      <c r="AT498" s="34">
        <v>77.623042100424342</v>
      </c>
      <c r="AU498" s="34">
        <v>77.085029654306439</v>
      </c>
    </row>
    <row r="499" spans="1:47" x14ac:dyDescent="0.3">
      <c r="A499" s="18">
        <v>45403</v>
      </c>
      <c r="B499" s="2">
        <v>7</v>
      </c>
      <c r="C499" s="2" t="s">
        <v>23</v>
      </c>
      <c r="D499" s="9">
        <v>39.75206</v>
      </c>
      <c r="E499">
        <v>7.1088540000000004E-3</v>
      </c>
      <c r="G499" s="34">
        <v>213.14500000000001</v>
      </c>
      <c r="H499" s="34">
        <v>0.40534311237911358</v>
      </c>
      <c r="I499" s="34">
        <v>213.55034311237912</v>
      </c>
      <c r="J499" s="34">
        <v>212.03224490154329</v>
      </c>
      <c r="K499" s="34">
        <v>5.4879999999999995</v>
      </c>
      <c r="L499" s="34">
        <v>1.0436665184435829E-2</v>
      </c>
      <c r="M499" s="34">
        <v>5.4984366651844354</v>
      </c>
      <c r="N499" s="34">
        <v>5.4593490817033921</v>
      </c>
      <c r="O499" s="34">
        <v>35.069000000000003</v>
      </c>
      <c r="P499" s="34">
        <v>6.6691583701344787E-2</v>
      </c>
      <c r="Q499" s="34">
        <v>35.135691583701345</v>
      </c>
      <c r="R499" s="34">
        <v>34.885917082043783</v>
      </c>
      <c r="S499" s="34">
        <v>1.8030000000000002</v>
      </c>
      <c r="T499" s="34">
        <v>3.4288096442306494E-3</v>
      </c>
      <c r="U499" s="34">
        <v>1.8064288096442309</v>
      </c>
      <c r="V499" s="34">
        <v>1.7935871709750761</v>
      </c>
      <c r="W499" s="34">
        <v>255.505</v>
      </c>
      <c r="X499" s="34">
        <v>0.48590017090912485</v>
      </c>
      <c r="Y499" s="34">
        <v>255.99090017090913</v>
      </c>
      <c r="Z499" s="34">
        <v>254.17109823626555</v>
      </c>
      <c r="AB499" s="34">
        <v>65.176000000000002</v>
      </c>
      <c r="AC499" s="34">
        <v>0.1239468094134092</v>
      </c>
      <c r="AD499" s="34">
        <v>65.299946809413413</v>
      </c>
      <c r="AE499" s="34">
        <v>64.835739021337517</v>
      </c>
      <c r="AF499" s="34">
        <v>1.2309999999999994</v>
      </c>
      <c r="AG499" s="34">
        <v>2.3410231126167096E-3</v>
      </c>
      <c r="AH499" s="34">
        <v>1.2333410231126161</v>
      </c>
      <c r="AI499" s="34">
        <v>1.2245733818470979</v>
      </c>
      <c r="AJ499" s="34">
        <v>4.871999999999999</v>
      </c>
      <c r="AK499" s="34">
        <v>9.2652027657746643E-3</v>
      </c>
      <c r="AL499" s="34">
        <v>4.8812652027657739</v>
      </c>
      <c r="AM499" s="34">
        <v>4.8465650011040315</v>
      </c>
      <c r="AN499" s="34">
        <v>9.69</v>
      </c>
      <c r="AO499" s="34">
        <v>1.8427712397445915E-2</v>
      </c>
      <c r="AP499" s="34">
        <v>9.7084277123974463</v>
      </c>
      <c r="AQ499" s="34">
        <v>9.6394119172204586</v>
      </c>
      <c r="AR499" s="34">
        <v>80.968999999999994</v>
      </c>
      <c r="AS499" s="34">
        <v>0.15398074768924649</v>
      </c>
      <c r="AT499" s="34">
        <v>81.122980747689255</v>
      </c>
      <c r="AU499" s="34">
        <v>80.546289321509093</v>
      </c>
    </row>
    <row r="500" spans="1:47" x14ac:dyDescent="0.3">
      <c r="A500" s="18">
        <v>45403</v>
      </c>
      <c r="B500" s="2">
        <v>8</v>
      </c>
      <c r="C500" s="2" t="s">
        <v>23</v>
      </c>
      <c r="D500" s="9">
        <v>36.452987</v>
      </c>
      <c r="E500">
        <v>7.0633650000000003E-3</v>
      </c>
      <c r="G500" s="34">
        <v>230.24199999999996</v>
      </c>
      <c r="H500" s="34">
        <v>0.8086756555221648</v>
      </c>
      <c r="I500" s="34">
        <v>231.05067565552213</v>
      </c>
      <c r="J500" s="34">
        <v>229.41868039987054</v>
      </c>
      <c r="K500" s="34">
        <v>5.96</v>
      </c>
      <c r="L500" s="34">
        <v>2.0933222031219775E-2</v>
      </c>
      <c r="M500" s="34">
        <v>5.9809332220312195</v>
      </c>
      <c r="N500" s="34">
        <v>5.9386877076433864</v>
      </c>
      <c r="O500" s="34">
        <v>38.402000000000001</v>
      </c>
      <c r="P500" s="34">
        <v>0.13487879067833924</v>
      </c>
      <c r="Q500" s="34">
        <v>38.536878790678337</v>
      </c>
      <c r="R500" s="34">
        <v>38.264678749819012</v>
      </c>
      <c r="S500" s="34">
        <v>0.26700000000000002</v>
      </c>
      <c r="T500" s="34">
        <v>9.3778024871404029E-4</v>
      </c>
      <c r="U500" s="34">
        <v>0.26793778024871406</v>
      </c>
      <c r="V500" s="34">
        <v>0.26604523790952761</v>
      </c>
      <c r="W500" s="34">
        <v>274.87099999999998</v>
      </c>
      <c r="X500" s="34">
        <v>0.96542544848043788</v>
      </c>
      <c r="Y500" s="34">
        <v>275.83642544848038</v>
      </c>
      <c r="Z500" s="34">
        <v>273.88809209524248</v>
      </c>
      <c r="AB500" s="34">
        <v>70.88900000000001</v>
      </c>
      <c r="AC500" s="34">
        <v>0.24898241217636555</v>
      </c>
      <c r="AD500" s="34">
        <v>71.13798241217637</v>
      </c>
      <c r="AE500" s="34">
        <v>70.635508877035591</v>
      </c>
      <c r="AF500" s="34">
        <v>1.3859999999999992</v>
      </c>
      <c r="AG500" s="34">
        <v>4.8680278079313065E-3</v>
      </c>
      <c r="AH500" s="34">
        <v>1.3908680278079306</v>
      </c>
      <c r="AI500" s="34">
        <v>1.3810438192606931</v>
      </c>
      <c r="AJ500" s="34">
        <v>5.4159999999999968</v>
      </c>
      <c r="AK500" s="34">
        <v>1.9022538678034603E-2</v>
      </c>
      <c r="AL500" s="34">
        <v>5.4350225386780311</v>
      </c>
      <c r="AM500" s="34">
        <v>5.3966329907041217</v>
      </c>
      <c r="AN500" s="34">
        <v>1.4290000000000003</v>
      </c>
      <c r="AO500" s="34">
        <v>5.0190560876867555E-3</v>
      </c>
      <c r="AP500" s="34">
        <v>1.4340190560876871</v>
      </c>
      <c r="AQ500" s="34">
        <v>1.4238900560775842</v>
      </c>
      <c r="AR500" s="34">
        <v>79.12</v>
      </c>
      <c r="AS500" s="34">
        <v>0.27789203475001822</v>
      </c>
      <c r="AT500" s="34">
        <v>79.397892034750015</v>
      </c>
      <c r="AU500" s="34">
        <v>78.837075743077989</v>
      </c>
    </row>
    <row r="501" spans="1:47" x14ac:dyDescent="0.3">
      <c r="A501" s="18">
        <v>45403</v>
      </c>
      <c r="B501" s="2">
        <v>9</v>
      </c>
      <c r="C501" s="2" t="s">
        <v>23</v>
      </c>
      <c r="D501" s="9">
        <v>48.507845000000003</v>
      </c>
      <c r="E501">
        <v>7.1552819999999998E-3</v>
      </c>
      <c r="G501" s="34">
        <v>250.95199999999997</v>
      </c>
      <c r="H501" s="34">
        <v>-0.33043694101397331</v>
      </c>
      <c r="I501" s="34">
        <v>250.621563058986</v>
      </c>
      <c r="J501" s="34">
        <v>248.82829510001815</v>
      </c>
      <c r="K501" s="34">
        <v>6.4159999999999995</v>
      </c>
      <c r="L501" s="34">
        <v>-8.4481630492909115E-3</v>
      </c>
      <c r="M501" s="34">
        <v>6.4075518369507085</v>
      </c>
      <c r="N501" s="34">
        <v>6.3617039966277078</v>
      </c>
      <c r="O501" s="34">
        <v>41.374000000000002</v>
      </c>
      <c r="P501" s="34">
        <v>-5.4478537718416806E-2</v>
      </c>
      <c r="Q501" s="34">
        <v>41.319521462281585</v>
      </c>
      <c r="R501" s="34">
        <v>41.02386863411391</v>
      </c>
      <c r="S501" s="34">
        <v>0</v>
      </c>
      <c r="T501" s="34">
        <v>0</v>
      </c>
      <c r="U501" s="34">
        <v>0</v>
      </c>
      <c r="V501" s="34">
        <v>0</v>
      </c>
      <c r="W501" s="34">
        <v>298.74200000000002</v>
      </c>
      <c r="X501" s="34">
        <v>-0.39336364178168104</v>
      </c>
      <c r="Y501" s="34">
        <v>298.3486363582183</v>
      </c>
      <c r="Z501" s="34">
        <v>296.21386773075977</v>
      </c>
      <c r="AB501" s="34">
        <v>76.940999999999988</v>
      </c>
      <c r="AC501" s="34">
        <v>-0.1013108031757313</v>
      </c>
      <c r="AD501" s="34">
        <v>76.839689196824253</v>
      </c>
      <c r="AE501" s="34">
        <v>76.289879551828619</v>
      </c>
      <c r="AF501" s="34">
        <v>1.4489999999999987</v>
      </c>
      <c r="AG501" s="34">
        <v>-1.907947047759121E-3</v>
      </c>
      <c r="AH501" s="34">
        <v>1.4470920529522395</v>
      </c>
      <c r="AI501" s="34">
        <v>1.4367377012334073</v>
      </c>
      <c r="AJ501" s="34">
        <v>5.7729999999999997</v>
      </c>
      <c r="AK501" s="34">
        <v>-7.6015033172625365E-3</v>
      </c>
      <c r="AL501" s="34">
        <v>5.765398496682737</v>
      </c>
      <c r="AM501" s="34">
        <v>5.724145444596596</v>
      </c>
      <c r="AN501" s="34">
        <v>0</v>
      </c>
      <c r="AO501" s="34">
        <v>0</v>
      </c>
      <c r="AP501" s="34">
        <v>0</v>
      </c>
      <c r="AQ501" s="34">
        <v>0</v>
      </c>
      <c r="AR501" s="34">
        <v>84.162999999999982</v>
      </c>
      <c r="AS501" s="34">
        <v>-0.11082025354075295</v>
      </c>
      <c r="AT501" s="34">
        <v>84.052179746459231</v>
      </c>
      <c r="AU501" s="34">
        <v>83.450762697658632</v>
      </c>
    </row>
    <row r="502" spans="1:47" x14ac:dyDescent="0.3">
      <c r="A502" s="18">
        <v>45403</v>
      </c>
      <c r="B502" s="2">
        <v>10</v>
      </c>
      <c r="C502" s="2" t="s">
        <v>23</v>
      </c>
      <c r="D502" s="9">
        <v>62.096339999999998</v>
      </c>
      <c r="E502">
        <v>7.2891839999999998E-3</v>
      </c>
      <c r="G502" s="34">
        <v>264.75800000000004</v>
      </c>
      <c r="H502" s="34">
        <v>0.4695382064011373</v>
      </c>
      <c r="I502" s="34">
        <v>265.22753820640116</v>
      </c>
      <c r="J502" s="34">
        <v>263.29424587854766</v>
      </c>
      <c r="K502" s="34">
        <v>6.6380000000000008</v>
      </c>
      <c r="L502" s="34">
        <v>1.1772239607833378E-2</v>
      </c>
      <c r="M502" s="34">
        <v>6.6497722396078345</v>
      </c>
      <c r="N502" s="34">
        <v>6.6013008261952413</v>
      </c>
      <c r="O502" s="34">
        <v>43.055999999999997</v>
      </c>
      <c r="P502" s="34">
        <v>7.6358172424657103E-2</v>
      </c>
      <c r="Q502" s="34">
        <v>43.132358172424652</v>
      </c>
      <c r="R502" s="34">
        <v>42.817958477351944</v>
      </c>
      <c r="S502" s="34">
        <v>0</v>
      </c>
      <c r="T502" s="34">
        <v>0</v>
      </c>
      <c r="U502" s="34">
        <v>0</v>
      </c>
      <c r="V502" s="34">
        <v>0</v>
      </c>
      <c r="W502" s="34">
        <v>314.452</v>
      </c>
      <c r="X502" s="34">
        <v>0.55766861843362781</v>
      </c>
      <c r="Y502" s="34">
        <v>315.00966861843364</v>
      </c>
      <c r="Z502" s="34">
        <v>312.71350518209488</v>
      </c>
      <c r="AB502" s="34">
        <v>80.506</v>
      </c>
      <c r="AC502" s="34">
        <v>0.14277431784697708</v>
      </c>
      <c r="AD502" s="34">
        <v>80.648774317846971</v>
      </c>
      <c r="AE502" s="34">
        <v>80.060910562469715</v>
      </c>
      <c r="AF502" s="34">
        <v>1.4759999999999991</v>
      </c>
      <c r="AG502" s="34">
        <v>2.6176296566981102E-3</v>
      </c>
      <c r="AH502" s="34">
        <v>1.4786176296566973</v>
      </c>
      <c r="AI502" s="34">
        <v>1.4678397136884858</v>
      </c>
      <c r="AJ502" s="34">
        <v>5.9869999999999983</v>
      </c>
      <c r="AK502" s="34">
        <v>1.0617715958436037E-2</v>
      </c>
      <c r="AL502" s="34">
        <v>5.9976177159584347</v>
      </c>
      <c r="AM502" s="34">
        <v>5.9538999768651539</v>
      </c>
      <c r="AN502" s="34">
        <v>0</v>
      </c>
      <c r="AO502" s="34">
        <v>0</v>
      </c>
      <c r="AP502" s="34">
        <v>0</v>
      </c>
      <c r="AQ502" s="34">
        <v>0</v>
      </c>
      <c r="AR502" s="34">
        <v>87.968999999999994</v>
      </c>
      <c r="AS502" s="34">
        <v>0.15600966346211123</v>
      </c>
      <c r="AT502" s="34">
        <v>88.125009663462109</v>
      </c>
      <c r="AU502" s="34">
        <v>87.482650253023365</v>
      </c>
    </row>
    <row r="503" spans="1:47" x14ac:dyDescent="0.3">
      <c r="A503" s="18">
        <v>45403</v>
      </c>
      <c r="B503" s="2">
        <v>11</v>
      </c>
      <c r="C503" s="2" t="s">
        <v>23</v>
      </c>
      <c r="D503" s="9">
        <v>52.965778</v>
      </c>
      <c r="E503">
        <v>7.4938310000000003E-3</v>
      </c>
      <c r="G503" s="34">
        <v>270.76599999999996</v>
      </c>
      <c r="H503" s="34">
        <v>-0.40431931919260899</v>
      </c>
      <c r="I503" s="34">
        <v>270.36168068080735</v>
      </c>
      <c r="J503" s="34">
        <v>268.3356359369094</v>
      </c>
      <c r="K503" s="34">
        <v>6.6419999999999995</v>
      </c>
      <c r="L503" s="34">
        <v>-9.9181171863428549E-3</v>
      </c>
      <c r="M503" s="34">
        <v>6.6320818828136563</v>
      </c>
      <c r="N503" s="34">
        <v>6.5823821820056887</v>
      </c>
      <c r="O503" s="34">
        <v>43.367000000000004</v>
      </c>
      <c r="P503" s="34">
        <v>-6.4757450770871833E-2</v>
      </c>
      <c r="Q503" s="34">
        <v>43.302242549229135</v>
      </c>
      <c r="R503" s="34">
        <v>42.977742861644202</v>
      </c>
      <c r="S503" s="34">
        <v>0</v>
      </c>
      <c r="T503" s="34">
        <v>0</v>
      </c>
      <c r="U503" s="34">
        <v>0</v>
      </c>
      <c r="V503" s="34">
        <v>0</v>
      </c>
      <c r="W503" s="34">
        <v>320.77499999999998</v>
      </c>
      <c r="X503" s="34">
        <v>-0.47899488714982363</v>
      </c>
      <c r="Y503" s="34">
        <v>320.29600511285014</v>
      </c>
      <c r="Z503" s="34">
        <v>317.89576098055932</v>
      </c>
      <c r="AB503" s="34">
        <v>81.346000000000018</v>
      </c>
      <c r="AC503" s="34">
        <v>-0.12146931054505361</v>
      </c>
      <c r="AD503" s="34">
        <v>81.224530689454966</v>
      </c>
      <c r="AE503" s="34">
        <v>80.615847783413869</v>
      </c>
      <c r="AF503" s="34">
        <v>1.448999999999999</v>
      </c>
      <c r="AG503" s="34">
        <v>-2.1637084918715429E-3</v>
      </c>
      <c r="AH503" s="34">
        <v>1.4468362915081274</v>
      </c>
      <c r="AI503" s="34">
        <v>1.4359939448548988</v>
      </c>
      <c r="AJ503" s="34">
        <v>5.8089999999999984</v>
      </c>
      <c r="AK503" s="34">
        <v>-8.6742461209674254E-3</v>
      </c>
      <c r="AL503" s="34">
        <v>5.8003257538790312</v>
      </c>
      <c r="AM503" s="34">
        <v>5.7568590929345138</v>
      </c>
      <c r="AN503" s="34">
        <v>0</v>
      </c>
      <c r="AO503" s="34">
        <v>0</v>
      </c>
      <c r="AP503" s="34">
        <v>0</v>
      </c>
      <c r="AQ503" s="34">
        <v>0</v>
      </c>
      <c r="AR503" s="34">
        <v>88.604000000000013</v>
      </c>
      <c r="AS503" s="34">
        <v>-0.13230726515789257</v>
      </c>
      <c r="AT503" s="34">
        <v>88.471692734842136</v>
      </c>
      <c r="AU503" s="34">
        <v>87.808700821203288</v>
      </c>
    </row>
    <row r="504" spans="1:47" x14ac:dyDescent="0.3">
      <c r="A504" s="18">
        <v>45403</v>
      </c>
      <c r="B504" s="2">
        <v>12</v>
      </c>
      <c r="C504" s="2" t="s">
        <v>23</v>
      </c>
      <c r="D504" s="9">
        <v>34.879662000000003</v>
      </c>
      <c r="E504">
        <v>7.3901180000000002E-3</v>
      </c>
      <c r="G504" s="34">
        <v>267.46700000000004</v>
      </c>
      <c r="H504" s="34">
        <v>-0.56636325317974789</v>
      </c>
      <c r="I504" s="34">
        <v>266.90063674682028</v>
      </c>
      <c r="J504" s="34">
        <v>264.92820954698612</v>
      </c>
      <c r="K504" s="34">
        <v>6.3570000000000011</v>
      </c>
      <c r="L504" s="34">
        <v>-1.3460992198901761E-2</v>
      </c>
      <c r="M504" s="34">
        <v>6.3435390078010991</v>
      </c>
      <c r="N504" s="34">
        <v>6.2966595059958461</v>
      </c>
      <c r="O504" s="34">
        <v>42.026000000000003</v>
      </c>
      <c r="P504" s="34">
        <v>-8.8990350503546548E-2</v>
      </c>
      <c r="Q504" s="34">
        <v>41.93700964949646</v>
      </c>
      <c r="R504" s="34">
        <v>41.627090199619545</v>
      </c>
      <c r="S504" s="34">
        <v>0</v>
      </c>
      <c r="T504" s="34">
        <v>0</v>
      </c>
      <c r="U504" s="34">
        <v>0</v>
      </c>
      <c r="V504" s="34">
        <v>0</v>
      </c>
      <c r="W504" s="34">
        <v>315.85000000000008</v>
      </c>
      <c r="X504" s="34">
        <v>-0.66881459588219616</v>
      </c>
      <c r="Y504" s="34">
        <v>315.18118540411785</v>
      </c>
      <c r="Z504" s="34">
        <v>312.85195925260149</v>
      </c>
      <c r="AB504" s="34">
        <v>80.015999999999991</v>
      </c>
      <c r="AC504" s="34">
        <v>-0.16943444262817731</v>
      </c>
      <c r="AD504" s="34">
        <v>79.846565557371818</v>
      </c>
      <c r="AE504" s="34">
        <v>79.256490016008101</v>
      </c>
      <c r="AF504" s="34">
        <v>1.3509999999999998</v>
      </c>
      <c r="AG504" s="34">
        <v>-2.8607519994834473E-3</v>
      </c>
      <c r="AH504" s="34">
        <v>1.3481392480005163</v>
      </c>
      <c r="AI504" s="34">
        <v>1.3381763398773612</v>
      </c>
      <c r="AJ504" s="34">
        <v>5.5699999999999967</v>
      </c>
      <c r="AK504" s="34">
        <v>-1.1794514165153806E-2</v>
      </c>
      <c r="AL504" s="34">
        <v>5.5582054858348426</v>
      </c>
      <c r="AM504" s="34">
        <v>5.517129691426276</v>
      </c>
      <c r="AN504" s="34">
        <v>0</v>
      </c>
      <c r="AO504" s="34">
        <v>0</v>
      </c>
      <c r="AP504" s="34">
        <v>0</v>
      </c>
      <c r="AQ504" s="34">
        <v>0</v>
      </c>
      <c r="AR504" s="34">
        <v>86.936999999999983</v>
      </c>
      <c r="AS504" s="34">
        <v>-0.18408970879281455</v>
      </c>
      <c r="AT504" s="34">
        <v>86.752910291207186</v>
      </c>
      <c r="AU504" s="34">
        <v>86.111796047311742</v>
      </c>
    </row>
    <row r="505" spans="1:47" x14ac:dyDescent="0.3">
      <c r="A505" s="18">
        <v>45403</v>
      </c>
      <c r="B505" s="2">
        <v>13</v>
      </c>
      <c r="C505" s="2" t="s">
        <v>23</v>
      </c>
      <c r="D505" s="9">
        <v>32.659272999999999</v>
      </c>
      <c r="E505">
        <v>7.3607450000000001E-3</v>
      </c>
      <c r="G505" s="34">
        <v>277.68900000000002</v>
      </c>
      <c r="H505" s="34">
        <v>2.8071056071551213</v>
      </c>
      <c r="I505" s="34">
        <v>280.49610560715513</v>
      </c>
      <c r="J505" s="34">
        <v>278.43144530028781</v>
      </c>
      <c r="K505" s="34">
        <v>6.5080000000000009</v>
      </c>
      <c r="L505" s="34">
        <v>6.5788141739015704E-2</v>
      </c>
      <c r="M505" s="34">
        <v>6.5737881417390165</v>
      </c>
      <c r="N505" s="34">
        <v>6.5254001635436518</v>
      </c>
      <c r="O505" s="34">
        <v>42.668000000000013</v>
      </c>
      <c r="P505" s="34">
        <v>0.43132274611559962</v>
      </c>
      <c r="Q505" s="34">
        <v>43.099322746115611</v>
      </c>
      <c r="R505" s="34">
        <v>42.782079621708753</v>
      </c>
      <c r="S505" s="34">
        <v>1E-3</v>
      </c>
      <c r="T505" s="34">
        <v>1.0108810961741809E-5</v>
      </c>
      <c r="U505" s="34">
        <v>1.0101088109617418E-3</v>
      </c>
      <c r="V505" s="34">
        <v>1.0026736575819992E-3</v>
      </c>
      <c r="W505" s="34">
        <v>326.86599999999999</v>
      </c>
      <c r="X505" s="34">
        <v>3.3042266038206982</v>
      </c>
      <c r="Y505" s="34">
        <v>330.17022660382077</v>
      </c>
      <c r="Z505" s="34">
        <v>327.73992775919783</v>
      </c>
      <c r="AB505" s="34">
        <v>83.217000000000013</v>
      </c>
      <c r="AC505" s="34">
        <v>0.84122492180326813</v>
      </c>
      <c r="AD505" s="34">
        <v>84.058224921803287</v>
      </c>
      <c r="AE505" s="34">
        <v>83.439493763001252</v>
      </c>
      <c r="AF505" s="34">
        <v>1.3439999999999996</v>
      </c>
      <c r="AG505" s="34">
        <v>1.3586241932580987E-2</v>
      </c>
      <c r="AH505" s="34">
        <v>1.3575862419325806</v>
      </c>
      <c r="AI505" s="34">
        <v>1.3475933957902066</v>
      </c>
      <c r="AJ505" s="34">
        <v>5.703999999999998</v>
      </c>
      <c r="AK505" s="34">
        <v>5.766065772577525E-2</v>
      </c>
      <c r="AL505" s="34">
        <v>5.7616606577257734</v>
      </c>
      <c r="AM505" s="34">
        <v>5.7192505428477221</v>
      </c>
      <c r="AN505" s="34">
        <v>0</v>
      </c>
      <c r="AO505" s="34">
        <v>0</v>
      </c>
      <c r="AP505" s="34">
        <v>0</v>
      </c>
      <c r="AQ505" s="34">
        <v>0</v>
      </c>
      <c r="AR505" s="34">
        <v>90.265000000000001</v>
      </c>
      <c r="AS505" s="34">
        <v>0.91247182146162431</v>
      </c>
      <c r="AT505" s="34">
        <v>91.177471821461637</v>
      </c>
      <c r="AU505" s="34">
        <v>90.506337701639183</v>
      </c>
    </row>
    <row r="506" spans="1:47" x14ac:dyDescent="0.3">
      <c r="A506" s="18">
        <v>45403</v>
      </c>
      <c r="B506" s="2">
        <v>14</v>
      </c>
      <c r="C506" s="2" t="s">
        <v>23</v>
      </c>
      <c r="D506" s="9">
        <v>24.004007000000001</v>
      </c>
      <c r="E506">
        <v>7.5366529999999999E-3</v>
      </c>
      <c r="G506" s="34">
        <v>280.15000000000009</v>
      </c>
      <c r="H506" s="34">
        <v>1.8776584361983231</v>
      </c>
      <c r="I506" s="34">
        <v>282.02765843619841</v>
      </c>
      <c r="J506" s="34">
        <v>279.90211383816228</v>
      </c>
      <c r="K506" s="34">
        <v>6.5449999999999999</v>
      </c>
      <c r="L506" s="34">
        <v>4.3866765892978832E-2</v>
      </c>
      <c r="M506" s="34">
        <v>6.5888667658929787</v>
      </c>
      <c r="N506" s="34">
        <v>6.5392087634152114</v>
      </c>
      <c r="O506" s="34">
        <v>42.208999999999996</v>
      </c>
      <c r="P506" s="34">
        <v>0.28289875043189355</v>
      </c>
      <c r="Q506" s="34">
        <v>42.491898750431886</v>
      </c>
      <c r="R506" s="34">
        <v>42.171652054238749</v>
      </c>
      <c r="S506" s="34">
        <v>3.0000000000000001E-3</v>
      </c>
      <c r="T506" s="34">
        <v>2.0106997353542629E-5</v>
      </c>
      <c r="U506" s="34">
        <v>3.0201069973535429E-3</v>
      </c>
      <c r="V506" s="34">
        <v>2.9973454988916175E-3</v>
      </c>
      <c r="W506" s="34">
        <v>328.9070000000001</v>
      </c>
      <c r="X506" s="34">
        <v>2.2044440595205486</v>
      </c>
      <c r="Y506" s="34">
        <v>331.11144405952058</v>
      </c>
      <c r="Z506" s="34">
        <v>328.61597200131513</v>
      </c>
      <c r="AB506" s="34">
        <v>83.789999999999992</v>
      </c>
      <c r="AC506" s="34">
        <v>0.56158843608444553</v>
      </c>
      <c r="AD506" s="34">
        <v>84.351588436084441</v>
      </c>
      <c r="AE506" s="34">
        <v>83.715859784042863</v>
      </c>
      <c r="AF506" s="34">
        <v>1.3619999999999999</v>
      </c>
      <c r="AG506" s="34">
        <v>9.1285767985083525E-3</v>
      </c>
      <c r="AH506" s="34">
        <v>1.3711285767985082</v>
      </c>
      <c r="AI506" s="34">
        <v>1.360794856496794</v>
      </c>
      <c r="AJ506" s="34">
        <v>5.6419999999999977</v>
      </c>
      <c r="AK506" s="34">
        <v>3.7814559689562488E-2</v>
      </c>
      <c r="AL506" s="34">
        <v>5.6798145596895599</v>
      </c>
      <c r="AM506" s="34">
        <v>5.6370077682488322</v>
      </c>
      <c r="AN506" s="34">
        <v>0</v>
      </c>
      <c r="AO506" s="34">
        <v>0</v>
      </c>
      <c r="AP506" s="34">
        <v>0</v>
      </c>
      <c r="AQ506" s="34">
        <v>0</v>
      </c>
      <c r="AR506" s="34">
        <v>90.793999999999983</v>
      </c>
      <c r="AS506" s="34">
        <v>0.60853157257251633</v>
      </c>
      <c r="AT506" s="34">
        <v>91.402531572572514</v>
      </c>
      <c r="AU506" s="34">
        <v>90.713662408788494</v>
      </c>
    </row>
    <row r="507" spans="1:47" x14ac:dyDescent="0.3">
      <c r="A507" s="18">
        <v>45403</v>
      </c>
      <c r="B507" s="2">
        <v>15</v>
      </c>
      <c r="C507" s="2" t="s">
        <v>23</v>
      </c>
      <c r="D507" s="9">
        <v>23.570153000000001</v>
      </c>
      <c r="E507">
        <v>7.8353510000000008E-3</v>
      </c>
      <c r="G507" s="34">
        <v>279.31600000000003</v>
      </c>
      <c r="H507" s="34">
        <v>0.25565249823574621</v>
      </c>
      <c r="I507" s="34">
        <v>279.57165249823578</v>
      </c>
      <c r="J507" s="34">
        <v>277.3811104712621</v>
      </c>
      <c r="K507" s="34">
        <v>6.402000000000001</v>
      </c>
      <c r="L507" s="34">
        <v>5.8596259924431366E-3</v>
      </c>
      <c r="M507" s="34">
        <v>6.4078596259924439</v>
      </c>
      <c r="N507" s="34">
        <v>6.3576517966640642</v>
      </c>
      <c r="O507" s="34">
        <v>41.509</v>
      </c>
      <c r="P507" s="34">
        <v>3.7992379775120606E-2</v>
      </c>
      <c r="Q507" s="34">
        <v>41.546992379775119</v>
      </c>
      <c r="R507" s="34">
        <v>41.221457111485257</v>
      </c>
      <c r="S507" s="34">
        <v>3.0000000000000001E-3</v>
      </c>
      <c r="T507" s="34">
        <v>2.745841608455078E-6</v>
      </c>
      <c r="U507" s="34">
        <v>3.002745841608455E-3</v>
      </c>
      <c r="V507" s="34">
        <v>2.9792182739756625E-3</v>
      </c>
      <c r="W507" s="34">
        <v>327.23</v>
      </c>
      <c r="X507" s="34">
        <v>0.29950724984491844</v>
      </c>
      <c r="Y507" s="34">
        <v>327.52950724984498</v>
      </c>
      <c r="Z507" s="34">
        <v>324.96319859768545</v>
      </c>
      <c r="AB507" s="34">
        <v>83.736999999999995</v>
      </c>
      <c r="AC507" s="34">
        <v>7.6642846255734282E-2</v>
      </c>
      <c r="AD507" s="34">
        <v>83.813642846255732</v>
      </c>
      <c r="AE507" s="34">
        <v>83.156933535966687</v>
      </c>
      <c r="AF507" s="34">
        <v>1.3209999999999993</v>
      </c>
      <c r="AG507" s="34">
        <v>1.2090855882563854E-3</v>
      </c>
      <c r="AH507" s="34">
        <v>1.3222090855882556</v>
      </c>
      <c r="AI507" s="34">
        <v>1.3118491133072825</v>
      </c>
      <c r="AJ507" s="34">
        <v>5.5749999999999993</v>
      </c>
      <c r="AK507" s="34">
        <v>5.1026889890456858E-3</v>
      </c>
      <c r="AL507" s="34">
        <v>5.5801026889890446</v>
      </c>
      <c r="AM507" s="34">
        <v>5.5363806258047719</v>
      </c>
      <c r="AN507" s="34">
        <v>0</v>
      </c>
      <c r="AO507" s="34">
        <v>0</v>
      </c>
      <c r="AP507" s="34">
        <v>0</v>
      </c>
      <c r="AQ507" s="34">
        <v>0</v>
      </c>
      <c r="AR507" s="34">
        <v>90.632999999999996</v>
      </c>
      <c r="AS507" s="34">
        <v>8.2954620833036355E-2</v>
      </c>
      <c r="AT507" s="34">
        <v>90.715954620833031</v>
      </c>
      <c r="AU507" s="34">
        <v>90.005163275078743</v>
      </c>
    </row>
    <row r="508" spans="1:47" x14ac:dyDescent="0.3">
      <c r="A508" s="18">
        <v>45403</v>
      </c>
      <c r="B508" s="2">
        <v>16</v>
      </c>
      <c r="C508" s="2" t="s">
        <v>23</v>
      </c>
      <c r="D508" s="9">
        <v>20.872938999999999</v>
      </c>
      <c r="E508">
        <v>8.1644669999999999E-3</v>
      </c>
      <c r="G508" s="34">
        <v>278.39000000000004</v>
      </c>
      <c r="H508" s="34">
        <v>1.1404430303546889</v>
      </c>
      <c r="I508" s="34">
        <v>279.53044303035472</v>
      </c>
      <c r="J508" s="34">
        <v>277.24822595273804</v>
      </c>
      <c r="K508" s="34">
        <v>6.4360000000000008</v>
      </c>
      <c r="L508" s="34">
        <v>2.6365499275702354E-2</v>
      </c>
      <c r="M508" s="34">
        <v>6.4623654992757036</v>
      </c>
      <c r="N508" s="34">
        <v>6.4096037294149291</v>
      </c>
      <c r="O508" s="34">
        <v>40.666000000000004</v>
      </c>
      <c r="P508" s="34">
        <v>0.16659095611337971</v>
      </c>
      <c r="Q508" s="34">
        <v>40.832590956113386</v>
      </c>
      <c r="R508" s="34">
        <v>40.499214614727698</v>
      </c>
      <c r="S508" s="34">
        <v>3.0000000000000001E-3</v>
      </c>
      <c r="T508" s="34">
        <v>1.228969823292527E-5</v>
      </c>
      <c r="U508" s="34">
        <v>3.0122896982329255E-3</v>
      </c>
      <c r="V508" s="34">
        <v>2.9876959583972629E-3</v>
      </c>
      <c r="W508" s="34">
        <v>325.495</v>
      </c>
      <c r="X508" s="34">
        <v>1.3334117754420038</v>
      </c>
      <c r="Y508" s="34">
        <v>326.82841177544202</v>
      </c>
      <c r="Z508" s="34">
        <v>324.16003199283904</v>
      </c>
      <c r="AB508" s="34">
        <v>83.558999999999983</v>
      </c>
      <c r="AC508" s="34">
        <v>0.34230496488166751</v>
      </c>
      <c r="AD508" s="34">
        <v>83.901304964881646</v>
      </c>
      <c r="AE508" s="34">
        <v>83.216295529238934</v>
      </c>
      <c r="AF508" s="34">
        <v>1.2659999999999998</v>
      </c>
      <c r="AG508" s="34">
        <v>5.1862526542944638E-3</v>
      </c>
      <c r="AH508" s="34">
        <v>1.2711862526542943</v>
      </c>
      <c r="AI508" s="34">
        <v>1.2608076944436448</v>
      </c>
      <c r="AJ508" s="34">
        <v>5.5239999999999991</v>
      </c>
      <c r="AK508" s="34">
        <v>2.2629431012893064E-2</v>
      </c>
      <c r="AL508" s="34">
        <v>5.5466294310128923</v>
      </c>
      <c r="AM508" s="34">
        <v>5.5013441580621594</v>
      </c>
      <c r="AN508" s="34">
        <v>0</v>
      </c>
      <c r="AO508" s="34">
        <v>0</v>
      </c>
      <c r="AP508" s="34">
        <v>0</v>
      </c>
      <c r="AQ508" s="34">
        <v>0</v>
      </c>
      <c r="AR508" s="34">
        <v>90.34899999999999</v>
      </c>
      <c r="AS508" s="34">
        <v>0.37012064854885501</v>
      </c>
      <c r="AT508" s="34">
        <v>90.719120648548824</v>
      </c>
      <c r="AU508" s="34">
        <v>89.978447381744729</v>
      </c>
    </row>
    <row r="509" spans="1:47" x14ac:dyDescent="0.3">
      <c r="A509" s="18">
        <v>45403</v>
      </c>
      <c r="B509" s="2">
        <v>17</v>
      </c>
      <c r="C509" s="2" t="s">
        <v>23</v>
      </c>
      <c r="D509" s="9">
        <v>19.765250000000002</v>
      </c>
      <c r="E509">
        <v>8.2318579999999999E-3</v>
      </c>
      <c r="G509" s="34">
        <v>284.64899999999994</v>
      </c>
      <c r="H509" s="34">
        <v>1.7457338183392426</v>
      </c>
      <c r="I509" s="34">
        <v>286.3947338183392</v>
      </c>
      <c r="J509" s="34">
        <v>284.03717303759885</v>
      </c>
      <c r="K509" s="34">
        <v>6.5080000000000009</v>
      </c>
      <c r="L509" s="34">
        <v>3.9913141060575634E-2</v>
      </c>
      <c r="M509" s="34">
        <v>6.5479131410605769</v>
      </c>
      <c r="N509" s="34">
        <v>6.4940116498870317</v>
      </c>
      <c r="O509" s="34">
        <v>41.173999999999992</v>
      </c>
      <c r="P509" s="34">
        <v>0.25251746619977578</v>
      </c>
      <c r="Q509" s="34">
        <v>41.426517466199769</v>
      </c>
      <c r="R509" s="34">
        <v>41.085500256983494</v>
      </c>
      <c r="S509" s="34">
        <v>3.0000000000000001E-3</v>
      </c>
      <c r="T509" s="34">
        <v>1.839880503714304E-5</v>
      </c>
      <c r="U509" s="34">
        <v>3.0183988050371431E-3</v>
      </c>
      <c r="V509" s="34">
        <v>2.9935517746867077E-3</v>
      </c>
      <c r="W509" s="34">
        <v>332.33399999999989</v>
      </c>
      <c r="X509" s="34">
        <v>2.0381828244046312</v>
      </c>
      <c r="Y509" s="34">
        <v>334.37218282440455</v>
      </c>
      <c r="Z509" s="34">
        <v>331.61967849624409</v>
      </c>
      <c r="AB509" s="34">
        <v>85.908999999999949</v>
      </c>
      <c r="AC509" s="34">
        <v>0.52687431397864015</v>
      </c>
      <c r="AD509" s="34">
        <v>86.435874313978587</v>
      </c>
      <c r="AE509" s="34">
        <v>85.724346470520061</v>
      </c>
      <c r="AF509" s="34">
        <v>1.3499999999999994</v>
      </c>
      <c r="AG509" s="34">
        <v>8.2794622667143637E-3</v>
      </c>
      <c r="AH509" s="34">
        <v>1.3582794622667138</v>
      </c>
      <c r="AI509" s="34">
        <v>1.3470982986090179</v>
      </c>
      <c r="AJ509" s="34">
        <v>5.6449999999999978</v>
      </c>
      <c r="AK509" s="34">
        <v>3.4620418144890808E-2</v>
      </c>
      <c r="AL509" s="34">
        <v>5.6796204181448884</v>
      </c>
      <c r="AM509" s="34">
        <v>5.6328665893688186</v>
      </c>
      <c r="AN509" s="34">
        <v>0</v>
      </c>
      <c r="AO509" s="34">
        <v>0</v>
      </c>
      <c r="AP509" s="34">
        <v>0</v>
      </c>
      <c r="AQ509" s="34">
        <v>0</v>
      </c>
      <c r="AR509" s="34">
        <v>92.90399999999994</v>
      </c>
      <c r="AS509" s="34">
        <v>0.56977419439024535</v>
      </c>
      <c r="AT509" s="34">
        <v>93.473774194390188</v>
      </c>
      <c r="AU509" s="34">
        <v>92.70431135849789</v>
      </c>
    </row>
    <row r="510" spans="1:47" x14ac:dyDescent="0.3">
      <c r="A510" s="18">
        <v>45403</v>
      </c>
      <c r="B510" s="2">
        <v>18</v>
      </c>
      <c r="C510" s="2" t="s">
        <v>23</v>
      </c>
      <c r="D510" s="9">
        <v>20.098921000000001</v>
      </c>
      <c r="E510">
        <v>8.3943990000000003E-3</v>
      </c>
      <c r="G510" s="34">
        <v>294.995</v>
      </c>
      <c r="H510" s="34">
        <v>0.79571672284345019</v>
      </c>
      <c r="I510" s="34">
        <v>295.79071672284346</v>
      </c>
      <c r="J510" s="34">
        <v>293.30773142617591</v>
      </c>
      <c r="K510" s="34">
        <v>6.7820000000000009</v>
      </c>
      <c r="L510" s="34">
        <v>1.8293702653686607E-2</v>
      </c>
      <c r="M510" s="34">
        <v>6.8002937026536872</v>
      </c>
      <c r="N510" s="34">
        <v>6.7432093239964246</v>
      </c>
      <c r="O510" s="34">
        <v>42.170999999999992</v>
      </c>
      <c r="P510" s="34">
        <v>0.1137516565332671</v>
      </c>
      <c r="Q510" s="34">
        <v>42.28475165653326</v>
      </c>
      <c r="R510" s="34">
        <v>41.929796579512406</v>
      </c>
      <c r="S510" s="34">
        <v>0.86399999999999988</v>
      </c>
      <c r="T510" s="34">
        <v>2.3305454280131556E-3</v>
      </c>
      <c r="U510" s="34">
        <v>0.86633054542801302</v>
      </c>
      <c r="V510" s="34">
        <v>0.85905822116380259</v>
      </c>
      <c r="W510" s="34">
        <v>344.81199999999995</v>
      </c>
      <c r="X510" s="34">
        <v>0.93009262745841703</v>
      </c>
      <c r="Y510" s="34">
        <v>345.74209262745842</v>
      </c>
      <c r="Z510" s="34">
        <v>342.83979555084858</v>
      </c>
      <c r="AB510" s="34">
        <v>88.839000000000013</v>
      </c>
      <c r="AC510" s="34">
        <v>0.23963347833247775</v>
      </c>
      <c r="AD510" s="34">
        <v>89.078633478332492</v>
      </c>
      <c r="AE510" s="34">
        <v>88.330871886540606</v>
      </c>
      <c r="AF510" s="34">
        <v>1.4439999999999997</v>
      </c>
      <c r="AG510" s="34">
        <v>3.8950319421886532E-3</v>
      </c>
      <c r="AH510" s="34">
        <v>1.4478950319421884</v>
      </c>
      <c r="AI510" s="34">
        <v>1.4357408233339479</v>
      </c>
      <c r="AJ510" s="34">
        <v>5.7309999999999981</v>
      </c>
      <c r="AK510" s="34">
        <v>1.5458745194378926E-2</v>
      </c>
      <c r="AL510" s="34">
        <v>5.7464587451943769</v>
      </c>
      <c r="AM510" s="34">
        <v>5.698220677650176</v>
      </c>
      <c r="AN510" s="34">
        <v>4.6360000000000001</v>
      </c>
      <c r="AO510" s="34">
        <v>1.250510255123726E-2</v>
      </c>
      <c r="AP510" s="34">
        <v>4.6485051025512369</v>
      </c>
      <c r="AQ510" s="34">
        <v>4.6094836959668859</v>
      </c>
      <c r="AR510" s="34">
        <v>100.65</v>
      </c>
      <c r="AS510" s="34">
        <v>0.2714923580202826</v>
      </c>
      <c r="AT510" s="34">
        <v>100.9214923580203</v>
      </c>
      <c r="AU510" s="34">
        <v>100.07431708349161</v>
      </c>
    </row>
    <row r="511" spans="1:47" x14ac:dyDescent="0.3">
      <c r="A511" s="18">
        <v>45403</v>
      </c>
      <c r="B511" s="2">
        <v>19</v>
      </c>
      <c r="C511" s="2" t="s">
        <v>23</v>
      </c>
      <c r="D511" s="9">
        <v>17.019773000000001</v>
      </c>
      <c r="E511">
        <v>8.3972100000000004E-3</v>
      </c>
      <c r="G511" s="34">
        <v>304.42699999999996</v>
      </c>
      <c r="H511" s="34">
        <v>0.72810692997553561</v>
      </c>
      <c r="I511" s="34">
        <v>305.15510692997549</v>
      </c>
      <c r="J511" s="34">
        <v>302.59265541451202</v>
      </c>
      <c r="K511" s="34">
        <v>6.9929999999999994</v>
      </c>
      <c r="L511" s="34">
        <v>1.6725361946604345E-2</v>
      </c>
      <c r="M511" s="34">
        <v>7.0097253619466038</v>
      </c>
      <c r="N511" s="34">
        <v>6.9508632260400116</v>
      </c>
      <c r="O511" s="34">
        <v>43.435000000000002</v>
      </c>
      <c r="P511" s="34">
        <v>0.10388475563431428</v>
      </c>
      <c r="Q511" s="34">
        <v>43.538884755634314</v>
      </c>
      <c r="R511" s="34">
        <v>43.173279597175451</v>
      </c>
      <c r="S511" s="34">
        <v>0.93800000000000017</v>
      </c>
      <c r="T511" s="34">
        <v>2.2434419427877707E-3</v>
      </c>
      <c r="U511" s="34">
        <v>0.94024344194278797</v>
      </c>
      <c r="V511" s="34">
        <v>0.93234802030967157</v>
      </c>
      <c r="W511" s="34">
        <v>355.79299999999995</v>
      </c>
      <c r="X511" s="34">
        <v>0.85096048949924208</v>
      </c>
      <c r="Y511" s="34">
        <v>356.64396048949925</v>
      </c>
      <c r="Z511" s="34">
        <v>353.64914625803715</v>
      </c>
      <c r="AB511" s="34">
        <v>90.905999999999992</v>
      </c>
      <c r="AC511" s="34">
        <v>0.21742253011840618</v>
      </c>
      <c r="AD511" s="34">
        <v>91.123422530118404</v>
      </c>
      <c r="AE511" s="34">
        <v>90.358240015214264</v>
      </c>
      <c r="AF511" s="34">
        <v>1.4429999999999987</v>
      </c>
      <c r="AG511" s="34">
        <v>3.4512651635850203E-3</v>
      </c>
      <c r="AH511" s="34">
        <v>1.4464512651635837</v>
      </c>
      <c r="AI511" s="34">
        <v>1.4343051101352393</v>
      </c>
      <c r="AJ511" s="34">
        <v>5.8179999999999978</v>
      </c>
      <c r="AK511" s="34">
        <v>1.3915080195244392E-2</v>
      </c>
      <c r="AL511" s="34">
        <v>5.831915080195242</v>
      </c>
      <c r="AM511" s="34">
        <v>5.7829432645646754</v>
      </c>
      <c r="AN511" s="34">
        <v>5.0269999999999992</v>
      </c>
      <c r="AO511" s="34">
        <v>1.2023222437520383E-2</v>
      </c>
      <c r="AP511" s="34">
        <v>5.0390232224375193</v>
      </c>
      <c r="AQ511" s="34">
        <v>4.9967094862438346</v>
      </c>
      <c r="AR511" s="34">
        <v>103.19399999999999</v>
      </c>
      <c r="AS511" s="34">
        <v>0.24681209791475597</v>
      </c>
      <c r="AT511" s="34">
        <v>103.44081209791476</v>
      </c>
      <c r="AU511" s="34">
        <v>102.57219787615801</v>
      </c>
    </row>
    <row r="512" spans="1:47" x14ac:dyDescent="0.3">
      <c r="A512" s="18">
        <v>45403</v>
      </c>
      <c r="B512" s="2">
        <v>20</v>
      </c>
      <c r="C512" s="2" t="s">
        <v>23</v>
      </c>
      <c r="D512" s="9">
        <v>22.743164</v>
      </c>
      <c r="E512">
        <v>7.8689720000000001E-3</v>
      </c>
      <c r="G512" s="34">
        <v>316.16399999999999</v>
      </c>
      <c r="H512" s="34">
        <v>-1.6056682986798208E-2</v>
      </c>
      <c r="I512" s="34">
        <v>316.14794331701319</v>
      </c>
      <c r="J512" s="34">
        <v>313.66018400319399</v>
      </c>
      <c r="K512" s="34">
        <v>7.4479999999999995</v>
      </c>
      <c r="L512" s="34">
        <v>-3.7825361168783618E-4</v>
      </c>
      <c r="M512" s="34">
        <v>7.4476217463883119</v>
      </c>
      <c r="N512" s="34">
        <v>7.3890166193993911</v>
      </c>
      <c r="O512" s="34">
        <v>45.664000000000001</v>
      </c>
      <c r="P512" s="34">
        <v>-2.3190887384684951E-3</v>
      </c>
      <c r="Q512" s="34">
        <v>45.661680911261534</v>
      </c>
      <c r="R512" s="34">
        <v>45.302370422697884</v>
      </c>
      <c r="S512" s="34">
        <v>1.8030000000000002</v>
      </c>
      <c r="T512" s="34">
        <v>-9.156703301197217E-5</v>
      </c>
      <c r="U512" s="34">
        <v>1.8029084329669882</v>
      </c>
      <c r="V512" s="34">
        <v>1.7887213969894071</v>
      </c>
      <c r="W512" s="34">
        <v>371.07899999999995</v>
      </c>
      <c r="X512" s="34">
        <v>-1.8845592369966514E-2</v>
      </c>
      <c r="Y512" s="34">
        <v>371.06015440763008</v>
      </c>
      <c r="Z512" s="34">
        <v>368.14029244228067</v>
      </c>
      <c r="AB512" s="34">
        <v>93.802000000000035</v>
      </c>
      <c r="AC512" s="34">
        <v>-4.7638218694337304E-3</v>
      </c>
      <c r="AD512" s="34">
        <v>93.797236178130603</v>
      </c>
      <c r="AE512" s="34">
        <v>93.059148352967497</v>
      </c>
      <c r="AF512" s="34">
        <v>1.571999999999999</v>
      </c>
      <c r="AG512" s="34">
        <v>-7.9835483025413284E-5</v>
      </c>
      <c r="AH512" s="34">
        <v>1.5719201645169736</v>
      </c>
      <c r="AI512" s="34">
        <v>1.5595507687561541</v>
      </c>
      <c r="AJ512" s="34">
        <v>6.0639999999999965</v>
      </c>
      <c r="AK512" s="34">
        <v>-3.0796588362983851E-4</v>
      </c>
      <c r="AL512" s="34">
        <v>6.0636920341163663</v>
      </c>
      <c r="AM512" s="34">
        <v>6.0159770112832813</v>
      </c>
      <c r="AN512" s="34">
        <v>9.6739999999999995</v>
      </c>
      <c r="AO512" s="34">
        <v>-4.9130309337649405E-4</v>
      </c>
      <c r="AP512" s="34">
        <v>9.6735086969066231</v>
      </c>
      <c r="AQ512" s="34">
        <v>9.5973881278289088</v>
      </c>
      <c r="AR512" s="34">
        <v>111.11200000000002</v>
      </c>
      <c r="AS512" s="34">
        <v>-5.642926329465477E-3</v>
      </c>
      <c r="AT512" s="34">
        <v>111.10635707367057</v>
      </c>
      <c r="AU512" s="34">
        <v>110.23206426083584</v>
      </c>
    </row>
    <row r="513" spans="1:47" x14ac:dyDescent="0.3">
      <c r="A513" s="18">
        <v>45403</v>
      </c>
      <c r="B513" s="2">
        <v>21</v>
      </c>
      <c r="C513" s="2" t="s">
        <v>23</v>
      </c>
      <c r="D513" s="9">
        <v>47.221195000000002</v>
      </c>
      <c r="E513">
        <v>7.6319329999999996E-3</v>
      </c>
      <c r="G513" s="34">
        <v>332.52999999999992</v>
      </c>
      <c r="H513" s="34">
        <v>0.32793041942153123</v>
      </c>
      <c r="I513" s="34">
        <v>332.85793041942145</v>
      </c>
      <c r="J513" s="34">
        <v>330.3175809959418</v>
      </c>
      <c r="K513" s="34">
        <v>7.9969999999999999</v>
      </c>
      <c r="L513" s="34">
        <v>7.8863848799025221E-3</v>
      </c>
      <c r="M513" s="34">
        <v>8.004886384879903</v>
      </c>
      <c r="N513" s="34">
        <v>7.9437936283178878</v>
      </c>
      <c r="O513" s="34">
        <v>48.796000000000014</v>
      </c>
      <c r="P513" s="34">
        <v>4.8121049968703714E-2</v>
      </c>
      <c r="Q513" s="34">
        <v>48.84412104996872</v>
      </c>
      <c r="R513" s="34">
        <v>48.471345990671473</v>
      </c>
      <c r="S513" s="34">
        <v>1.8030000000000002</v>
      </c>
      <c r="T513" s="34">
        <v>1.7780607650949418E-3</v>
      </c>
      <c r="U513" s="34">
        <v>1.8047780607650952</v>
      </c>
      <c r="V513" s="34">
        <v>1.7910041155254661</v>
      </c>
      <c r="W513" s="34">
        <v>391.12599999999992</v>
      </c>
      <c r="X513" s="34">
        <v>0.38571591503523239</v>
      </c>
      <c r="Y513" s="34">
        <v>391.51171591503521</v>
      </c>
      <c r="Z513" s="34">
        <v>388.52372473045665</v>
      </c>
      <c r="AB513" s="34">
        <v>98.542000000000016</v>
      </c>
      <c r="AC513" s="34">
        <v>9.7178959464218395E-2</v>
      </c>
      <c r="AD513" s="34">
        <v>98.639178959464232</v>
      </c>
      <c r="AE513" s="34">
        <v>97.886371354470597</v>
      </c>
      <c r="AF513" s="34">
        <v>1.5939999999999996</v>
      </c>
      <c r="AG513" s="34">
        <v>1.5719516691965259E-3</v>
      </c>
      <c r="AH513" s="34">
        <v>1.5955719516691962</v>
      </c>
      <c r="AI513" s="34">
        <v>1.5833946534373777</v>
      </c>
      <c r="AJ513" s="34">
        <v>6.6050000000000013</v>
      </c>
      <c r="AK513" s="34">
        <v>6.5136391311437008E-3</v>
      </c>
      <c r="AL513" s="34">
        <v>6.6115136391311449</v>
      </c>
      <c r="AM513" s="34">
        <v>6.5610550100087099</v>
      </c>
      <c r="AN513" s="34">
        <v>9.69</v>
      </c>
      <c r="AO513" s="34">
        <v>9.5559671734719819E-3</v>
      </c>
      <c r="AP513" s="34">
        <v>9.6995559671734721</v>
      </c>
      <c r="AQ513" s="34">
        <v>9.6255296059022548</v>
      </c>
      <c r="AR513" s="34">
        <v>116.43100000000001</v>
      </c>
      <c r="AS513" s="34">
        <v>0.11482051743803059</v>
      </c>
      <c r="AT513" s="34">
        <v>116.54582051743805</v>
      </c>
      <c r="AU513" s="34">
        <v>115.65635062381895</v>
      </c>
    </row>
    <row r="514" spans="1:47" x14ac:dyDescent="0.3">
      <c r="A514" s="18">
        <v>45403</v>
      </c>
      <c r="B514" s="2">
        <v>22</v>
      </c>
      <c r="C514" s="2" t="s">
        <v>23</v>
      </c>
      <c r="D514" s="9">
        <v>46.691212999999998</v>
      </c>
      <c r="E514">
        <v>7.1780689999999996E-3</v>
      </c>
      <c r="G514" s="34">
        <v>323.65899999999999</v>
      </c>
      <c r="H514" s="34">
        <v>3.4767159657481665E-2</v>
      </c>
      <c r="I514" s="34">
        <v>323.69376715965745</v>
      </c>
      <c r="J514" s="34">
        <v>321.37027096411549</v>
      </c>
      <c r="K514" s="34">
        <v>7.851</v>
      </c>
      <c r="L514" s="34">
        <v>8.4334738249481256E-4</v>
      </c>
      <c r="M514" s="34">
        <v>7.8518433473824949</v>
      </c>
      <c r="N514" s="34">
        <v>7.7954822740577931</v>
      </c>
      <c r="O514" s="34">
        <v>48.725000000000001</v>
      </c>
      <c r="P514" s="34">
        <v>5.2339958237243344E-3</v>
      </c>
      <c r="Q514" s="34">
        <v>48.730233995823724</v>
      </c>
      <c r="R514" s="34">
        <v>48.38044501381556</v>
      </c>
      <c r="S514" s="34">
        <v>1.8029999999999999</v>
      </c>
      <c r="T514" s="34">
        <v>1.9367664382093325E-4</v>
      </c>
      <c r="U514" s="34">
        <v>1.8031936766438208</v>
      </c>
      <c r="V514" s="34">
        <v>1.7902502280125079</v>
      </c>
      <c r="W514" s="34">
        <v>382.03800000000001</v>
      </c>
      <c r="X514" s="34">
        <v>4.1038179507521748E-2</v>
      </c>
      <c r="Y514" s="34">
        <v>382.07903817950751</v>
      </c>
      <c r="Z514" s="34">
        <v>379.33644848000137</v>
      </c>
      <c r="AB514" s="34">
        <v>96.146000000000029</v>
      </c>
      <c r="AC514" s="34">
        <v>1.0327917136332476E-2</v>
      </c>
      <c r="AD514" s="34">
        <v>96.156327917136366</v>
      </c>
      <c r="AE514" s="34">
        <v>95.466111160560544</v>
      </c>
      <c r="AF514" s="34">
        <v>1.4949999999999983</v>
      </c>
      <c r="AG514" s="34">
        <v>1.6059155990698552E-4</v>
      </c>
      <c r="AH514" s="34">
        <v>1.4951605915599053</v>
      </c>
      <c r="AI514" s="34">
        <v>1.4844282256676076</v>
      </c>
      <c r="AJ514" s="34">
        <v>6.527999999999996</v>
      </c>
      <c r="AK514" s="34">
        <v>7.0123190840990109E-4</v>
      </c>
      <c r="AL514" s="34">
        <v>6.5287012319084061</v>
      </c>
      <c r="AM514" s="34">
        <v>6.481837763985383</v>
      </c>
      <c r="AN514" s="34">
        <v>9.6900000000000013</v>
      </c>
      <c r="AO514" s="34">
        <v>1.0408911140459476E-3</v>
      </c>
      <c r="AP514" s="34">
        <v>9.6910408911140475</v>
      </c>
      <c r="AQ514" s="34">
        <v>9.6214779309158107</v>
      </c>
      <c r="AR514" s="34">
        <v>113.85900000000002</v>
      </c>
      <c r="AS514" s="34">
        <v>1.223063171869531E-2</v>
      </c>
      <c r="AT514" s="34">
        <v>113.87123063171872</v>
      </c>
      <c r="AU514" s="34">
        <v>113.05385508112936</v>
      </c>
    </row>
    <row r="515" spans="1:47" x14ac:dyDescent="0.3">
      <c r="A515" s="18">
        <v>45403</v>
      </c>
      <c r="B515" s="2">
        <v>23</v>
      </c>
      <c r="C515" s="2" t="s">
        <v>23</v>
      </c>
      <c r="D515" s="9">
        <v>32.759608</v>
      </c>
      <c r="E515">
        <v>7.0306850000000001E-3</v>
      </c>
      <c r="G515" s="34">
        <v>296.14300000000003</v>
      </c>
      <c r="H515" s="34">
        <v>0.43918485716967803</v>
      </c>
      <c r="I515" s="34">
        <v>296.58218485716969</v>
      </c>
      <c r="J515" s="34">
        <v>294.49700893882715</v>
      </c>
      <c r="K515" s="34">
        <v>7.3079999999999998</v>
      </c>
      <c r="L515" s="34">
        <v>1.0837882158943506E-2</v>
      </c>
      <c r="M515" s="34">
        <v>7.3188378821589435</v>
      </c>
      <c r="N515" s="34">
        <v>7.267381438443417</v>
      </c>
      <c r="O515" s="34">
        <v>46.242999999999995</v>
      </c>
      <c r="P515" s="34">
        <v>6.8579116677069576E-2</v>
      </c>
      <c r="Q515" s="34">
        <v>46.311579116677066</v>
      </c>
      <c r="R515" s="34">
        <v>45.985976992055129</v>
      </c>
      <c r="S515" s="34">
        <v>1.8029999999999999</v>
      </c>
      <c r="T515" s="34">
        <v>2.673878151693369E-3</v>
      </c>
      <c r="U515" s="34">
        <v>1.8056738781516932</v>
      </c>
      <c r="V515" s="34">
        <v>1.7929787539016802</v>
      </c>
      <c r="W515" s="34">
        <v>351.49700000000001</v>
      </c>
      <c r="X515" s="34">
        <v>0.52127573415738448</v>
      </c>
      <c r="Y515" s="34">
        <v>352.01827573415744</v>
      </c>
      <c r="Z515" s="34">
        <v>349.54334612322737</v>
      </c>
      <c r="AB515" s="34">
        <v>88.111000000000004</v>
      </c>
      <c r="AC515" s="34">
        <v>0.13067003761722379</v>
      </c>
      <c r="AD515" s="34">
        <v>88.241670037617226</v>
      </c>
      <c r="AE515" s="34">
        <v>87.621270651708798</v>
      </c>
      <c r="AF515" s="34">
        <v>1.4459999999999991</v>
      </c>
      <c r="AG515" s="34">
        <v>2.14444137956107E-3</v>
      </c>
      <c r="AH515" s="34">
        <v>1.4481444413795601</v>
      </c>
      <c r="AI515" s="34">
        <v>1.4379629939777194</v>
      </c>
      <c r="AJ515" s="34">
        <v>6.3489999999999966</v>
      </c>
      <c r="AK515" s="34">
        <v>9.4156696534116423E-3</v>
      </c>
      <c r="AL515" s="34">
        <v>6.3584156696534082</v>
      </c>
      <c r="AM515" s="34">
        <v>6.313711651981011</v>
      </c>
      <c r="AN515" s="34">
        <v>9.69</v>
      </c>
      <c r="AO515" s="34">
        <v>1.4370426672162366E-2</v>
      </c>
      <c r="AP515" s="34">
        <v>9.7043704266721615</v>
      </c>
      <c r="AQ515" s="34">
        <v>9.6361420550789134</v>
      </c>
      <c r="AR515" s="34">
        <v>105.596</v>
      </c>
      <c r="AS515" s="34">
        <v>0.15660057532235888</v>
      </c>
      <c r="AT515" s="34">
        <v>105.75260057532235</v>
      </c>
      <c r="AU515" s="34">
        <v>105.00908735274643</v>
      </c>
    </row>
    <row r="516" spans="1:47" x14ac:dyDescent="0.3">
      <c r="A516" s="18">
        <v>45403</v>
      </c>
      <c r="B516" s="2">
        <v>24</v>
      </c>
      <c r="C516" s="2" t="s">
        <v>23</v>
      </c>
      <c r="D516" s="9">
        <v>24.469773</v>
      </c>
      <c r="E516">
        <v>6.9896460000000004E-3</v>
      </c>
      <c r="G516" s="34">
        <v>266.57399999999996</v>
      </c>
      <c r="H516" s="34">
        <v>0.52425972951964483</v>
      </c>
      <c r="I516" s="34">
        <v>267.09825972951961</v>
      </c>
      <c r="J516" s="34">
        <v>265.23133744679421</v>
      </c>
      <c r="K516" s="34">
        <v>6.7399999999999993</v>
      </c>
      <c r="L516" s="34">
        <v>1.3255270870236431E-2</v>
      </c>
      <c r="M516" s="34">
        <v>6.7532552708702358</v>
      </c>
      <c r="N516" s="34">
        <v>6.7060524071792189</v>
      </c>
      <c r="O516" s="34">
        <v>43.51100000000001</v>
      </c>
      <c r="P516" s="34">
        <v>8.5571230094192513E-2</v>
      </c>
      <c r="Q516" s="34">
        <v>43.596571230094206</v>
      </c>
      <c r="R516" s="34">
        <v>43.291846630382068</v>
      </c>
      <c r="S516" s="34">
        <v>1.8029999999999999</v>
      </c>
      <c r="T516" s="34">
        <v>3.5458832906582025E-3</v>
      </c>
      <c r="U516" s="34">
        <v>1.8065458832906582</v>
      </c>
      <c r="V516" s="34">
        <v>1.7939187670836994</v>
      </c>
      <c r="W516" s="34">
        <v>318.62799999999999</v>
      </c>
      <c r="X516" s="34">
        <v>0.62663211377473205</v>
      </c>
      <c r="Y516" s="34">
        <v>319.25463211377468</v>
      </c>
      <c r="Z516" s="34">
        <v>317.02315525143922</v>
      </c>
      <c r="AB516" s="34">
        <v>78.61399999999999</v>
      </c>
      <c r="AC516" s="34">
        <v>0.15460680477637487</v>
      </c>
      <c r="AD516" s="34">
        <v>78.768606804776368</v>
      </c>
      <c r="AE516" s="34">
        <v>78.218042127297792</v>
      </c>
      <c r="AF516" s="34">
        <v>1.2919999999999996</v>
      </c>
      <c r="AG516" s="34">
        <v>2.5409213596951723E-3</v>
      </c>
      <c r="AH516" s="34">
        <v>1.2945409213596948</v>
      </c>
      <c r="AI516" s="34">
        <v>1.2854925385868767</v>
      </c>
      <c r="AJ516" s="34">
        <v>5.9280000000000008</v>
      </c>
      <c r="AK516" s="34">
        <v>1.1658345062130799E-2</v>
      </c>
      <c r="AL516" s="34">
        <v>5.9396583450621314</v>
      </c>
      <c r="AM516" s="34">
        <v>5.8981422358692015</v>
      </c>
      <c r="AN516" s="34">
        <v>9.69</v>
      </c>
      <c r="AO516" s="34">
        <v>1.90569101977138E-2</v>
      </c>
      <c r="AP516" s="34">
        <v>9.7090569101977131</v>
      </c>
      <c r="AQ516" s="34">
        <v>9.6411940394015776</v>
      </c>
      <c r="AR516" s="34">
        <v>95.523999999999987</v>
      </c>
      <c r="AS516" s="34">
        <v>0.18786298139591462</v>
      </c>
      <c r="AT516" s="34">
        <v>95.71186298139591</v>
      </c>
      <c r="AU516" s="34">
        <v>95.042870941155456</v>
      </c>
    </row>
    <row r="517" spans="1:47" x14ac:dyDescent="0.3">
      <c r="A517" s="18">
        <v>45404</v>
      </c>
      <c r="B517" s="2">
        <v>1</v>
      </c>
      <c r="C517" s="2" t="s">
        <v>23</v>
      </c>
      <c r="D517" s="9">
        <v>27.672688000000001</v>
      </c>
      <c r="E517">
        <v>6.856249E-3</v>
      </c>
      <c r="G517" s="34">
        <v>243.72599999999997</v>
      </c>
      <c r="H517" s="34">
        <v>0.89800171623328273</v>
      </c>
      <c r="I517" s="34">
        <v>244.62400171623327</v>
      </c>
      <c r="J517" s="34">
        <v>242.94679864909034</v>
      </c>
      <c r="K517" s="34">
        <v>6.3789999999999987</v>
      </c>
      <c r="L517" s="34">
        <v>2.3503249336763867E-2</v>
      </c>
      <c r="M517" s="34">
        <v>6.4025032493367622</v>
      </c>
      <c r="N517" s="34">
        <v>6.3586060928360002</v>
      </c>
      <c r="O517" s="34">
        <v>41.673000000000002</v>
      </c>
      <c r="P517" s="34">
        <v>0.15354301765338779</v>
      </c>
      <c r="Q517" s="34">
        <v>41.826543017653393</v>
      </c>
      <c r="R517" s="34">
        <v>41.539769823915151</v>
      </c>
      <c r="S517" s="34">
        <v>1.802</v>
      </c>
      <c r="T517" s="34">
        <v>6.6394192357498811E-3</v>
      </c>
      <c r="U517" s="34">
        <v>1.80863941923575</v>
      </c>
      <c r="V517" s="34">
        <v>1.7962389370262541</v>
      </c>
      <c r="W517" s="34">
        <v>293.58</v>
      </c>
      <c r="X517" s="34">
        <v>1.0816874024591843</v>
      </c>
      <c r="Y517" s="34">
        <v>294.66168740245917</v>
      </c>
      <c r="Z517" s="34">
        <v>292.64141350286775</v>
      </c>
      <c r="AB517" s="34">
        <v>71.731999999999999</v>
      </c>
      <c r="AC517" s="34">
        <v>0.26429457304040538</v>
      </c>
      <c r="AD517" s="34">
        <v>71.996294573040402</v>
      </c>
      <c r="AE517" s="34">
        <v>71.502670050370284</v>
      </c>
      <c r="AF517" s="34">
        <v>1.212999999999999</v>
      </c>
      <c r="AG517" s="34">
        <v>4.4692650016451719E-3</v>
      </c>
      <c r="AH517" s="34">
        <v>1.2174692650016441</v>
      </c>
      <c r="AI517" s="34">
        <v>1.2091219925709458</v>
      </c>
      <c r="AJ517" s="34">
        <v>5.5979999999999972</v>
      </c>
      <c r="AK517" s="34">
        <v>2.0625676404954395E-2</v>
      </c>
      <c r="AL517" s="34">
        <v>5.6186256764049514</v>
      </c>
      <c r="AM517" s="34">
        <v>5.580102979729725</v>
      </c>
      <c r="AN517" s="34">
        <v>9.6869999999999994</v>
      </c>
      <c r="AO517" s="34">
        <v>3.5691483982635462E-2</v>
      </c>
      <c r="AP517" s="34">
        <v>9.7226914839826346</v>
      </c>
      <c r="AQ517" s="34">
        <v>9.6560302902182702</v>
      </c>
      <c r="AR517" s="34">
        <v>88.22999999999999</v>
      </c>
      <c r="AS517" s="34">
        <v>0.32508099842964039</v>
      </c>
      <c r="AT517" s="34">
        <v>88.555080998429617</v>
      </c>
      <c r="AU517" s="34">
        <v>87.947925312889225</v>
      </c>
    </row>
    <row r="518" spans="1:47" x14ac:dyDescent="0.3">
      <c r="A518" s="18">
        <v>45404</v>
      </c>
      <c r="B518" s="2">
        <v>2</v>
      </c>
      <c r="C518" s="2" t="s">
        <v>23</v>
      </c>
      <c r="D518" s="9">
        <v>27.362683000000001</v>
      </c>
      <c r="E518">
        <v>6.8513150000000002E-3</v>
      </c>
      <c r="G518" s="34">
        <v>229.77200000000005</v>
      </c>
      <c r="H518" s="34">
        <v>0.45707743574555038</v>
      </c>
      <c r="I518" s="34">
        <v>230.22907743574561</v>
      </c>
      <c r="J518" s="34">
        <v>228.65170550407393</v>
      </c>
      <c r="K518" s="34">
        <v>6.1879999999999997</v>
      </c>
      <c r="L518" s="34">
        <v>1.2309572847838141E-2</v>
      </c>
      <c r="M518" s="34">
        <v>6.2003095728478375</v>
      </c>
      <c r="N518" s="34">
        <v>6.1578292988667416</v>
      </c>
      <c r="O518" s="34">
        <v>40.663000000000004</v>
      </c>
      <c r="P518" s="34">
        <v>8.088948944919884E-2</v>
      </c>
      <c r="Q518" s="34">
        <v>40.743889489449202</v>
      </c>
      <c r="R518" s="34">
        <v>40.464740268231793</v>
      </c>
      <c r="S518" s="34">
        <v>1.802</v>
      </c>
      <c r="T518" s="34">
        <v>3.5846558293155025E-3</v>
      </c>
      <c r="U518" s="34">
        <v>1.8055846558293156</v>
      </c>
      <c r="V518" s="34">
        <v>1.7932140265930623</v>
      </c>
      <c r="W518" s="34">
        <v>278.42500000000007</v>
      </c>
      <c r="X518" s="34">
        <v>0.55386115387190293</v>
      </c>
      <c r="Y518" s="34">
        <v>278.97886115387195</v>
      </c>
      <c r="Z518" s="34">
        <v>277.06748909776553</v>
      </c>
      <c r="AB518" s="34">
        <v>67.747000000000028</v>
      </c>
      <c r="AC518" s="34">
        <v>0.13476674720790091</v>
      </c>
      <c r="AD518" s="34">
        <v>67.881766747207934</v>
      </c>
      <c r="AE518" s="34">
        <v>67.416687380466286</v>
      </c>
      <c r="AF518" s="34">
        <v>1.2070000000000001</v>
      </c>
      <c r="AG518" s="34">
        <v>2.4010430554849125E-3</v>
      </c>
      <c r="AH518" s="34">
        <v>1.2094010430554849</v>
      </c>
      <c r="AI518" s="34">
        <v>1.2011150555481831</v>
      </c>
      <c r="AJ518" s="34">
        <v>5.5519999999999934</v>
      </c>
      <c r="AK518" s="34">
        <v>1.1044400202197362E-2</v>
      </c>
      <c r="AL518" s="34">
        <v>5.563044400202191</v>
      </c>
      <c r="AM518" s="34">
        <v>5.5249302306574197</v>
      </c>
      <c r="AN518" s="34">
        <v>9.6870000000000012</v>
      </c>
      <c r="AO518" s="34">
        <v>1.9270011664028454E-2</v>
      </c>
      <c r="AP518" s="34">
        <v>9.7062700116640297</v>
      </c>
      <c r="AQ518" s="34">
        <v>9.6397692983390648</v>
      </c>
      <c r="AR518" s="34">
        <v>84.193000000000012</v>
      </c>
      <c r="AS518" s="34">
        <v>0.16748220212961162</v>
      </c>
      <c r="AT518" s="34">
        <v>84.360482202129631</v>
      </c>
      <c r="AU518" s="34">
        <v>83.782501965010951</v>
      </c>
    </row>
    <row r="519" spans="1:47" x14ac:dyDescent="0.3">
      <c r="A519" s="18">
        <v>45404</v>
      </c>
      <c r="B519" s="2">
        <v>3</v>
      </c>
      <c r="C519" s="2" t="s">
        <v>23</v>
      </c>
      <c r="D519" s="9">
        <v>29.938196000000001</v>
      </c>
      <c r="E519">
        <v>6.7867070000000003E-3</v>
      </c>
      <c r="G519" s="34">
        <v>222.81999999999996</v>
      </c>
      <c r="H519" s="34">
        <v>1.3252940982770083</v>
      </c>
      <c r="I519" s="34">
        <v>224.14529409827696</v>
      </c>
      <c r="J519" s="34">
        <v>222.62408566180315</v>
      </c>
      <c r="K519" s="34">
        <v>6.0139999999999985</v>
      </c>
      <c r="L519" s="34">
        <v>3.5770212310555272E-2</v>
      </c>
      <c r="M519" s="34">
        <v>6.0497702123105537</v>
      </c>
      <c r="N519" s="34">
        <v>6.0087121944622748</v>
      </c>
      <c r="O519" s="34">
        <v>40.79</v>
      </c>
      <c r="P519" s="34">
        <v>0.24261173264841204</v>
      </c>
      <c r="Q519" s="34">
        <v>41.032611732648412</v>
      </c>
      <c r="R519" s="34">
        <v>40.754135419374165</v>
      </c>
      <c r="S519" s="34">
        <v>1.802</v>
      </c>
      <c r="T519" s="34">
        <v>1.0717978480814868E-2</v>
      </c>
      <c r="U519" s="34">
        <v>1.812717978480815</v>
      </c>
      <c r="V519" s="34">
        <v>1.8004155926872334</v>
      </c>
      <c r="W519" s="34">
        <v>271.42599999999999</v>
      </c>
      <c r="X519" s="34">
        <v>1.6143940217167905</v>
      </c>
      <c r="Y519" s="34">
        <v>273.04039402171674</v>
      </c>
      <c r="Z519" s="34">
        <v>271.18734886832681</v>
      </c>
      <c r="AB519" s="34">
        <v>65.901999999999987</v>
      </c>
      <c r="AC519" s="34">
        <v>0.3919734838194569</v>
      </c>
      <c r="AD519" s="34">
        <v>66.293973483819443</v>
      </c>
      <c r="AE519" s="34">
        <v>65.84405570991899</v>
      </c>
      <c r="AF519" s="34">
        <v>1.1970000000000001</v>
      </c>
      <c r="AG519" s="34">
        <v>7.1195450840928964E-3</v>
      </c>
      <c r="AH519" s="34">
        <v>1.2041195450840929</v>
      </c>
      <c r="AI519" s="34">
        <v>1.195947538538634</v>
      </c>
      <c r="AJ519" s="34">
        <v>5.6219999999999981</v>
      </c>
      <c r="AK519" s="34">
        <v>3.343866538243128E-2</v>
      </c>
      <c r="AL519" s="34">
        <v>5.6554386653824293</v>
      </c>
      <c r="AM519" s="34">
        <v>5.6170568602040083</v>
      </c>
      <c r="AN519" s="34">
        <v>9.6869999999999994</v>
      </c>
      <c r="AO519" s="34">
        <v>5.7616569114125202E-2</v>
      </c>
      <c r="AP519" s="34">
        <v>9.7446165691141253</v>
      </c>
      <c r="AQ519" s="34">
        <v>9.6784827116322028</v>
      </c>
      <c r="AR519" s="34">
        <v>82.407999999999987</v>
      </c>
      <c r="AS519" s="34">
        <v>0.49014826340010631</v>
      </c>
      <c r="AT519" s="34">
        <v>82.898148263400103</v>
      </c>
      <c r="AU519" s="34">
        <v>82.335542820293824</v>
      </c>
    </row>
    <row r="520" spans="1:47" x14ac:dyDescent="0.3">
      <c r="A520" s="18">
        <v>45404</v>
      </c>
      <c r="B520" s="2">
        <v>4</v>
      </c>
      <c r="C520" s="2" t="s">
        <v>23</v>
      </c>
      <c r="D520" s="9">
        <v>28.773154000000002</v>
      </c>
      <c r="E520">
        <v>6.729718E-3</v>
      </c>
      <c r="G520" s="34">
        <v>220.42500000000001</v>
      </c>
      <c r="H520" s="34">
        <v>1.4028226496415475</v>
      </c>
      <c r="I520" s="34">
        <v>221.82782264964155</v>
      </c>
      <c r="J520" s="34">
        <v>220.33498395865544</v>
      </c>
      <c r="K520" s="34">
        <v>6.0239999999999991</v>
      </c>
      <c r="L520" s="34">
        <v>3.8337773126644804E-2</v>
      </c>
      <c r="M520" s="34">
        <v>6.0623377731266439</v>
      </c>
      <c r="N520" s="34">
        <v>6.0215399494927535</v>
      </c>
      <c r="O520" s="34">
        <v>41.44400000000001</v>
      </c>
      <c r="P520" s="34">
        <v>0.26375675123849068</v>
      </c>
      <c r="Q520" s="34">
        <v>41.707756751238499</v>
      </c>
      <c r="R520" s="34">
        <v>41.427075309890071</v>
      </c>
      <c r="S520" s="34">
        <v>1.802</v>
      </c>
      <c r="T520" s="34">
        <v>1.1468238242731398E-2</v>
      </c>
      <c r="U520" s="34">
        <v>1.8134682382427314</v>
      </c>
      <c r="V520" s="34">
        <v>1.801264108397401</v>
      </c>
      <c r="W520" s="34">
        <v>269.69500000000005</v>
      </c>
      <c r="X520" s="34">
        <v>1.7163854122494142</v>
      </c>
      <c r="Y520" s="34">
        <v>271.41138541224939</v>
      </c>
      <c r="Z520" s="34">
        <v>269.58486332643565</v>
      </c>
      <c r="AB520" s="34">
        <v>65.51100000000001</v>
      </c>
      <c r="AC520" s="34">
        <v>0.41692328275226237</v>
      </c>
      <c r="AD520" s="34">
        <v>65.927923282752275</v>
      </c>
      <c r="AE520" s="34">
        <v>65.48424695073372</v>
      </c>
      <c r="AF520" s="34">
        <v>1.2639999999999998</v>
      </c>
      <c r="AG520" s="34">
        <v>8.0443136175430002E-3</v>
      </c>
      <c r="AH520" s="34">
        <v>1.2720443136175428</v>
      </c>
      <c r="AI520" s="34">
        <v>1.2634838141033931</v>
      </c>
      <c r="AJ520" s="34">
        <v>5.7379999999999933</v>
      </c>
      <c r="AK520" s="34">
        <v>3.6517619887232344E-2</v>
      </c>
      <c r="AL520" s="34">
        <v>5.7745176198872255</v>
      </c>
      <c r="AM520" s="34">
        <v>5.7356567447193534</v>
      </c>
      <c r="AN520" s="34">
        <v>9.6870000000000012</v>
      </c>
      <c r="AO520" s="34">
        <v>6.164973576988849E-2</v>
      </c>
      <c r="AP520" s="34">
        <v>9.7486497357698898</v>
      </c>
      <c r="AQ520" s="34">
        <v>9.6830440721673838</v>
      </c>
      <c r="AR520" s="34">
        <v>82.2</v>
      </c>
      <c r="AS520" s="34">
        <v>0.52313495202692617</v>
      </c>
      <c r="AT520" s="34">
        <v>82.723134952026925</v>
      </c>
      <c r="AU520" s="34">
        <v>82.166431581723856</v>
      </c>
    </row>
    <row r="521" spans="1:47" x14ac:dyDescent="0.3">
      <c r="A521" s="18">
        <v>45404</v>
      </c>
      <c r="B521" s="2">
        <v>5</v>
      </c>
      <c r="C521" s="2" t="s">
        <v>23</v>
      </c>
      <c r="D521" s="9">
        <v>31.726286000000002</v>
      </c>
      <c r="E521">
        <v>6.7612159999999996E-3</v>
      </c>
      <c r="G521" s="34">
        <v>223.38999999999996</v>
      </c>
      <c r="H521" s="34">
        <v>0.62711828464286978</v>
      </c>
      <c r="I521" s="34">
        <v>224.01711828464283</v>
      </c>
      <c r="J521" s="34">
        <v>222.50249016022281</v>
      </c>
      <c r="K521" s="34">
        <v>6.1440000000000001</v>
      </c>
      <c r="L521" s="34">
        <v>1.7247928469697808E-2</v>
      </c>
      <c r="M521" s="34">
        <v>6.1612479284696979</v>
      </c>
      <c r="N521" s="34">
        <v>6.1195904003957615</v>
      </c>
      <c r="O521" s="34">
        <v>43.432000000000009</v>
      </c>
      <c r="P521" s="34">
        <v>0.12192578601821537</v>
      </c>
      <c r="Q521" s="34">
        <v>43.553925786018226</v>
      </c>
      <c r="R521" s="34">
        <v>43.25944828613099</v>
      </c>
      <c r="S521" s="34">
        <v>1.802</v>
      </c>
      <c r="T521" s="34">
        <v>5.0587186039055083E-3</v>
      </c>
      <c r="U521" s="34">
        <v>1.8070587186039055</v>
      </c>
      <c r="V521" s="34">
        <v>1.7948408042827413</v>
      </c>
      <c r="W521" s="34">
        <v>274.76799999999997</v>
      </c>
      <c r="X521" s="34">
        <v>0.77135071773468844</v>
      </c>
      <c r="Y521" s="34">
        <v>275.53935071773469</v>
      </c>
      <c r="Z521" s="34">
        <v>273.6763696510323</v>
      </c>
      <c r="AB521" s="34">
        <v>66.910000000000053</v>
      </c>
      <c r="AC521" s="34">
        <v>0.18783510643025408</v>
      </c>
      <c r="AD521" s="34">
        <v>67.09783510643031</v>
      </c>
      <c r="AE521" s="34">
        <v>66.644172150143348</v>
      </c>
      <c r="AF521" s="34">
        <v>1.2909999999999999</v>
      </c>
      <c r="AG521" s="34">
        <v>3.6241985114550562E-3</v>
      </c>
      <c r="AH521" s="34">
        <v>1.294624198511455</v>
      </c>
      <c r="AI521" s="34">
        <v>1.2858709646664923</v>
      </c>
      <c r="AJ521" s="34">
        <v>5.9879999999999978</v>
      </c>
      <c r="AK521" s="34">
        <v>1.6809992785896878E-2</v>
      </c>
      <c r="AL521" s="34">
        <v>6.0048099927858942</v>
      </c>
      <c r="AM521" s="34">
        <v>5.96421017538571</v>
      </c>
      <c r="AN521" s="34">
        <v>9.6870000000000012</v>
      </c>
      <c r="AO521" s="34">
        <v>2.7194121596022566E-2</v>
      </c>
      <c r="AP521" s="34">
        <v>9.714194121596023</v>
      </c>
      <c r="AQ521" s="34">
        <v>9.6485143568739815</v>
      </c>
      <c r="AR521" s="34">
        <v>83.876000000000047</v>
      </c>
      <c r="AS521" s="34">
        <v>0.23546341932362858</v>
      </c>
      <c r="AT521" s="34">
        <v>84.111463419323684</v>
      </c>
      <c r="AU521" s="34">
        <v>83.542767647069525</v>
      </c>
    </row>
    <row r="522" spans="1:47" x14ac:dyDescent="0.3">
      <c r="A522" s="18">
        <v>45404</v>
      </c>
      <c r="B522" s="2">
        <v>6</v>
      </c>
      <c r="C522" s="2" t="s">
        <v>23</v>
      </c>
      <c r="D522" s="9">
        <v>41.984295000000003</v>
      </c>
      <c r="E522">
        <v>6.7924709999999996E-3</v>
      </c>
      <c r="G522" s="34">
        <v>236.37700000000001</v>
      </c>
      <c r="H522" s="34">
        <v>0.80252264947722662</v>
      </c>
      <c r="I522" s="34">
        <v>237.17952264947724</v>
      </c>
      <c r="J522" s="34">
        <v>235.56848762008681</v>
      </c>
      <c r="K522" s="34">
        <v>6.649</v>
      </c>
      <c r="L522" s="34">
        <v>2.2573994493432437E-2</v>
      </c>
      <c r="M522" s="34">
        <v>6.671573994493432</v>
      </c>
      <c r="N522" s="34">
        <v>6.626257521611481</v>
      </c>
      <c r="O522" s="34">
        <v>47.375999999999998</v>
      </c>
      <c r="P522" s="34">
        <v>0.16084607657104152</v>
      </c>
      <c r="Q522" s="34">
        <v>47.536846076571038</v>
      </c>
      <c r="R522" s="34">
        <v>47.213953428164466</v>
      </c>
      <c r="S522" s="34">
        <v>1.802</v>
      </c>
      <c r="T522" s="34">
        <v>6.1179633143578363E-3</v>
      </c>
      <c r="U522" s="34">
        <v>1.8081179633143578</v>
      </c>
      <c r="V522" s="34">
        <v>1.7958363744839658</v>
      </c>
      <c r="W522" s="34">
        <v>292.20400000000001</v>
      </c>
      <c r="X522" s="34">
        <v>0.9920606838560585</v>
      </c>
      <c r="Y522" s="34">
        <v>293.19606068385605</v>
      </c>
      <c r="Z522" s="34">
        <v>291.20453494434668</v>
      </c>
      <c r="AB522" s="34">
        <v>71.124999999999986</v>
      </c>
      <c r="AC522" s="34">
        <v>0.24147621572347447</v>
      </c>
      <c r="AD522" s="34">
        <v>71.366476215723466</v>
      </c>
      <c r="AE522" s="34">
        <v>70.881721495655967</v>
      </c>
      <c r="AF522" s="34">
        <v>1.3439999999999999</v>
      </c>
      <c r="AG522" s="34">
        <v>4.5630092644267095E-3</v>
      </c>
      <c r="AH522" s="34">
        <v>1.3485630092644265</v>
      </c>
      <c r="AI522" s="34">
        <v>1.339402934132325</v>
      </c>
      <c r="AJ522" s="34">
        <v>6.4799999999999978</v>
      </c>
      <c r="AK522" s="34">
        <v>2.2000223239200201E-2</v>
      </c>
      <c r="AL522" s="34">
        <v>6.5020002232391976</v>
      </c>
      <c r="AM522" s="34">
        <v>6.4578355752808516</v>
      </c>
      <c r="AN522" s="34">
        <v>9.6869999999999994</v>
      </c>
      <c r="AO522" s="34">
        <v>3.2888296684896977E-2</v>
      </c>
      <c r="AP522" s="34">
        <v>9.7198882966848963</v>
      </c>
      <c r="AQ522" s="34">
        <v>9.6538662373064241</v>
      </c>
      <c r="AR522" s="34">
        <v>88.635999999999981</v>
      </c>
      <c r="AS522" s="34">
        <v>0.30092774491199831</v>
      </c>
      <c r="AT522" s="34">
        <v>88.936927744911983</v>
      </c>
      <c r="AU522" s="34">
        <v>88.332826242375575</v>
      </c>
    </row>
    <row r="523" spans="1:47" x14ac:dyDescent="0.3">
      <c r="A523" s="18">
        <v>45404</v>
      </c>
      <c r="B523" s="2">
        <v>7</v>
      </c>
      <c r="C523" s="2" t="s">
        <v>23</v>
      </c>
      <c r="D523" s="9">
        <v>63.451794999999997</v>
      </c>
      <c r="E523">
        <v>6.9978699999999998E-3</v>
      </c>
      <c r="G523" s="34">
        <v>259.66800000000001</v>
      </c>
      <c r="H523" s="34">
        <v>-0.34125863900709102</v>
      </c>
      <c r="I523" s="34">
        <v>259.32674136099291</v>
      </c>
      <c r="J523" s="34">
        <v>257.51200653742507</v>
      </c>
      <c r="K523" s="34">
        <v>7.4029999999999996</v>
      </c>
      <c r="L523" s="34">
        <v>-9.7291068001043451E-3</v>
      </c>
      <c r="M523" s="34">
        <v>7.3932708931998956</v>
      </c>
      <c r="N523" s="34">
        <v>7.341533744614499</v>
      </c>
      <c r="O523" s="34">
        <v>52.764000000000003</v>
      </c>
      <c r="P523" s="34">
        <v>-6.9343048926206352E-2</v>
      </c>
      <c r="Q523" s="34">
        <v>52.694656951073796</v>
      </c>
      <c r="R523" s="34">
        <v>52.325906592035587</v>
      </c>
      <c r="S523" s="34">
        <v>1.802</v>
      </c>
      <c r="T523" s="34">
        <v>-2.368208895554239E-3</v>
      </c>
      <c r="U523" s="34">
        <v>1.7996317911044457</v>
      </c>
      <c r="V523" s="34">
        <v>1.7870382017824298</v>
      </c>
      <c r="W523" s="34">
        <v>321.63700000000006</v>
      </c>
      <c r="X523" s="34">
        <v>-0.42269900362895596</v>
      </c>
      <c r="Y523" s="34">
        <v>321.21430099637104</v>
      </c>
      <c r="Z523" s="34">
        <v>318.96648507585758</v>
      </c>
      <c r="AB523" s="34">
        <v>78.216999999999985</v>
      </c>
      <c r="AC523" s="34">
        <v>-0.10279367102306652</v>
      </c>
      <c r="AD523" s="34">
        <v>78.11420632897692</v>
      </c>
      <c r="AE523" s="34">
        <v>77.567573267933568</v>
      </c>
      <c r="AF523" s="34">
        <v>1.5119999999999998</v>
      </c>
      <c r="AG523" s="34">
        <v>-1.9870875971576074E-3</v>
      </c>
      <c r="AH523" s="34">
        <v>1.5100129124028421</v>
      </c>
      <c r="AI523" s="34">
        <v>1.4994460383435257</v>
      </c>
      <c r="AJ523" s="34">
        <v>7.3049999999999971</v>
      </c>
      <c r="AK523" s="34">
        <v>-9.6003140854737552E-3</v>
      </c>
      <c r="AL523" s="34">
        <v>7.2953996859145231</v>
      </c>
      <c r="AM523" s="34">
        <v>7.2443474273144526</v>
      </c>
      <c r="AN523" s="34">
        <v>9.6830000000000016</v>
      </c>
      <c r="AO523" s="34">
        <v>-1.2725508732326137E-2</v>
      </c>
      <c r="AP523" s="34">
        <v>9.6702744912676764</v>
      </c>
      <c r="AQ523" s="34">
        <v>9.60260316751347</v>
      </c>
      <c r="AR523" s="34">
        <v>96.716999999999985</v>
      </c>
      <c r="AS523" s="34">
        <v>-0.12710658143802403</v>
      </c>
      <c r="AT523" s="34">
        <v>96.589893418561957</v>
      </c>
      <c r="AU523" s="34">
        <v>95.913969901105006</v>
      </c>
    </row>
    <row r="524" spans="1:47" x14ac:dyDescent="0.3">
      <c r="A524" s="18">
        <v>45404</v>
      </c>
      <c r="B524" s="2">
        <v>8</v>
      </c>
      <c r="C524" s="2" t="s">
        <v>178</v>
      </c>
      <c r="D524" s="9">
        <v>38.971929000000003</v>
      </c>
      <c r="E524">
        <v>7.3828979999999997E-3</v>
      </c>
      <c r="G524" s="34">
        <v>267.512</v>
      </c>
      <c r="H524" s="34">
        <v>-7.5814409791750012E-2</v>
      </c>
      <c r="I524" s="34">
        <v>267.43618559020825</v>
      </c>
      <c r="J524" s="34">
        <v>265.46173151048669</v>
      </c>
      <c r="K524" s="34">
        <v>7.6820000000000004</v>
      </c>
      <c r="L524" s="34">
        <v>-2.1771221329144998E-3</v>
      </c>
      <c r="M524" s="34">
        <v>7.6798228778670863</v>
      </c>
      <c r="N524" s="34">
        <v>7.6231235289017265</v>
      </c>
      <c r="O524" s="34">
        <v>54.027000000000001</v>
      </c>
      <c r="P524" s="34">
        <v>-1.5311556557533412E-2</v>
      </c>
      <c r="Q524" s="34">
        <v>54.011688443442466</v>
      </c>
      <c r="R524" s="34">
        <v>53.612925656856753</v>
      </c>
      <c r="S524" s="34">
        <v>0.26700000000000002</v>
      </c>
      <c r="T524" s="34">
        <v>-7.5669306103641156E-5</v>
      </c>
      <c r="U524" s="34">
        <v>0.26692433069389637</v>
      </c>
      <c r="V524" s="34">
        <v>0.26495365558666506</v>
      </c>
      <c r="W524" s="34">
        <v>329.488</v>
      </c>
      <c r="X524" s="34">
        <v>-9.337875778830157E-2</v>
      </c>
      <c r="Y524" s="34">
        <v>329.39462124221166</v>
      </c>
      <c r="Z524" s="34">
        <v>326.96273435183184</v>
      </c>
      <c r="AB524" s="34">
        <v>80.538999999999987</v>
      </c>
      <c r="AC524" s="34">
        <v>-2.2825206907420049E-2</v>
      </c>
      <c r="AD524" s="34">
        <v>80.516174793092574</v>
      </c>
      <c r="AE524" s="34">
        <v>79.921732087245005</v>
      </c>
      <c r="AF524" s="34">
        <v>1.6189999999999993</v>
      </c>
      <c r="AG524" s="34">
        <v>-4.58833732516086E-4</v>
      </c>
      <c r="AH524" s="34">
        <v>1.6185411662674833</v>
      </c>
      <c r="AI524" s="34">
        <v>1.6065916419281294</v>
      </c>
      <c r="AJ524" s="34">
        <v>7.4639999999999986</v>
      </c>
      <c r="AK524" s="34">
        <v>-2.1153397032119005E-3</v>
      </c>
      <c r="AL524" s="34">
        <v>7.4618846602967865</v>
      </c>
      <c r="AM524" s="34">
        <v>7.4067943269620509</v>
      </c>
      <c r="AN524" s="34">
        <v>1.417</v>
      </c>
      <c r="AO524" s="34">
        <v>-4.0158579306688954E-4</v>
      </c>
      <c r="AP524" s="34">
        <v>1.4165984142069332</v>
      </c>
      <c r="AQ524" s="34">
        <v>1.4061398126078817</v>
      </c>
      <c r="AR524" s="34">
        <v>91.038999999999987</v>
      </c>
      <c r="AS524" s="34">
        <v>-2.5800966136214923E-2</v>
      </c>
      <c r="AT524" s="34">
        <v>91.013199033863771</v>
      </c>
      <c r="AU524" s="34">
        <v>90.341257868743071</v>
      </c>
    </row>
    <row r="525" spans="1:47" x14ac:dyDescent="0.3">
      <c r="A525" s="18">
        <v>45404</v>
      </c>
      <c r="B525" s="2">
        <v>9</v>
      </c>
      <c r="C525" s="2" t="s">
        <v>178</v>
      </c>
      <c r="D525" s="9">
        <v>24.144366000000002</v>
      </c>
      <c r="E525">
        <v>7.2265430000000002E-3</v>
      </c>
      <c r="G525" s="34">
        <v>252.976</v>
      </c>
      <c r="H525" s="34">
        <v>-9.7423385860668385E-2</v>
      </c>
      <c r="I525" s="34">
        <v>252.87857661413932</v>
      </c>
      <c r="J525" s="34">
        <v>251.05113870645843</v>
      </c>
      <c r="K525" s="34">
        <v>6.9139999999999997</v>
      </c>
      <c r="L525" s="34">
        <v>-2.6626450328911095E-3</v>
      </c>
      <c r="M525" s="34">
        <v>6.9113373549671087</v>
      </c>
      <c r="N525" s="34">
        <v>6.8613922783839323</v>
      </c>
      <c r="O525" s="34">
        <v>48.186</v>
      </c>
      <c r="P525" s="34">
        <v>-1.8556872079099073E-2</v>
      </c>
      <c r="Q525" s="34">
        <v>48.167443127920897</v>
      </c>
      <c r="R525" s="34">
        <v>47.819359028956924</v>
      </c>
      <c r="S525" s="34">
        <v>0</v>
      </c>
      <c r="T525" s="34">
        <v>0</v>
      </c>
      <c r="U525" s="34">
        <v>0</v>
      </c>
      <c r="V525" s="34">
        <v>0</v>
      </c>
      <c r="W525" s="34">
        <v>308.07599999999996</v>
      </c>
      <c r="X525" s="34">
        <v>-0.11864290297265857</v>
      </c>
      <c r="Y525" s="34">
        <v>307.95735709702728</v>
      </c>
      <c r="Z525" s="34">
        <v>305.73189001379927</v>
      </c>
      <c r="AB525" s="34">
        <v>76.826000000000008</v>
      </c>
      <c r="AC525" s="34">
        <v>-2.9586399666892159E-2</v>
      </c>
      <c r="AD525" s="34">
        <v>76.796413600333111</v>
      </c>
      <c r="AE525" s="34">
        <v>76.241441015204515</v>
      </c>
      <c r="AF525" s="34">
        <v>1.4540000000000002</v>
      </c>
      <c r="AG525" s="34">
        <v>-5.5994878186631084E-4</v>
      </c>
      <c r="AH525" s="34">
        <v>1.4534400512181338</v>
      </c>
      <c r="AI525" s="34">
        <v>1.4429367041900838</v>
      </c>
      <c r="AJ525" s="34">
        <v>6.7190000000000003</v>
      </c>
      <c r="AK525" s="34">
        <v>-2.5875487382116522E-3</v>
      </c>
      <c r="AL525" s="34">
        <v>6.7164124512617889</v>
      </c>
      <c r="AM525" s="34">
        <v>6.6678760078770098</v>
      </c>
      <c r="AN525" s="34">
        <v>0</v>
      </c>
      <c r="AO525" s="34">
        <v>0</v>
      </c>
      <c r="AP525" s="34">
        <v>0</v>
      </c>
      <c r="AQ525" s="34">
        <v>0</v>
      </c>
      <c r="AR525" s="34">
        <v>84.998999999999995</v>
      </c>
      <c r="AS525" s="34">
        <v>-3.2733897186970125E-2</v>
      </c>
      <c r="AT525" s="34">
        <v>84.966266102813037</v>
      </c>
      <c r="AU525" s="34">
        <v>84.352253727271616</v>
      </c>
    </row>
    <row r="526" spans="1:47" x14ac:dyDescent="0.3">
      <c r="A526" s="18">
        <v>45404</v>
      </c>
      <c r="B526" s="2">
        <v>10</v>
      </c>
      <c r="C526" s="2" t="s">
        <v>178</v>
      </c>
      <c r="D526" s="9">
        <v>23.511431999999999</v>
      </c>
      <c r="E526">
        <v>7.1180949999999996E-3</v>
      </c>
      <c r="G526" s="34">
        <v>236.75899999999999</v>
      </c>
      <c r="H526" s="34">
        <v>-0.77778756228624879</v>
      </c>
      <c r="I526" s="34">
        <v>235.98121243771374</v>
      </c>
      <c r="J526" s="34">
        <v>234.30147574936689</v>
      </c>
      <c r="K526" s="34">
        <v>6.1929999999999996</v>
      </c>
      <c r="L526" s="34">
        <v>-2.0344900819984621E-2</v>
      </c>
      <c r="M526" s="34">
        <v>6.1726550991800151</v>
      </c>
      <c r="N526" s="34">
        <v>6.1287175537818168</v>
      </c>
      <c r="O526" s="34">
        <v>42.625999999999998</v>
      </c>
      <c r="P526" s="34">
        <v>-0.14003257586834561</v>
      </c>
      <c r="Q526" s="34">
        <v>42.485967424131651</v>
      </c>
      <c r="R526" s="34">
        <v>42.183548271839776</v>
      </c>
      <c r="S526" s="34">
        <v>0</v>
      </c>
      <c r="T526" s="34">
        <v>0</v>
      </c>
      <c r="U526" s="34">
        <v>0</v>
      </c>
      <c r="V526" s="34">
        <v>0</v>
      </c>
      <c r="W526" s="34">
        <v>285.57799999999997</v>
      </c>
      <c r="X526" s="34">
        <v>-0.93816503897457904</v>
      </c>
      <c r="Y526" s="34">
        <v>284.63983496102543</v>
      </c>
      <c r="Z526" s="34">
        <v>282.61374157498847</v>
      </c>
      <c r="AB526" s="34">
        <v>72.320999999999998</v>
      </c>
      <c r="AC526" s="34">
        <v>-0.23758494626224894</v>
      </c>
      <c r="AD526" s="34">
        <v>72.083415053737752</v>
      </c>
      <c r="AE526" s="34">
        <v>71.570318457460814</v>
      </c>
      <c r="AF526" s="34">
        <v>1.3219999999999998</v>
      </c>
      <c r="AG526" s="34">
        <v>-4.342961227841057E-3</v>
      </c>
      <c r="AH526" s="34">
        <v>1.3176570387721589</v>
      </c>
      <c r="AI526" s="34">
        <v>1.3082778307927598</v>
      </c>
      <c r="AJ526" s="34">
        <v>5.7679999999999989</v>
      </c>
      <c r="AK526" s="34">
        <v>-1.8948714343560675E-2</v>
      </c>
      <c r="AL526" s="34">
        <v>5.7490512856564386</v>
      </c>
      <c r="AM526" s="34">
        <v>5.7081289924452641</v>
      </c>
      <c r="AN526" s="34">
        <v>0</v>
      </c>
      <c r="AO526" s="34">
        <v>0</v>
      </c>
      <c r="AP526" s="34">
        <v>0</v>
      </c>
      <c r="AQ526" s="34">
        <v>0</v>
      </c>
      <c r="AR526" s="34">
        <v>79.411000000000001</v>
      </c>
      <c r="AS526" s="34">
        <v>-0.26087662183365068</v>
      </c>
      <c r="AT526" s="34">
        <v>79.150123378166342</v>
      </c>
      <c r="AU526" s="34">
        <v>78.586725280698843</v>
      </c>
    </row>
    <row r="527" spans="1:47" x14ac:dyDescent="0.3">
      <c r="A527" s="18">
        <v>45404</v>
      </c>
      <c r="B527" s="2">
        <v>11</v>
      </c>
      <c r="C527" s="2" t="s">
        <v>178</v>
      </c>
      <c r="D527" s="9">
        <v>21.301960000000001</v>
      </c>
      <c r="E527">
        <v>6.9451089999999997E-3</v>
      </c>
      <c r="G527" s="34">
        <v>223.33200000000002</v>
      </c>
      <c r="H527" s="34">
        <v>0.24435926543389602</v>
      </c>
      <c r="I527" s="34">
        <v>223.57635926543392</v>
      </c>
      <c r="J527" s="34">
        <v>222.02359708051233</v>
      </c>
      <c r="K527" s="34">
        <v>5.3730000000000011</v>
      </c>
      <c r="L527" s="34">
        <v>5.8788813657528862E-3</v>
      </c>
      <c r="M527" s="34">
        <v>5.378878881365754</v>
      </c>
      <c r="N527" s="34">
        <v>5.3415219812368706</v>
      </c>
      <c r="O527" s="34">
        <v>37.759</v>
      </c>
      <c r="P527" s="34">
        <v>4.131410412980889E-2</v>
      </c>
      <c r="Q527" s="34">
        <v>37.800314104129811</v>
      </c>
      <c r="R527" s="34">
        <v>37.53778680244239</v>
      </c>
      <c r="S527" s="34">
        <v>0</v>
      </c>
      <c r="T527" s="34">
        <v>0</v>
      </c>
      <c r="U527" s="34">
        <v>0</v>
      </c>
      <c r="V527" s="34">
        <v>0</v>
      </c>
      <c r="W527" s="34">
        <v>266.464</v>
      </c>
      <c r="X527" s="34">
        <v>0.2915522509294578</v>
      </c>
      <c r="Y527" s="34">
        <v>266.7555522509295</v>
      </c>
      <c r="Z527" s="34">
        <v>264.90290586419161</v>
      </c>
      <c r="AB527" s="34">
        <v>68.309000000000012</v>
      </c>
      <c r="AC527" s="34">
        <v>7.4740462909587538E-2</v>
      </c>
      <c r="AD527" s="34">
        <v>68.3837404629096</v>
      </c>
      <c r="AE527" s="34">
        <v>67.908807931566983</v>
      </c>
      <c r="AF527" s="34">
        <v>1.1940000000000002</v>
      </c>
      <c r="AG527" s="34">
        <v>1.3064180812784188E-3</v>
      </c>
      <c r="AH527" s="34">
        <v>1.1953064180812787</v>
      </c>
      <c r="AI527" s="34">
        <v>1.1870048847193047</v>
      </c>
      <c r="AJ527" s="34">
        <v>5.0049999999999999</v>
      </c>
      <c r="AK527" s="34">
        <v>5.4762332468999038E-3</v>
      </c>
      <c r="AL527" s="34">
        <v>5.0104762332468997</v>
      </c>
      <c r="AM527" s="34">
        <v>4.9756779296650908</v>
      </c>
      <c r="AN527" s="34">
        <v>0</v>
      </c>
      <c r="AO527" s="34">
        <v>0</v>
      </c>
      <c r="AP527" s="34">
        <v>0</v>
      </c>
      <c r="AQ527" s="34">
        <v>0</v>
      </c>
      <c r="AR527" s="34">
        <v>74.50800000000001</v>
      </c>
      <c r="AS527" s="34">
        <v>8.1523114237765856E-2</v>
      </c>
      <c r="AT527" s="34">
        <v>74.589523114237778</v>
      </c>
      <c r="AU527" s="34">
        <v>74.07149074595138</v>
      </c>
    </row>
    <row r="528" spans="1:47" x14ac:dyDescent="0.3">
      <c r="A528" s="18">
        <v>45404</v>
      </c>
      <c r="B528" s="2">
        <v>12</v>
      </c>
      <c r="C528" s="2" t="s">
        <v>178</v>
      </c>
      <c r="D528" s="9">
        <v>17.462289999999999</v>
      </c>
      <c r="E528">
        <v>6.5751580000000002E-3</v>
      </c>
      <c r="G528" s="34">
        <v>213.77899999999997</v>
      </c>
      <c r="H528" s="34">
        <v>1.269899329564093</v>
      </c>
      <c r="I528" s="34">
        <v>215.04889932956405</v>
      </c>
      <c r="J528" s="34">
        <v>213.63491883874607</v>
      </c>
      <c r="K528" s="34">
        <v>4.9030000000000005</v>
      </c>
      <c r="L528" s="34">
        <v>2.9125014210248667E-2</v>
      </c>
      <c r="M528" s="34">
        <v>4.9321250142102491</v>
      </c>
      <c r="N528" s="34">
        <v>4.8996955129660646</v>
      </c>
      <c r="O528" s="34">
        <v>34.947000000000003</v>
      </c>
      <c r="P528" s="34">
        <v>0.20759369194484195</v>
      </c>
      <c r="Q528" s="34">
        <v>35.154593691944847</v>
      </c>
      <c r="R528" s="34">
        <v>34.923446683994506</v>
      </c>
      <c r="S528" s="34">
        <v>0</v>
      </c>
      <c r="T528" s="34">
        <v>0</v>
      </c>
      <c r="U528" s="34">
        <v>0</v>
      </c>
      <c r="V528" s="34">
        <v>0</v>
      </c>
      <c r="W528" s="34">
        <v>253.62899999999996</v>
      </c>
      <c r="X528" s="34">
        <v>1.5066180357191836</v>
      </c>
      <c r="Y528" s="34">
        <v>255.13561803571915</v>
      </c>
      <c r="Z528" s="34">
        <v>253.45806103570666</v>
      </c>
      <c r="AB528" s="34">
        <v>65.640999999999948</v>
      </c>
      <c r="AC528" s="34">
        <v>0.38992352799815033</v>
      </c>
      <c r="AD528" s="34">
        <v>66.030923527998098</v>
      </c>
      <c r="AE528" s="34">
        <v>65.59675977291559</v>
      </c>
      <c r="AF528" s="34">
        <v>1.0650000000000002</v>
      </c>
      <c r="AG528" s="34">
        <v>6.326359399126011E-3</v>
      </c>
      <c r="AH528" s="34">
        <v>1.0713263593991262</v>
      </c>
      <c r="AI528" s="34">
        <v>1.0642822193165122</v>
      </c>
      <c r="AJ528" s="34">
        <v>4.5689999999999991</v>
      </c>
      <c r="AK528" s="34">
        <v>2.7140972858785667E-2</v>
      </c>
      <c r="AL528" s="34">
        <v>4.5961409728587848</v>
      </c>
      <c r="AM528" s="34">
        <v>4.5659206197719646</v>
      </c>
      <c r="AN528" s="34">
        <v>0</v>
      </c>
      <c r="AO528" s="34">
        <v>0</v>
      </c>
      <c r="AP528" s="34">
        <v>0</v>
      </c>
      <c r="AQ528" s="34">
        <v>0</v>
      </c>
      <c r="AR528" s="34">
        <v>71.274999999999949</v>
      </c>
      <c r="AS528" s="34">
        <v>0.42339086025606198</v>
      </c>
      <c r="AT528" s="34">
        <v>71.698390860256012</v>
      </c>
      <c r="AU528" s="34">
        <v>71.226962612004058</v>
      </c>
    </row>
    <row r="529" spans="1:47" x14ac:dyDescent="0.3">
      <c r="A529" s="18">
        <v>45404</v>
      </c>
      <c r="B529" s="2">
        <v>13</v>
      </c>
      <c r="C529" s="2" t="s">
        <v>178</v>
      </c>
      <c r="D529" s="9">
        <v>17.746974999999999</v>
      </c>
      <c r="E529">
        <v>6.7311949999999997E-3</v>
      </c>
      <c r="G529" s="34">
        <v>209.00699999999998</v>
      </c>
      <c r="H529" s="34">
        <v>1.3769723236531251</v>
      </c>
      <c r="I529" s="34">
        <v>210.3839723236531</v>
      </c>
      <c r="J529" s="34">
        <v>208.967836781068</v>
      </c>
      <c r="K529" s="34">
        <v>4.625</v>
      </c>
      <c r="L529" s="34">
        <v>3.0470256962186453E-2</v>
      </c>
      <c r="M529" s="34">
        <v>4.6554702569621869</v>
      </c>
      <c r="N529" s="34">
        <v>4.6241333788458743</v>
      </c>
      <c r="O529" s="34">
        <v>32.914999999999999</v>
      </c>
      <c r="P529" s="34">
        <v>0.21684940711575504</v>
      </c>
      <c r="Q529" s="34">
        <v>33.131849407115752</v>
      </c>
      <c r="R529" s="34">
        <v>32.908832468045823</v>
      </c>
      <c r="S529" s="34">
        <v>1E-3</v>
      </c>
      <c r="T529" s="34">
        <v>6.5881636674997735E-6</v>
      </c>
      <c r="U529" s="34">
        <v>1.0065881636674998E-3</v>
      </c>
      <c r="V529" s="34">
        <v>9.9981262245316203E-4</v>
      </c>
      <c r="W529" s="34">
        <v>246.54799999999997</v>
      </c>
      <c r="X529" s="34">
        <v>1.6242985758947339</v>
      </c>
      <c r="Y529" s="34">
        <v>248.1722985758947</v>
      </c>
      <c r="Z529" s="34">
        <v>246.50180244058217</v>
      </c>
      <c r="AB529" s="34">
        <v>63.845999999999954</v>
      </c>
      <c r="AC529" s="34">
        <v>0.4206278975151902</v>
      </c>
      <c r="AD529" s="34">
        <v>64.26662789751515</v>
      </c>
      <c r="AE529" s="34">
        <v>63.83403669314454</v>
      </c>
      <c r="AF529" s="34">
        <v>1.0149999999999997</v>
      </c>
      <c r="AG529" s="34">
        <v>6.6869861225122684E-3</v>
      </c>
      <c r="AH529" s="34">
        <v>1.021686986122512</v>
      </c>
      <c r="AI529" s="34">
        <v>1.0148098117899591</v>
      </c>
      <c r="AJ529" s="34">
        <v>4.234</v>
      </c>
      <c r="AK529" s="34">
        <v>2.7894284968194041E-2</v>
      </c>
      <c r="AL529" s="34">
        <v>4.2618942849681938</v>
      </c>
      <c r="AM529" s="34">
        <v>4.2332066434666871</v>
      </c>
      <c r="AN529" s="34">
        <v>0</v>
      </c>
      <c r="AO529" s="34">
        <v>0</v>
      </c>
      <c r="AP529" s="34">
        <v>0</v>
      </c>
      <c r="AQ529" s="34">
        <v>0</v>
      </c>
      <c r="AR529" s="34">
        <v>69.094999999999942</v>
      </c>
      <c r="AS529" s="34">
        <v>0.4552091686058965</v>
      </c>
      <c r="AT529" s="34">
        <v>69.550209168605861</v>
      </c>
      <c r="AU529" s="34">
        <v>69.082053148401187</v>
      </c>
    </row>
    <row r="530" spans="1:47" x14ac:dyDescent="0.3">
      <c r="A530" s="18">
        <v>45404</v>
      </c>
      <c r="B530" s="2">
        <v>14</v>
      </c>
      <c r="C530" s="2" t="s">
        <v>178</v>
      </c>
      <c r="D530" s="9">
        <v>15.316592</v>
      </c>
      <c r="E530">
        <v>6.5227130000000003E-3</v>
      </c>
      <c r="G530" s="34">
        <v>203.44</v>
      </c>
      <c r="H530" s="34">
        <v>1.336999498185901</v>
      </c>
      <c r="I530" s="34">
        <v>204.77699949818589</v>
      </c>
      <c r="J530" s="34">
        <v>203.44129790145809</v>
      </c>
      <c r="K530" s="34">
        <v>4.2959999999999994</v>
      </c>
      <c r="L530" s="34">
        <v>2.82331392263401E-2</v>
      </c>
      <c r="M530" s="34">
        <v>4.3242331392263393</v>
      </c>
      <c r="N530" s="34">
        <v>4.2960274075140772</v>
      </c>
      <c r="O530" s="34">
        <v>30.598999999999997</v>
      </c>
      <c r="P530" s="34">
        <v>0.20109539738984653</v>
      </c>
      <c r="Q530" s="34">
        <v>30.800095397389843</v>
      </c>
      <c r="R530" s="34">
        <v>30.59919521474005</v>
      </c>
      <c r="S530" s="34">
        <v>3.0000000000000001E-3</v>
      </c>
      <c r="T530" s="34">
        <v>1.9715879348002868E-5</v>
      </c>
      <c r="U530" s="34">
        <v>3.0197158793480029E-3</v>
      </c>
      <c r="V530" s="34">
        <v>3.0000191393254735E-3</v>
      </c>
      <c r="W530" s="34">
        <v>238.33799999999997</v>
      </c>
      <c r="X530" s="34">
        <v>1.5663477506814358</v>
      </c>
      <c r="Y530" s="34">
        <v>239.90434775068144</v>
      </c>
      <c r="Z530" s="34">
        <v>238.33952054285157</v>
      </c>
      <c r="AB530" s="34">
        <v>62.060999999999979</v>
      </c>
      <c r="AC530" s="34">
        <v>0.40786239607213515</v>
      </c>
      <c r="AD530" s="34">
        <v>62.468862396072112</v>
      </c>
      <c r="AE530" s="34">
        <v>62.061395935226045</v>
      </c>
      <c r="AF530" s="34">
        <v>0.93400000000000016</v>
      </c>
      <c r="AG530" s="34">
        <v>6.1382104370115596E-3</v>
      </c>
      <c r="AH530" s="34">
        <v>0.94013821043701173</v>
      </c>
      <c r="AI530" s="34">
        <v>0.93400595870999759</v>
      </c>
      <c r="AJ530" s="34">
        <v>3.968</v>
      </c>
      <c r="AK530" s="34">
        <v>2.6077536417625124E-2</v>
      </c>
      <c r="AL530" s="34">
        <v>3.9940775364176253</v>
      </c>
      <c r="AM530" s="34">
        <v>3.9680253149478264</v>
      </c>
      <c r="AN530" s="34">
        <v>0</v>
      </c>
      <c r="AO530" s="34">
        <v>0</v>
      </c>
      <c r="AP530" s="34">
        <v>0</v>
      </c>
      <c r="AQ530" s="34">
        <v>0</v>
      </c>
      <c r="AR530" s="34">
        <v>66.96299999999998</v>
      </c>
      <c r="AS530" s="34">
        <v>0.44007814292677183</v>
      </c>
      <c r="AT530" s="34">
        <v>67.403078142926745</v>
      </c>
      <c r="AU530" s="34">
        <v>66.963427208883871</v>
      </c>
    </row>
    <row r="531" spans="1:47" x14ac:dyDescent="0.3">
      <c r="A531" s="18">
        <v>45404</v>
      </c>
      <c r="B531" s="2">
        <v>15</v>
      </c>
      <c r="C531" s="2" t="s">
        <v>178</v>
      </c>
      <c r="D531" s="9">
        <v>12.451036999999999</v>
      </c>
      <c r="E531">
        <v>6.5587329999999998E-3</v>
      </c>
      <c r="G531" s="34">
        <v>201.47099999999998</v>
      </c>
      <c r="H531" s="34">
        <v>0.91923167388094562</v>
      </c>
      <c r="I531" s="34">
        <v>202.39023167388092</v>
      </c>
      <c r="J531" s="34">
        <v>201.06280818252378</v>
      </c>
      <c r="K531" s="34">
        <v>4.1559999999999997</v>
      </c>
      <c r="L531" s="34">
        <v>1.8962167441712256E-2</v>
      </c>
      <c r="M531" s="34">
        <v>4.1749621674417119</v>
      </c>
      <c r="N531" s="34">
        <v>4.1475797053003607</v>
      </c>
      <c r="O531" s="34">
        <v>28.760000000000005</v>
      </c>
      <c r="P531" s="34">
        <v>0.13122038874486155</v>
      </c>
      <c r="Q531" s="34">
        <v>28.891220388744866</v>
      </c>
      <c r="R531" s="34">
        <v>28.701730588170932</v>
      </c>
      <c r="S531" s="34">
        <v>3.0000000000000001E-3</v>
      </c>
      <c r="T531" s="34">
        <v>1.3687801329436183E-5</v>
      </c>
      <c r="U531" s="34">
        <v>3.0136878013294361E-3</v>
      </c>
      <c r="V531" s="34">
        <v>2.9939218276951595E-3</v>
      </c>
      <c r="W531" s="34">
        <v>234.39</v>
      </c>
      <c r="X531" s="34">
        <v>1.0694279178688491</v>
      </c>
      <c r="Y531" s="34">
        <v>235.45942791786885</v>
      </c>
      <c r="Z531" s="34">
        <v>233.91511239782278</v>
      </c>
      <c r="AB531" s="34">
        <v>61.512</v>
      </c>
      <c r="AC531" s="34">
        <v>0.28065467845875947</v>
      </c>
      <c r="AD531" s="34">
        <v>61.79265467845876</v>
      </c>
      <c r="AE531" s="34">
        <v>61.387373155061546</v>
      </c>
      <c r="AF531" s="34">
        <v>0.90700000000000025</v>
      </c>
      <c r="AG531" s="34">
        <v>4.1382786019328738E-3</v>
      </c>
      <c r="AH531" s="34">
        <v>0.91113827860193308</v>
      </c>
      <c r="AI531" s="34">
        <v>0.90516236590650345</v>
      </c>
      <c r="AJ531" s="34">
        <v>3.7829999999999995</v>
      </c>
      <c r="AK531" s="34">
        <v>1.7260317476419023E-2</v>
      </c>
      <c r="AL531" s="34">
        <v>3.8002603174764187</v>
      </c>
      <c r="AM531" s="34">
        <v>3.7753354247235955</v>
      </c>
      <c r="AN531" s="34">
        <v>0</v>
      </c>
      <c r="AO531" s="34">
        <v>0</v>
      </c>
      <c r="AP531" s="34">
        <v>0</v>
      </c>
      <c r="AQ531" s="34">
        <v>0</v>
      </c>
      <c r="AR531" s="34">
        <v>66.201999999999998</v>
      </c>
      <c r="AS531" s="34">
        <v>0.30205327453711139</v>
      </c>
      <c r="AT531" s="34">
        <v>66.504053274537114</v>
      </c>
      <c r="AU531" s="34">
        <v>66.067870945691652</v>
      </c>
    </row>
    <row r="532" spans="1:47" x14ac:dyDescent="0.3">
      <c r="A532" s="18">
        <v>45404</v>
      </c>
      <c r="B532" s="2">
        <v>16</v>
      </c>
      <c r="C532" s="2" t="s">
        <v>178</v>
      </c>
      <c r="D532" s="9">
        <v>11.879868</v>
      </c>
      <c r="E532">
        <v>6.4568990000000003E-3</v>
      </c>
      <c r="G532" s="34">
        <v>207.56899999999996</v>
      </c>
      <c r="H532" s="34">
        <v>0.87737985692437026</v>
      </c>
      <c r="I532" s="34">
        <v>208.44637985692432</v>
      </c>
      <c r="J532" s="34">
        <v>207.10046263527252</v>
      </c>
      <c r="K532" s="34">
        <v>4.2320000000000002</v>
      </c>
      <c r="L532" s="34">
        <v>1.7888372321993824E-2</v>
      </c>
      <c r="M532" s="34">
        <v>4.249888372321994</v>
      </c>
      <c r="N532" s="34">
        <v>4.2224472723406361</v>
      </c>
      <c r="O532" s="34">
        <v>28.282</v>
      </c>
      <c r="P532" s="34">
        <v>0.11954606474731316</v>
      </c>
      <c r="Q532" s="34">
        <v>28.401546064747315</v>
      </c>
      <c r="R532" s="34">
        <v>28.218160150363392</v>
      </c>
      <c r="S532" s="34">
        <v>3.0000000000000001E-3</v>
      </c>
      <c r="T532" s="34">
        <v>1.2680793233927567E-5</v>
      </c>
      <c r="U532" s="34">
        <v>3.0126807932339275E-3</v>
      </c>
      <c r="V532" s="34">
        <v>2.9932282176327761E-3</v>
      </c>
      <c r="W532" s="34">
        <v>240.08599999999996</v>
      </c>
      <c r="X532" s="34">
        <v>1.0148269747869112</v>
      </c>
      <c r="Y532" s="34">
        <v>241.10082697478688</v>
      </c>
      <c r="Z532" s="34">
        <v>239.54406328619419</v>
      </c>
      <c r="AB532" s="34">
        <v>63.260999999999996</v>
      </c>
      <c r="AC532" s="34">
        <v>0.2673998869238306</v>
      </c>
      <c r="AD532" s="34">
        <v>63.528399886923829</v>
      </c>
      <c r="AE532" s="34">
        <v>63.118203425222347</v>
      </c>
      <c r="AF532" s="34">
        <v>0.94300000000000006</v>
      </c>
      <c r="AG532" s="34">
        <v>3.9859960065312325E-3</v>
      </c>
      <c r="AH532" s="34">
        <v>0.94698599600653133</v>
      </c>
      <c r="AI532" s="34">
        <v>0.94087140307590278</v>
      </c>
      <c r="AJ532" s="34">
        <v>3.6909999999999994</v>
      </c>
      <c r="AK532" s="34">
        <v>1.5601602608808881E-2</v>
      </c>
      <c r="AL532" s="34">
        <v>3.7066016026088082</v>
      </c>
      <c r="AM532" s="34">
        <v>3.6826684504275251</v>
      </c>
      <c r="AN532" s="34">
        <v>0</v>
      </c>
      <c r="AO532" s="34">
        <v>0</v>
      </c>
      <c r="AP532" s="34">
        <v>0</v>
      </c>
      <c r="AQ532" s="34">
        <v>0</v>
      </c>
      <c r="AR532" s="34">
        <v>67.894999999999996</v>
      </c>
      <c r="AS532" s="34">
        <v>0.28698748553917069</v>
      </c>
      <c r="AT532" s="34">
        <v>68.181987485539167</v>
      </c>
      <c r="AU532" s="34">
        <v>67.741743278725778</v>
      </c>
    </row>
    <row r="533" spans="1:47" x14ac:dyDescent="0.3">
      <c r="A533" s="18">
        <v>45404</v>
      </c>
      <c r="B533" s="2">
        <v>17</v>
      </c>
      <c r="C533" s="2" t="s">
        <v>178</v>
      </c>
      <c r="D533" s="9">
        <v>13.186608</v>
      </c>
      <c r="E533">
        <v>6.7512229999999998E-3</v>
      </c>
      <c r="G533" s="34">
        <v>225.268</v>
      </c>
      <c r="H533" s="34">
        <v>1.1976404365137707</v>
      </c>
      <c r="I533" s="34">
        <v>226.46564043651378</v>
      </c>
      <c r="J533" s="34">
        <v>224.93672039608907</v>
      </c>
      <c r="K533" s="34">
        <v>4.6159999999999997</v>
      </c>
      <c r="L533" s="34">
        <v>2.4541027819963618E-2</v>
      </c>
      <c r="M533" s="34">
        <v>4.640541027819963</v>
      </c>
      <c r="N533" s="34">
        <v>4.6092117005005013</v>
      </c>
      <c r="O533" s="34">
        <v>29.432000000000009</v>
      </c>
      <c r="P533" s="34">
        <v>0.15647563492139721</v>
      </c>
      <c r="Q533" s="34">
        <v>29.588475634921405</v>
      </c>
      <c r="R533" s="34">
        <v>29.388717237679984</v>
      </c>
      <c r="S533" s="34">
        <v>3.0000000000000001E-3</v>
      </c>
      <c r="T533" s="34">
        <v>1.5949541477446027E-5</v>
      </c>
      <c r="U533" s="34">
        <v>3.0159495414774462E-3</v>
      </c>
      <c r="V533" s="34">
        <v>2.9955881935661843E-3</v>
      </c>
      <c r="W533" s="34">
        <v>259.31900000000002</v>
      </c>
      <c r="X533" s="34">
        <v>1.378673048796609</v>
      </c>
      <c r="Y533" s="34">
        <v>260.69767304879662</v>
      </c>
      <c r="Z533" s="34">
        <v>258.93764492246316</v>
      </c>
      <c r="AB533" s="34">
        <v>68.471000000000004</v>
      </c>
      <c r="AC533" s="34">
        <v>0.36402701816740235</v>
      </c>
      <c r="AD533" s="34">
        <v>68.835027018167409</v>
      </c>
      <c r="AE533" s="34">
        <v>68.370306400556743</v>
      </c>
      <c r="AF533" s="34">
        <v>1.0070000000000001</v>
      </c>
      <c r="AG533" s="34">
        <v>5.3537294225960508E-3</v>
      </c>
      <c r="AH533" s="34">
        <v>1.0123537294225962</v>
      </c>
      <c r="AI533" s="34">
        <v>1.0055191036403825</v>
      </c>
      <c r="AJ533" s="34">
        <v>3.984999999999999</v>
      </c>
      <c r="AK533" s="34">
        <v>2.1186307595874136E-2</v>
      </c>
      <c r="AL533" s="34">
        <v>4.0061863075958728</v>
      </c>
      <c r="AM533" s="34">
        <v>3.9791396504537464</v>
      </c>
      <c r="AN533" s="34">
        <v>0</v>
      </c>
      <c r="AO533" s="34">
        <v>0</v>
      </c>
      <c r="AP533" s="34">
        <v>0</v>
      </c>
      <c r="AQ533" s="34">
        <v>0</v>
      </c>
      <c r="AR533" s="34">
        <v>73.463000000000008</v>
      </c>
      <c r="AS533" s="34">
        <v>0.39056705518587254</v>
      </c>
      <c r="AT533" s="34">
        <v>73.853567055185877</v>
      </c>
      <c r="AU533" s="34">
        <v>73.35496515465087</v>
      </c>
    </row>
    <row r="534" spans="1:47" x14ac:dyDescent="0.3">
      <c r="A534" s="18">
        <v>45404</v>
      </c>
      <c r="B534" s="2">
        <v>18</v>
      </c>
      <c r="C534" s="2" t="s">
        <v>178</v>
      </c>
      <c r="D534" s="9">
        <v>16.607835999999999</v>
      </c>
      <c r="E534">
        <v>6.929223E-3</v>
      </c>
      <c r="G534" s="34">
        <v>247.36100000000005</v>
      </c>
      <c r="H534" s="34">
        <v>2.0806269622312183</v>
      </c>
      <c r="I534" s="34">
        <v>249.44162696223125</v>
      </c>
      <c r="J534" s="34">
        <v>247.71319030352714</v>
      </c>
      <c r="K534" s="34">
        <v>5.1989999999999998</v>
      </c>
      <c r="L534" s="34">
        <v>4.3730335730531901E-2</v>
      </c>
      <c r="M534" s="34">
        <v>5.2427303357305322</v>
      </c>
      <c r="N534" s="34">
        <v>5.2064022881053909</v>
      </c>
      <c r="O534" s="34">
        <v>31.998999999999999</v>
      </c>
      <c r="P534" s="34">
        <v>0.2691531088750318</v>
      </c>
      <c r="Q534" s="34">
        <v>32.268153108875033</v>
      </c>
      <c r="R534" s="34">
        <v>32.044559880185496</v>
      </c>
      <c r="S534" s="34">
        <v>0.86399999999999999</v>
      </c>
      <c r="T534" s="34">
        <v>7.2673610446585052E-3</v>
      </c>
      <c r="U534" s="34">
        <v>0.87126736104465852</v>
      </c>
      <c r="V534" s="34">
        <v>0.86523015520735858</v>
      </c>
      <c r="W534" s="34">
        <v>285.42300000000006</v>
      </c>
      <c r="X534" s="34">
        <v>2.4007777678814404</v>
      </c>
      <c r="Y534" s="34">
        <v>287.8237777678815</v>
      </c>
      <c r="Z534" s="34">
        <v>285.82938262702538</v>
      </c>
      <c r="AB534" s="34">
        <v>75.183999999999997</v>
      </c>
      <c r="AC534" s="34">
        <v>0.63239499164537616</v>
      </c>
      <c r="AD534" s="34">
        <v>75.816394991645367</v>
      </c>
      <c r="AE534" s="34">
        <v>75.291046283692168</v>
      </c>
      <c r="AF534" s="34">
        <v>1.0899999999999999</v>
      </c>
      <c r="AG534" s="34">
        <v>9.1683142808770476E-3</v>
      </c>
      <c r="AH534" s="34">
        <v>1.0991683142808768</v>
      </c>
      <c r="AI534" s="34">
        <v>1.0915519319166906</v>
      </c>
      <c r="AJ534" s="34">
        <v>4.3159999999999989</v>
      </c>
      <c r="AK534" s="34">
        <v>3.6303160033270949E-2</v>
      </c>
      <c r="AL534" s="34">
        <v>4.3523031600332702</v>
      </c>
      <c r="AM534" s="34">
        <v>4.3221450808737947</v>
      </c>
      <c r="AN534" s="34">
        <v>4.6340000000000003</v>
      </c>
      <c r="AO534" s="34">
        <v>3.8977952639985547E-2</v>
      </c>
      <c r="AP534" s="34">
        <v>4.6729779526399859</v>
      </c>
      <c r="AQ534" s="34">
        <v>4.6405978463320601</v>
      </c>
      <c r="AR534" s="34">
        <v>85.224000000000004</v>
      </c>
      <c r="AS534" s="34">
        <v>0.71684441859950976</v>
      </c>
      <c r="AT534" s="34">
        <v>85.940844418599497</v>
      </c>
      <c r="AU534" s="34">
        <v>85.345341142814718</v>
      </c>
    </row>
    <row r="535" spans="1:47" x14ac:dyDescent="0.3">
      <c r="A535" s="18">
        <v>45404</v>
      </c>
      <c r="B535" s="2">
        <v>19</v>
      </c>
      <c r="C535" s="2" t="s">
        <v>178</v>
      </c>
      <c r="D535" s="9">
        <v>17.576053999999999</v>
      </c>
      <c r="E535">
        <v>7.2724790000000001E-3</v>
      </c>
      <c r="G535" s="34">
        <v>262.62</v>
      </c>
      <c r="H535" s="34">
        <v>1.4701756499413992</v>
      </c>
      <c r="I535" s="34">
        <v>264.09017564994139</v>
      </c>
      <c r="J535" s="34">
        <v>262.16958539342085</v>
      </c>
      <c r="K535" s="34">
        <v>5.5940000000000003</v>
      </c>
      <c r="L535" s="34">
        <v>3.131582737709309E-2</v>
      </c>
      <c r="M535" s="34">
        <v>5.6253158273770936</v>
      </c>
      <c r="N535" s="34">
        <v>5.5844058361541258</v>
      </c>
      <c r="O535" s="34">
        <v>33.765999999999998</v>
      </c>
      <c r="P535" s="34">
        <v>0.18902578248389795</v>
      </c>
      <c r="Q535" s="34">
        <v>33.955025782483894</v>
      </c>
      <c r="R535" s="34">
        <v>33.708088570536319</v>
      </c>
      <c r="S535" s="34">
        <v>0.93799999999999994</v>
      </c>
      <c r="T535" s="34">
        <v>5.2510271862197559E-3</v>
      </c>
      <c r="U535" s="34">
        <v>0.94325102718621967</v>
      </c>
      <c r="V535" s="34">
        <v>0.93639125389927946</v>
      </c>
      <c r="W535" s="34">
        <v>302.91800000000001</v>
      </c>
      <c r="X535" s="34">
        <v>1.6957682869886099</v>
      </c>
      <c r="Y535" s="34">
        <v>304.6137682869886</v>
      </c>
      <c r="Z535" s="34">
        <v>302.39847105401054</v>
      </c>
      <c r="AB535" s="34">
        <v>78.573999999999998</v>
      </c>
      <c r="AC535" s="34">
        <v>0.43986589566101397</v>
      </c>
      <c r="AD535" s="34">
        <v>79.013865895661013</v>
      </c>
      <c r="AE535" s="34">
        <v>78.439239215225996</v>
      </c>
      <c r="AF535" s="34">
        <v>1.1400000000000001</v>
      </c>
      <c r="AG535" s="34">
        <v>6.3818454075591927E-3</v>
      </c>
      <c r="AH535" s="34">
        <v>1.1463818454075594</v>
      </c>
      <c r="AI535" s="34">
        <v>1.1380448075108516</v>
      </c>
      <c r="AJ535" s="34">
        <v>4.5749999999999993</v>
      </c>
      <c r="AK535" s="34">
        <v>2.5611353280336226E-2</v>
      </c>
      <c r="AL535" s="34">
        <v>4.6006113532803354</v>
      </c>
      <c r="AM535" s="34">
        <v>4.5671535038264421</v>
      </c>
      <c r="AN535" s="34">
        <v>5.0259999999999989</v>
      </c>
      <c r="AO535" s="34">
        <v>2.8136100893326747E-2</v>
      </c>
      <c r="AP535" s="34">
        <v>5.0541361008933254</v>
      </c>
      <c r="AQ535" s="34">
        <v>5.017380002236437</v>
      </c>
      <c r="AR535" s="34">
        <v>89.314999999999998</v>
      </c>
      <c r="AS535" s="34">
        <v>0.49999519524223612</v>
      </c>
      <c r="AT535" s="34">
        <v>89.814995195242247</v>
      </c>
      <c r="AU535" s="34">
        <v>89.16181752879973</v>
      </c>
    </row>
    <row r="536" spans="1:47" x14ac:dyDescent="0.3">
      <c r="A536" s="18">
        <v>45404</v>
      </c>
      <c r="B536" s="2">
        <v>20</v>
      </c>
      <c r="C536" s="2" t="s">
        <v>178</v>
      </c>
      <c r="D536" s="9">
        <v>26.468363</v>
      </c>
      <c r="E536">
        <v>7.2473800000000003E-3</v>
      </c>
      <c r="G536" s="34">
        <v>275.56699999999995</v>
      </c>
      <c r="H536" s="34">
        <v>1.1391469803599719</v>
      </c>
      <c r="I536" s="34">
        <v>276.7061469803599</v>
      </c>
      <c r="J536" s="34">
        <v>274.70075238485737</v>
      </c>
      <c r="K536" s="34">
        <v>6.0310000000000006</v>
      </c>
      <c r="L536" s="34">
        <v>2.4931125419774474E-2</v>
      </c>
      <c r="M536" s="34">
        <v>6.0559311254197752</v>
      </c>
      <c r="N536" s="34">
        <v>6.01204149130003</v>
      </c>
      <c r="O536" s="34">
        <v>35.791000000000004</v>
      </c>
      <c r="P536" s="34">
        <v>0.14795388988544989</v>
      </c>
      <c r="Q536" s="34">
        <v>35.938953889885454</v>
      </c>
      <c r="R536" s="34">
        <v>35.678490634242976</v>
      </c>
      <c r="S536" s="34">
        <v>1.8020000000000003</v>
      </c>
      <c r="T536" s="34">
        <v>7.4491606709390819E-3</v>
      </c>
      <c r="U536" s="34">
        <v>1.8094491606709393</v>
      </c>
      <c r="V536" s="34">
        <v>1.796335395012876</v>
      </c>
      <c r="W536" s="34">
        <v>319.19099999999997</v>
      </c>
      <c r="X536" s="34">
        <v>1.3194811563361353</v>
      </c>
      <c r="Y536" s="34">
        <v>320.51048115633608</v>
      </c>
      <c r="Z536" s="34">
        <v>318.18761990541321</v>
      </c>
      <c r="AB536" s="34">
        <v>81.588000000000036</v>
      </c>
      <c r="AC536" s="34">
        <v>0.33727087725892235</v>
      </c>
      <c r="AD536" s="34">
        <v>81.925270877258953</v>
      </c>
      <c r="AE536" s="34">
        <v>81.331527307608525</v>
      </c>
      <c r="AF536" s="34">
        <v>1.1749999999999998</v>
      </c>
      <c r="AG536" s="34">
        <v>4.857249605079589E-3</v>
      </c>
      <c r="AH536" s="34">
        <v>1.1798572496050794</v>
      </c>
      <c r="AI536" s="34">
        <v>1.1713063757714366</v>
      </c>
      <c r="AJ536" s="34">
        <v>4.7659999999999973</v>
      </c>
      <c r="AK536" s="34">
        <v>1.970183116409303E-2</v>
      </c>
      <c r="AL536" s="34">
        <v>4.78570183116409</v>
      </c>
      <c r="AM536" s="34">
        <v>4.7510180314269475</v>
      </c>
      <c r="AN536" s="34">
        <v>9.673</v>
      </c>
      <c r="AO536" s="34">
        <v>3.9986532280795635E-2</v>
      </c>
      <c r="AP536" s="34">
        <v>9.7129865322807962</v>
      </c>
      <c r="AQ536" s="34">
        <v>9.6425928279464745</v>
      </c>
      <c r="AR536" s="34">
        <v>97.202000000000027</v>
      </c>
      <c r="AS536" s="34">
        <v>0.40181649030889061</v>
      </c>
      <c r="AT536" s="34">
        <v>97.603816490308915</v>
      </c>
      <c r="AU536" s="34">
        <v>96.896444542753386</v>
      </c>
    </row>
    <row r="537" spans="1:47" x14ac:dyDescent="0.3">
      <c r="A537" s="18">
        <v>45404</v>
      </c>
      <c r="B537" s="2">
        <v>21</v>
      </c>
      <c r="C537" s="2" t="s">
        <v>178</v>
      </c>
      <c r="D537" s="9">
        <v>37.310307999999999</v>
      </c>
      <c r="E537">
        <v>7.1998440000000004E-3</v>
      </c>
      <c r="G537" s="34">
        <v>292.78000000000009</v>
      </c>
      <c r="H537" s="34">
        <v>0.15641152492418839</v>
      </c>
      <c r="I537" s="34">
        <v>292.93641152492427</v>
      </c>
      <c r="J537" s="34">
        <v>290.827315060025</v>
      </c>
      <c r="K537" s="34">
        <v>6.4660000000000011</v>
      </c>
      <c r="L537" s="34">
        <v>3.4543237931545937E-3</v>
      </c>
      <c r="M537" s="34">
        <v>6.4694543237931557</v>
      </c>
      <c r="N537" s="34">
        <v>6.4228752618967198</v>
      </c>
      <c r="O537" s="34">
        <v>38.311999999999998</v>
      </c>
      <c r="P537" s="34">
        <v>2.046737599185567E-2</v>
      </c>
      <c r="Q537" s="34">
        <v>38.332467375991854</v>
      </c>
      <c r="R537" s="34">
        <v>38.056479590749625</v>
      </c>
      <c r="S537" s="34">
        <v>1.802</v>
      </c>
      <c r="T537" s="34">
        <v>9.6268040137095215E-4</v>
      </c>
      <c r="U537" s="34">
        <v>1.802962680401371</v>
      </c>
      <c r="V537" s="34">
        <v>1.7899816303646594</v>
      </c>
      <c r="W537" s="34">
        <v>339.36000000000013</v>
      </c>
      <c r="X537" s="34">
        <v>0.18129590511056962</v>
      </c>
      <c r="Y537" s="34">
        <v>339.5412959051107</v>
      </c>
      <c r="Z537" s="34">
        <v>337.09665154303599</v>
      </c>
      <c r="AB537" s="34">
        <v>86.777999999999992</v>
      </c>
      <c r="AC537" s="34">
        <v>4.6359311803645102E-2</v>
      </c>
      <c r="AD537" s="34">
        <v>86.824359311803633</v>
      </c>
      <c r="AE537" s="34">
        <v>86.199237469358707</v>
      </c>
      <c r="AF537" s="34">
        <v>1.2819999999999998</v>
      </c>
      <c r="AG537" s="34">
        <v>6.8488139542594918E-4</v>
      </c>
      <c r="AH537" s="34">
        <v>1.2826848813954257</v>
      </c>
      <c r="AI537" s="34">
        <v>1.2734497503482203</v>
      </c>
      <c r="AJ537" s="34">
        <v>5.0659999999999989</v>
      </c>
      <c r="AK537" s="34">
        <v>2.7064033925334311E-3</v>
      </c>
      <c r="AL537" s="34">
        <v>5.0687064033925324</v>
      </c>
      <c r="AM537" s="34">
        <v>5.0322125080063049</v>
      </c>
      <c r="AN537" s="34">
        <v>9.6869999999999994</v>
      </c>
      <c r="AO537" s="34">
        <v>5.1750749434408506E-3</v>
      </c>
      <c r="AP537" s="34">
        <v>9.6921750749434405</v>
      </c>
      <c r="AQ537" s="34">
        <v>9.62239292638316</v>
      </c>
      <c r="AR537" s="34">
        <v>102.81299999999999</v>
      </c>
      <c r="AS537" s="34">
        <v>5.492567153504533E-2</v>
      </c>
      <c r="AT537" s="34">
        <v>102.86792567153503</v>
      </c>
      <c r="AU537" s="34">
        <v>102.12729265409639</v>
      </c>
    </row>
    <row r="538" spans="1:47" x14ac:dyDescent="0.3">
      <c r="A538" s="18">
        <v>45404</v>
      </c>
      <c r="B538" s="2">
        <v>22</v>
      </c>
      <c r="C538" s="2" t="s">
        <v>178</v>
      </c>
      <c r="D538" s="9">
        <v>24.640979999999999</v>
      </c>
      <c r="E538">
        <v>6.967216E-3</v>
      </c>
      <c r="G538" s="34">
        <v>287.40299999999996</v>
      </c>
      <c r="H538" s="34">
        <v>0.7552306715666216</v>
      </c>
      <c r="I538" s="34">
        <v>288.15823067156657</v>
      </c>
      <c r="J538" s="34">
        <v>286.15057003629994</v>
      </c>
      <c r="K538" s="34">
        <v>6.3769999999999998</v>
      </c>
      <c r="L538" s="34">
        <v>1.6757326794015186E-2</v>
      </c>
      <c r="M538" s="34">
        <v>6.3937573267940149</v>
      </c>
      <c r="N538" s="34">
        <v>6.3492106384466585</v>
      </c>
      <c r="O538" s="34">
        <v>37.997999999999998</v>
      </c>
      <c r="P538" s="34">
        <v>9.9850227931470761E-2</v>
      </c>
      <c r="Q538" s="34">
        <v>38.097850227931467</v>
      </c>
      <c r="R538" s="34">
        <v>37.832414276257815</v>
      </c>
      <c r="S538" s="34">
        <v>1.802</v>
      </c>
      <c r="T538" s="34">
        <v>4.7352521378101562E-3</v>
      </c>
      <c r="U538" s="34">
        <v>1.8067352521378102</v>
      </c>
      <c r="V538" s="34">
        <v>1.7941473373813515</v>
      </c>
      <c r="W538" s="34">
        <v>333.58</v>
      </c>
      <c r="X538" s="34">
        <v>0.87657347842991773</v>
      </c>
      <c r="Y538" s="34">
        <v>334.45657347842985</v>
      </c>
      <c r="Z538" s="34">
        <v>332.12634228838573</v>
      </c>
      <c r="AB538" s="34">
        <v>85.176000000000016</v>
      </c>
      <c r="AC538" s="34">
        <v>0.22382343845178576</v>
      </c>
      <c r="AD538" s="34">
        <v>85.399823438451804</v>
      </c>
      <c r="AE538" s="34">
        <v>84.804824422194244</v>
      </c>
      <c r="AF538" s="34">
        <v>1.2250000000000003</v>
      </c>
      <c r="AG538" s="34">
        <v>3.2190254543936975E-3</v>
      </c>
      <c r="AH538" s="34">
        <v>1.2282190254543941</v>
      </c>
      <c r="AI538" s="34">
        <v>1.2196617582087437</v>
      </c>
      <c r="AJ538" s="34">
        <v>5.0619999999999985</v>
      </c>
      <c r="AK538" s="34">
        <v>1.3301801510319093E-2</v>
      </c>
      <c r="AL538" s="34">
        <v>5.0753018015103173</v>
      </c>
      <c r="AM538" s="34">
        <v>5.0399410775940057</v>
      </c>
      <c r="AN538" s="34">
        <v>9.6869999999999994</v>
      </c>
      <c r="AO538" s="34">
        <v>2.5455264960581012E-2</v>
      </c>
      <c r="AP538" s="34">
        <v>9.71245526496058</v>
      </c>
      <c r="AQ538" s="34">
        <v>9.6447864912392625</v>
      </c>
      <c r="AR538" s="34">
        <v>101.15</v>
      </c>
      <c r="AS538" s="34">
        <v>0.2657995303770796</v>
      </c>
      <c r="AT538" s="34">
        <v>101.4157995303771</v>
      </c>
      <c r="AU538" s="34">
        <v>100.70921374923626</v>
      </c>
    </row>
    <row r="539" spans="1:47" x14ac:dyDescent="0.3">
      <c r="A539" s="18">
        <v>45404</v>
      </c>
      <c r="B539" s="2">
        <v>23</v>
      </c>
      <c r="C539" s="2" t="s">
        <v>178</v>
      </c>
      <c r="D539" s="9">
        <v>19.300373</v>
      </c>
      <c r="E539">
        <v>7.261839E-3</v>
      </c>
      <c r="G539" s="34">
        <v>262.57599999999991</v>
      </c>
      <c r="H539" s="34">
        <v>0.68170047311511095</v>
      </c>
      <c r="I539" s="34">
        <v>263.25770047311499</v>
      </c>
      <c r="J539" s="34">
        <v>261.34596543676901</v>
      </c>
      <c r="K539" s="34">
        <v>5.9729999999999999</v>
      </c>
      <c r="L539" s="34">
        <v>1.5507117657046187E-2</v>
      </c>
      <c r="M539" s="34">
        <v>5.9885071176570461</v>
      </c>
      <c r="N539" s="34">
        <v>5.9450195431182671</v>
      </c>
      <c r="O539" s="34">
        <v>35.215000000000003</v>
      </c>
      <c r="P539" s="34">
        <v>9.1425271771786623E-2</v>
      </c>
      <c r="Q539" s="34">
        <v>35.306425271771793</v>
      </c>
      <c r="R539" s="34">
        <v>35.050035695782654</v>
      </c>
      <c r="S539" s="34">
        <v>1.802</v>
      </c>
      <c r="T539" s="34">
        <v>4.6783569425744567E-3</v>
      </c>
      <c r="U539" s="34">
        <v>1.8066783569425744</v>
      </c>
      <c r="V539" s="34">
        <v>1.7935585495896729</v>
      </c>
      <c r="W539" s="34">
        <v>305.56599999999992</v>
      </c>
      <c r="X539" s="34">
        <v>0.79331121948651817</v>
      </c>
      <c r="Y539" s="34">
        <v>306.35931121948641</v>
      </c>
      <c r="Z539" s="34">
        <v>304.13457922525959</v>
      </c>
      <c r="AB539" s="34">
        <v>77.954000000000022</v>
      </c>
      <c r="AC539" s="34">
        <v>0.20238437131046022</v>
      </c>
      <c r="AD539" s="34">
        <v>78.15638437131048</v>
      </c>
      <c r="AE539" s="34">
        <v>77.588825291183909</v>
      </c>
      <c r="AF539" s="34">
        <v>1.1369999999999996</v>
      </c>
      <c r="AG539" s="34">
        <v>2.9518822662081882E-3</v>
      </c>
      <c r="AH539" s="34">
        <v>1.1399518822662078</v>
      </c>
      <c r="AI539" s="34">
        <v>1.1316737352294437</v>
      </c>
      <c r="AJ539" s="34">
        <v>4.6449999999999996</v>
      </c>
      <c r="AK539" s="34">
        <v>1.2059360709355354E-2</v>
      </c>
      <c r="AL539" s="34">
        <v>4.6570593607093551</v>
      </c>
      <c r="AM539" s="34">
        <v>4.6232405454184411</v>
      </c>
      <c r="AN539" s="34">
        <v>9.6870000000000012</v>
      </c>
      <c r="AO539" s="34">
        <v>2.5149413819488771E-2</v>
      </c>
      <c r="AP539" s="34">
        <v>9.7121494138194908</v>
      </c>
      <c r="AQ539" s="34">
        <v>9.6416213484323894</v>
      </c>
      <c r="AR539" s="34">
        <v>93.423000000000016</v>
      </c>
      <c r="AS539" s="34">
        <v>0.24254502810551251</v>
      </c>
      <c r="AT539" s="34">
        <v>93.665545028105527</v>
      </c>
      <c r="AU539" s="34">
        <v>92.985360920264185</v>
      </c>
    </row>
    <row r="540" spans="1:47" x14ac:dyDescent="0.3">
      <c r="A540" s="18">
        <v>45404</v>
      </c>
      <c r="B540" s="2">
        <v>24</v>
      </c>
      <c r="C540" s="2" t="s">
        <v>23</v>
      </c>
      <c r="D540" s="9">
        <v>16.742056000000002</v>
      </c>
      <c r="E540">
        <v>7.965504E-3</v>
      </c>
      <c r="G540" s="34">
        <v>235.71400000000008</v>
      </c>
      <c r="H540" s="34">
        <v>1.4677544869790378</v>
      </c>
      <c r="I540" s="34">
        <v>237.18175448697912</v>
      </c>
      <c r="J540" s="34">
        <v>235.29248227288608</v>
      </c>
      <c r="K540" s="34">
        <v>5.4730000000000008</v>
      </c>
      <c r="L540" s="34">
        <v>3.4079521399816182E-2</v>
      </c>
      <c r="M540" s="34">
        <v>5.5070795213998167</v>
      </c>
      <c r="N540" s="34">
        <v>5.4632128574437884</v>
      </c>
      <c r="O540" s="34">
        <v>32.197999999999986</v>
      </c>
      <c r="P540" s="34">
        <v>0.20049194774918341</v>
      </c>
      <c r="Q540" s="34">
        <v>32.398491947749172</v>
      </c>
      <c r="R540" s="34">
        <v>32.140421630545411</v>
      </c>
      <c r="S540" s="34">
        <v>1.802</v>
      </c>
      <c r="T540" s="34">
        <v>1.1220774266849764E-2</v>
      </c>
      <c r="U540" s="34">
        <v>1.8132207742668498</v>
      </c>
      <c r="V540" s="34">
        <v>1.7987775569365443</v>
      </c>
      <c r="W540" s="34">
        <v>275.18700000000013</v>
      </c>
      <c r="X540" s="34">
        <v>1.713546730394887</v>
      </c>
      <c r="Y540" s="34">
        <v>276.90054673039492</v>
      </c>
      <c r="Z540" s="34">
        <v>274.69489431781182</v>
      </c>
      <c r="AB540" s="34">
        <v>69.353000000000023</v>
      </c>
      <c r="AC540" s="34">
        <v>0.43185036499935175</v>
      </c>
      <c r="AD540" s="34">
        <v>69.784850364999372</v>
      </c>
      <c r="AE540" s="34">
        <v>69.228978860277564</v>
      </c>
      <c r="AF540" s="34">
        <v>1.0609999999999999</v>
      </c>
      <c r="AG540" s="34">
        <v>6.6066822958532733E-3</v>
      </c>
      <c r="AH540" s="34">
        <v>1.0676066822958532</v>
      </c>
      <c r="AI540" s="34">
        <v>1.059102656997599</v>
      </c>
      <c r="AJ540" s="34">
        <v>4.2819999999999983</v>
      </c>
      <c r="AK540" s="34">
        <v>2.6663349284489823E-2</v>
      </c>
      <c r="AL540" s="34">
        <v>4.3086633492844877</v>
      </c>
      <c r="AM540" s="34">
        <v>4.274342674141109</v>
      </c>
      <c r="AN540" s="34">
        <v>9.6869999999999994</v>
      </c>
      <c r="AO540" s="34">
        <v>6.0319445240273939E-2</v>
      </c>
      <c r="AP540" s="34">
        <v>9.747319445240274</v>
      </c>
      <c r="AQ540" s="34">
        <v>9.6696771332099356</v>
      </c>
      <c r="AR540" s="34">
        <v>84.38300000000001</v>
      </c>
      <c r="AS540" s="34">
        <v>0.52543984181996883</v>
      </c>
      <c r="AT540" s="34">
        <v>84.908439841819984</v>
      </c>
      <c r="AU540" s="34">
        <v>84.2321013246262</v>
      </c>
    </row>
    <row r="541" spans="1:47" x14ac:dyDescent="0.3">
      <c r="A541" s="18">
        <v>45405</v>
      </c>
      <c r="B541" s="2">
        <v>1</v>
      </c>
      <c r="C541" s="2" t="s">
        <v>23</v>
      </c>
      <c r="D541" s="9">
        <v>16.123051</v>
      </c>
      <c r="E541">
        <v>8.1436100000000008E-3</v>
      </c>
      <c r="G541" s="34">
        <v>214.863</v>
      </c>
      <c r="H541" s="34">
        <v>1.2913444073264073</v>
      </c>
      <c r="I541" s="34">
        <v>216.15434440732642</v>
      </c>
      <c r="J541" s="34">
        <v>214.39406772666749</v>
      </c>
      <c r="K541" s="34">
        <v>5.1249999999999991</v>
      </c>
      <c r="L541" s="34">
        <v>3.0801674032047564E-2</v>
      </c>
      <c r="M541" s="34">
        <v>5.1558016740320465</v>
      </c>
      <c r="N541" s="34">
        <v>5.1138148359613824</v>
      </c>
      <c r="O541" s="34">
        <v>29.923999999999999</v>
      </c>
      <c r="P541" s="34">
        <v>0.17984571585073006</v>
      </c>
      <c r="Q541" s="34">
        <v>30.103845715850731</v>
      </c>
      <c r="R541" s="34">
        <v>29.858691736840672</v>
      </c>
      <c r="S541" s="34">
        <v>1.8010000000000002</v>
      </c>
      <c r="T541" s="34">
        <v>1.0824159011066864E-2</v>
      </c>
      <c r="U541" s="34">
        <v>1.8118241590110671</v>
      </c>
      <c r="V541" s="34">
        <v>1.797069369671503</v>
      </c>
      <c r="W541" s="34">
        <v>251.71299999999999</v>
      </c>
      <c r="X541" s="34">
        <v>1.5128159562202519</v>
      </c>
      <c r="Y541" s="34">
        <v>253.22581595622023</v>
      </c>
      <c r="Z541" s="34">
        <v>251.16364366914107</v>
      </c>
      <c r="AB541" s="34">
        <v>63.120999999999981</v>
      </c>
      <c r="AC541" s="34">
        <v>0.37936243250280471</v>
      </c>
      <c r="AD541" s="34">
        <v>63.500362432502783</v>
      </c>
      <c r="AE541" s="34">
        <v>62.983240245993834</v>
      </c>
      <c r="AF541" s="34">
        <v>0.98100000000000032</v>
      </c>
      <c r="AG541" s="34">
        <v>5.895891165939254E-3</v>
      </c>
      <c r="AH541" s="34">
        <v>0.98689589116593956</v>
      </c>
      <c r="AI541" s="34">
        <v>0.97885899591768177</v>
      </c>
      <c r="AJ541" s="34">
        <v>3.8819999999999979</v>
      </c>
      <c r="AK541" s="34">
        <v>2.3331141188762658E-2</v>
      </c>
      <c r="AL541" s="34">
        <v>3.9053311411887606</v>
      </c>
      <c r="AM541" s="34">
        <v>3.8735276474540643</v>
      </c>
      <c r="AN541" s="34">
        <v>9.6839999999999993</v>
      </c>
      <c r="AO541" s="34">
        <v>5.8201641234409497E-2</v>
      </c>
      <c r="AP541" s="34">
        <v>9.7422016412344092</v>
      </c>
      <c r="AQ541" s="34">
        <v>9.6628649505268367</v>
      </c>
      <c r="AR541" s="34">
        <v>77.667999999999978</v>
      </c>
      <c r="AS541" s="34">
        <v>0.46679110609191615</v>
      </c>
      <c r="AT541" s="34">
        <v>78.134791106091882</v>
      </c>
      <c r="AU541" s="34">
        <v>77.498491839892424</v>
      </c>
    </row>
    <row r="542" spans="1:47" x14ac:dyDescent="0.3">
      <c r="A542" s="18">
        <v>45405</v>
      </c>
      <c r="B542" s="2">
        <v>2</v>
      </c>
      <c r="C542" s="2" t="s">
        <v>23</v>
      </c>
      <c r="D542" s="9">
        <v>19.626930999999999</v>
      </c>
      <c r="E542">
        <v>8.0088599999999996E-3</v>
      </c>
      <c r="G542" s="34">
        <v>202.108</v>
      </c>
      <c r="H542" s="34">
        <v>1.2768413569870882</v>
      </c>
      <c r="I542" s="34">
        <v>203.3848413569871</v>
      </c>
      <c r="J542" s="34">
        <v>201.75596063643678</v>
      </c>
      <c r="K542" s="34">
        <v>4.8859999999999992</v>
      </c>
      <c r="L542" s="34">
        <v>3.0867886824068876E-2</v>
      </c>
      <c r="M542" s="34">
        <v>4.9168678868240683</v>
      </c>
      <c r="N542" s="34">
        <v>4.8774893802799983</v>
      </c>
      <c r="O542" s="34">
        <v>28.704000000000004</v>
      </c>
      <c r="P542" s="34">
        <v>0.18134093806755491</v>
      </c>
      <c r="Q542" s="34">
        <v>28.885340938067561</v>
      </c>
      <c r="R542" s="34">
        <v>28.65400228644231</v>
      </c>
      <c r="S542" s="34">
        <v>1.8009999999999999</v>
      </c>
      <c r="T542" s="34">
        <v>1.1378031962781017E-2</v>
      </c>
      <c r="U542" s="34">
        <v>1.8123780319627809</v>
      </c>
      <c r="V542" s="34">
        <v>1.7978629500377155</v>
      </c>
      <c r="W542" s="34">
        <v>237.499</v>
      </c>
      <c r="X542" s="34">
        <v>1.5004282138414928</v>
      </c>
      <c r="Y542" s="34">
        <v>238.99942821384153</v>
      </c>
      <c r="Z542" s="34">
        <v>237.0853152531968</v>
      </c>
      <c r="AB542" s="34">
        <v>59.599000000000025</v>
      </c>
      <c r="AC542" s="34">
        <v>0.37652377953902622</v>
      </c>
      <c r="AD542" s="34">
        <v>59.975523779539053</v>
      </c>
      <c r="AE542" s="34">
        <v>59.495188206162055</v>
      </c>
      <c r="AF542" s="34">
        <v>0.93700000000000017</v>
      </c>
      <c r="AG542" s="34">
        <v>5.9196090778044505E-3</v>
      </c>
      <c r="AH542" s="34">
        <v>0.94291960907780459</v>
      </c>
      <c r="AI542" s="34">
        <v>0.93536789793744568</v>
      </c>
      <c r="AJ542" s="34">
        <v>3.8219999999999987</v>
      </c>
      <c r="AK542" s="34">
        <v>2.4145940123125507E-2</v>
      </c>
      <c r="AL542" s="34">
        <v>3.8461459401231242</v>
      </c>
      <c r="AM542" s="34">
        <v>3.8153426957491097</v>
      </c>
      <c r="AN542" s="34">
        <v>9.6839999999999993</v>
      </c>
      <c r="AO542" s="34">
        <v>6.1179823169112364E-2</v>
      </c>
      <c r="AP542" s="34">
        <v>9.7451798231691118</v>
      </c>
      <c r="AQ542" s="34">
        <v>9.6671320422905254</v>
      </c>
      <c r="AR542" s="34">
        <v>74.042000000000016</v>
      </c>
      <c r="AS542" s="34">
        <v>0.46776915190906854</v>
      </c>
      <c r="AT542" s="34">
        <v>74.509769151909097</v>
      </c>
      <c r="AU542" s="34">
        <v>73.913030842139136</v>
      </c>
    </row>
    <row r="543" spans="1:47" x14ac:dyDescent="0.3">
      <c r="A543" s="18">
        <v>45405</v>
      </c>
      <c r="B543" s="2">
        <v>3</v>
      </c>
      <c r="C543" s="2" t="s">
        <v>23</v>
      </c>
      <c r="D543" s="9">
        <v>18.023636</v>
      </c>
      <c r="E543">
        <v>8.1730250000000004E-3</v>
      </c>
      <c r="G543" s="34">
        <v>195.548</v>
      </c>
      <c r="H543" s="34">
        <v>1.1758900569027644</v>
      </c>
      <c r="I543" s="34">
        <v>196.72389005690277</v>
      </c>
      <c r="J543" s="34">
        <v>195.11606078537045</v>
      </c>
      <c r="K543" s="34">
        <v>4.7599999999999989</v>
      </c>
      <c r="L543" s="34">
        <v>2.8623338877703467E-2</v>
      </c>
      <c r="M543" s="34">
        <v>4.7886233388777022</v>
      </c>
      <c r="N543" s="34">
        <v>4.7494858006134706</v>
      </c>
      <c r="O543" s="34">
        <v>28.599000000000004</v>
      </c>
      <c r="P543" s="34">
        <v>0.17197455221921043</v>
      </c>
      <c r="Q543" s="34">
        <v>28.770974552219215</v>
      </c>
      <c r="R543" s="34">
        <v>28.535828657929564</v>
      </c>
      <c r="S543" s="34">
        <v>1.8010000000000002</v>
      </c>
      <c r="T543" s="34">
        <v>1.0829964982929402E-2</v>
      </c>
      <c r="U543" s="34">
        <v>1.8118299649829295</v>
      </c>
      <c r="V543" s="34">
        <v>1.7970218333833747</v>
      </c>
      <c r="W543" s="34">
        <v>230.70799999999997</v>
      </c>
      <c r="X543" s="34">
        <v>1.3873179129826076</v>
      </c>
      <c r="Y543" s="34">
        <v>232.09531791298261</v>
      </c>
      <c r="Z543" s="34">
        <v>230.19839707729685</v>
      </c>
      <c r="AB543" s="34">
        <v>57.996999999999979</v>
      </c>
      <c r="AC543" s="34">
        <v>0.34875373632146378</v>
      </c>
      <c r="AD543" s="34">
        <v>58.345753736321441</v>
      </c>
      <c r="AE543" s="34">
        <v>57.868892432390638</v>
      </c>
      <c r="AF543" s="34">
        <v>0.99300000000000022</v>
      </c>
      <c r="AG543" s="34">
        <v>5.9712133415041075E-3</v>
      </c>
      <c r="AH543" s="34">
        <v>0.99897121334150429</v>
      </c>
      <c r="AI543" s="34">
        <v>0.99080659664058379</v>
      </c>
      <c r="AJ543" s="34">
        <v>3.8139999999999996</v>
      </c>
      <c r="AK543" s="34">
        <v>2.2934750941084252E-2</v>
      </c>
      <c r="AL543" s="34">
        <v>3.8369347509410838</v>
      </c>
      <c r="AM543" s="34">
        <v>3.8055753872982732</v>
      </c>
      <c r="AN543" s="34">
        <v>9.6839999999999993</v>
      </c>
      <c r="AO543" s="34">
        <v>5.8232860019260591E-2</v>
      </c>
      <c r="AP543" s="34">
        <v>9.7422328600192607</v>
      </c>
      <c r="AQ543" s="34">
        <v>9.6626093472985009</v>
      </c>
      <c r="AR543" s="34">
        <v>72.487999999999985</v>
      </c>
      <c r="AS543" s="34">
        <v>0.43589256062331277</v>
      </c>
      <c r="AT543" s="34">
        <v>72.923892560623287</v>
      </c>
      <c r="AU543" s="34">
        <v>72.327883763627995</v>
      </c>
    </row>
    <row r="544" spans="1:47" x14ac:dyDescent="0.3">
      <c r="A544" s="18">
        <v>45405</v>
      </c>
      <c r="B544" s="2">
        <v>4</v>
      </c>
      <c r="C544" s="2" t="s">
        <v>23</v>
      </c>
      <c r="D544" s="9">
        <v>17.876743999999999</v>
      </c>
      <c r="E544">
        <v>8.0101140000000005E-3</v>
      </c>
      <c r="G544" s="34">
        <v>193.815</v>
      </c>
      <c r="H544" s="34">
        <v>2.9203438325084994</v>
      </c>
      <c r="I544" s="34">
        <v>196.73534383250851</v>
      </c>
      <c r="J544" s="34">
        <v>195.15947130058092</v>
      </c>
      <c r="K544" s="34">
        <v>4.7930000000000001</v>
      </c>
      <c r="L544" s="34">
        <v>7.2219425685386779E-2</v>
      </c>
      <c r="M544" s="34">
        <v>4.8652194256853871</v>
      </c>
      <c r="N544" s="34">
        <v>4.8262484634506331</v>
      </c>
      <c r="O544" s="34">
        <v>29.219000000000001</v>
      </c>
      <c r="P544" s="34">
        <v>0.44026275800152642</v>
      </c>
      <c r="Q544" s="34">
        <v>29.659262758001528</v>
      </c>
      <c r="R544" s="34">
        <v>29.421688682153984</v>
      </c>
      <c r="S544" s="34">
        <v>1.8009999999999999</v>
      </c>
      <c r="T544" s="34">
        <v>2.7136904998827784E-2</v>
      </c>
      <c r="U544" s="34">
        <v>1.8281369049988276</v>
      </c>
      <c r="V544" s="34">
        <v>1.8134933199821799</v>
      </c>
      <c r="W544" s="34">
        <v>229.62799999999999</v>
      </c>
      <c r="X544" s="34">
        <v>3.4599629211942409</v>
      </c>
      <c r="Y544" s="34">
        <v>233.08796292119422</v>
      </c>
      <c r="Z544" s="34">
        <v>231.22090176616771</v>
      </c>
      <c r="AB544" s="34">
        <v>57.855000000000004</v>
      </c>
      <c r="AC544" s="34">
        <v>0.87174105425162773</v>
      </c>
      <c r="AD544" s="34">
        <v>58.726741054251633</v>
      </c>
      <c r="AE544" s="34">
        <v>58.256333163558601</v>
      </c>
      <c r="AF544" s="34">
        <v>0.99100000000000033</v>
      </c>
      <c r="AG544" s="34">
        <v>1.4932078208683145E-2</v>
      </c>
      <c r="AH544" s="34">
        <v>1.0059320782086836</v>
      </c>
      <c r="AI544" s="34">
        <v>0.9978744475859751</v>
      </c>
      <c r="AJ544" s="34">
        <v>3.9829999999999974</v>
      </c>
      <c r="AK544" s="34">
        <v>6.0014598895242091E-2</v>
      </c>
      <c r="AL544" s="34">
        <v>4.0430145988952395</v>
      </c>
      <c r="AM544" s="34">
        <v>4.0106295910544247</v>
      </c>
      <c r="AN544" s="34">
        <v>9.6839999999999993</v>
      </c>
      <c r="AO544" s="34">
        <v>0.14591548473550711</v>
      </c>
      <c r="AP544" s="34">
        <v>9.8299154847355066</v>
      </c>
      <c r="AQ544" s="34">
        <v>9.7511767410924097</v>
      </c>
      <c r="AR544" s="34">
        <v>72.513000000000005</v>
      </c>
      <c r="AS544" s="34">
        <v>1.0926032160910601</v>
      </c>
      <c r="AT544" s="34">
        <v>73.605603216091069</v>
      </c>
      <c r="AU544" s="34">
        <v>73.016013943291412</v>
      </c>
    </row>
    <row r="545" spans="1:47" x14ac:dyDescent="0.3">
      <c r="A545" s="18">
        <v>45405</v>
      </c>
      <c r="B545" s="2">
        <v>5</v>
      </c>
      <c r="C545" s="2" t="s">
        <v>23</v>
      </c>
      <c r="D545" s="9">
        <v>17.774905</v>
      </c>
      <c r="E545">
        <v>7.725712E-3</v>
      </c>
      <c r="G545" s="34">
        <v>198.16200000000003</v>
      </c>
      <c r="H545" s="34">
        <v>3.1821827340787956</v>
      </c>
      <c r="I545" s="34">
        <v>201.34418273407883</v>
      </c>
      <c r="J545" s="34">
        <v>199.78865556539995</v>
      </c>
      <c r="K545" s="34">
        <v>4.927999999999999</v>
      </c>
      <c r="L545" s="34">
        <v>7.9136244656090968E-2</v>
      </c>
      <c r="M545" s="34">
        <v>5.0071362446560901</v>
      </c>
      <c r="N545" s="34">
        <v>4.9684525520851155</v>
      </c>
      <c r="O545" s="34">
        <v>31.011999999999997</v>
      </c>
      <c r="P545" s="34">
        <v>0.49800592923593617</v>
      </c>
      <c r="Q545" s="34">
        <v>31.510005929235934</v>
      </c>
      <c r="R545" s="34">
        <v>31.266568698308362</v>
      </c>
      <c r="S545" s="34">
        <v>1.8010000000000002</v>
      </c>
      <c r="T545" s="34">
        <v>2.8921342659419615E-2</v>
      </c>
      <c r="U545" s="34">
        <v>1.8299213426594199</v>
      </c>
      <c r="V545" s="34">
        <v>1.8157838973833798</v>
      </c>
      <c r="W545" s="34">
        <v>235.90300000000002</v>
      </c>
      <c r="X545" s="34">
        <v>3.7882462506302423</v>
      </c>
      <c r="Y545" s="34">
        <v>239.69124625063029</v>
      </c>
      <c r="Z545" s="34">
        <v>237.83946071317681</v>
      </c>
      <c r="AB545" s="34">
        <v>59.442999999999991</v>
      </c>
      <c r="AC545" s="34">
        <v>0.9545648926728928</v>
      </c>
      <c r="AD545" s="34">
        <v>60.397564892672882</v>
      </c>
      <c r="AE545" s="34">
        <v>59.930950700810776</v>
      </c>
      <c r="AF545" s="34">
        <v>1.0480000000000003</v>
      </c>
      <c r="AG545" s="34">
        <v>1.6829298782382988E-2</v>
      </c>
      <c r="AH545" s="34">
        <v>1.0648292987823833</v>
      </c>
      <c r="AI545" s="34">
        <v>1.0566027342908286</v>
      </c>
      <c r="AJ545" s="34">
        <v>4.1989999999999963</v>
      </c>
      <c r="AK545" s="34">
        <v>6.7429604567963833E-2</v>
      </c>
      <c r="AL545" s="34">
        <v>4.2664296045679597</v>
      </c>
      <c r="AM545" s="34">
        <v>4.2334683981747938</v>
      </c>
      <c r="AN545" s="34">
        <v>9.6839999999999993</v>
      </c>
      <c r="AO545" s="34">
        <v>0.15551042882499697</v>
      </c>
      <c r="AP545" s="34">
        <v>9.8395104288249957</v>
      </c>
      <c r="AQ545" s="34">
        <v>9.7634932050308976</v>
      </c>
      <c r="AR545" s="34">
        <v>74.373999999999981</v>
      </c>
      <c r="AS545" s="34">
        <v>1.1943342248482365</v>
      </c>
      <c r="AT545" s="34">
        <v>75.568334224848215</v>
      </c>
      <c r="AU545" s="34">
        <v>74.984515038307293</v>
      </c>
    </row>
    <row r="546" spans="1:47" x14ac:dyDescent="0.3">
      <c r="A546" s="18">
        <v>45405</v>
      </c>
      <c r="B546" s="2">
        <v>6</v>
      </c>
      <c r="C546" s="2" t="s">
        <v>23</v>
      </c>
      <c r="D546" s="9">
        <v>18.226098</v>
      </c>
      <c r="E546">
        <v>7.9101220000000003E-3</v>
      </c>
      <c r="G546" s="34">
        <v>211.59400000000002</v>
      </c>
      <c r="H546" s="34">
        <v>3.1175098516736695</v>
      </c>
      <c r="I546" s="34">
        <v>214.7115098516737</v>
      </c>
      <c r="J546" s="34">
        <v>213.01311561394277</v>
      </c>
      <c r="K546" s="34">
        <v>5.4920000000000009</v>
      </c>
      <c r="L546" s="34">
        <v>8.0916113431343958E-2</v>
      </c>
      <c r="M546" s="34">
        <v>5.5729161134313445</v>
      </c>
      <c r="N546" s="34">
        <v>5.5288336670783371</v>
      </c>
      <c r="O546" s="34">
        <v>34.654000000000003</v>
      </c>
      <c r="P546" s="34">
        <v>0.51057301435720925</v>
      </c>
      <c r="Q546" s="34">
        <v>35.16457301435721</v>
      </c>
      <c r="R546" s="34">
        <v>34.88641695173574</v>
      </c>
      <c r="S546" s="34">
        <v>1.8010000000000002</v>
      </c>
      <c r="T546" s="34">
        <v>2.6534945427867891E-2</v>
      </c>
      <c r="U546" s="34">
        <v>1.827534945427868</v>
      </c>
      <c r="V546" s="34">
        <v>1.8130789210502702</v>
      </c>
      <c r="W546" s="34">
        <v>253.541</v>
      </c>
      <c r="X546" s="34">
        <v>3.7355339248900905</v>
      </c>
      <c r="Y546" s="34">
        <v>257.27653392489015</v>
      </c>
      <c r="Z546" s="34">
        <v>255.24144515380712</v>
      </c>
      <c r="AB546" s="34">
        <v>63.888999999999989</v>
      </c>
      <c r="AC546" s="34">
        <v>0.94130545721324321</v>
      </c>
      <c r="AD546" s="34">
        <v>64.830305457213228</v>
      </c>
      <c r="AE546" s="34">
        <v>64.317489831749413</v>
      </c>
      <c r="AF546" s="34">
        <v>1.1619999999999997</v>
      </c>
      <c r="AG546" s="34">
        <v>1.7120270176114644E-2</v>
      </c>
      <c r="AH546" s="34">
        <v>1.1791202701761143</v>
      </c>
      <c r="AI546" s="34">
        <v>1.1697932849863484</v>
      </c>
      <c r="AJ546" s="34">
        <v>4.7129999999999974</v>
      </c>
      <c r="AK546" s="34">
        <v>6.9438755025841917E-2</v>
      </c>
      <c r="AL546" s="34">
        <v>4.7824387550258391</v>
      </c>
      <c r="AM546" s="34">
        <v>4.7446090810160566</v>
      </c>
      <c r="AN546" s="34">
        <v>9.6839999999999993</v>
      </c>
      <c r="AO546" s="34">
        <v>0.14267874043502088</v>
      </c>
      <c r="AP546" s="34">
        <v>9.8266787404350193</v>
      </c>
      <c r="AQ546" s="34">
        <v>9.7489485127433717</v>
      </c>
      <c r="AR546" s="34">
        <v>79.447999999999979</v>
      </c>
      <c r="AS546" s="34">
        <v>1.1705432228502206</v>
      </c>
      <c r="AT546" s="34">
        <v>80.618543222850192</v>
      </c>
      <c r="AU546" s="34">
        <v>79.980840710495187</v>
      </c>
    </row>
    <row r="547" spans="1:47" x14ac:dyDescent="0.3">
      <c r="A547" s="18">
        <v>45405</v>
      </c>
      <c r="B547" s="2">
        <v>7</v>
      </c>
      <c r="C547" s="2" t="s">
        <v>23</v>
      </c>
      <c r="D547" s="9">
        <v>78.267041000000006</v>
      </c>
      <c r="E547">
        <v>8.0446000000000007E-3</v>
      </c>
      <c r="G547" s="34">
        <v>231.94100000000003</v>
      </c>
      <c r="H547" s="34">
        <v>2.0586148023162676</v>
      </c>
      <c r="I547" s="34">
        <v>233.9996148023163</v>
      </c>
      <c r="J547" s="34">
        <v>232.1171815010776</v>
      </c>
      <c r="K547" s="34">
        <v>6.1630000000000003</v>
      </c>
      <c r="L547" s="34">
        <v>5.4700303209329768E-2</v>
      </c>
      <c r="M547" s="34">
        <v>6.2177003032093303</v>
      </c>
      <c r="N547" s="34">
        <v>6.1676813913501327</v>
      </c>
      <c r="O547" s="34">
        <v>39.71</v>
      </c>
      <c r="P547" s="34">
        <v>0.35244994977161859</v>
      </c>
      <c r="Q547" s="34">
        <v>40.062449949771619</v>
      </c>
      <c r="R547" s="34">
        <v>39.740163564905686</v>
      </c>
      <c r="S547" s="34">
        <v>1.8009999999999999</v>
      </c>
      <c r="T547" s="34">
        <v>1.598494987506132E-2</v>
      </c>
      <c r="U547" s="34">
        <v>1.8169849498750612</v>
      </c>
      <c r="V547" s="34">
        <v>1.8023680327472964</v>
      </c>
      <c r="W547" s="34">
        <v>279.61500000000001</v>
      </c>
      <c r="X547" s="34">
        <v>2.4817500051722772</v>
      </c>
      <c r="Y547" s="34">
        <v>282.09675000517234</v>
      </c>
      <c r="Z547" s="34">
        <v>279.82739449008074</v>
      </c>
      <c r="AB547" s="34">
        <v>70.107000000000014</v>
      </c>
      <c r="AC547" s="34">
        <v>0.62224146634698729</v>
      </c>
      <c r="AD547" s="34">
        <v>70.729241466347005</v>
      </c>
      <c r="AE547" s="34">
        <v>70.160253010446837</v>
      </c>
      <c r="AF547" s="34">
        <v>1.3039999999999996</v>
      </c>
      <c r="AG547" s="34">
        <v>1.1573778254902809E-2</v>
      </c>
      <c r="AH547" s="34">
        <v>1.3155737782549024</v>
      </c>
      <c r="AI547" s="34">
        <v>1.304990513438353</v>
      </c>
      <c r="AJ547" s="34">
        <v>5.5179999999999971</v>
      </c>
      <c r="AK547" s="34">
        <v>4.8975543259627052E-2</v>
      </c>
      <c r="AL547" s="34">
        <v>5.5669755432596242</v>
      </c>
      <c r="AM547" s="34">
        <v>5.5221914518043178</v>
      </c>
      <c r="AN547" s="34">
        <v>9.6790000000000003</v>
      </c>
      <c r="AO547" s="34">
        <v>8.5906901632825383E-2</v>
      </c>
      <c r="AP547" s="34">
        <v>9.7649069016328252</v>
      </c>
      <c r="AQ547" s="34">
        <v>9.686352131571951</v>
      </c>
      <c r="AR547" s="34">
        <v>86.608000000000018</v>
      </c>
      <c r="AS547" s="34">
        <v>0.76869768949434247</v>
      </c>
      <c r="AT547" s="34">
        <v>87.376697689494364</v>
      </c>
      <c r="AU547" s="34">
        <v>86.673787107261461</v>
      </c>
    </row>
    <row r="548" spans="1:47" x14ac:dyDescent="0.3">
      <c r="A548" s="18">
        <v>45405</v>
      </c>
      <c r="B548" s="2">
        <v>8</v>
      </c>
      <c r="C548" s="2" t="s">
        <v>178</v>
      </c>
      <c r="D548" s="9">
        <v>22.594061</v>
      </c>
      <c r="E548">
        <v>7.423402E-3</v>
      </c>
      <c r="G548" s="34">
        <v>240.30999999999997</v>
      </c>
      <c r="H548" s="34">
        <v>2.2406885666945229</v>
      </c>
      <c r="I548" s="34">
        <v>242.5506885666945</v>
      </c>
      <c r="J548" s="34">
        <v>240.75013730008712</v>
      </c>
      <c r="K548" s="34">
        <v>6.4539999999999997</v>
      </c>
      <c r="L548" s="34">
        <v>6.0178119967735227E-2</v>
      </c>
      <c r="M548" s="34">
        <v>6.5141781199677347</v>
      </c>
      <c r="N548" s="34">
        <v>6.4658207570836099</v>
      </c>
      <c r="O548" s="34">
        <v>41.51</v>
      </c>
      <c r="P548" s="34">
        <v>0.38704582582285241</v>
      </c>
      <c r="Q548" s="34">
        <v>41.89704582582285</v>
      </c>
      <c r="R548" s="34">
        <v>41.586027212045344</v>
      </c>
      <c r="S548" s="34">
        <v>0.26700000000000002</v>
      </c>
      <c r="T548" s="34">
        <v>2.4895503612310673E-3</v>
      </c>
      <c r="U548" s="34">
        <v>0.26948955036123107</v>
      </c>
      <c r="V548" s="34">
        <v>0.26748902109410039</v>
      </c>
      <c r="W548" s="34">
        <v>288.541</v>
      </c>
      <c r="X548" s="34">
        <v>2.6904020628463416</v>
      </c>
      <c r="Y548" s="34">
        <v>291.23140206284631</v>
      </c>
      <c r="Z548" s="34">
        <v>289.06947429031015</v>
      </c>
      <c r="AB548" s="34">
        <v>72.650000000000006</v>
      </c>
      <c r="AC548" s="34">
        <v>0.67740012637991398</v>
      </c>
      <c r="AD548" s="34">
        <v>73.327400126379914</v>
      </c>
      <c r="AE548" s="34">
        <v>72.783061357626949</v>
      </c>
      <c r="AF548" s="34">
        <v>1.4399999999999993</v>
      </c>
      <c r="AG548" s="34">
        <v>1.3426788465066421E-2</v>
      </c>
      <c r="AH548" s="34">
        <v>1.4534267884650658</v>
      </c>
      <c r="AI548" s="34">
        <v>1.4426374171367207</v>
      </c>
      <c r="AJ548" s="34">
        <v>5.6780000000000008</v>
      </c>
      <c r="AK548" s="34">
        <v>5.294257285044944E-2</v>
      </c>
      <c r="AL548" s="34">
        <v>5.7309425728504504</v>
      </c>
      <c r="AM548" s="34">
        <v>5.6883994822932671</v>
      </c>
      <c r="AN548" s="34">
        <v>1.4170000000000003</v>
      </c>
      <c r="AO548" s="34">
        <v>1.3212332815971622E-2</v>
      </c>
      <c r="AP548" s="34">
        <v>1.4302123328159719</v>
      </c>
      <c r="AQ548" s="34">
        <v>1.4195952917241212</v>
      </c>
      <c r="AR548" s="34">
        <v>81.185000000000002</v>
      </c>
      <c r="AS548" s="34">
        <v>0.7569818205114015</v>
      </c>
      <c r="AT548" s="34">
        <v>81.941981820511401</v>
      </c>
      <c r="AU548" s="34">
        <v>81.333693548781056</v>
      </c>
    </row>
    <row r="549" spans="1:47" x14ac:dyDescent="0.3">
      <c r="A549" s="18">
        <v>45405</v>
      </c>
      <c r="B549" s="2">
        <v>9</v>
      </c>
      <c r="C549" s="2" t="s">
        <v>178</v>
      </c>
      <c r="D549" s="9">
        <v>18.285879000000001</v>
      </c>
      <c r="E549">
        <v>6.7949509999999996E-3</v>
      </c>
      <c r="G549" s="34">
        <v>228.35900000000004</v>
      </c>
      <c r="H549" s="34">
        <v>1.8962450668056847</v>
      </c>
      <c r="I549" s="34">
        <v>230.25524506680571</v>
      </c>
      <c r="J549" s="34">
        <v>228.69067195908377</v>
      </c>
      <c r="K549" s="34">
        <v>5.8970000000000002</v>
      </c>
      <c r="L549" s="34">
        <v>4.8967446691188528E-2</v>
      </c>
      <c r="M549" s="34">
        <v>5.9459674466911885</v>
      </c>
      <c r="N549" s="34">
        <v>5.9055648892433261</v>
      </c>
      <c r="O549" s="34">
        <v>37.819000000000003</v>
      </c>
      <c r="P549" s="34">
        <v>0.31404101516263505</v>
      </c>
      <c r="Q549" s="34">
        <v>38.13304101516264</v>
      </c>
      <c r="R549" s="34">
        <v>37.873928869983615</v>
      </c>
      <c r="S549" s="34">
        <v>0</v>
      </c>
      <c r="T549" s="34">
        <v>0</v>
      </c>
      <c r="U549" s="34">
        <v>0</v>
      </c>
      <c r="V549" s="34">
        <v>0</v>
      </c>
      <c r="W549" s="34">
        <v>272.07500000000005</v>
      </c>
      <c r="X549" s="34">
        <v>2.2592535286595083</v>
      </c>
      <c r="Y549" s="34">
        <v>274.33425352865953</v>
      </c>
      <c r="Z549" s="34">
        <v>272.47016571831068</v>
      </c>
      <c r="AB549" s="34">
        <v>69.657999999999973</v>
      </c>
      <c r="AC549" s="34">
        <v>0.57842536910544495</v>
      </c>
      <c r="AD549" s="34">
        <v>70.236425369105419</v>
      </c>
      <c r="AE549" s="34">
        <v>69.759172300307185</v>
      </c>
      <c r="AF549" s="34">
        <v>1.2879999999999996</v>
      </c>
      <c r="AG549" s="34">
        <v>1.0695280878116128E-2</v>
      </c>
      <c r="AH549" s="34">
        <v>1.2986952808781158</v>
      </c>
      <c r="AI549" s="34">
        <v>1.2898707100806177</v>
      </c>
      <c r="AJ549" s="34">
        <v>5.1699999999999982</v>
      </c>
      <c r="AK549" s="34">
        <v>4.2930591723494081E-2</v>
      </c>
      <c r="AL549" s="34">
        <v>5.2129305917234925</v>
      </c>
      <c r="AM549" s="34">
        <v>5.1775089837863302</v>
      </c>
      <c r="AN549" s="34">
        <v>0</v>
      </c>
      <c r="AO549" s="34">
        <v>0</v>
      </c>
      <c r="AP549" s="34">
        <v>0</v>
      </c>
      <c r="AQ549" s="34">
        <v>0</v>
      </c>
      <c r="AR549" s="34">
        <v>76.115999999999971</v>
      </c>
      <c r="AS549" s="34">
        <v>0.63205124170705518</v>
      </c>
      <c r="AT549" s="34">
        <v>76.748051241707032</v>
      </c>
      <c r="AU549" s="34">
        <v>76.22655199417413</v>
      </c>
    </row>
    <row r="550" spans="1:47" x14ac:dyDescent="0.3">
      <c r="A550" s="18">
        <v>45405</v>
      </c>
      <c r="B550" s="2">
        <v>10</v>
      </c>
      <c r="C550" s="2" t="s">
        <v>178</v>
      </c>
      <c r="D550" s="9">
        <v>15.649899</v>
      </c>
      <c r="E550">
        <v>6.4519449999999997E-3</v>
      </c>
      <c r="G550" s="34">
        <v>214.68</v>
      </c>
      <c r="H550" s="34">
        <v>-2.1552758559020311</v>
      </c>
      <c r="I550" s="34">
        <v>212.52472414409797</v>
      </c>
      <c r="J550" s="34">
        <v>211.15352631278009</v>
      </c>
      <c r="K550" s="34">
        <v>5.2520000000000007</v>
      </c>
      <c r="L550" s="34">
        <v>-5.2727356042470044E-2</v>
      </c>
      <c r="M550" s="34">
        <v>5.1992726439575305</v>
      </c>
      <c r="N550" s="34">
        <v>5.1657272228187114</v>
      </c>
      <c r="O550" s="34">
        <v>33.471000000000004</v>
      </c>
      <c r="P550" s="34">
        <v>-0.33603148021658696</v>
      </c>
      <c r="Q550" s="34">
        <v>33.134968519783413</v>
      </c>
      <c r="R550" s="34">
        <v>32.921183525317041</v>
      </c>
      <c r="S550" s="34">
        <v>0</v>
      </c>
      <c r="T550" s="34">
        <v>0</v>
      </c>
      <c r="U550" s="34">
        <v>0</v>
      </c>
      <c r="V550" s="34">
        <v>0</v>
      </c>
      <c r="W550" s="34">
        <v>253.40300000000002</v>
      </c>
      <c r="X550" s="34">
        <v>-2.5440346921610884</v>
      </c>
      <c r="Y550" s="34">
        <v>250.8589653078389</v>
      </c>
      <c r="Z550" s="34">
        <v>249.24043706091584</v>
      </c>
      <c r="AB550" s="34">
        <v>65.443999999999988</v>
      </c>
      <c r="AC550" s="34">
        <v>-0.65702381737307858</v>
      </c>
      <c r="AD550" s="34">
        <v>64.786976182626915</v>
      </c>
      <c r="AE550" s="34">
        <v>64.368974175580291</v>
      </c>
      <c r="AF550" s="34">
        <v>1.1020000000000003</v>
      </c>
      <c r="AG550" s="34">
        <v>-1.1063508446078065E-2</v>
      </c>
      <c r="AH550" s="34">
        <v>1.0909364915539221</v>
      </c>
      <c r="AI550" s="34">
        <v>1.0838978293119232</v>
      </c>
      <c r="AJ550" s="34">
        <v>4.5090000000000003</v>
      </c>
      <c r="AK550" s="34">
        <v>-4.52680214005136E-2</v>
      </c>
      <c r="AL550" s="34">
        <v>4.4637319785994869</v>
      </c>
      <c r="AM550" s="34">
        <v>4.4349322253788221</v>
      </c>
      <c r="AN550" s="34">
        <v>0</v>
      </c>
      <c r="AO550" s="34">
        <v>0</v>
      </c>
      <c r="AP550" s="34">
        <v>0</v>
      </c>
      <c r="AQ550" s="34">
        <v>0</v>
      </c>
      <c r="AR550" s="34">
        <v>71.054999999999993</v>
      </c>
      <c r="AS550" s="34">
        <v>-0.7133553472196702</v>
      </c>
      <c r="AT550" s="34">
        <v>70.341644652780317</v>
      </c>
      <c r="AU550" s="34">
        <v>69.88780423027103</v>
      </c>
    </row>
    <row r="551" spans="1:47" x14ac:dyDescent="0.3">
      <c r="A551" s="18">
        <v>45405</v>
      </c>
      <c r="B551" s="2">
        <v>11</v>
      </c>
      <c r="C551" s="2" t="s">
        <v>178</v>
      </c>
      <c r="D551" s="9">
        <v>17.426924</v>
      </c>
      <c r="E551">
        <v>6.5681990000000003E-3</v>
      </c>
      <c r="G551" s="34">
        <v>203.54700000000005</v>
      </c>
      <c r="H551" s="34">
        <v>-9.1390475525504957</v>
      </c>
      <c r="I551" s="34">
        <v>194.40795244744956</v>
      </c>
      <c r="J551" s="34">
        <v>193.13104232859217</v>
      </c>
      <c r="K551" s="34">
        <v>4.6429999999999989</v>
      </c>
      <c r="L551" s="34">
        <v>-0.20846584713354621</v>
      </c>
      <c r="M551" s="34">
        <v>4.434534152866453</v>
      </c>
      <c r="N551" s="34">
        <v>4.4054072500781292</v>
      </c>
      <c r="O551" s="34">
        <v>30.234999999999996</v>
      </c>
      <c r="P551" s="34">
        <v>-1.3575198983594163</v>
      </c>
      <c r="Q551" s="34">
        <v>28.877480101640579</v>
      </c>
      <c r="R551" s="34">
        <v>28.687807065714463</v>
      </c>
      <c r="S551" s="34">
        <v>0</v>
      </c>
      <c r="T551" s="34">
        <v>0</v>
      </c>
      <c r="U551" s="34">
        <v>0</v>
      </c>
      <c r="V551" s="34">
        <v>0</v>
      </c>
      <c r="W551" s="34">
        <v>238.42500000000004</v>
      </c>
      <c r="X551" s="34">
        <v>-10.705033298043459</v>
      </c>
      <c r="Y551" s="34">
        <v>227.71996670195659</v>
      </c>
      <c r="Z551" s="34">
        <v>226.22425664438475</v>
      </c>
      <c r="AB551" s="34">
        <v>62.102999999999938</v>
      </c>
      <c r="AC551" s="34">
        <v>-2.7883597899062265</v>
      </c>
      <c r="AD551" s="34">
        <v>59.314640210093714</v>
      </c>
      <c r="AE551" s="34">
        <v>58.925049849580411</v>
      </c>
      <c r="AF551" s="34">
        <v>0.9620000000000003</v>
      </c>
      <c r="AG551" s="34">
        <v>-4.3192794517008734E-2</v>
      </c>
      <c r="AH551" s="34">
        <v>0.91880720548299155</v>
      </c>
      <c r="AI551" s="34">
        <v>0.91277229691474537</v>
      </c>
      <c r="AJ551" s="34">
        <v>3.9870000000000005</v>
      </c>
      <c r="AK551" s="34">
        <v>-0.17901213278514949</v>
      </c>
      <c r="AL551" s="34">
        <v>3.8079878672148508</v>
      </c>
      <c r="AM551" s="34">
        <v>3.7829762451133977</v>
      </c>
      <c r="AN551" s="34">
        <v>0</v>
      </c>
      <c r="AO551" s="34">
        <v>0</v>
      </c>
      <c r="AP551" s="34">
        <v>0</v>
      </c>
      <c r="AQ551" s="34">
        <v>0</v>
      </c>
      <c r="AR551" s="34">
        <v>67.051999999999936</v>
      </c>
      <c r="AS551" s="34">
        <v>-3.0105647172083847</v>
      </c>
      <c r="AT551" s="34">
        <v>64.041435282791554</v>
      </c>
      <c r="AU551" s="34">
        <v>63.620798391608552</v>
      </c>
    </row>
    <row r="552" spans="1:47" x14ac:dyDescent="0.3">
      <c r="A552" s="18">
        <v>45405</v>
      </c>
      <c r="B552" s="2">
        <v>12</v>
      </c>
      <c r="C552" s="2" t="s">
        <v>178</v>
      </c>
      <c r="D552" s="9">
        <v>18.052060000000001</v>
      </c>
      <c r="E552">
        <v>6.584037E-3</v>
      </c>
      <c r="G552" s="34">
        <v>195.47299999999998</v>
      </c>
      <c r="H552" s="34">
        <v>-6.927559347594646</v>
      </c>
      <c r="I552" s="34">
        <v>188.54544065240535</v>
      </c>
      <c r="J552" s="34">
        <v>187.30405049496861</v>
      </c>
      <c r="K552" s="34">
        <v>4.1139999999999999</v>
      </c>
      <c r="L552" s="34">
        <v>-0.14580008060450483</v>
      </c>
      <c r="M552" s="34">
        <v>3.9681999193954951</v>
      </c>
      <c r="N552" s="34">
        <v>3.9420731443027983</v>
      </c>
      <c r="O552" s="34">
        <v>28.274999999999995</v>
      </c>
      <c r="P552" s="34">
        <v>-1.0020654543248357</v>
      </c>
      <c r="Q552" s="34">
        <v>27.27293454567516</v>
      </c>
      <c r="R552" s="34">
        <v>27.093368535527855</v>
      </c>
      <c r="S552" s="34">
        <v>0</v>
      </c>
      <c r="T552" s="34">
        <v>0</v>
      </c>
      <c r="U552" s="34">
        <v>0</v>
      </c>
      <c r="V552" s="34">
        <v>0</v>
      </c>
      <c r="W552" s="34">
        <v>227.86199999999999</v>
      </c>
      <c r="X552" s="34">
        <v>-8.0754248825239863</v>
      </c>
      <c r="Y552" s="34">
        <v>219.78657511747599</v>
      </c>
      <c r="Z552" s="34">
        <v>218.33949217479926</v>
      </c>
      <c r="AB552" s="34">
        <v>59.790999999999961</v>
      </c>
      <c r="AC552" s="34">
        <v>-2.1189918861020769</v>
      </c>
      <c r="AD552" s="34">
        <v>57.672008113897881</v>
      </c>
      <c r="AE552" s="34">
        <v>57.292293478611676</v>
      </c>
      <c r="AF552" s="34">
        <v>0.89200000000000002</v>
      </c>
      <c r="AG552" s="34">
        <v>-3.1612462785420105E-2</v>
      </c>
      <c r="AH552" s="34">
        <v>0.86038753721457994</v>
      </c>
      <c r="AI552" s="34">
        <v>0.85472271383522025</v>
      </c>
      <c r="AJ552" s="34">
        <v>3.6320000000000001</v>
      </c>
      <c r="AK552" s="34">
        <v>-0.1287180099065536</v>
      </c>
      <c r="AL552" s="34">
        <v>3.5032819900934467</v>
      </c>
      <c r="AM552" s="34">
        <v>3.4802162518492379</v>
      </c>
      <c r="AN552" s="34">
        <v>0</v>
      </c>
      <c r="AO552" s="34">
        <v>0</v>
      </c>
      <c r="AP552" s="34">
        <v>0</v>
      </c>
      <c r="AQ552" s="34">
        <v>0</v>
      </c>
      <c r="AR552" s="34">
        <v>64.314999999999969</v>
      </c>
      <c r="AS552" s="34">
        <v>-2.2793223587940505</v>
      </c>
      <c r="AT552" s="34">
        <v>62.035677641205908</v>
      </c>
      <c r="AU552" s="34">
        <v>61.627232444296133</v>
      </c>
    </row>
    <row r="553" spans="1:47" x14ac:dyDescent="0.3">
      <c r="A553" s="18">
        <v>45405</v>
      </c>
      <c r="B553" s="2">
        <v>13</v>
      </c>
      <c r="C553" s="2" t="s">
        <v>178</v>
      </c>
      <c r="D553" s="9">
        <v>19.205807</v>
      </c>
      <c r="E553">
        <v>6.7550680000000004E-3</v>
      </c>
      <c r="G553" s="34">
        <v>196.55099999999999</v>
      </c>
      <c r="H553" s="34">
        <v>-7.8857080369181736</v>
      </c>
      <c r="I553" s="34">
        <v>188.66529196308181</v>
      </c>
      <c r="J553" s="34">
        <v>187.39084508663134</v>
      </c>
      <c r="K553" s="34">
        <v>4.0589999999999993</v>
      </c>
      <c r="L553" s="34">
        <v>-0.1628487716768211</v>
      </c>
      <c r="M553" s="34">
        <v>3.8961512283231783</v>
      </c>
      <c r="N553" s="34">
        <v>3.8698324618375715</v>
      </c>
      <c r="O553" s="34">
        <v>27.194000000000003</v>
      </c>
      <c r="P553" s="34">
        <v>-1.0910346136928983</v>
      </c>
      <c r="Q553" s="34">
        <v>26.102965386307105</v>
      </c>
      <c r="R553" s="34">
        <v>25.926638080120952</v>
      </c>
      <c r="S553" s="34">
        <v>1E-3</v>
      </c>
      <c r="T553" s="34">
        <v>-4.0120416771820928E-5</v>
      </c>
      <c r="U553" s="34">
        <v>9.5987958322817915E-4</v>
      </c>
      <c r="V553" s="34">
        <v>9.5339553137166108E-4</v>
      </c>
      <c r="W553" s="34">
        <v>227.80499999999998</v>
      </c>
      <c r="X553" s="34">
        <v>-9.1396315427046648</v>
      </c>
      <c r="Y553" s="34">
        <v>218.66536845729533</v>
      </c>
      <c r="Z553" s="34">
        <v>217.18826902412127</v>
      </c>
      <c r="AB553" s="34">
        <v>59.805000000000007</v>
      </c>
      <c r="AC553" s="34">
        <v>-2.3994015250387508</v>
      </c>
      <c r="AD553" s="34">
        <v>57.405598474961259</v>
      </c>
      <c r="AE553" s="34">
        <v>57.017819753682197</v>
      </c>
      <c r="AF553" s="34">
        <v>0.85800000000000021</v>
      </c>
      <c r="AG553" s="34">
        <v>-3.4423317590222366E-2</v>
      </c>
      <c r="AH553" s="34">
        <v>0.82357668240977788</v>
      </c>
      <c r="AI553" s="34">
        <v>0.81801336591688545</v>
      </c>
      <c r="AJ553" s="34">
        <v>3.5590000000000002</v>
      </c>
      <c r="AK553" s="34">
        <v>-0.14278856329091069</v>
      </c>
      <c r="AL553" s="34">
        <v>3.4162114367090894</v>
      </c>
      <c r="AM553" s="34">
        <v>3.3931346961517419</v>
      </c>
      <c r="AN553" s="34">
        <v>0</v>
      </c>
      <c r="AO553" s="34">
        <v>0</v>
      </c>
      <c r="AP553" s="34">
        <v>0</v>
      </c>
      <c r="AQ553" s="34">
        <v>0</v>
      </c>
      <c r="AR553" s="34">
        <v>64.222000000000008</v>
      </c>
      <c r="AS553" s="34">
        <v>-2.576613405919884</v>
      </c>
      <c r="AT553" s="34">
        <v>61.645386594080129</v>
      </c>
      <c r="AU553" s="34">
        <v>61.228967815750821</v>
      </c>
    </row>
    <row r="554" spans="1:47" x14ac:dyDescent="0.3">
      <c r="A554" s="18">
        <v>45405</v>
      </c>
      <c r="B554" s="2">
        <v>14</v>
      </c>
      <c r="C554" s="2" t="s">
        <v>178</v>
      </c>
      <c r="D554" s="9">
        <v>49.431201999999999</v>
      </c>
      <c r="E554">
        <v>6.9620630000000001E-3</v>
      </c>
      <c r="G554" s="34">
        <v>191.37900000000002</v>
      </c>
      <c r="H554" s="34">
        <v>-8.4751807014880978</v>
      </c>
      <c r="I554" s="34">
        <v>182.90381929851193</v>
      </c>
      <c r="J554" s="34">
        <v>181.63043138561508</v>
      </c>
      <c r="K554" s="34">
        <v>3.7960000000000007</v>
      </c>
      <c r="L554" s="34">
        <v>-0.16810510005198495</v>
      </c>
      <c r="M554" s="34">
        <v>3.6278948999480156</v>
      </c>
      <c r="N554" s="34">
        <v>3.6026372670971987</v>
      </c>
      <c r="O554" s="34">
        <v>25.602</v>
      </c>
      <c r="P554" s="34">
        <v>-1.1337794445550362</v>
      </c>
      <c r="Q554" s="34">
        <v>24.468220555444965</v>
      </c>
      <c r="R554" s="34">
        <v>24.297871262440061</v>
      </c>
      <c r="S554" s="34">
        <v>3.0000000000000001E-3</v>
      </c>
      <c r="T554" s="34">
        <v>-1.3285439940883948E-4</v>
      </c>
      <c r="U554" s="34">
        <v>2.8671456005911608E-3</v>
      </c>
      <c r="V554" s="34">
        <v>2.8471843522896723E-3</v>
      </c>
      <c r="W554" s="34">
        <v>220.78</v>
      </c>
      <c r="X554" s="34">
        <v>-9.7771981004945285</v>
      </c>
      <c r="Y554" s="34">
        <v>211.0028018995055</v>
      </c>
      <c r="Z554" s="34">
        <v>209.53378709950462</v>
      </c>
      <c r="AB554" s="34">
        <v>58.161000000000001</v>
      </c>
      <c r="AC554" s="34">
        <v>-2.5756482413391715</v>
      </c>
      <c r="AD554" s="34">
        <v>55.585351758660828</v>
      </c>
      <c r="AE554" s="34">
        <v>55.198363037839869</v>
      </c>
      <c r="AF554" s="34">
        <v>0.81600000000000028</v>
      </c>
      <c r="AG554" s="34">
        <v>-3.6136396639204357E-2</v>
      </c>
      <c r="AH554" s="34">
        <v>0.77986360336079597</v>
      </c>
      <c r="AI554" s="34">
        <v>0.77443414382279108</v>
      </c>
      <c r="AJ554" s="34">
        <v>3.4059999999999997</v>
      </c>
      <c r="AK554" s="34">
        <v>-0.15083402812883576</v>
      </c>
      <c r="AL554" s="34">
        <v>3.2551659718711639</v>
      </c>
      <c r="AM554" s="34">
        <v>3.2325033012995403</v>
      </c>
      <c r="AN554" s="34">
        <v>0</v>
      </c>
      <c r="AO554" s="34">
        <v>0</v>
      </c>
      <c r="AP554" s="34">
        <v>0</v>
      </c>
      <c r="AQ554" s="34">
        <v>0</v>
      </c>
      <c r="AR554" s="34">
        <v>62.383000000000003</v>
      </c>
      <c r="AS554" s="34">
        <v>-2.7626186661072119</v>
      </c>
      <c r="AT554" s="34">
        <v>59.620381333892787</v>
      </c>
      <c r="AU554" s="34">
        <v>59.205300482962194</v>
      </c>
    </row>
    <row r="555" spans="1:47" x14ac:dyDescent="0.3">
      <c r="A555" s="18">
        <v>45405</v>
      </c>
      <c r="B555" s="2">
        <v>15</v>
      </c>
      <c r="C555" s="2" t="s">
        <v>178</v>
      </c>
      <c r="D555" s="9">
        <v>18.332034</v>
      </c>
      <c r="E555">
        <v>6.705084E-3</v>
      </c>
      <c r="G555" s="34">
        <v>193.81600000000003</v>
      </c>
      <c r="H555" s="34">
        <v>-8.5800932239542185</v>
      </c>
      <c r="I555" s="34">
        <v>185.23590677604582</v>
      </c>
      <c r="J555" s="34">
        <v>183.99388446129626</v>
      </c>
      <c r="K555" s="34">
        <v>3.8790000000000004</v>
      </c>
      <c r="L555" s="34">
        <v>-0.17172050612807205</v>
      </c>
      <c r="M555" s="34">
        <v>3.7072794938719285</v>
      </c>
      <c r="N555" s="34">
        <v>3.6824218734540395</v>
      </c>
      <c r="O555" s="34">
        <v>24.760999999999996</v>
      </c>
      <c r="P555" s="34">
        <v>-1.0961514442477935</v>
      </c>
      <c r="Q555" s="34">
        <v>23.664848555752201</v>
      </c>
      <c r="R555" s="34">
        <v>23.506173758338601</v>
      </c>
      <c r="S555" s="34">
        <v>3.0000000000000001E-3</v>
      </c>
      <c r="T555" s="34">
        <v>-1.3280781603099151E-4</v>
      </c>
      <c r="U555" s="34">
        <v>2.8671921839690086E-3</v>
      </c>
      <c r="V555" s="34">
        <v>2.8479674195313527E-3</v>
      </c>
      <c r="W555" s="34">
        <v>222.459</v>
      </c>
      <c r="X555" s="34">
        <v>-9.8480979821461148</v>
      </c>
      <c r="Y555" s="34">
        <v>212.61090201785393</v>
      </c>
      <c r="Z555" s="34">
        <v>211.18532806050845</v>
      </c>
      <c r="AB555" s="34">
        <v>58.642000000000039</v>
      </c>
      <c r="AC555" s="34">
        <v>-2.5960386492298029</v>
      </c>
      <c r="AD555" s="34">
        <v>56.045961350770234</v>
      </c>
      <c r="AE555" s="34">
        <v>55.670168472052566</v>
      </c>
      <c r="AF555" s="34">
        <v>0.84300000000000019</v>
      </c>
      <c r="AG555" s="34">
        <v>-3.7318996304708626E-2</v>
      </c>
      <c r="AH555" s="34">
        <v>0.80568100369529161</v>
      </c>
      <c r="AI555" s="34">
        <v>0.80027884488831036</v>
      </c>
      <c r="AJ555" s="34">
        <v>3.2959999999999994</v>
      </c>
      <c r="AK555" s="34">
        <v>-0.14591152054604931</v>
      </c>
      <c r="AL555" s="34">
        <v>3.1500884794539501</v>
      </c>
      <c r="AM555" s="34">
        <v>3.1289668715917789</v>
      </c>
      <c r="AN555" s="34">
        <v>0</v>
      </c>
      <c r="AO555" s="34">
        <v>0</v>
      </c>
      <c r="AP555" s="34">
        <v>0</v>
      </c>
      <c r="AQ555" s="34">
        <v>0</v>
      </c>
      <c r="AR555" s="34">
        <v>62.781000000000041</v>
      </c>
      <c r="AS555" s="34">
        <v>-2.7792691660805606</v>
      </c>
      <c r="AT555" s="34">
        <v>60.001730833919474</v>
      </c>
      <c r="AU555" s="34">
        <v>59.599414188532656</v>
      </c>
    </row>
    <row r="556" spans="1:47" x14ac:dyDescent="0.3">
      <c r="A556" s="18">
        <v>45405</v>
      </c>
      <c r="B556" s="2">
        <v>16</v>
      </c>
      <c r="C556" s="2" t="s">
        <v>178</v>
      </c>
      <c r="D556" s="9">
        <v>15.917346999999999</v>
      </c>
      <c r="E556">
        <v>6.6217860000000002E-3</v>
      </c>
      <c r="G556" s="34">
        <v>216.07600000000005</v>
      </c>
      <c r="H556" s="34">
        <v>-8.1223957493005479</v>
      </c>
      <c r="I556" s="34">
        <v>207.9536042506995</v>
      </c>
      <c r="J556" s="34">
        <v>206.57657998542268</v>
      </c>
      <c r="K556" s="34">
        <v>4.4000000000000012</v>
      </c>
      <c r="L556" s="34">
        <v>-0.16539801411041677</v>
      </c>
      <c r="M556" s="34">
        <v>4.2346019858895847</v>
      </c>
      <c r="N556" s="34">
        <v>4.2065613577438494</v>
      </c>
      <c r="O556" s="34">
        <v>26.282</v>
      </c>
      <c r="P556" s="34">
        <v>-0.98795241064772099</v>
      </c>
      <c r="Q556" s="34">
        <v>25.294047589352278</v>
      </c>
      <c r="R556" s="34">
        <v>25.126555819141771</v>
      </c>
      <c r="S556" s="34">
        <v>0</v>
      </c>
      <c r="T556" s="34">
        <v>0</v>
      </c>
      <c r="U556" s="34">
        <v>0</v>
      </c>
      <c r="V556" s="34">
        <v>0</v>
      </c>
      <c r="W556" s="34">
        <v>246.75800000000007</v>
      </c>
      <c r="X556" s="34">
        <v>-9.2757461740586855</v>
      </c>
      <c r="Y556" s="34">
        <v>237.48225382594137</v>
      </c>
      <c r="Z556" s="34">
        <v>235.9096971623083</v>
      </c>
      <c r="AB556" s="34">
        <v>65.128000000000029</v>
      </c>
      <c r="AC556" s="34">
        <v>-2.4481913324961875</v>
      </c>
      <c r="AD556" s="34">
        <v>62.679808667503842</v>
      </c>
      <c r="AE556" s="34">
        <v>62.264756387986687</v>
      </c>
      <c r="AF556" s="34">
        <v>0.92300000000000026</v>
      </c>
      <c r="AG556" s="34">
        <v>-3.4695992505435154E-2</v>
      </c>
      <c r="AH556" s="34">
        <v>0.88830400749456506</v>
      </c>
      <c r="AI556" s="34">
        <v>0.88242184845399374</v>
      </c>
      <c r="AJ556" s="34">
        <v>3.5649999999999991</v>
      </c>
      <c r="AK556" s="34">
        <v>-0.13400998188718988</v>
      </c>
      <c r="AL556" s="34">
        <v>3.430990018112809</v>
      </c>
      <c r="AM556" s="34">
        <v>3.40827073644473</v>
      </c>
      <c r="AN556" s="34">
        <v>0</v>
      </c>
      <c r="AO556" s="34">
        <v>0</v>
      </c>
      <c r="AP556" s="34">
        <v>0</v>
      </c>
      <c r="AQ556" s="34">
        <v>0</v>
      </c>
      <c r="AR556" s="34">
        <v>69.616000000000028</v>
      </c>
      <c r="AS556" s="34">
        <v>-2.6168973068888128</v>
      </c>
      <c r="AT556" s="34">
        <v>66.999102693111226</v>
      </c>
      <c r="AU556" s="34">
        <v>66.555448972885415</v>
      </c>
    </row>
    <row r="557" spans="1:47" x14ac:dyDescent="0.3">
      <c r="A557" s="18">
        <v>45405</v>
      </c>
      <c r="B557" s="2">
        <v>17</v>
      </c>
      <c r="C557" s="2" t="s">
        <v>178</v>
      </c>
      <c r="D557" s="9">
        <v>17.312442999999998</v>
      </c>
      <c r="E557">
        <v>6.6044859999999997E-3</v>
      </c>
      <c r="G557" s="34">
        <v>234.31299999999999</v>
      </c>
      <c r="H557" s="34">
        <v>-10.816751999370984</v>
      </c>
      <c r="I557" s="34">
        <v>223.49624800062901</v>
      </c>
      <c r="J557" s="34">
        <v>222.02017015965635</v>
      </c>
      <c r="K557" s="34">
        <v>4.835</v>
      </c>
      <c r="L557" s="34">
        <v>-0.22320142679645907</v>
      </c>
      <c r="M557" s="34">
        <v>4.6117985732035409</v>
      </c>
      <c r="N557" s="34">
        <v>4.5813400140919986</v>
      </c>
      <c r="O557" s="34">
        <v>28.790000000000003</v>
      </c>
      <c r="P557" s="34">
        <v>-1.3290525496318628</v>
      </c>
      <c r="Q557" s="34">
        <v>27.460947450368138</v>
      </c>
      <c r="R557" s="34">
        <v>27.279582007385446</v>
      </c>
      <c r="S557" s="34">
        <v>0</v>
      </c>
      <c r="T557" s="34">
        <v>0</v>
      </c>
      <c r="U557" s="34">
        <v>0</v>
      </c>
      <c r="V557" s="34">
        <v>0</v>
      </c>
      <c r="W557" s="34">
        <v>267.93799999999999</v>
      </c>
      <c r="X557" s="34">
        <v>-12.369005975799306</v>
      </c>
      <c r="Y557" s="34">
        <v>255.56899402420069</v>
      </c>
      <c r="Z557" s="34">
        <v>253.88109218113379</v>
      </c>
      <c r="AB557" s="34">
        <v>71.03</v>
      </c>
      <c r="AC557" s="34">
        <v>-3.2790066898350543</v>
      </c>
      <c r="AD557" s="34">
        <v>67.750993310164944</v>
      </c>
      <c r="AE557" s="34">
        <v>67.303532823361863</v>
      </c>
      <c r="AF557" s="34">
        <v>1.0200000000000002</v>
      </c>
      <c r="AG557" s="34">
        <v>-4.7086960771952076E-2</v>
      </c>
      <c r="AH557" s="34">
        <v>0.97291303922804817</v>
      </c>
      <c r="AI557" s="34">
        <v>0.96648744868124914</v>
      </c>
      <c r="AJ557" s="34">
        <v>3.8789999999999991</v>
      </c>
      <c r="AK557" s="34">
        <v>-0.17906894199451179</v>
      </c>
      <c r="AL557" s="34">
        <v>3.6999310580054874</v>
      </c>
      <c r="AM557" s="34">
        <v>3.6754949151319249</v>
      </c>
      <c r="AN557" s="34">
        <v>0</v>
      </c>
      <c r="AO557" s="34">
        <v>0</v>
      </c>
      <c r="AP557" s="34">
        <v>0</v>
      </c>
      <c r="AQ557" s="34">
        <v>0</v>
      </c>
      <c r="AR557" s="34">
        <v>75.929000000000002</v>
      </c>
      <c r="AS557" s="34">
        <v>-3.505162592601518</v>
      </c>
      <c r="AT557" s="34">
        <v>72.42383740739848</v>
      </c>
      <c r="AU557" s="34">
        <v>71.945515187175033</v>
      </c>
    </row>
    <row r="558" spans="1:47" x14ac:dyDescent="0.3">
      <c r="A558" s="18">
        <v>45405</v>
      </c>
      <c r="B558" s="2">
        <v>18</v>
      </c>
      <c r="C558" s="2" t="s">
        <v>178</v>
      </c>
      <c r="D558" s="9">
        <v>20.40493</v>
      </c>
      <c r="E558">
        <v>6.7067619999999998E-3</v>
      </c>
      <c r="G558" s="34">
        <v>248.96200000000005</v>
      </c>
      <c r="H558" s="34">
        <v>-11.99239368659987</v>
      </c>
      <c r="I558" s="34">
        <v>236.96960631340016</v>
      </c>
      <c r="J558" s="34">
        <v>235.38030756262251</v>
      </c>
      <c r="K558" s="34">
        <v>5.1710000000000012</v>
      </c>
      <c r="L558" s="34">
        <v>-0.24908487139968322</v>
      </c>
      <c r="M558" s="34">
        <v>4.9219151286003182</v>
      </c>
      <c r="N558" s="34">
        <v>4.8889050152485964</v>
      </c>
      <c r="O558" s="34">
        <v>30.892000000000003</v>
      </c>
      <c r="P558" s="34">
        <v>-1.4880545053720775</v>
      </c>
      <c r="Q558" s="34">
        <v>29.403945494627926</v>
      </c>
      <c r="R558" s="34">
        <v>29.206740230334486</v>
      </c>
      <c r="S558" s="34">
        <v>0.86299999999999999</v>
      </c>
      <c r="T558" s="34">
        <v>-4.1570343070571759E-2</v>
      </c>
      <c r="U558" s="34">
        <v>0.82142965692942826</v>
      </c>
      <c r="V558" s="34">
        <v>0.81592052372066093</v>
      </c>
      <c r="W558" s="34">
        <v>285.88800000000003</v>
      </c>
      <c r="X558" s="34">
        <v>-13.771103406442201</v>
      </c>
      <c r="Y558" s="34">
        <v>272.11689659355784</v>
      </c>
      <c r="Z558" s="34">
        <v>270.29187333192624</v>
      </c>
      <c r="AB558" s="34">
        <v>75.637</v>
      </c>
      <c r="AC558" s="34">
        <v>-3.6434021307402507</v>
      </c>
      <c r="AD558" s="34">
        <v>71.993597869259744</v>
      </c>
      <c r="AE558" s="34">
        <v>71.510753942826909</v>
      </c>
      <c r="AF558" s="34">
        <v>1.1070000000000002</v>
      </c>
      <c r="AG558" s="34">
        <v>-5.3323719326909561E-2</v>
      </c>
      <c r="AH558" s="34">
        <v>1.0536762806730906</v>
      </c>
      <c r="AI558" s="34">
        <v>1.0466095246335709</v>
      </c>
      <c r="AJ558" s="34">
        <v>4.121999999999999</v>
      </c>
      <c r="AK558" s="34">
        <v>-0.19855498741239486</v>
      </c>
      <c r="AL558" s="34">
        <v>3.9234450125876039</v>
      </c>
      <c r="AM558" s="34">
        <v>3.8971314006680919</v>
      </c>
      <c r="AN558" s="34">
        <v>4.6340000000000003</v>
      </c>
      <c r="AO558" s="34">
        <v>-0.22321780972077584</v>
      </c>
      <c r="AP558" s="34">
        <v>4.4107821902792246</v>
      </c>
      <c r="AQ558" s="34">
        <v>4.3812001238951837</v>
      </c>
      <c r="AR558" s="34">
        <v>85.5</v>
      </c>
      <c r="AS558" s="34">
        <v>-4.1184986472003304</v>
      </c>
      <c r="AT558" s="34">
        <v>81.38150135279966</v>
      </c>
      <c r="AU558" s="34">
        <v>80.835694992023747</v>
      </c>
    </row>
    <row r="559" spans="1:47" x14ac:dyDescent="0.3">
      <c r="A559" s="18">
        <v>45405</v>
      </c>
      <c r="B559" s="2">
        <v>19</v>
      </c>
      <c r="C559" s="2" t="s">
        <v>178</v>
      </c>
      <c r="D559" s="9">
        <v>25.934775999999999</v>
      </c>
      <c r="E559">
        <v>6.9430489999999997E-3</v>
      </c>
      <c r="G559" s="34">
        <v>259.10999999999996</v>
      </c>
      <c r="H559" s="34">
        <v>-7.0491609529075721</v>
      </c>
      <c r="I559" s="34">
        <v>252.06083904709237</v>
      </c>
      <c r="J559" s="34">
        <v>250.31076829060731</v>
      </c>
      <c r="K559" s="34">
        <v>5.5629999999999988</v>
      </c>
      <c r="L559" s="34">
        <v>-0.151342990934448</v>
      </c>
      <c r="M559" s="34">
        <v>5.4116570090655509</v>
      </c>
      <c r="N559" s="34">
        <v>5.3740836092804152</v>
      </c>
      <c r="O559" s="34">
        <v>32.576000000000001</v>
      </c>
      <c r="P559" s="34">
        <v>-0.88623930840923593</v>
      </c>
      <c r="Q559" s="34">
        <v>31.689760691590763</v>
      </c>
      <c r="R559" s="34">
        <v>31.469737130310776</v>
      </c>
      <c r="S559" s="34">
        <v>0.93699999999999994</v>
      </c>
      <c r="T559" s="34">
        <v>-2.549135044141251E-2</v>
      </c>
      <c r="U559" s="34">
        <v>0.91150864955858746</v>
      </c>
      <c r="V559" s="34">
        <v>0.90518000034077839</v>
      </c>
      <c r="W559" s="34">
        <v>298.18599999999998</v>
      </c>
      <c r="X559" s="34">
        <v>-8.1122346026926699</v>
      </c>
      <c r="Y559" s="34">
        <v>290.07376539730728</v>
      </c>
      <c r="Z559" s="34">
        <v>288.05976903053931</v>
      </c>
      <c r="AB559" s="34">
        <v>77.872000000000071</v>
      </c>
      <c r="AC559" s="34">
        <v>-2.1185298202493885</v>
      </c>
      <c r="AD559" s="34">
        <v>75.753470179750678</v>
      </c>
      <c r="AE559" s="34">
        <v>75.227510124372628</v>
      </c>
      <c r="AF559" s="34">
        <v>1.1349999999999998</v>
      </c>
      <c r="AG559" s="34">
        <v>-3.0877996532554103E-2</v>
      </c>
      <c r="AH559" s="34">
        <v>1.1041220034674457</v>
      </c>
      <c r="AI559" s="34">
        <v>1.0964560302953932</v>
      </c>
      <c r="AJ559" s="34">
        <v>4.3629999999999987</v>
      </c>
      <c r="AK559" s="34">
        <v>-0.11869665098813528</v>
      </c>
      <c r="AL559" s="34">
        <v>4.2443033490118633</v>
      </c>
      <c r="AM559" s="34">
        <v>4.2148349428888103</v>
      </c>
      <c r="AN559" s="34">
        <v>5.0259999999999998</v>
      </c>
      <c r="AO559" s="34">
        <v>-0.13673375380847308</v>
      </c>
      <c r="AP559" s="34">
        <v>4.8892662461915268</v>
      </c>
      <c r="AQ559" s="34">
        <v>4.8553198310701733</v>
      </c>
      <c r="AR559" s="34">
        <v>88.396000000000072</v>
      </c>
      <c r="AS559" s="34">
        <v>-2.4048382215785509</v>
      </c>
      <c r="AT559" s="34">
        <v>85.991161778421514</v>
      </c>
      <c r="AU559" s="34">
        <v>85.394120928627018</v>
      </c>
    </row>
    <row r="560" spans="1:47" x14ac:dyDescent="0.3">
      <c r="A560" s="18">
        <v>45405</v>
      </c>
      <c r="B560" s="2">
        <v>20</v>
      </c>
      <c r="C560" s="2" t="s">
        <v>178</v>
      </c>
      <c r="D560" s="9">
        <v>38.888331000000001</v>
      </c>
      <c r="E560">
        <v>6.8961700000000001E-3</v>
      </c>
      <c r="G560" s="34">
        <v>270.488</v>
      </c>
      <c r="H560" s="34">
        <v>-8.4170673688431508E-2</v>
      </c>
      <c r="I560" s="34">
        <v>270.40382932631155</v>
      </c>
      <c r="J560" s="34">
        <v>268.5390785506263</v>
      </c>
      <c r="K560" s="34">
        <v>5.977999999999998</v>
      </c>
      <c r="L560" s="34">
        <v>-1.8602388546236561E-3</v>
      </c>
      <c r="M560" s="34">
        <v>5.9761397611453742</v>
      </c>
      <c r="N560" s="34">
        <v>5.9349272854087562</v>
      </c>
      <c r="O560" s="34">
        <v>33.675999999999995</v>
      </c>
      <c r="P560" s="34">
        <v>-1.0479324802326238E-2</v>
      </c>
      <c r="Q560" s="34">
        <v>33.665520675197669</v>
      </c>
      <c r="R560" s="34">
        <v>33.433357521482989</v>
      </c>
      <c r="S560" s="34">
        <v>1.8010000000000002</v>
      </c>
      <c r="T560" s="34">
        <v>-5.6043663050806382E-4</v>
      </c>
      <c r="U560" s="34">
        <v>1.8004395633694921</v>
      </c>
      <c r="V560" s="34">
        <v>1.7880234260657704</v>
      </c>
      <c r="W560" s="34">
        <v>311.94299999999998</v>
      </c>
      <c r="X560" s="34">
        <v>-9.7070673975889449E-2</v>
      </c>
      <c r="Y560" s="34">
        <v>311.84592932602408</v>
      </c>
      <c r="Z560" s="34">
        <v>309.69538678358384</v>
      </c>
      <c r="AB560" s="34">
        <v>80.299000000000035</v>
      </c>
      <c r="AC560" s="34">
        <v>-2.4987507492041663E-2</v>
      </c>
      <c r="AD560" s="34">
        <v>80.274012492507993</v>
      </c>
      <c r="AE560" s="34">
        <v>79.720429255777532</v>
      </c>
      <c r="AF560" s="34">
        <v>1.1819999999999993</v>
      </c>
      <c r="AG560" s="34">
        <v>-3.6781571197142199E-4</v>
      </c>
      <c r="AH560" s="34">
        <v>1.1816321842880277</v>
      </c>
      <c r="AI560" s="34">
        <v>1.1734834478677063</v>
      </c>
      <c r="AJ560" s="34">
        <v>4.5070000000000006</v>
      </c>
      <c r="AK560" s="34">
        <v>-1.4024918898944163E-3</v>
      </c>
      <c r="AL560" s="34">
        <v>4.5055975081101058</v>
      </c>
      <c r="AM560" s="34">
        <v>4.4745261417426025</v>
      </c>
      <c r="AN560" s="34">
        <v>9.673</v>
      </c>
      <c r="AO560" s="34">
        <v>-3.0100519305410888E-3</v>
      </c>
      <c r="AP560" s="34">
        <v>9.6699899480694587</v>
      </c>
      <c r="AQ560" s="34">
        <v>9.6033040534892802</v>
      </c>
      <c r="AR560" s="34">
        <v>95.661000000000044</v>
      </c>
      <c r="AS560" s="34">
        <v>-2.9767867024448592E-2</v>
      </c>
      <c r="AT560" s="34">
        <v>95.631232132975583</v>
      </c>
      <c r="AU560" s="34">
        <v>94.971742898877125</v>
      </c>
    </row>
    <row r="561" spans="1:47" x14ac:dyDescent="0.3">
      <c r="A561" s="18">
        <v>45405</v>
      </c>
      <c r="B561" s="2">
        <v>21</v>
      </c>
      <c r="C561" s="2" t="s">
        <v>178</v>
      </c>
      <c r="D561" s="9">
        <v>45.862422000000002</v>
      </c>
      <c r="E561">
        <v>6.8296579999999997E-3</v>
      </c>
      <c r="G561" s="34">
        <v>286.26499999999993</v>
      </c>
      <c r="H561" s="34">
        <v>0.9114090412989253</v>
      </c>
      <c r="I561" s="34">
        <v>287.17640904129888</v>
      </c>
      <c r="J561" s="34">
        <v>285.21509238187872</v>
      </c>
      <c r="K561" s="34">
        <v>6.3589999999999991</v>
      </c>
      <c r="L561" s="34">
        <v>2.0245751641380774E-2</v>
      </c>
      <c r="M561" s="34">
        <v>6.3792457516413803</v>
      </c>
      <c r="N561" s="34">
        <v>6.3356776848597169</v>
      </c>
      <c r="O561" s="34">
        <v>35.735999999999997</v>
      </c>
      <c r="P561" s="34">
        <v>0.1137760938286497</v>
      </c>
      <c r="Q561" s="34">
        <v>35.849776093828645</v>
      </c>
      <c r="R561" s="34">
        <v>35.604934383731219</v>
      </c>
      <c r="S561" s="34">
        <v>1.8010000000000002</v>
      </c>
      <c r="T561" s="34">
        <v>5.7340145787272813E-3</v>
      </c>
      <c r="U561" s="34">
        <v>1.8067340145787274</v>
      </c>
      <c r="V561" s="34">
        <v>1.7943946391621877</v>
      </c>
      <c r="W561" s="34">
        <v>330.16099999999989</v>
      </c>
      <c r="X561" s="34">
        <v>1.0511649013476829</v>
      </c>
      <c r="Y561" s="34">
        <v>331.21216490134771</v>
      </c>
      <c r="Z561" s="34">
        <v>328.95009908963186</v>
      </c>
      <c r="AB561" s="34">
        <v>84.901999999999973</v>
      </c>
      <c r="AC561" s="34">
        <v>0.27031055289456052</v>
      </c>
      <c r="AD561" s="34">
        <v>85.17231055289453</v>
      </c>
      <c r="AE561" s="34">
        <v>84.590612800748474</v>
      </c>
      <c r="AF561" s="34">
        <v>1.2419999999999993</v>
      </c>
      <c r="AG561" s="34">
        <v>3.9542732408546803E-3</v>
      </c>
      <c r="AH561" s="34">
        <v>1.2459542732408539</v>
      </c>
      <c r="AI561" s="34">
        <v>1.2374448316709803</v>
      </c>
      <c r="AJ561" s="34">
        <v>4.6899999999999986</v>
      </c>
      <c r="AK561" s="34">
        <v>1.4931997986802299E-2</v>
      </c>
      <c r="AL561" s="34">
        <v>4.704931997986801</v>
      </c>
      <c r="AM561" s="34">
        <v>4.6727989215272947</v>
      </c>
      <c r="AN561" s="34">
        <v>9.6839999999999993</v>
      </c>
      <c r="AO561" s="34">
        <v>3.0831869617098825E-2</v>
      </c>
      <c r="AP561" s="34">
        <v>9.7148318696170985</v>
      </c>
      <c r="AQ561" s="34">
        <v>9.6484828904201123</v>
      </c>
      <c r="AR561" s="34">
        <v>100.51799999999997</v>
      </c>
      <c r="AS561" s="34">
        <v>0.32002869373931631</v>
      </c>
      <c r="AT561" s="34">
        <v>100.83802869373929</v>
      </c>
      <c r="AU561" s="34">
        <v>100.14933944436686</v>
      </c>
    </row>
    <row r="562" spans="1:47" x14ac:dyDescent="0.3">
      <c r="A562" s="18">
        <v>45405</v>
      </c>
      <c r="B562" s="2">
        <v>22</v>
      </c>
      <c r="C562" s="2" t="s">
        <v>178</v>
      </c>
      <c r="D562" s="9">
        <v>25.295151000000001</v>
      </c>
      <c r="E562">
        <v>6.639898E-3</v>
      </c>
      <c r="G562" s="34">
        <v>280.29199999999992</v>
      </c>
      <c r="H562" s="34">
        <v>0.28705468883636825</v>
      </c>
      <c r="I562" s="34">
        <v>280.57905468883627</v>
      </c>
      <c r="J562" s="34">
        <v>278.71603838476597</v>
      </c>
      <c r="K562" s="34">
        <v>6.3090000000000002</v>
      </c>
      <c r="L562" s="34">
        <v>6.4612191281543819E-3</v>
      </c>
      <c r="M562" s="34">
        <v>6.3154612191281547</v>
      </c>
      <c r="N562" s="34">
        <v>6.2735272008101886</v>
      </c>
      <c r="O562" s="34">
        <v>34.957999999999998</v>
      </c>
      <c r="P562" s="34">
        <v>3.5801442111589928E-2</v>
      </c>
      <c r="Q562" s="34">
        <v>34.993801442111589</v>
      </c>
      <c r="R562" s="34">
        <v>34.761446169903714</v>
      </c>
      <c r="S562" s="34">
        <v>1.8009999999999999</v>
      </c>
      <c r="T562" s="34">
        <v>1.8444532651459885E-3</v>
      </c>
      <c r="U562" s="34">
        <v>1.802844453265146</v>
      </c>
      <c r="V562" s="34">
        <v>1.7908737499855998</v>
      </c>
      <c r="W562" s="34">
        <v>323.35999999999996</v>
      </c>
      <c r="X562" s="34">
        <v>0.33116180334125855</v>
      </c>
      <c r="Y562" s="34">
        <v>323.69116180334117</v>
      </c>
      <c r="Z562" s="34">
        <v>321.54188550546547</v>
      </c>
      <c r="AB562" s="34">
        <v>83.371999999999986</v>
      </c>
      <c r="AC562" s="34">
        <v>8.5383541155886353E-2</v>
      </c>
      <c r="AD562" s="34">
        <v>83.457383541155878</v>
      </c>
      <c r="AE562" s="34">
        <v>82.903235027095732</v>
      </c>
      <c r="AF562" s="34">
        <v>1.1929999999999998</v>
      </c>
      <c r="AG562" s="34">
        <v>1.2217838674731616E-3</v>
      </c>
      <c r="AH562" s="34">
        <v>1.1942217838674729</v>
      </c>
      <c r="AI562" s="34">
        <v>1.1862922730332148</v>
      </c>
      <c r="AJ562" s="34">
        <v>4.5469999999999988</v>
      </c>
      <c r="AK562" s="34">
        <v>4.6567068276617473E-3</v>
      </c>
      <c r="AL562" s="34">
        <v>4.5516567068276608</v>
      </c>
      <c r="AM562" s="34">
        <v>4.5214341705633094</v>
      </c>
      <c r="AN562" s="34">
        <v>9.6839999999999993</v>
      </c>
      <c r="AO562" s="34">
        <v>9.9176487616178515E-3</v>
      </c>
      <c r="AP562" s="34">
        <v>9.6939176487616177</v>
      </c>
      <c r="AQ562" s="34">
        <v>9.6295510243534412</v>
      </c>
      <c r="AR562" s="34">
        <v>98.795999999999978</v>
      </c>
      <c r="AS562" s="34">
        <v>0.10117968061263911</v>
      </c>
      <c r="AT562" s="34">
        <v>98.897179680612624</v>
      </c>
      <c r="AU562" s="34">
        <v>98.240512495045706</v>
      </c>
    </row>
    <row r="563" spans="1:47" x14ac:dyDescent="0.3">
      <c r="A563" s="18">
        <v>45405</v>
      </c>
      <c r="B563" s="2">
        <v>23</v>
      </c>
      <c r="C563" s="2" t="s">
        <v>178</v>
      </c>
      <c r="D563" s="9">
        <v>23.255065999999999</v>
      </c>
      <c r="E563">
        <v>6.5967919999999998E-3</v>
      </c>
      <c r="G563" s="34">
        <v>255.08599999999998</v>
      </c>
      <c r="H563" s="34">
        <v>0.89471419719175216</v>
      </c>
      <c r="I563" s="34">
        <v>255.98071419719173</v>
      </c>
      <c r="J563" s="34">
        <v>254.29206266962143</v>
      </c>
      <c r="K563" s="34">
        <v>5.6809999999999992</v>
      </c>
      <c r="L563" s="34">
        <v>1.9926108662358357E-2</v>
      </c>
      <c r="M563" s="34">
        <v>5.7009261086623573</v>
      </c>
      <c r="N563" s="34">
        <v>5.6633182849161425</v>
      </c>
      <c r="O563" s="34">
        <v>32.147999999999996</v>
      </c>
      <c r="P563" s="34">
        <v>0.11275911657762655</v>
      </c>
      <c r="Q563" s="34">
        <v>32.260759116577624</v>
      </c>
      <c r="R563" s="34">
        <v>32.047941598923458</v>
      </c>
      <c r="S563" s="34">
        <v>1.8009999999999999</v>
      </c>
      <c r="T563" s="34">
        <v>6.317007868492765E-3</v>
      </c>
      <c r="U563" s="34">
        <v>1.8073170078684928</v>
      </c>
      <c r="V563" s="34">
        <v>1.7953945134895222</v>
      </c>
      <c r="W563" s="34">
        <v>294.71599999999995</v>
      </c>
      <c r="X563" s="34">
        <v>1.03371643030023</v>
      </c>
      <c r="Y563" s="34">
        <v>295.74971643030023</v>
      </c>
      <c r="Z563" s="34">
        <v>293.79871706695053</v>
      </c>
      <c r="AB563" s="34">
        <v>76.045999999999992</v>
      </c>
      <c r="AC563" s="34">
        <v>0.26673136055935637</v>
      </c>
      <c r="AD563" s="34">
        <v>76.312731360559354</v>
      </c>
      <c r="AE563" s="34">
        <v>75.809312144821874</v>
      </c>
      <c r="AF563" s="34">
        <v>1.0980000000000003</v>
      </c>
      <c r="AG563" s="34">
        <v>3.8512352246557794E-3</v>
      </c>
      <c r="AH563" s="34">
        <v>1.1018512352246561</v>
      </c>
      <c r="AI563" s="34">
        <v>1.094582551810936</v>
      </c>
      <c r="AJ563" s="34">
        <v>4.1109999999999989</v>
      </c>
      <c r="AK563" s="34">
        <v>1.4419333341129235E-2</v>
      </c>
      <c r="AL563" s="34">
        <v>4.125419333341128</v>
      </c>
      <c r="AM563" s="34">
        <v>4.0982048000862976</v>
      </c>
      <c r="AN563" s="34">
        <v>9.6840000000000011</v>
      </c>
      <c r="AO563" s="34">
        <v>3.3966631981390313E-2</v>
      </c>
      <c r="AP563" s="34">
        <v>9.7179666319813922</v>
      </c>
      <c r="AQ563" s="34">
        <v>9.6538592274472705</v>
      </c>
      <c r="AR563" s="34">
        <v>90.938999999999993</v>
      </c>
      <c r="AS563" s="34">
        <v>0.31896856110653171</v>
      </c>
      <c r="AT563" s="34">
        <v>91.257968561106537</v>
      </c>
      <c r="AU563" s="34">
        <v>90.655958724166368</v>
      </c>
    </row>
    <row r="564" spans="1:47" x14ac:dyDescent="0.3">
      <c r="A564" s="18">
        <v>45405</v>
      </c>
      <c r="B564" s="2">
        <v>24</v>
      </c>
      <c r="C564" s="2" t="s">
        <v>23</v>
      </c>
      <c r="D564" s="9">
        <v>15.604569</v>
      </c>
      <c r="E564">
        <v>6.4972240000000002E-3</v>
      </c>
      <c r="G564" s="34">
        <v>226.41599999999997</v>
      </c>
      <c r="H564" s="34">
        <v>0.9008964177270623</v>
      </c>
      <c r="I564" s="34">
        <v>227.31689641772704</v>
      </c>
      <c r="J564" s="34">
        <v>225.83996762271627</v>
      </c>
      <c r="K564" s="34">
        <v>5.0820000000000007</v>
      </c>
      <c r="L564" s="34">
        <v>2.022098966013414E-2</v>
      </c>
      <c r="M564" s="34">
        <v>5.1022209896601352</v>
      </c>
      <c r="N564" s="34">
        <v>5.0690707169928118</v>
      </c>
      <c r="O564" s="34">
        <v>28.172000000000004</v>
      </c>
      <c r="P564" s="34">
        <v>0.11209478959175502</v>
      </c>
      <c r="Q564" s="34">
        <v>28.284094789591759</v>
      </c>
      <c r="R564" s="34">
        <v>28.100326690106549</v>
      </c>
      <c r="S564" s="34">
        <v>1.8010000000000002</v>
      </c>
      <c r="T564" s="34">
        <v>7.1660768158011779E-3</v>
      </c>
      <c r="U564" s="34">
        <v>1.8081660768158014</v>
      </c>
      <c r="V564" s="34">
        <v>1.7964180167855279</v>
      </c>
      <c r="W564" s="34">
        <v>261.47099999999995</v>
      </c>
      <c r="X564" s="34">
        <v>1.0403782737947529</v>
      </c>
      <c r="Y564" s="34">
        <v>262.51137827379472</v>
      </c>
      <c r="Z564" s="34">
        <v>260.80578304660116</v>
      </c>
      <c r="AB564" s="34">
        <v>67.186000000000007</v>
      </c>
      <c r="AC564" s="34">
        <v>0.26732928203576789</v>
      </c>
      <c r="AD564" s="34">
        <v>67.453329282035781</v>
      </c>
      <c r="AE564" s="34">
        <v>67.015069892144638</v>
      </c>
      <c r="AF564" s="34">
        <v>0.9580000000000003</v>
      </c>
      <c r="AG564" s="34">
        <v>3.8118276454955748E-3</v>
      </c>
      <c r="AH564" s="34">
        <v>0.96181182764549589</v>
      </c>
      <c r="AI564" s="34">
        <v>0.95556272075543369</v>
      </c>
      <c r="AJ564" s="34">
        <v>3.7029999999999972</v>
      </c>
      <c r="AK564" s="34">
        <v>1.4734026901117012E-2</v>
      </c>
      <c r="AL564" s="34">
        <v>3.7177340269011143</v>
      </c>
      <c r="AM564" s="34">
        <v>3.693579076155916</v>
      </c>
      <c r="AN564" s="34">
        <v>9.6839999999999993</v>
      </c>
      <c r="AO564" s="34">
        <v>3.8532086554257966E-2</v>
      </c>
      <c r="AP564" s="34">
        <v>9.7225320865542564</v>
      </c>
      <c r="AQ564" s="34">
        <v>9.6593626177407259</v>
      </c>
      <c r="AR564" s="34">
        <v>81.531000000000006</v>
      </c>
      <c r="AS564" s="34">
        <v>0.3244072231366385</v>
      </c>
      <c r="AT564" s="34">
        <v>81.855407223136638</v>
      </c>
      <c r="AU564" s="34">
        <v>81.323574306796715</v>
      </c>
    </row>
    <row r="565" spans="1:47" x14ac:dyDescent="0.3">
      <c r="A565" s="18">
        <v>45406</v>
      </c>
      <c r="B565" s="2">
        <v>1</v>
      </c>
      <c r="C565" s="2" t="s">
        <v>23</v>
      </c>
      <c r="D565" s="9">
        <v>17.828855999999998</v>
      </c>
      <c r="E565">
        <v>6.6841069999999999E-3</v>
      </c>
      <c r="G565" s="34">
        <v>204.46700000000001</v>
      </c>
      <c r="H565" s="34">
        <v>1.2569978190046298</v>
      </c>
      <c r="I565" s="34">
        <v>205.72399781900464</v>
      </c>
      <c r="J565" s="34">
        <v>204.34891660511465</v>
      </c>
      <c r="K565" s="34">
        <v>4.6370000000000005</v>
      </c>
      <c r="L565" s="34">
        <v>2.8506795163642393E-2</v>
      </c>
      <c r="M565" s="34">
        <v>4.6655067951636431</v>
      </c>
      <c r="N565" s="34">
        <v>4.6343220485355419</v>
      </c>
      <c r="O565" s="34">
        <v>25.016999999999999</v>
      </c>
      <c r="P565" s="34">
        <v>0.15379652676490005</v>
      </c>
      <c r="Q565" s="34">
        <v>25.170796526764899</v>
      </c>
      <c r="R565" s="34">
        <v>25.002552229504776</v>
      </c>
      <c r="S565" s="34">
        <v>1.7989999999999999</v>
      </c>
      <c r="T565" s="34">
        <v>1.1059677485312197E-2</v>
      </c>
      <c r="U565" s="34">
        <v>1.8100596774853122</v>
      </c>
      <c r="V565" s="34">
        <v>1.7979610449246148</v>
      </c>
      <c r="W565" s="34">
        <v>235.92000000000002</v>
      </c>
      <c r="X565" s="34">
        <v>1.4503608184184844</v>
      </c>
      <c r="Y565" s="34">
        <v>237.37036081841848</v>
      </c>
      <c r="Z565" s="34">
        <v>235.7837519280796</v>
      </c>
      <c r="AB565" s="34">
        <v>60.425000000000011</v>
      </c>
      <c r="AC565" s="34">
        <v>0.37147360314062794</v>
      </c>
      <c r="AD565" s="34">
        <v>60.79647360314064</v>
      </c>
      <c r="AE565" s="34">
        <v>60.390103468354575</v>
      </c>
      <c r="AF565" s="34">
        <v>0.87200000000000044</v>
      </c>
      <c r="AG565" s="34">
        <v>5.3607775248428243E-3</v>
      </c>
      <c r="AH565" s="34">
        <v>0.87736077752484332</v>
      </c>
      <c r="AI565" s="34">
        <v>0.87149640421026409</v>
      </c>
      <c r="AJ565" s="34">
        <v>3.2639999999999962</v>
      </c>
      <c r="AK565" s="34">
        <v>2.0066029634274025E-2</v>
      </c>
      <c r="AL565" s="34">
        <v>3.2840660296342703</v>
      </c>
      <c r="AM565" s="34">
        <v>3.2621149808971297</v>
      </c>
      <c r="AN565" s="34">
        <v>9.6839999999999993</v>
      </c>
      <c r="AO565" s="34">
        <v>5.9534139392864539E-2</v>
      </c>
      <c r="AP565" s="34">
        <v>9.7435341393928638</v>
      </c>
      <c r="AQ565" s="34">
        <v>9.6784073146470089</v>
      </c>
      <c r="AR565" s="34">
        <v>74.245000000000005</v>
      </c>
      <c r="AS565" s="34">
        <v>0.45643454969260933</v>
      </c>
      <c r="AT565" s="34">
        <v>74.701434549692621</v>
      </c>
      <c r="AU565" s="34">
        <v>74.202122168108971</v>
      </c>
    </row>
    <row r="566" spans="1:47" x14ac:dyDescent="0.3">
      <c r="A566" s="18">
        <v>45406</v>
      </c>
      <c r="B566" s="2">
        <v>2</v>
      </c>
      <c r="C566" s="2" t="s">
        <v>23</v>
      </c>
      <c r="D566" s="9">
        <v>21.007197000000001</v>
      </c>
      <c r="E566">
        <v>6.7284170000000004E-3</v>
      </c>
      <c r="G566" s="34">
        <v>190.233</v>
      </c>
      <c r="H566" s="34">
        <v>1.538161942677448</v>
      </c>
      <c r="I566" s="34">
        <v>191.77116194267745</v>
      </c>
      <c r="J566" s="34">
        <v>190.48084559655257</v>
      </c>
      <c r="K566" s="34">
        <v>4.3309999999999995</v>
      </c>
      <c r="L566" s="34">
        <v>3.5019052287121717E-2</v>
      </c>
      <c r="M566" s="34">
        <v>4.3660190522871209</v>
      </c>
      <c r="N566" s="34">
        <v>4.3366426554733879</v>
      </c>
      <c r="O566" s="34">
        <v>23.173999999999999</v>
      </c>
      <c r="P566" s="34">
        <v>0.18737739960788705</v>
      </c>
      <c r="Q566" s="34">
        <v>23.361377399607886</v>
      </c>
      <c r="R566" s="34">
        <v>23.204192310768946</v>
      </c>
      <c r="S566" s="34">
        <v>1.7990000000000002</v>
      </c>
      <c r="T566" s="34">
        <v>1.45461267754634E-2</v>
      </c>
      <c r="U566" s="34">
        <v>1.8135461267754636</v>
      </c>
      <c r="V566" s="34">
        <v>1.8013438321857833</v>
      </c>
      <c r="W566" s="34">
        <v>219.53700000000001</v>
      </c>
      <c r="X566" s="34">
        <v>1.7751045213479202</v>
      </c>
      <c r="Y566" s="34">
        <v>221.31210452134792</v>
      </c>
      <c r="Z566" s="34">
        <v>219.82302439498068</v>
      </c>
      <c r="AB566" s="34">
        <v>56.240999999999985</v>
      </c>
      <c r="AC566" s="34">
        <v>0.45474636797044848</v>
      </c>
      <c r="AD566" s="34">
        <v>56.695746367970436</v>
      </c>
      <c r="AE566" s="34">
        <v>56.314273744280491</v>
      </c>
      <c r="AF566" s="34">
        <v>0.81000000000000039</v>
      </c>
      <c r="AG566" s="34">
        <v>6.5493956020707938E-3</v>
      </c>
      <c r="AH566" s="34">
        <v>0.81654939560207118</v>
      </c>
      <c r="AI566" s="34">
        <v>0.81105531076736248</v>
      </c>
      <c r="AJ566" s="34">
        <v>3.0499999999999963</v>
      </c>
      <c r="AK566" s="34">
        <v>2.466130442755048E-2</v>
      </c>
      <c r="AL566" s="34">
        <v>3.0746613044275466</v>
      </c>
      <c r="AM566" s="34">
        <v>3.0539737010375938</v>
      </c>
      <c r="AN566" s="34">
        <v>9.6839999999999993</v>
      </c>
      <c r="AO566" s="34">
        <v>7.8301662975868561E-2</v>
      </c>
      <c r="AP566" s="34">
        <v>9.762301662975867</v>
      </c>
      <c r="AQ566" s="34">
        <v>9.6966168265075723</v>
      </c>
      <c r="AR566" s="34">
        <v>69.784999999999982</v>
      </c>
      <c r="AS566" s="34">
        <v>0.56425873097593837</v>
      </c>
      <c r="AT566" s="34">
        <v>70.349258730975919</v>
      </c>
      <c r="AU566" s="34">
        <v>69.875919582593014</v>
      </c>
    </row>
    <row r="567" spans="1:47" x14ac:dyDescent="0.3">
      <c r="A567" s="18">
        <v>45406</v>
      </c>
      <c r="B567" s="2">
        <v>3</v>
      </c>
      <c r="C567" s="2" t="s">
        <v>23</v>
      </c>
      <c r="D567" s="9">
        <v>14.931716</v>
      </c>
      <c r="E567">
        <v>6.772803E-3</v>
      </c>
      <c r="G567" s="34">
        <v>182.489</v>
      </c>
      <c r="H567" s="34">
        <v>1.4701536874573078</v>
      </c>
      <c r="I567" s="34">
        <v>183.9591536874573</v>
      </c>
      <c r="J567" s="34">
        <v>182.71323457948543</v>
      </c>
      <c r="K567" s="34">
        <v>4.0890000000000004</v>
      </c>
      <c r="L567" s="34">
        <v>3.2941483749776325E-2</v>
      </c>
      <c r="M567" s="34">
        <v>4.1219414837497768</v>
      </c>
      <c r="N567" s="34">
        <v>4.0940243861028121</v>
      </c>
      <c r="O567" s="34">
        <v>22.384</v>
      </c>
      <c r="P567" s="34">
        <v>0.18032823972976111</v>
      </c>
      <c r="Q567" s="34">
        <v>22.564328239729761</v>
      </c>
      <c r="R567" s="34">
        <v>22.411504489734735</v>
      </c>
      <c r="S567" s="34">
        <v>1.7989999999999999</v>
      </c>
      <c r="T567" s="34">
        <v>1.4492963870346686E-2</v>
      </c>
      <c r="U567" s="34">
        <v>1.8134929638703465</v>
      </c>
      <c r="V567" s="34">
        <v>1.8012105332841664</v>
      </c>
      <c r="W567" s="34">
        <v>210.761</v>
      </c>
      <c r="X567" s="34">
        <v>1.6979163748071919</v>
      </c>
      <c r="Y567" s="34">
        <v>212.45891637480716</v>
      </c>
      <c r="Z567" s="34">
        <v>211.01997398860715</v>
      </c>
      <c r="AB567" s="34">
        <v>54.229999999999976</v>
      </c>
      <c r="AC567" s="34">
        <v>0.43688350788710423</v>
      </c>
      <c r="AD567" s="34">
        <v>54.666883507887079</v>
      </c>
      <c r="AE567" s="34">
        <v>54.29663547526421</v>
      </c>
      <c r="AF567" s="34">
        <v>0.80900000000000016</v>
      </c>
      <c r="AG567" s="34">
        <v>6.5174028744360603E-3</v>
      </c>
      <c r="AH567" s="34">
        <v>0.81551740287443619</v>
      </c>
      <c r="AI567" s="34">
        <v>0.80999406416169595</v>
      </c>
      <c r="AJ567" s="34">
        <v>2.9989999999999983</v>
      </c>
      <c r="AK567" s="34">
        <v>2.4160310532056528E-2</v>
      </c>
      <c r="AL567" s="34">
        <v>3.023160310532055</v>
      </c>
      <c r="AM567" s="34">
        <v>3.0026850413114023</v>
      </c>
      <c r="AN567" s="34">
        <v>9.6839999999999993</v>
      </c>
      <c r="AO567" s="34">
        <v>7.8015487559998514E-2</v>
      </c>
      <c r="AP567" s="34">
        <v>9.7620154875599976</v>
      </c>
      <c r="AQ567" s="34">
        <v>9.6958992797798036</v>
      </c>
      <c r="AR567" s="34">
        <v>67.721999999999966</v>
      </c>
      <c r="AS567" s="34">
        <v>0.54557670885359533</v>
      </c>
      <c r="AT567" s="34">
        <v>68.267576708853568</v>
      </c>
      <c r="AU567" s="34">
        <v>67.805213860517114</v>
      </c>
    </row>
    <row r="568" spans="1:47" x14ac:dyDescent="0.3">
      <c r="A568" s="18">
        <v>45406</v>
      </c>
      <c r="B568" s="2">
        <v>4</v>
      </c>
      <c r="C568" s="2" t="s">
        <v>23</v>
      </c>
      <c r="D568" s="9">
        <v>15.609923999999999</v>
      </c>
      <c r="E568">
        <v>6.7666310000000004E-3</v>
      </c>
      <c r="G568" s="34">
        <v>179.178</v>
      </c>
      <c r="H568" s="34">
        <v>1.8135879413591034</v>
      </c>
      <c r="I568" s="34">
        <v>180.99158794135911</v>
      </c>
      <c r="J568" s="34">
        <v>179.76688465165589</v>
      </c>
      <c r="K568" s="34">
        <v>3.9829999999999997</v>
      </c>
      <c r="L568" s="34">
        <v>4.0314775086412999E-2</v>
      </c>
      <c r="M568" s="34">
        <v>4.0233147750864129</v>
      </c>
      <c r="N568" s="34">
        <v>3.9960904886065554</v>
      </c>
      <c r="O568" s="34">
        <v>22.133999999999997</v>
      </c>
      <c r="P568" s="34">
        <v>0.22403395223767641</v>
      </c>
      <c r="Q568" s="34">
        <v>22.358033952237673</v>
      </c>
      <c r="R568" s="34">
        <v>22.206745386597408</v>
      </c>
      <c r="S568" s="34">
        <v>1.7989999999999999</v>
      </c>
      <c r="T568" s="34">
        <v>1.820895816732538E-2</v>
      </c>
      <c r="U568" s="34">
        <v>1.8172089581673254</v>
      </c>
      <c r="V568" s="34">
        <v>1.8049125756975128</v>
      </c>
      <c r="W568" s="34">
        <v>207.09399999999999</v>
      </c>
      <c r="X568" s="34">
        <v>2.0961456268505181</v>
      </c>
      <c r="Y568" s="34">
        <v>209.19014562685052</v>
      </c>
      <c r="Z568" s="34">
        <v>207.77463310255737</v>
      </c>
      <c r="AB568" s="34">
        <v>53.495000000000019</v>
      </c>
      <c r="AC568" s="34">
        <v>0.54146093227408088</v>
      </c>
      <c r="AD568" s="34">
        <v>54.036460932274096</v>
      </c>
      <c r="AE568" s="34">
        <v>53.670816140599484</v>
      </c>
      <c r="AF568" s="34">
        <v>0.82100000000000029</v>
      </c>
      <c r="AG568" s="34">
        <v>8.3099247667449364E-3</v>
      </c>
      <c r="AH568" s="34">
        <v>0.82930992476674525</v>
      </c>
      <c r="AI568" s="34">
        <v>0.82369829052121091</v>
      </c>
      <c r="AJ568" s="34">
        <v>3.0199999999999987</v>
      </c>
      <c r="AK568" s="34">
        <v>3.0567567351485615E-2</v>
      </c>
      <c r="AL568" s="34">
        <v>3.0505675673514845</v>
      </c>
      <c r="AM568" s="34">
        <v>3.0299255022826492</v>
      </c>
      <c r="AN568" s="34">
        <v>9.6839999999999993</v>
      </c>
      <c r="AO568" s="34">
        <v>9.8018649745624783E-2</v>
      </c>
      <c r="AP568" s="34">
        <v>9.7820186497456234</v>
      </c>
      <c r="AQ568" s="34">
        <v>9.7158273391076762</v>
      </c>
      <c r="AR568" s="34">
        <v>67.02000000000001</v>
      </c>
      <c r="AS568" s="34">
        <v>0.67835707413793622</v>
      </c>
      <c r="AT568" s="34">
        <v>67.698357074137959</v>
      </c>
      <c r="AU568" s="34">
        <v>67.240267272511019</v>
      </c>
    </row>
    <row r="569" spans="1:47" x14ac:dyDescent="0.3">
      <c r="A569" s="18">
        <v>45406</v>
      </c>
      <c r="B569" s="2">
        <v>5</v>
      </c>
      <c r="C569" s="2" t="s">
        <v>23</v>
      </c>
      <c r="D569" s="9">
        <v>17.800374000000001</v>
      </c>
      <c r="E569">
        <v>6.7297939999999999E-3</v>
      </c>
      <c r="G569" s="34">
        <v>181.14499999999998</v>
      </c>
      <c r="H569" s="34">
        <v>1.2640861898820679</v>
      </c>
      <c r="I569" s="34">
        <v>182.40908618988206</v>
      </c>
      <c r="J569" s="34">
        <v>181.18151061609592</v>
      </c>
      <c r="K569" s="34">
        <v>4.0819999999999999</v>
      </c>
      <c r="L569" s="34">
        <v>2.848546648871678E-2</v>
      </c>
      <c r="M569" s="34">
        <v>4.1104854664887167</v>
      </c>
      <c r="N569" s="34">
        <v>4.0828227460592537</v>
      </c>
      <c r="O569" s="34">
        <v>23.045999999999999</v>
      </c>
      <c r="P569" s="34">
        <v>0.16082216087676798</v>
      </c>
      <c r="Q569" s="34">
        <v>23.206822160876769</v>
      </c>
      <c r="R569" s="34">
        <v>23.050645028339435</v>
      </c>
      <c r="S569" s="34">
        <v>1.7989999999999999</v>
      </c>
      <c r="T569" s="34">
        <v>1.2553981923861217E-2</v>
      </c>
      <c r="U569" s="34">
        <v>1.8115539819238611</v>
      </c>
      <c r="V569" s="34">
        <v>1.7993625968056339</v>
      </c>
      <c r="W569" s="34">
        <v>210.07199999999997</v>
      </c>
      <c r="X569" s="34">
        <v>1.4659477991714138</v>
      </c>
      <c r="Y569" s="34">
        <v>211.53794779917138</v>
      </c>
      <c r="Z569" s="34">
        <v>210.11434098730024</v>
      </c>
      <c r="AB569" s="34">
        <v>54.475000000000009</v>
      </c>
      <c r="AC569" s="34">
        <v>0.38014350489290716</v>
      </c>
      <c r="AD569" s="34">
        <v>54.855143504892915</v>
      </c>
      <c r="AE569" s="34">
        <v>54.485979689264553</v>
      </c>
      <c r="AF569" s="34">
        <v>0.86400000000000021</v>
      </c>
      <c r="AG569" s="34">
        <v>6.0292609128494131E-3</v>
      </c>
      <c r="AH569" s="34">
        <v>0.8700292609128496</v>
      </c>
      <c r="AI569" s="34">
        <v>0.86417414321293395</v>
      </c>
      <c r="AJ569" s="34">
        <v>3.1289999999999969</v>
      </c>
      <c r="AK569" s="34">
        <v>2.1835135875353923E-2</v>
      </c>
      <c r="AL569" s="34">
        <v>3.1508351358753508</v>
      </c>
      <c r="AM569" s="34">
        <v>3.1296306644829479</v>
      </c>
      <c r="AN569" s="34">
        <v>9.6839999999999993</v>
      </c>
      <c r="AO569" s="34">
        <v>6.7577966064853806E-2</v>
      </c>
      <c r="AP569" s="34">
        <v>9.7515779660648523</v>
      </c>
      <c r="AQ569" s="34">
        <v>9.6859518551782973</v>
      </c>
      <c r="AR569" s="34">
        <v>68.152000000000001</v>
      </c>
      <c r="AS569" s="34">
        <v>0.47558586774596423</v>
      </c>
      <c r="AT569" s="34">
        <v>68.627585867745978</v>
      </c>
      <c r="AU569" s="34">
        <v>68.165736352138737</v>
      </c>
    </row>
    <row r="570" spans="1:47" x14ac:dyDescent="0.3">
      <c r="A570" s="18">
        <v>45406</v>
      </c>
      <c r="B570" s="2">
        <v>6</v>
      </c>
      <c r="C570" s="2" t="s">
        <v>23</v>
      </c>
      <c r="D570" s="9">
        <v>21.021920000000001</v>
      </c>
      <c r="E570">
        <v>6.8115470000000003E-3</v>
      </c>
      <c r="G570" s="34">
        <v>191.88599999999997</v>
      </c>
      <c r="H570" s="34">
        <v>1.0958076525661011</v>
      </c>
      <c r="I570" s="34">
        <v>192.98180765256606</v>
      </c>
      <c r="J570" s="34">
        <v>191.66730299959565</v>
      </c>
      <c r="K570" s="34">
        <v>4.4329999999999998</v>
      </c>
      <c r="L570" s="34">
        <v>2.5315631801306641E-2</v>
      </c>
      <c r="M570" s="34">
        <v>4.4583156318013062</v>
      </c>
      <c r="N570" s="34">
        <v>4.4279476053344569</v>
      </c>
      <c r="O570" s="34">
        <v>25.615999999999996</v>
      </c>
      <c r="P570" s="34">
        <v>0.14628586154348541</v>
      </c>
      <c r="Q570" s="34">
        <v>25.762285861543482</v>
      </c>
      <c r="R570" s="34">
        <v>25.586804840570142</v>
      </c>
      <c r="S570" s="34">
        <v>1.7990000000000002</v>
      </c>
      <c r="T570" s="34">
        <v>1.0273589354962927E-2</v>
      </c>
      <c r="U570" s="34">
        <v>1.8092735893549632</v>
      </c>
      <c r="V570" s="34">
        <v>1.7969496372652132</v>
      </c>
      <c r="W570" s="34">
        <v>223.73399999999995</v>
      </c>
      <c r="X570" s="34">
        <v>1.2776827352658562</v>
      </c>
      <c r="Y570" s="34">
        <v>225.01168273526582</v>
      </c>
      <c r="Z570" s="34">
        <v>223.47900508276547</v>
      </c>
      <c r="AB570" s="34">
        <v>57.985999999999976</v>
      </c>
      <c r="AC570" s="34">
        <v>0.33114194126563645</v>
      </c>
      <c r="AD570" s="34">
        <v>58.317141941265611</v>
      </c>
      <c r="AE570" s="34">
        <v>57.91991198802701</v>
      </c>
      <c r="AF570" s="34">
        <v>0.94900000000000007</v>
      </c>
      <c r="AG570" s="34">
        <v>5.4194754296052351E-3</v>
      </c>
      <c r="AH570" s="34">
        <v>0.95441947542960526</v>
      </c>
      <c r="AI570" s="34">
        <v>0.94791840231500113</v>
      </c>
      <c r="AJ570" s="34">
        <v>3.489999999999998</v>
      </c>
      <c r="AK570" s="34">
        <v>1.9930420705292159E-2</v>
      </c>
      <c r="AL570" s="34">
        <v>3.5099304207052899</v>
      </c>
      <c r="AM570" s="34">
        <v>3.4860223646779263</v>
      </c>
      <c r="AN570" s="34">
        <v>9.6839999999999993</v>
      </c>
      <c r="AO570" s="34">
        <v>5.5302634415486912E-2</v>
      </c>
      <c r="AP570" s="34">
        <v>9.7393026344154858</v>
      </c>
      <c r="AQ570" s="34">
        <v>9.6729629167739404</v>
      </c>
      <c r="AR570" s="34">
        <v>72.108999999999966</v>
      </c>
      <c r="AS570" s="34">
        <v>0.4117944718160208</v>
      </c>
      <c r="AT570" s="34">
        <v>72.520794471815989</v>
      </c>
      <c r="AU570" s="34">
        <v>72.026815671793884</v>
      </c>
    </row>
    <row r="571" spans="1:47" x14ac:dyDescent="0.3">
      <c r="A571" s="18">
        <v>45406</v>
      </c>
      <c r="B571" s="2">
        <v>7</v>
      </c>
      <c r="C571" s="2" t="s">
        <v>23</v>
      </c>
      <c r="D571" s="9">
        <v>33.675728999999997</v>
      </c>
      <c r="E571">
        <v>6.7064790000000004E-3</v>
      </c>
      <c r="G571" s="34">
        <v>213.916</v>
      </c>
      <c r="H571" s="34">
        <v>-3.3923179592620349</v>
      </c>
      <c r="I571" s="34">
        <v>210.52368204073795</v>
      </c>
      <c r="J571" s="34">
        <v>209.11180938812907</v>
      </c>
      <c r="K571" s="34">
        <v>5.0830000000000002</v>
      </c>
      <c r="L571" s="34">
        <v>-8.0607117686049293E-2</v>
      </c>
      <c r="M571" s="34">
        <v>5.0023928823139512</v>
      </c>
      <c r="N571" s="34">
        <v>4.9688444394989633</v>
      </c>
      <c r="O571" s="34">
        <v>30.082000000000001</v>
      </c>
      <c r="P571" s="34">
        <v>-0.47704570415733522</v>
      </c>
      <c r="Q571" s="34">
        <v>29.604954295842667</v>
      </c>
      <c r="R571" s="34">
        <v>29.406409291561637</v>
      </c>
      <c r="S571" s="34">
        <v>1.7990000000000002</v>
      </c>
      <c r="T571" s="34">
        <v>-2.8528861836947216E-2</v>
      </c>
      <c r="U571" s="34">
        <v>1.7704711381630529</v>
      </c>
      <c r="V571" s="34">
        <v>1.7585975106548564</v>
      </c>
      <c r="W571" s="34">
        <v>250.88</v>
      </c>
      <c r="X571" s="34">
        <v>-3.9784996429423667</v>
      </c>
      <c r="Y571" s="34">
        <v>246.90150035705764</v>
      </c>
      <c r="Z571" s="34">
        <v>245.24566062984451</v>
      </c>
      <c r="AB571" s="34">
        <v>64.64400000000002</v>
      </c>
      <c r="AC571" s="34">
        <v>-1.0251360447957845</v>
      </c>
      <c r="AD571" s="34">
        <v>63.618863955204233</v>
      </c>
      <c r="AE571" s="34">
        <v>63.1922053800848</v>
      </c>
      <c r="AF571" s="34">
        <v>1.1229999999999996</v>
      </c>
      <c r="AG571" s="34">
        <v>-1.7808733653636302E-2</v>
      </c>
      <c r="AH571" s="34">
        <v>1.1051912663463632</v>
      </c>
      <c r="AI571" s="34">
        <v>1.0977793243276279</v>
      </c>
      <c r="AJ571" s="34">
        <v>4.2259999999999964</v>
      </c>
      <c r="AK571" s="34">
        <v>-6.7016659323479055E-2</v>
      </c>
      <c r="AL571" s="34">
        <v>4.1589833406765173</v>
      </c>
      <c r="AM571" s="34">
        <v>4.1310912062409209</v>
      </c>
      <c r="AN571" s="34">
        <v>9.68</v>
      </c>
      <c r="AO571" s="34">
        <v>-0.15350716096812062</v>
      </c>
      <c r="AP571" s="34">
        <v>9.5264928390318797</v>
      </c>
      <c r="AQ571" s="34">
        <v>9.4626036148632622</v>
      </c>
      <c r="AR571" s="34">
        <v>79.67300000000003</v>
      </c>
      <c r="AS571" s="34">
        <v>-1.2634685987410206</v>
      </c>
      <c r="AT571" s="34">
        <v>78.409531401258988</v>
      </c>
      <c r="AU571" s="34">
        <v>77.883679525516612</v>
      </c>
    </row>
    <row r="572" spans="1:47" x14ac:dyDescent="0.3">
      <c r="A572" s="18">
        <v>45406</v>
      </c>
      <c r="B572" s="2">
        <v>8</v>
      </c>
      <c r="C572" s="2" t="s">
        <v>178</v>
      </c>
      <c r="D572" s="9">
        <v>30.550754000000001</v>
      </c>
      <c r="E572">
        <v>6.7046440000000001E-3</v>
      </c>
      <c r="G572" s="34">
        <v>223.261</v>
      </c>
      <c r="H572" s="34">
        <v>-7.1827880462935392</v>
      </c>
      <c r="I572" s="34">
        <v>216.07821195370644</v>
      </c>
      <c r="J572" s="34">
        <v>214.6294844664003</v>
      </c>
      <c r="K572" s="34">
        <v>5.4270000000000005</v>
      </c>
      <c r="L572" s="34">
        <v>-0.17459829852609743</v>
      </c>
      <c r="M572" s="34">
        <v>5.2524017014739028</v>
      </c>
      <c r="N572" s="34">
        <v>5.2171862179205259</v>
      </c>
      <c r="O572" s="34">
        <v>32.551000000000002</v>
      </c>
      <c r="P572" s="34">
        <v>-1.0472358974245435</v>
      </c>
      <c r="Q572" s="34">
        <v>31.50376410257546</v>
      </c>
      <c r="R572" s="34">
        <v>31.292542579607712</v>
      </c>
      <c r="S572" s="34">
        <v>0.26400000000000001</v>
      </c>
      <c r="T572" s="34">
        <v>-8.4934495689864969E-3</v>
      </c>
      <c r="U572" s="34">
        <v>0.2555065504310135</v>
      </c>
      <c r="V572" s="34">
        <v>0.25379346997070551</v>
      </c>
      <c r="W572" s="34">
        <v>261.50299999999999</v>
      </c>
      <c r="X572" s="34">
        <v>-8.4131156918131662</v>
      </c>
      <c r="Y572" s="34">
        <v>253.08988430818684</v>
      </c>
      <c r="Z572" s="34">
        <v>251.39300673389923</v>
      </c>
      <c r="AB572" s="34">
        <v>67.304999999999993</v>
      </c>
      <c r="AC572" s="34">
        <v>-2.1653470577296821</v>
      </c>
      <c r="AD572" s="34">
        <v>65.139652942270317</v>
      </c>
      <c r="AE572" s="34">
        <v>64.702914759008834</v>
      </c>
      <c r="AF572" s="34">
        <v>1.1779999999999995</v>
      </c>
      <c r="AG572" s="34">
        <v>-3.78988014858564E-2</v>
      </c>
      <c r="AH572" s="34">
        <v>1.1401011985141432</v>
      </c>
      <c r="AI572" s="34">
        <v>1.1324572258541326</v>
      </c>
      <c r="AJ572" s="34">
        <v>4.4289999999999985</v>
      </c>
      <c r="AK572" s="34">
        <v>-0.14249048538273176</v>
      </c>
      <c r="AL572" s="34">
        <v>4.2865095146172667</v>
      </c>
      <c r="AM572" s="34">
        <v>4.2577699943191449</v>
      </c>
      <c r="AN572" s="34">
        <v>1.4220000000000002</v>
      </c>
      <c r="AO572" s="34">
        <v>-4.5748807905677272E-2</v>
      </c>
      <c r="AP572" s="34">
        <v>1.3762511920943228</v>
      </c>
      <c r="AQ572" s="34">
        <v>1.3670239177967547</v>
      </c>
      <c r="AR572" s="34">
        <v>74.333999999999989</v>
      </c>
      <c r="AS572" s="34">
        <v>-2.3914851525039476</v>
      </c>
      <c r="AT572" s="34">
        <v>71.942514847496057</v>
      </c>
      <c r="AU572" s="34">
        <v>71.460165896978879</v>
      </c>
    </row>
    <row r="573" spans="1:47" x14ac:dyDescent="0.3">
      <c r="A573" s="18">
        <v>45406</v>
      </c>
      <c r="B573" s="2">
        <v>9</v>
      </c>
      <c r="C573" s="2" t="s">
        <v>178</v>
      </c>
      <c r="D573" s="9">
        <v>32.511859000000001</v>
      </c>
      <c r="E573">
        <v>6.5842490000000004E-3</v>
      </c>
      <c r="G573" s="34">
        <v>216.24800000000008</v>
      </c>
      <c r="H573" s="34">
        <v>-7.3133834850598545</v>
      </c>
      <c r="I573" s="34">
        <v>208.93461651494022</v>
      </c>
      <c r="J573" s="34">
        <v>207.55893897508633</v>
      </c>
      <c r="K573" s="34">
        <v>5.1490000000000009</v>
      </c>
      <c r="L573" s="34">
        <v>-0.17413623046027332</v>
      </c>
      <c r="M573" s="34">
        <v>4.974863769539728</v>
      </c>
      <c r="N573" s="34">
        <v>4.9421080277399998</v>
      </c>
      <c r="O573" s="34">
        <v>30.974999999999998</v>
      </c>
      <c r="P573" s="34">
        <v>-1.0475567563618109</v>
      </c>
      <c r="Q573" s="34">
        <v>29.927443243638187</v>
      </c>
      <c r="R573" s="34">
        <v>29.730393505388705</v>
      </c>
      <c r="S573" s="34">
        <v>0</v>
      </c>
      <c r="T573" s="34">
        <v>0</v>
      </c>
      <c r="U573" s="34">
        <v>0</v>
      </c>
      <c r="V573" s="34">
        <v>0</v>
      </c>
      <c r="W573" s="34">
        <v>252.37200000000007</v>
      </c>
      <c r="X573" s="34">
        <v>-8.5350764718819381</v>
      </c>
      <c r="Y573" s="34">
        <v>243.83692352811812</v>
      </c>
      <c r="Z573" s="34">
        <v>242.23144050821503</v>
      </c>
      <c r="AB573" s="34">
        <v>66.026999999999987</v>
      </c>
      <c r="AC573" s="34">
        <v>-2.2329953172655781</v>
      </c>
      <c r="AD573" s="34">
        <v>63.79400468273441</v>
      </c>
      <c r="AE573" s="34">
        <v>63.373969071196122</v>
      </c>
      <c r="AF573" s="34">
        <v>1.1059999999999997</v>
      </c>
      <c r="AG573" s="34">
        <v>-3.7404286441845444E-2</v>
      </c>
      <c r="AH573" s="34">
        <v>1.0685957135581543</v>
      </c>
      <c r="AI573" s="34">
        <v>1.0615598132997548</v>
      </c>
      <c r="AJ573" s="34">
        <v>4.2049999999999992</v>
      </c>
      <c r="AK573" s="34">
        <v>-0.14221069121877045</v>
      </c>
      <c r="AL573" s="34">
        <v>4.0627893087812286</v>
      </c>
      <c r="AM573" s="34">
        <v>4.0360388923376753</v>
      </c>
      <c r="AN573" s="34">
        <v>0</v>
      </c>
      <c r="AO573" s="34">
        <v>0</v>
      </c>
      <c r="AP573" s="34">
        <v>0</v>
      </c>
      <c r="AQ573" s="34">
        <v>0</v>
      </c>
      <c r="AR573" s="34">
        <v>71.33799999999998</v>
      </c>
      <c r="AS573" s="34">
        <v>-2.4126102949261941</v>
      </c>
      <c r="AT573" s="34">
        <v>68.925389705073798</v>
      </c>
      <c r="AU573" s="34">
        <v>68.471567776833552</v>
      </c>
    </row>
    <row r="574" spans="1:47" x14ac:dyDescent="0.3">
      <c r="A574" s="18">
        <v>45406</v>
      </c>
      <c r="B574" s="2">
        <v>10</v>
      </c>
      <c r="C574" s="2" t="s">
        <v>178</v>
      </c>
      <c r="D574" s="9">
        <v>30.292534</v>
      </c>
      <c r="E574">
        <v>6.5706059999999997E-3</v>
      </c>
      <c r="G574" s="34">
        <v>211.40699999999998</v>
      </c>
      <c r="H574" s="34">
        <v>-9.9218531721417236</v>
      </c>
      <c r="I574" s="34">
        <v>201.48514682785827</v>
      </c>
      <c r="J574" s="34">
        <v>200.16126731320026</v>
      </c>
      <c r="K574" s="34">
        <v>4.8900000000000006</v>
      </c>
      <c r="L574" s="34">
        <v>-0.22949978956123984</v>
      </c>
      <c r="M574" s="34">
        <v>4.6605002104387605</v>
      </c>
      <c r="N574" s="34">
        <v>4.6298778997930503</v>
      </c>
      <c r="O574" s="34">
        <v>29.710999999999999</v>
      </c>
      <c r="P574" s="34">
        <v>-1.3944106845918194</v>
      </c>
      <c r="Q574" s="34">
        <v>28.31658931540818</v>
      </c>
      <c r="R574" s="34">
        <v>28.130532163752822</v>
      </c>
      <c r="S574" s="34">
        <v>0</v>
      </c>
      <c r="T574" s="34">
        <v>0</v>
      </c>
      <c r="U574" s="34">
        <v>0</v>
      </c>
      <c r="V574" s="34">
        <v>0</v>
      </c>
      <c r="W574" s="34">
        <v>246.00799999999998</v>
      </c>
      <c r="X574" s="34">
        <v>-11.545763646294784</v>
      </c>
      <c r="Y574" s="34">
        <v>234.46223635370521</v>
      </c>
      <c r="Z574" s="34">
        <v>232.92167737674615</v>
      </c>
      <c r="AB574" s="34">
        <v>64.718000000000018</v>
      </c>
      <c r="AC574" s="34">
        <v>-3.0373757424998615</v>
      </c>
      <c r="AD574" s="34">
        <v>61.680624257500156</v>
      </c>
      <c r="AE574" s="34">
        <v>61.275345177670076</v>
      </c>
      <c r="AF574" s="34">
        <v>1.079</v>
      </c>
      <c r="AG574" s="34">
        <v>-5.0640137614842082E-2</v>
      </c>
      <c r="AH574" s="34">
        <v>1.028359862385158</v>
      </c>
      <c r="AI574" s="34">
        <v>1.0216029149032109</v>
      </c>
      <c r="AJ574" s="34">
        <v>3.9740000000000006</v>
      </c>
      <c r="AK574" s="34">
        <v>-0.18650964493177244</v>
      </c>
      <c r="AL574" s="34">
        <v>3.7874903550682282</v>
      </c>
      <c r="AM574" s="34">
        <v>3.7626042482162747</v>
      </c>
      <c r="AN574" s="34">
        <v>0</v>
      </c>
      <c r="AO574" s="34">
        <v>0</v>
      </c>
      <c r="AP574" s="34">
        <v>0</v>
      </c>
      <c r="AQ574" s="34">
        <v>0</v>
      </c>
      <c r="AR574" s="34">
        <v>69.771000000000015</v>
      </c>
      <c r="AS574" s="34">
        <v>-3.2745255250464762</v>
      </c>
      <c r="AT574" s="34">
        <v>66.496474474953544</v>
      </c>
      <c r="AU574" s="34">
        <v>66.059552340789566</v>
      </c>
    </row>
    <row r="575" spans="1:47" x14ac:dyDescent="0.3">
      <c r="A575" s="18">
        <v>45406</v>
      </c>
      <c r="B575" s="2">
        <v>11</v>
      </c>
      <c r="C575" s="2" t="s">
        <v>178</v>
      </c>
      <c r="D575" s="9">
        <v>27.911474999999999</v>
      </c>
      <c r="E575">
        <v>6.776186E-3</v>
      </c>
      <c r="G575" s="34">
        <v>210.19200000000004</v>
      </c>
      <c r="H575" s="34">
        <v>-9.3422186787096049</v>
      </c>
      <c r="I575" s="34">
        <v>200.84978132129044</v>
      </c>
      <c r="J575" s="34">
        <v>199.48878584499806</v>
      </c>
      <c r="K575" s="34">
        <v>4.846000000000001</v>
      </c>
      <c r="L575" s="34">
        <v>-0.21538589345468309</v>
      </c>
      <c r="M575" s="34">
        <v>4.6306141065453179</v>
      </c>
      <c r="N575" s="34">
        <v>4.5992362040651429</v>
      </c>
      <c r="O575" s="34">
        <v>28.404000000000003</v>
      </c>
      <c r="P575" s="34">
        <v>-1.2624475686518404</v>
      </c>
      <c r="Q575" s="34">
        <v>27.141552431348163</v>
      </c>
      <c r="R575" s="34">
        <v>26.957636223744597</v>
      </c>
      <c r="S575" s="34">
        <v>0</v>
      </c>
      <c r="T575" s="34">
        <v>0</v>
      </c>
      <c r="U575" s="34">
        <v>0</v>
      </c>
      <c r="V575" s="34">
        <v>0</v>
      </c>
      <c r="W575" s="34">
        <v>243.44200000000004</v>
      </c>
      <c r="X575" s="34">
        <v>-10.820052140816129</v>
      </c>
      <c r="Y575" s="34">
        <v>232.62194785918393</v>
      </c>
      <c r="Z575" s="34">
        <v>231.0456582728078</v>
      </c>
      <c r="AB575" s="34">
        <v>64.218999999999994</v>
      </c>
      <c r="AC575" s="34">
        <v>-2.8542853264065804</v>
      </c>
      <c r="AD575" s="34">
        <v>61.364714673593411</v>
      </c>
      <c r="AE575" s="34">
        <v>60.948895953128215</v>
      </c>
      <c r="AF575" s="34">
        <v>1.0449999999999999</v>
      </c>
      <c r="AG575" s="34">
        <v>-4.6446194523347868E-2</v>
      </c>
      <c r="AH575" s="34">
        <v>0.99855380547665207</v>
      </c>
      <c r="AI575" s="34">
        <v>0.99178741915973445</v>
      </c>
      <c r="AJ575" s="34">
        <v>3.8569999999999984</v>
      </c>
      <c r="AK575" s="34">
        <v>-0.17142868160435662</v>
      </c>
      <c r="AL575" s="34">
        <v>3.6855713183956418</v>
      </c>
      <c r="AM575" s="34">
        <v>3.6605972016259281</v>
      </c>
      <c r="AN575" s="34">
        <v>0</v>
      </c>
      <c r="AO575" s="34">
        <v>0</v>
      </c>
      <c r="AP575" s="34">
        <v>0</v>
      </c>
      <c r="AQ575" s="34">
        <v>0</v>
      </c>
      <c r="AR575" s="34">
        <v>69.120999999999995</v>
      </c>
      <c r="AS575" s="34">
        <v>-3.0721602025342851</v>
      </c>
      <c r="AT575" s="34">
        <v>66.048839797465703</v>
      </c>
      <c r="AU575" s="34">
        <v>65.601280573913883</v>
      </c>
    </row>
    <row r="576" spans="1:47" x14ac:dyDescent="0.3">
      <c r="A576" s="18">
        <v>45406</v>
      </c>
      <c r="B576" s="2">
        <v>12</v>
      </c>
      <c r="C576" s="2" t="s">
        <v>178</v>
      </c>
      <c r="D576" s="9">
        <v>22.505841</v>
      </c>
      <c r="E576">
        <v>6.7294850000000003E-3</v>
      </c>
      <c r="G576" s="34">
        <v>206.95699999999999</v>
      </c>
      <c r="H576" s="34">
        <v>-8.9000746569359066</v>
      </c>
      <c r="I576" s="34">
        <v>198.05692534306408</v>
      </c>
      <c r="J576" s="34">
        <v>196.72410423482179</v>
      </c>
      <c r="K576" s="34">
        <v>4.5109999999999992</v>
      </c>
      <c r="L576" s="34">
        <v>-0.19399313276399385</v>
      </c>
      <c r="M576" s="34">
        <v>4.3170068672360058</v>
      </c>
      <c r="N576" s="34">
        <v>4.2879556342780436</v>
      </c>
      <c r="O576" s="34">
        <v>27.577999999999996</v>
      </c>
      <c r="P576" s="34">
        <v>-1.1859770816593709</v>
      </c>
      <c r="Q576" s="34">
        <v>26.392022918340626</v>
      </c>
      <c r="R576" s="34">
        <v>26.214418195991996</v>
      </c>
      <c r="S576" s="34">
        <v>0</v>
      </c>
      <c r="T576" s="34">
        <v>0</v>
      </c>
      <c r="U576" s="34">
        <v>0</v>
      </c>
      <c r="V576" s="34">
        <v>0</v>
      </c>
      <c r="W576" s="34">
        <v>239.04599999999999</v>
      </c>
      <c r="X576" s="34">
        <v>-10.280044871359271</v>
      </c>
      <c r="Y576" s="34">
        <v>228.76595512864071</v>
      </c>
      <c r="Z576" s="34">
        <v>227.22647806509184</v>
      </c>
      <c r="AB576" s="34">
        <v>63.436000000000007</v>
      </c>
      <c r="AC576" s="34">
        <v>-2.7280311172726037</v>
      </c>
      <c r="AD576" s="34">
        <v>60.7079688827274</v>
      </c>
      <c r="AE576" s="34">
        <v>60.29943551675062</v>
      </c>
      <c r="AF576" s="34">
        <v>0.99600000000000011</v>
      </c>
      <c r="AG576" s="34">
        <v>-4.283244518575436E-2</v>
      </c>
      <c r="AH576" s="34">
        <v>0.95316755481424575</v>
      </c>
      <c r="AI576" s="34">
        <v>0.94675322805163653</v>
      </c>
      <c r="AJ576" s="34">
        <v>3.6909999999999994</v>
      </c>
      <c r="AK576" s="34">
        <v>-0.15872947307291094</v>
      </c>
      <c r="AL576" s="34">
        <v>3.5322705269270886</v>
      </c>
      <c r="AM576" s="34">
        <v>3.5085001654001906</v>
      </c>
      <c r="AN576" s="34">
        <v>0</v>
      </c>
      <c r="AO576" s="34">
        <v>0</v>
      </c>
      <c r="AP576" s="34">
        <v>0</v>
      </c>
      <c r="AQ576" s="34">
        <v>0</v>
      </c>
      <c r="AR576" s="34">
        <v>68.123000000000005</v>
      </c>
      <c r="AS576" s="34">
        <v>-2.9295930355312687</v>
      </c>
      <c r="AT576" s="34">
        <v>65.193406964468736</v>
      </c>
      <c r="AU576" s="34">
        <v>64.754688910202447</v>
      </c>
    </row>
    <row r="577" spans="1:47" x14ac:dyDescent="0.3">
      <c r="A577" s="18">
        <v>45406</v>
      </c>
      <c r="B577" s="2">
        <v>13</v>
      </c>
      <c r="C577" s="2" t="s">
        <v>178</v>
      </c>
      <c r="D577" s="9">
        <v>23.430872999999998</v>
      </c>
      <c r="E577">
        <v>6.2755119999999996E-3</v>
      </c>
      <c r="G577" s="34">
        <v>207.03299999999999</v>
      </c>
      <c r="H577" s="34">
        <v>2.013260866440663</v>
      </c>
      <c r="I577" s="34">
        <v>209.04626086644066</v>
      </c>
      <c r="J577" s="34">
        <v>207.73438854781818</v>
      </c>
      <c r="K577" s="34">
        <v>4.4509999999999996</v>
      </c>
      <c r="L577" s="34">
        <v>4.3283071377642174E-2</v>
      </c>
      <c r="M577" s="34">
        <v>4.4942830713776418</v>
      </c>
      <c r="N577" s="34">
        <v>4.4660791440318146</v>
      </c>
      <c r="O577" s="34">
        <v>26.826000000000001</v>
      </c>
      <c r="P577" s="34">
        <v>0.26086534998351585</v>
      </c>
      <c r="Q577" s="34">
        <v>27.086865349983515</v>
      </c>
      <c r="R577" s="34">
        <v>26.916881401437312</v>
      </c>
      <c r="S577" s="34">
        <v>1E-3</v>
      </c>
      <c r="T577" s="34">
        <v>9.7243476471898853E-6</v>
      </c>
      <c r="U577" s="34">
        <v>1.0097243476471899E-3</v>
      </c>
      <c r="V577" s="34">
        <v>1.0033878103868378E-3</v>
      </c>
      <c r="W577" s="34">
        <v>238.31099999999998</v>
      </c>
      <c r="X577" s="34">
        <v>2.3174190121494682</v>
      </c>
      <c r="Y577" s="34">
        <v>240.62841901214949</v>
      </c>
      <c r="Z577" s="34">
        <v>239.1183524810977</v>
      </c>
      <c r="AB577" s="34">
        <v>63.486999999999988</v>
      </c>
      <c r="AC577" s="34">
        <v>0.61736965907714414</v>
      </c>
      <c r="AD577" s="34">
        <v>64.104369659077136</v>
      </c>
      <c r="AE577" s="34">
        <v>63.702081918029165</v>
      </c>
      <c r="AF577" s="34">
        <v>0.96700000000000008</v>
      </c>
      <c r="AG577" s="34">
        <v>9.4034441748326193E-3</v>
      </c>
      <c r="AH577" s="34">
        <v>0.97640344417483271</v>
      </c>
      <c r="AI577" s="34">
        <v>0.97027601264407226</v>
      </c>
      <c r="AJ577" s="34">
        <v>3.706999999999999</v>
      </c>
      <c r="AK577" s="34">
        <v>3.6048156728132892E-2</v>
      </c>
      <c r="AL577" s="34">
        <v>3.7430481567281317</v>
      </c>
      <c r="AM577" s="34">
        <v>3.7195586131040064</v>
      </c>
      <c r="AN577" s="34">
        <v>0</v>
      </c>
      <c r="AO577" s="34">
        <v>0</v>
      </c>
      <c r="AP577" s="34">
        <v>0</v>
      </c>
      <c r="AQ577" s="34">
        <v>0</v>
      </c>
      <c r="AR577" s="34">
        <v>68.160999999999987</v>
      </c>
      <c r="AS577" s="34">
        <v>0.66282125998010966</v>
      </c>
      <c r="AT577" s="34">
        <v>68.823821259980107</v>
      </c>
      <c r="AU577" s="34">
        <v>68.391916543777256</v>
      </c>
    </row>
    <row r="578" spans="1:47" x14ac:dyDescent="0.3">
      <c r="A578" s="18">
        <v>45406</v>
      </c>
      <c r="B578" s="2">
        <v>14</v>
      </c>
      <c r="C578" s="2" t="s">
        <v>178</v>
      </c>
      <c r="D578" s="9">
        <v>26.321437</v>
      </c>
      <c r="E578">
        <v>6.160291E-3</v>
      </c>
      <c r="G578" s="34">
        <v>200.87</v>
      </c>
      <c r="H578" s="34">
        <v>0.51815636357950923</v>
      </c>
      <c r="I578" s="34">
        <v>201.38815636357953</v>
      </c>
      <c r="J578" s="34">
        <v>200.14754671642638</v>
      </c>
      <c r="K578" s="34">
        <v>4.3900000000000006</v>
      </c>
      <c r="L578" s="34">
        <v>1.1324271599114082E-2</v>
      </c>
      <c r="M578" s="34">
        <v>4.4013242715991145</v>
      </c>
      <c r="N578" s="34">
        <v>4.374210833300701</v>
      </c>
      <c r="O578" s="34">
        <v>26.08</v>
      </c>
      <c r="P578" s="34">
        <v>6.7274943805215301E-2</v>
      </c>
      <c r="Q578" s="34">
        <v>26.147274943805215</v>
      </c>
      <c r="R578" s="34">
        <v>25.986200121294363</v>
      </c>
      <c r="S578" s="34">
        <v>3.0000000000000001E-3</v>
      </c>
      <c r="T578" s="34">
        <v>7.7386821861827428E-6</v>
      </c>
      <c r="U578" s="34">
        <v>3.0077386821861828E-3</v>
      </c>
      <c r="V578" s="34">
        <v>2.9892101366519592E-3</v>
      </c>
      <c r="W578" s="34">
        <v>231.34299999999996</v>
      </c>
      <c r="X578" s="34">
        <v>0.59676331766602475</v>
      </c>
      <c r="Y578" s="34">
        <v>231.93976331766606</v>
      </c>
      <c r="Z578" s="34">
        <v>230.51094688115811</v>
      </c>
      <c r="AB578" s="34">
        <v>61.892999999999979</v>
      </c>
      <c r="AC578" s="34">
        <v>0.1596567521831361</v>
      </c>
      <c r="AD578" s="34">
        <v>62.052656752183118</v>
      </c>
      <c r="AE578" s="34">
        <v>61.67039432926655</v>
      </c>
      <c r="AF578" s="34">
        <v>0.90300000000000025</v>
      </c>
      <c r="AG578" s="34">
        <v>2.3293433380410064E-3</v>
      </c>
      <c r="AH578" s="34">
        <v>0.90532934333804127</v>
      </c>
      <c r="AI578" s="34">
        <v>0.89975225113224</v>
      </c>
      <c r="AJ578" s="34">
        <v>3.4959999999999996</v>
      </c>
      <c r="AK578" s="34">
        <v>9.0181443076316221E-3</v>
      </c>
      <c r="AL578" s="34">
        <v>3.5050181443076314</v>
      </c>
      <c r="AM578" s="34">
        <v>3.4834262125784163</v>
      </c>
      <c r="AN578" s="34">
        <v>0</v>
      </c>
      <c r="AO578" s="34">
        <v>0</v>
      </c>
      <c r="AP578" s="34">
        <v>0</v>
      </c>
      <c r="AQ578" s="34">
        <v>0</v>
      </c>
      <c r="AR578" s="34">
        <v>66.291999999999973</v>
      </c>
      <c r="AS578" s="34">
        <v>0.17100423982880872</v>
      </c>
      <c r="AT578" s="34">
        <v>66.463004239828791</v>
      </c>
      <c r="AU578" s="34">
        <v>66.053572792977207</v>
      </c>
    </row>
    <row r="579" spans="1:47" x14ac:dyDescent="0.3">
      <c r="A579" s="18">
        <v>45406</v>
      </c>
      <c r="B579" s="2">
        <v>15</v>
      </c>
      <c r="C579" s="2" t="s">
        <v>178</v>
      </c>
      <c r="D579" s="9">
        <v>23.122450000000001</v>
      </c>
      <c r="E579">
        <v>6.396026E-3</v>
      </c>
      <c r="G579" s="34">
        <v>200.28600000000003</v>
      </c>
      <c r="H579" s="34">
        <v>0.57203893830582286</v>
      </c>
      <c r="I579" s="34">
        <v>200.85803893830584</v>
      </c>
      <c r="J579" s="34">
        <v>199.57334569894743</v>
      </c>
      <c r="K579" s="34">
        <v>4.1219999999999999</v>
      </c>
      <c r="L579" s="34">
        <v>1.1772887289658796E-2</v>
      </c>
      <c r="M579" s="34">
        <v>4.1337728872896591</v>
      </c>
      <c r="N579" s="34">
        <v>4.1073331684244589</v>
      </c>
      <c r="O579" s="34">
        <v>25.242999999999999</v>
      </c>
      <c r="P579" s="34">
        <v>7.2096796179732414E-2</v>
      </c>
      <c r="Q579" s="34">
        <v>25.315096796179731</v>
      </c>
      <c r="R579" s="34">
        <v>25.153180778878848</v>
      </c>
      <c r="S579" s="34">
        <v>1E-3</v>
      </c>
      <c r="T579" s="34">
        <v>2.8561104535804943E-6</v>
      </c>
      <c r="U579" s="34">
        <v>1.0028561104535804E-3</v>
      </c>
      <c r="V579" s="34">
        <v>9.9644181669686035E-4</v>
      </c>
      <c r="W579" s="34">
        <v>229.65200000000002</v>
      </c>
      <c r="X579" s="34">
        <v>0.65591147788566762</v>
      </c>
      <c r="Y579" s="34">
        <v>230.30791147788568</v>
      </c>
      <c r="Z579" s="34">
        <v>228.83485608806745</v>
      </c>
      <c r="AB579" s="34">
        <v>61.35899999999998</v>
      </c>
      <c r="AC579" s="34">
        <v>0.17524808132124545</v>
      </c>
      <c r="AD579" s="34">
        <v>61.534248081321223</v>
      </c>
      <c r="AE579" s="34">
        <v>61.140673430702641</v>
      </c>
      <c r="AF579" s="34">
        <v>0.90600000000000025</v>
      </c>
      <c r="AG579" s="34">
        <v>2.5876360709439282E-3</v>
      </c>
      <c r="AH579" s="34">
        <v>0.90858763607094417</v>
      </c>
      <c r="AI579" s="34">
        <v>0.90277628592735593</v>
      </c>
      <c r="AJ579" s="34">
        <v>3.319999999999999</v>
      </c>
      <c r="AK579" s="34">
        <v>9.482286705887237E-3</v>
      </c>
      <c r="AL579" s="34">
        <v>3.3294822867058862</v>
      </c>
      <c r="AM579" s="34">
        <v>3.3081868314335758</v>
      </c>
      <c r="AN579" s="34">
        <v>0</v>
      </c>
      <c r="AO579" s="34">
        <v>0</v>
      </c>
      <c r="AP579" s="34">
        <v>0</v>
      </c>
      <c r="AQ579" s="34">
        <v>0</v>
      </c>
      <c r="AR579" s="34">
        <v>65.58499999999998</v>
      </c>
      <c r="AS579" s="34">
        <v>0.18731800409807661</v>
      </c>
      <c r="AT579" s="34">
        <v>65.772318004098054</v>
      </c>
      <c r="AU579" s="34">
        <v>65.351636548063581</v>
      </c>
    </row>
    <row r="580" spans="1:47" x14ac:dyDescent="0.3">
      <c r="A580" s="18">
        <v>45406</v>
      </c>
      <c r="B580" s="2">
        <v>16</v>
      </c>
      <c r="C580" s="2" t="s">
        <v>178</v>
      </c>
      <c r="D580" s="9">
        <v>22.274694</v>
      </c>
      <c r="E580">
        <v>6.4722169999999997E-3</v>
      </c>
      <c r="G580" s="34">
        <v>205.53699999999998</v>
      </c>
      <c r="H580" s="34">
        <v>1.0569492163821088</v>
      </c>
      <c r="I580" s="34">
        <v>206.5939492163821</v>
      </c>
      <c r="J580" s="34">
        <v>205.25682834616669</v>
      </c>
      <c r="K580" s="34">
        <v>4.3100000000000005</v>
      </c>
      <c r="L580" s="34">
        <v>2.2163654829091061E-2</v>
      </c>
      <c r="M580" s="34">
        <v>4.3321636548290918</v>
      </c>
      <c r="N580" s="34">
        <v>4.3041249515755249</v>
      </c>
      <c r="O580" s="34">
        <v>25.755999999999997</v>
      </c>
      <c r="P580" s="34">
        <v>0.1324471215262342</v>
      </c>
      <c r="Q580" s="34">
        <v>25.88844712152623</v>
      </c>
      <c r="R580" s="34">
        <v>25.720891473962688</v>
      </c>
      <c r="S580" s="34">
        <v>0</v>
      </c>
      <c r="T580" s="34">
        <v>0</v>
      </c>
      <c r="U580" s="34">
        <v>0</v>
      </c>
      <c r="V580" s="34">
        <v>0</v>
      </c>
      <c r="W580" s="34">
        <v>235.60299999999998</v>
      </c>
      <c r="X580" s="34">
        <v>1.2115599927374341</v>
      </c>
      <c r="Y580" s="34">
        <v>236.81455999273743</v>
      </c>
      <c r="Z580" s="34">
        <v>235.2818447717049</v>
      </c>
      <c r="AB580" s="34">
        <v>62.97999999999999</v>
      </c>
      <c r="AC580" s="34">
        <v>0.3238670489875069</v>
      </c>
      <c r="AD580" s="34">
        <v>63.303867048987499</v>
      </c>
      <c r="AE580" s="34">
        <v>62.894150684507302</v>
      </c>
      <c r="AF580" s="34">
        <v>0.93400000000000039</v>
      </c>
      <c r="AG580" s="34">
        <v>4.8029822761881807E-3</v>
      </c>
      <c r="AH580" s="34">
        <v>0.93880298227618852</v>
      </c>
      <c r="AI580" s="34">
        <v>0.93272684565464992</v>
      </c>
      <c r="AJ580" s="34">
        <v>3.4009999999999985</v>
      </c>
      <c r="AK580" s="34">
        <v>1.7489232035670224E-2</v>
      </c>
      <c r="AL580" s="34">
        <v>3.4184892320356686</v>
      </c>
      <c r="AM580" s="34">
        <v>3.3963640279137706</v>
      </c>
      <c r="AN580" s="34">
        <v>0</v>
      </c>
      <c r="AO580" s="34">
        <v>0</v>
      </c>
      <c r="AP580" s="34">
        <v>0</v>
      </c>
      <c r="AQ580" s="34">
        <v>0</v>
      </c>
      <c r="AR580" s="34">
        <v>67.314999999999984</v>
      </c>
      <c r="AS580" s="34">
        <v>0.34615926329936531</v>
      </c>
      <c r="AT580" s="34">
        <v>67.661159263299353</v>
      </c>
      <c r="AU580" s="34">
        <v>67.223241558075728</v>
      </c>
    </row>
    <row r="581" spans="1:47" x14ac:dyDescent="0.3">
      <c r="A581" s="18">
        <v>45406</v>
      </c>
      <c r="B581" s="2">
        <v>17</v>
      </c>
      <c r="C581" s="2" t="s">
        <v>178</v>
      </c>
      <c r="D581" s="9">
        <v>24.848039</v>
      </c>
      <c r="E581">
        <v>6.4069620000000004E-3</v>
      </c>
      <c r="G581" s="34">
        <v>225.697</v>
      </c>
      <c r="H581" s="34">
        <v>2.8522867623931276</v>
      </c>
      <c r="I581" s="34">
        <v>228.54928676239314</v>
      </c>
      <c r="J581" s="34">
        <v>227.08498016697939</v>
      </c>
      <c r="K581" s="34">
        <v>4.944</v>
      </c>
      <c r="L581" s="34">
        <v>6.2480696479224898E-2</v>
      </c>
      <c r="M581" s="34">
        <v>5.0064806964792252</v>
      </c>
      <c r="N581" s="34">
        <v>4.9744043649031493</v>
      </c>
      <c r="O581" s="34">
        <v>28.406000000000002</v>
      </c>
      <c r="P581" s="34">
        <v>0.35898597576635577</v>
      </c>
      <c r="Q581" s="34">
        <v>28.764985975766358</v>
      </c>
      <c r="R581" s="34">
        <v>28.58068980368909</v>
      </c>
      <c r="S581" s="34">
        <v>0</v>
      </c>
      <c r="T581" s="34">
        <v>0</v>
      </c>
      <c r="U581" s="34">
        <v>0</v>
      </c>
      <c r="V581" s="34">
        <v>0</v>
      </c>
      <c r="W581" s="34">
        <v>259.04699999999997</v>
      </c>
      <c r="X581" s="34">
        <v>3.2737534346387083</v>
      </c>
      <c r="Y581" s="34">
        <v>262.32075343463873</v>
      </c>
      <c r="Z581" s="34">
        <v>260.64007433557163</v>
      </c>
      <c r="AB581" s="34">
        <v>69.116</v>
      </c>
      <c r="AC581" s="34">
        <v>0.87346598257647823</v>
      </c>
      <c r="AD581" s="34">
        <v>69.989465982576476</v>
      </c>
      <c r="AE581" s="34">
        <v>69.541046133625812</v>
      </c>
      <c r="AF581" s="34">
        <v>1.0629999999999999</v>
      </c>
      <c r="AG581" s="34">
        <v>1.3433855250286422E-2</v>
      </c>
      <c r="AH581" s="34">
        <v>1.0764338552502863</v>
      </c>
      <c r="AI581" s="34">
        <v>1.0695371844441843</v>
      </c>
      <c r="AJ581" s="34">
        <v>3.8540000000000001</v>
      </c>
      <c r="AK581" s="34">
        <v>4.8705623833117467E-2</v>
      </c>
      <c r="AL581" s="34">
        <v>3.9027056238331177</v>
      </c>
      <c r="AM581" s="34">
        <v>3.8777011372040326</v>
      </c>
      <c r="AN581" s="34">
        <v>0</v>
      </c>
      <c r="AO581" s="34">
        <v>0</v>
      </c>
      <c r="AP581" s="34">
        <v>0</v>
      </c>
      <c r="AQ581" s="34">
        <v>0</v>
      </c>
      <c r="AR581" s="34">
        <v>74.033000000000001</v>
      </c>
      <c r="AS581" s="34">
        <v>0.93560546165988212</v>
      </c>
      <c r="AT581" s="34">
        <v>74.968605461659877</v>
      </c>
      <c r="AU581" s="34">
        <v>74.488284455274027</v>
      </c>
    </row>
    <row r="582" spans="1:47" x14ac:dyDescent="0.3">
      <c r="A582" s="18">
        <v>45406</v>
      </c>
      <c r="B582" s="2">
        <v>18</v>
      </c>
      <c r="C582" s="2" t="s">
        <v>178</v>
      </c>
      <c r="D582" s="9">
        <v>28.004503</v>
      </c>
      <c r="E582">
        <v>6.6082980000000003E-3</v>
      </c>
      <c r="G582" s="34">
        <v>250.14100000000002</v>
      </c>
      <c r="H582" s="34">
        <v>0.72572675843677115</v>
      </c>
      <c r="I582" s="34">
        <v>250.86672675843678</v>
      </c>
      <c r="J582" s="34">
        <v>249.20892466973248</v>
      </c>
      <c r="K582" s="34">
        <v>5.6169999999999991</v>
      </c>
      <c r="L582" s="34">
        <v>1.6296437617740963E-2</v>
      </c>
      <c r="M582" s="34">
        <v>5.6332964376177399</v>
      </c>
      <c r="N582" s="34">
        <v>5.5960699360356241</v>
      </c>
      <c r="O582" s="34">
        <v>32.256999999999998</v>
      </c>
      <c r="P582" s="34">
        <v>9.3586289520290258E-2</v>
      </c>
      <c r="Q582" s="34">
        <v>32.350586289520287</v>
      </c>
      <c r="R582" s="34">
        <v>32.136803974844426</v>
      </c>
      <c r="S582" s="34">
        <v>0.86099999999999988</v>
      </c>
      <c r="T582" s="34">
        <v>2.4979940873909512E-3</v>
      </c>
      <c r="U582" s="34">
        <v>0.86349799408739081</v>
      </c>
      <c r="V582" s="34">
        <v>0.85779174202005914</v>
      </c>
      <c r="W582" s="34">
        <v>288.87599999999998</v>
      </c>
      <c r="X582" s="34">
        <v>0.83810747966219323</v>
      </c>
      <c r="Y582" s="34">
        <v>289.71410747966218</v>
      </c>
      <c r="Z582" s="34">
        <v>287.79959032263264</v>
      </c>
      <c r="AB582" s="34">
        <v>76.201999999999984</v>
      </c>
      <c r="AC582" s="34">
        <v>0.22108263118160887</v>
      </c>
      <c r="AD582" s="34">
        <v>76.423082631181586</v>
      </c>
      <c r="AE582" s="34">
        <v>75.918056127076113</v>
      </c>
      <c r="AF582" s="34">
        <v>1.1229999999999998</v>
      </c>
      <c r="AG582" s="34">
        <v>3.2581270152613677E-3</v>
      </c>
      <c r="AH582" s="34">
        <v>1.1262581270152612</v>
      </c>
      <c r="AI582" s="34">
        <v>1.1188154776870225</v>
      </c>
      <c r="AJ582" s="34">
        <v>4.376999999999998</v>
      </c>
      <c r="AK582" s="34">
        <v>1.2698861928583261E-2</v>
      </c>
      <c r="AL582" s="34">
        <v>4.3896988619285811</v>
      </c>
      <c r="AM582" s="34">
        <v>4.3606904237186965</v>
      </c>
      <c r="AN582" s="34">
        <v>4.6340000000000003</v>
      </c>
      <c r="AO582" s="34">
        <v>1.3444488502868373E-2</v>
      </c>
      <c r="AP582" s="34">
        <v>4.6474444885028685</v>
      </c>
      <c r="AQ582" s="34">
        <v>4.6167327903843844</v>
      </c>
      <c r="AR582" s="34">
        <v>86.335999999999984</v>
      </c>
      <c r="AS582" s="34">
        <v>0.25048410862832188</v>
      </c>
      <c r="AT582" s="34">
        <v>86.586484108628298</v>
      </c>
      <c r="AU582" s="34">
        <v>86.014294818866219</v>
      </c>
    </row>
    <row r="583" spans="1:47" x14ac:dyDescent="0.3">
      <c r="A583" s="18">
        <v>45406</v>
      </c>
      <c r="B583" s="2">
        <v>19</v>
      </c>
      <c r="C583" s="2" t="s">
        <v>178</v>
      </c>
      <c r="D583" s="9">
        <v>25.789289</v>
      </c>
      <c r="E583">
        <v>6.7866109999999997E-3</v>
      </c>
      <c r="G583" s="34">
        <v>271.59199999999998</v>
      </c>
      <c r="H583" s="34">
        <v>-6.4447210970974625E-2</v>
      </c>
      <c r="I583" s="34">
        <v>271.52755278902902</v>
      </c>
      <c r="J583" s="34">
        <v>269.68480091246789</v>
      </c>
      <c r="K583" s="34">
        <v>6.1450000000000005</v>
      </c>
      <c r="L583" s="34">
        <v>-1.4581729631824173E-3</v>
      </c>
      <c r="M583" s="34">
        <v>6.1435418270368176</v>
      </c>
      <c r="N583" s="34">
        <v>6.1018479984944891</v>
      </c>
      <c r="O583" s="34">
        <v>35.781999999999996</v>
      </c>
      <c r="P583" s="34">
        <v>-8.490861671048535E-3</v>
      </c>
      <c r="Q583" s="34">
        <v>35.773509138328947</v>
      </c>
      <c r="R583" s="34">
        <v>35.530728247702164</v>
      </c>
      <c r="S583" s="34">
        <v>0.93700000000000006</v>
      </c>
      <c r="T583" s="34">
        <v>-2.2234468128591134E-4</v>
      </c>
      <c r="U583" s="34">
        <v>0.93677765531871415</v>
      </c>
      <c r="V583" s="34">
        <v>0.93042010977857392</v>
      </c>
      <c r="W583" s="34">
        <v>314.45599999999996</v>
      </c>
      <c r="X583" s="34">
        <v>-7.4618590286491496E-2</v>
      </c>
      <c r="Y583" s="34">
        <v>314.38138140971353</v>
      </c>
      <c r="Z583" s="34">
        <v>312.24779726844309</v>
      </c>
      <c r="AB583" s="34">
        <v>81.827000000000012</v>
      </c>
      <c r="AC583" s="34">
        <v>-1.9417073890696124E-2</v>
      </c>
      <c r="AD583" s="34">
        <v>81.807582926109319</v>
      </c>
      <c r="AE583" s="34">
        <v>81.252386683939577</v>
      </c>
      <c r="AF583" s="34">
        <v>1.2419999999999993</v>
      </c>
      <c r="AG583" s="34">
        <v>-2.947194174568855E-4</v>
      </c>
      <c r="AH583" s="34">
        <v>1.2417052805825424</v>
      </c>
      <c r="AI583" s="34">
        <v>1.2332783098665827</v>
      </c>
      <c r="AJ583" s="34">
        <v>4.8139999999999965</v>
      </c>
      <c r="AK583" s="34">
        <v>-1.1423343604166237E-3</v>
      </c>
      <c r="AL583" s="34">
        <v>4.8128576656395801</v>
      </c>
      <c r="AM583" s="34">
        <v>4.7801946728645159</v>
      </c>
      <c r="AN583" s="34">
        <v>5.0249999999999995</v>
      </c>
      <c r="AO583" s="34">
        <v>-1.1924034401939213E-3</v>
      </c>
      <c r="AP583" s="34">
        <v>5.0238075965598057</v>
      </c>
      <c r="AQ583" s="34">
        <v>4.9897129686631096</v>
      </c>
      <c r="AR583" s="34">
        <v>92.908000000000015</v>
      </c>
      <c r="AS583" s="34">
        <v>-2.2046531108763551E-2</v>
      </c>
      <c r="AT583" s="34">
        <v>92.885953468891245</v>
      </c>
      <c r="AU583" s="34">
        <v>92.255572635333777</v>
      </c>
    </row>
    <row r="584" spans="1:47" x14ac:dyDescent="0.3">
      <c r="A584" s="18">
        <v>45406</v>
      </c>
      <c r="B584" s="2">
        <v>20</v>
      </c>
      <c r="C584" s="2" t="s">
        <v>178</v>
      </c>
      <c r="D584" s="9">
        <v>29.240573999999999</v>
      </c>
      <c r="E584">
        <v>6.7767790000000001E-3</v>
      </c>
      <c r="G584" s="34">
        <v>286.40600000000006</v>
      </c>
      <c r="H584" s="34">
        <v>-0.90110351723319304</v>
      </c>
      <c r="I584" s="34">
        <v>285.50489648276687</v>
      </c>
      <c r="J584" s="34">
        <v>283.5700928958853</v>
      </c>
      <c r="K584" s="34">
        <v>6.5630000000000006</v>
      </c>
      <c r="L584" s="34">
        <v>-2.0648807579455197E-2</v>
      </c>
      <c r="M584" s="34">
        <v>6.5423511924205453</v>
      </c>
      <c r="N584" s="34">
        <v>6.4980151242491253</v>
      </c>
      <c r="O584" s="34">
        <v>38.791000000000004</v>
      </c>
      <c r="P584" s="34">
        <v>-0.1220459995146498</v>
      </c>
      <c r="Q584" s="34">
        <v>38.668954000485357</v>
      </c>
      <c r="R584" s="34">
        <v>38.406903045062904</v>
      </c>
      <c r="S584" s="34">
        <v>1.7989999999999999</v>
      </c>
      <c r="T584" s="34">
        <v>-5.6600952057656393E-3</v>
      </c>
      <c r="U584" s="34">
        <v>1.7933399047942342</v>
      </c>
      <c r="V584" s="34">
        <v>1.7811868365875627</v>
      </c>
      <c r="W584" s="34">
        <v>333.55900000000003</v>
      </c>
      <c r="X584" s="34">
        <v>-1.0494584195330638</v>
      </c>
      <c r="Y584" s="34">
        <v>332.50954158046699</v>
      </c>
      <c r="Z584" s="34">
        <v>330.2561979017849</v>
      </c>
      <c r="AB584" s="34">
        <v>85.663000000000011</v>
      </c>
      <c r="AC584" s="34">
        <v>-0.26951680689911178</v>
      </c>
      <c r="AD584" s="34">
        <v>85.393483193100906</v>
      </c>
      <c r="AE584" s="34">
        <v>84.814790429461056</v>
      </c>
      <c r="AF584" s="34">
        <v>1.2999999999999998</v>
      </c>
      <c r="AG584" s="34">
        <v>-4.090118825733925E-3</v>
      </c>
      <c r="AH584" s="34">
        <v>1.295909881174266</v>
      </c>
      <c r="AI584" s="34">
        <v>1.2871277863056318</v>
      </c>
      <c r="AJ584" s="34">
        <v>5.0649999999999968</v>
      </c>
      <c r="AK584" s="34">
        <v>-1.5935732194109476E-2</v>
      </c>
      <c r="AL584" s="34">
        <v>5.0490642678058872</v>
      </c>
      <c r="AM584" s="34">
        <v>5.0148478751061702</v>
      </c>
      <c r="AN584" s="34">
        <v>9.6829999999999998</v>
      </c>
      <c r="AO584" s="34">
        <v>-3.0465092761216617E-2</v>
      </c>
      <c r="AP584" s="34">
        <v>9.6525349072387829</v>
      </c>
      <c r="AQ584" s="34">
        <v>9.5871218113826409</v>
      </c>
      <c r="AR584" s="34">
        <v>101.71100000000001</v>
      </c>
      <c r="AS584" s="34">
        <v>-0.32000775068017179</v>
      </c>
      <c r="AT584" s="34">
        <v>101.39099224931985</v>
      </c>
      <c r="AU584" s="34">
        <v>100.7038879022555</v>
      </c>
    </row>
    <row r="585" spans="1:47" x14ac:dyDescent="0.3">
      <c r="A585" s="18">
        <v>45406</v>
      </c>
      <c r="B585" s="2">
        <v>21</v>
      </c>
      <c r="C585" s="2" t="s">
        <v>178</v>
      </c>
      <c r="D585" s="9">
        <v>37.223520999999998</v>
      </c>
      <c r="E585">
        <v>6.736573E-3</v>
      </c>
      <c r="G585" s="34">
        <v>300.52800000000002</v>
      </c>
      <c r="H585" s="34">
        <v>0.29259970981238842</v>
      </c>
      <c r="I585" s="34">
        <v>300.82059970981243</v>
      </c>
      <c r="J585" s="34">
        <v>298.79409977996352</v>
      </c>
      <c r="K585" s="34">
        <v>6.9959999999999987</v>
      </c>
      <c r="L585" s="34">
        <v>6.8114371035226957E-3</v>
      </c>
      <c r="M585" s="34">
        <v>7.0028114371035217</v>
      </c>
      <c r="N585" s="34">
        <v>6.9556364866522395</v>
      </c>
      <c r="O585" s="34">
        <v>41.06900000000001</v>
      </c>
      <c r="P585" s="34">
        <v>3.9985550372294704E-2</v>
      </c>
      <c r="Q585" s="34">
        <v>41.108985550372303</v>
      </c>
      <c r="R585" s="34">
        <v>40.832051868256279</v>
      </c>
      <c r="S585" s="34">
        <v>1.7990000000000002</v>
      </c>
      <c r="T585" s="34">
        <v>1.7515402157286069E-3</v>
      </c>
      <c r="U585" s="34">
        <v>1.8007515402157288</v>
      </c>
      <c r="V585" s="34">
        <v>1.7886206460102032</v>
      </c>
      <c r="W585" s="34">
        <v>350.392</v>
      </c>
      <c r="X585" s="34">
        <v>0.34114823750393447</v>
      </c>
      <c r="Y585" s="34">
        <v>350.733148237504</v>
      </c>
      <c r="Z585" s="34">
        <v>348.3704087808822</v>
      </c>
      <c r="AB585" s="34">
        <v>90.075000000000017</v>
      </c>
      <c r="AC585" s="34">
        <v>8.7698713136050196E-2</v>
      </c>
      <c r="AD585" s="34">
        <v>90.162698713136066</v>
      </c>
      <c r="AE585" s="34">
        <v>89.555311111378018</v>
      </c>
      <c r="AF585" s="34">
        <v>1.4089999999999985</v>
      </c>
      <c r="AG585" s="34">
        <v>1.3718288849147329E-3</v>
      </c>
      <c r="AH585" s="34">
        <v>1.4103718288849132</v>
      </c>
      <c r="AI585" s="34">
        <v>1.4008707561024865</v>
      </c>
      <c r="AJ585" s="34">
        <v>5.498999999999997</v>
      </c>
      <c r="AK585" s="34">
        <v>5.3539297644755995E-3</v>
      </c>
      <c r="AL585" s="34">
        <v>5.5043539297644726</v>
      </c>
      <c r="AM585" s="34">
        <v>5.4672734476987772</v>
      </c>
      <c r="AN585" s="34">
        <v>9.6839999999999993</v>
      </c>
      <c r="AO585" s="34">
        <v>9.428524429747542E-3</v>
      </c>
      <c r="AP585" s="34">
        <v>9.6934285244297467</v>
      </c>
      <c r="AQ585" s="34">
        <v>9.6281280355546439</v>
      </c>
      <c r="AR585" s="34">
        <v>106.667</v>
      </c>
      <c r="AS585" s="34">
        <v>0.10385299621518806</v>
      </c>
      <c r="AT585" s="34">
        <v>106.77085299621521</v>
      </c>
      <c r="AU585" s="34">
        <v>106.05158335073392</v>
      </c>
    </row>
    <row r="586" spans="1:47" x14ac:dyDescent="0.3">
      <c r="A586" s="18">
        <v>45406</v>
      </c>
      <c r="B586" s="2">
        <v>22</v>
      </c>
      <c r="C586" s="2" t="s">
        <v>178</v>
      </c>
      <c r="D586" s="9">
        <v>31.656831</v>
      </c>
      <c r="E586">
        <v>6.6466019999999997E-3</v>
      </c>
      <c r="G586" s="34">
        <v>294.32100000000003</v>
      </c>
      <c r="H586" s="34">
        <v>0.57848849279404602</v>
      </c>
      <c r="I586" s="34">
        <v>294.89948849279409</v>
      </c>
      <c r="J586" s="34">
        <v>292.93940896277888</v>
      </c>
      <c r="K586" s="34">
        <v>7.0380000000000003</v>
      </c>
      <c r="L586" s="34">
        <v>1.3833202565513491E-2</v>
      </c>
      <c r="M586" s="34">
        <v>7.0518332025655139</v>
      </c>
      <c r="N586" s="34">
        <v>7.0049624738976757</v>
      </c>
      <c r="O586" s="34">
        <v>41.451999999999998</v>
      </c>
      <c r="P586" s="34">
        <v>8.1473985897366472E-2</v>
      </c>
      <c r="Q586" s="34">
        <v>41.533473985897366</v>
      </c>
      <c r="R586" s="34">
        <v>41.257417514635755</v>
      </c>
      <c r="S586" s="34">
        <v>1.7990000000000002</v>
      </c>
      <c r="T586" s="34">
        <v>3.5359379675133236E-3</v>
      </c>
      <c r="U586" s="34">
        <v>1.8025359379675134</v>
      </c>
      <c r="V586" s="34">
        <v>1.7905551989971467</v>
      </c>
      <c r="W586" s="34">
        <v>344.61</v>
      </c>
      <c r="X586" s="34">
        <v>0.67733161922443919</v>
      </c>
      <c r="Y586" s="34">
        <v>345.28733161922446</v>
      </c>
      <c r="Z586" s="34">
        <v>342.99234415030941</v>
      </c>
      <c r="AB586" s="34">
        <v>88.047000000000025</v>
      </c>
      <c r="AC586" s="34">
        <v>0.17305654820769631</v>
      </c>
      <c r="AD586" s="34">
        <v>88.220056548207722</v>
      </c>
      <c r="AE586" s="34">
        <v>87.633692943914298</v>
      </c>
      <c r="AF586" s="34">
        <v>1.401999999999999</v>
      </c>
      <c r="AG586" s="34">
        <v>2.7556337023088807E-3</v>
      </c>
      <c r="AH586" s="34">
        <v>1.4047556337023079</v>
      </c>
      <c r="AI586" s="34">
        <v>1.395418782097831</v>
      </c>
      <c r="AJ586" s="34">
        <v>5.4099999999999975</v>
      </c>
      <c r="AK586" s="34">
        <v>1.0633365427597038E-2</v>
      </c>
      <c r="AL586" s="34">
        <v>5.4206333654275944</v>
      </c>
      <c r="AM586" s="34">
        <v>5.3846045728596765</v>
      </c>
      <c r="AN586" s="34">
        <v>9.6839999999999993</v>
      </c>
      <c r="AO586" s="34">
        <v>1.9033920665591453E-2</v>
      </c>
      <c r="AP586" s="34">
        <v>9.7030339206655913</v>
      </c>
      <c r="AQ586" s="34">
        <v>9.6385417160024272</v>
      </c>
      <c r="AR586" s="34">
        <v>104.54300000000002</v>
      </c>
      <c r="AS586" s="34">
        <v>0.20547946800319369</v>
      </c>
      <c r="AT586" s="34">
        <v>104.74847946800321</v>
      </c>
      <c r="AU586" s="34">
        <v>104.05225801487423</v>
      </c>
    </row>
    <row r="587" spans="1:47" x14ac:dyDescent="0.3">
      <c r="A587" s="18">
        <v>45406</v>
      </c>
      <c r="B587" s="2">
        <v>23</v>
      </c>
      <c r="C587" s="2" t="s">
        <v>178</v>
      </c>
      <c r="D587" s="9">
        <v>25.929188</v>
      </c>
      <c r="E587">
        <v>6.5470629999999997E-3</v>
      </c>
      <c r="G587" s="34">
        <v>270.13</v>
      </c>
      <c r="H587" s="34">
        <v>1.0073110460892245</v>
      </c>
      <c r="I587" s="34">
        <v>271.13731104608922</v>
      </c>
      <c r="J587" s="34">
        <v>269.36215798901986</v>
      </c>
      <c r="K587" s="34">
        <v>6.4779999999999989</v>
      </c>
      <c r="L587" s="34">
        <v>2.4156372696723782E-2</v>
      </c>
      <c r="M587" s="34">
        <v>6.5021563726967226</v>
      </c>
      <c r="N587" s="34">
        <v>6.4595863452888258</v>
      </c>
      <c r="O587" s="34">
        <v>38.424999999999997</v>
      </c>
      <c r="P587" s="34">
        <v>0.14328629528737441</v>
      </c>
      <c r="Q587" s="34">
        <v>38.568286295287372</v>
      </c>
      <c r="R587" s="34">
        <v>38.315777295110088</v>
      </c>
      <c r="S587" s="34">
        <v>1.7989999999999999</v>
      </c>
      <c r="T587" s="34">
        <v>6.7084461996613299E-3</v>
      </c>
      <c r="U587" s="34">
        <v>1.8057084461996613</v>
      </c>
      <c r="V587" s="34">
        <v>1.7938863592427601</v>
      </c>
      <c r="W587" s="34">
        <v>316.83199999999999</v>
      </c>
      <c r="X587" s="34">
        <v>1.181462160272984</v>
      </c>
      <c r="Y587" s="34">
        <v>318.01346216027298</v>
      </c>
      <c r="Z587" s="34">
        <v>315.93140798866153</v>
      </c>
      <c r="AB587" s="34">
        <v>80.848000000000056</v>
      </c>
      <c r="AC587" s="34">
        <v>0.30148107745982189</v>
      </c>
      <c r="AD587" s="34">
        <v>81.149481077459882</v>
      </c>
      <c r="AE587" s="34">
        <v>80.618190312428453</v>
      </c>
      <c r="AF587" s="34">
        <v>1.2719999999999998</v>
      </c>
      <c r="AG587" s="34">
        <v>4.7432704646854975E-3</v>
      </c>
      <c r="AH587" s="34">
        <v>1.2767432704646853</v>
      </c>
      <c r="AI587" s="34">
        <v>1.268384351838127</v>
      </c>
      <c r="AJ587" s="34">
        <v>5.081999999999999</v>
      </c>
      <c r="AK587" s="34">
        <v>1.8950707941455737E-2</v>
      </c>
      <c r="AL587" s="34">
        <v>5.1009507079414549</v>
      </c>
      <c r="AM587" s="34">
        <v>5.0675544622966679</v>
      </c>
      <c r="AN587" s="34">
        <v>9.6839999999999993</v>
      </c>
      <c r="AO587" s="34">
        <v>3.6111502500011293E-2</v>
      </c>
      <c r="AP587" s="34">
        <v>9.7201115025000107</v>
      </c>
      <c r="AQ587" s="34">
        <v>9.6564733201261195</v>
      </c>
      <c r="AR587" s="34">
        <v>96.886000000000053</v>
      </c>
      <c r="AS587" s="34">
        <v>0.3612865583659744</v>
      </c>
      <c r="AT587" s="34">
        <v>97.247286558366028</v>
      </c>
      <c r="AU587" s="34">
        <v>96.61060244668937</v>
      </c>
    </row>
    <row r="588" spans="1:47" x14ac:dyDescent="0.3">
      <c r="A588" s="18">
        <v>45406</v>
      </c>
      <c r="B588" s="2">
        <v>24</v>
      </c>
      <c r="C588" s="2" t="s">
        <v>23</v>
      </c>
      <c r="D588" s="9">
        <v>19.210094000000002</v>
      </c>
      <c r="E588">
        <v>6.3656529999999998E-3</v>
      </c>
      <c r="G588" s="34">
        <v>243.72700000000003</v>
      </c>
      <c r="H588" s="34">
        <v>1.8229846302942474</v>
      </c>
      <c r="I588" s="34">
        <v>245.54998463029429</v>
      </c>
      <c r="J588" s="34">
        <v>243.98689863398249</v>
      </c>
      <c r="K588" s="34">
        <v>5.8989999999999991</v>
      </c>
      <c r="L588" s="34">
        <v>4.4122261112251669E-2</v>
      </c>
      <c r="M588" s="34">
        <v>5.9431222611122507</v>
      </c>
      <c r="N588" s="34">
        <v>5.9052904070614343</v>
      </c>
      <c r="O588" s="34">
        <v>35.201999999999998</v>
      </c>
      <c r="P588" s="34">
        <v>0.26329748019553884</v>
      </c>
      <c r="Q588" s="34">
        <v>35.465297480195538</v>
      </c>
      <c r="R588" s="34">
        <v>35.239537702894836</v>
      </c>
      <c r="S588" s="34">
        <v>1.7989999999999999</v>
      </c>
      <c r="T588" s="34">
        <v>1.3455831113907571E-2</v>
      </c>
      <c r="U588" s="34">
        <v>1.8124558311139074</v>
      </c>
      <c r="V588" s="34">
        <v>1.8009183662152095</v>
      </c>
      <c r="W588" s="34">
        <v>286.62700000000001</v>
      </c>
      <c r="X588" s="34">
        <v>2.1438602027159455</v>
      </c>
      <c r="Y588" s="34">
        <v>288.77086020271594</v>
      </c>
      <c r="Z588" s="34">
        <v>286.932645110154</v>
      </c>
      <c r="AB588" s="34">
        <v>72.211999999999989</v>
      </c>
      <c r="AC588" s="34">
        <v>0.54011810805864002</v>
      </c>
      <c r="AD588" s="34">
        <v>72.752118108058625</v>
      </c>
      <c r="AE588" s="34">
        <v>72.289003369167702</v>
      </c>
      <c r="AF588" s="34">
        <v>1.1689999999999994</v>
      </c>
      <c r="AG588" s="34">
        <v>8.7436723580644488E-3</v>
      </c>
      <c r="AH588" s="34">
        <v>1.1777436723580639</v>
      </c>
      <c r="AI588" s="34">
        <v>1.1702465648168867</v>
      </c>
      <c r="AJ588" s="34">
        <v>4.7289999999999974</v>
      </c>
      <c r="AK588" s="34">
        <v>3.5371109137114436E-2</v>
      </c>
      <c r="AL588" s="34">
        <v>4.7643711091371115</v>
      </c>
      <c r="AM588" s="34">
        <v>4.7340427758931192</v>
      </c>
      <c r="AN588" s="34">
        <v>9.6840000000000011</v>
      </c>
      <c r="AO588" s="34">
        <v>7.2432611732674235E-2</v>
      </c>
      <c r="AP588" s="34">
        <v>9.7564326117326754</v>
      </c>
      <c r="AQ588" s="34">
        <v>9.694326547208501</v>
      </c>
      <c r="AR588" s="34">
        <v>87.793999999999983</v>
      </c>
      <c r="AS588" s="34">
        <v>0.65666550128649315</v>
      </c>
      <c r="AT588" s="34">
        <v>88.45066550128648</v>
      </c>
      <c r="AU588" s="34">
        <v>87.887619257086214</v>
      </c>
    </row>
    <row r="589" spans="1:47" x14ac:dyDescent="0.3">
      <c r="A589" s="18">
        <v>45407</v>
      </c>
      <c r="B589" s="2">
        <v>1</v>
      </c>
      <c r="C589" s="2" t="s">
        <v>23</v>
      </c>
      <c r="D589" s="9">
        <v>19.060796</v>
      </c>
      <c r="E589">
        <v>6.3509689999999997E-3</v>
      </c>
      <c r="G589" s="34">
        <v>223.36100000000002</v>
      </c>
      <c r="H589" s="34">
        <v>0.83564184600486957</v>
      </c>
      <c r="I589" s="34">
        <v>224.19664184600489</v>
      </c>
      <c r="J589" s="34">
        <v>222.77277592373682</v>
      </c>
      <c r="K589" s="34">
        <v>5.5829999999999993</v>
      </c>
      <c r="L589" s="34">
        <v>2.0887211403267294E-2</v>
      </c>
      <c r="M589" s="34">
        <v>5.6038872114032667</v>
      </c>
      <c r="N589" s="34">
        <v>5.5682970974441481</v>
      </c>
      <c r="O589" s="34">
        <v>33.019999999999996</v>
      </c>
      <c r="P589" s="34">
        <v>0.12353496695967868</v>
      </c>
      <c r="Q589" s="34">
        <v>33.143534966959677</v>
      </c>
      <c r="R589" s="34">
        <v>32.933041403834103</v>
      </c>
      <c r="S589" s="34">
        <v>1.796</v>
      </c>
      <c r="T589" s="34">
        <v>6.7192247322708345E-3</v>
      </c>
      <c r="U589" s="34">
        <v>1.802719224732271</v>
      </c>
      <c r="V589" s="34">
        <v>1.7912702108202923</v>
      </c>
      <c r="W589" s="34">
        <v>263.76</v>
      </c>
      <c r="X589" s="34">
        <v>0.98678324910008641</v>
      </c>
      <c r="Y589" s="34">
        <v>264.74678324910008</v>
      </c>
      <c r="Z589" s="34">
        <v>263.06538463583536</v>
      </c>
      <c r="AB589" s="34">
        <v>65.816000000000003</v>
      </c>
      <c r="AC589" s="34">
        <v>0.2462319014360452</v>
      </c>
      <c r="AD589" s="34">
        <v>66.06223190143605</v>
      </c>
      <c r="AE589" s="34">
        <v>65.642672714559225</v>
      </c>
      <c r="AF589" s="34">
        <v>1.1179999999999999</v>
      </c>
      <c r="AG589" s="34">
        <v>4.1826799836741603E-3</v>
      </c>
      <c r="AH589" s="34">
        <v>1.122182679983674</v>
      </c>
      <c r="AI589" s="34">
        <v>1.1150557325707608</v>
      </c>
      <c r="AJ589" s="34">
        <v>4.2899999999999991</v>
      </c>
      <c r="AK589" s="34">
        <v>1.6049818542005496E-2</v>
      </c>
      <c r="AL589" s="34">
        <v>4.3060498185420046</v>
      </c>
      <c r="AM589" s="34">
        <v>4.278702229631989</v>
      </c>
      <c r="AN589" s="34">
        <v>9.6769999999999996</v>
      </c>
      <c r="AO589" s="34">
        <v>3.6203751522374643E-2</v>
      </c>
      <c r="AP589" s="34">
        <v>9.713203751522375</v>
      </c>
      <c r="AQ589" s="34">
        <v>9.6515154956057732</v>
      </c>
      <c r="AR589" s="34">
        <v>80.900999999999982</v>
      </c>
      <c r="AS589" s="34">
        <v>0.30266815148409948</v>
      </c>
      <c r="AT589" s="34">
        <v>81.203668151484109</v>
      </c>
      <c r="AU589" s="34">
        <v>80.687946172367759</v>
      </c>
    </row>
    <row r="590" spans="1:47" x14ac:dyDescent="0.3">
      <c r="A590" s="18">
        <v>45407</v>
      </c>
      <c r="B590" s="2">
        <v>2</v>
      </c>
      <c r="C590" s="2" t="s">
        <v>23</v>
      </c>
      <c r="D590" s="9">
        <v>20.585293</v>
      </c>
      <c r="E590">
        <v>6.4504890000000002E-3</v>
      </c>
      <c r="G590" s="34">
        <v>210.12600000000006</v>
      </c>
      <c r="H590" s="34">
        <v>1.0575573280529493</v>
      </c>
      <c r="I590" s="34">
        <v>211.18355732805301</v>
      </c>
      <c r="J590" s="34">
        <v>209.82132011452754</v>
      </c>
      <c r="K590" s="34">
        <v>5.2740000000000009</v>
      </c>
      <c r="L590" s="34">
        <v>2.6543870573614188E-2</v>
      </c>
      <c r="M590" s="34">
        <v>5.3005438705736152</v>
      </c>
      <c r="N590" s="34">
        <v>5.2663527706424622</v>
      </c>
      <c r="O590" s="34">
        <v>31.523999999999994</v>
      </c>
      <c r="P590" s="34">
        <v>0.15865926734217164</v>
      </c>
      <c r="Q590" s="34">
        <v>31.682659267342167</v>
      </c>
      <c r="R590" s="34">
        <v>31.478290622247428</v>
      </c>
      <c r="S590" s="34">
        <v>1.7959999999999998</v>
      </c>
      <c r="T590" s="34">
        <v>9.039209622717306E-3</v>
      </c>
      <c r="U590" s="34">
        <v>1.805039209622717</v>
      </c>
      <c r="V590" s="34">
        <v>1.7933958240564769</v>
      </c>
      <c r="W590" s="34">
        <v>248.72000000000006</v>
      </c>
      <c r="X590" s="34">
        <v>1.2517996755914524</v>
      </c>
      <c r="Y590" s="34">
        <v>249.97179967559151</v>
      </c>
      <c r="Z590" s="34">
        <v>248.35935933147394</v>
      </c>
      <c r="AB590" s="34">
        <v>62.035000000000011</v>
      </c>
      <c r="AC590" s="34">
        <v>0.3122201386109511</v>
      </c>
      <c r="AD590" s="34">
        <v>62.347220138610965</v>
      </c>
      <c r="AE590" s="34">
        <v>61.945050080926279</v>
      </c>
      <c r="AF590" s="34">
        <v>1.0780000000000003</v>
      </c>
      <c r="AG590" s="34">
        <v>5.4255389606287638E-3</v>
      </c>
      <c r="AH590" s="34">
        <v>1.0834255389606291</v>
      </c>
      <c r="AI590" s="34">
        <v>1.0764369144392445</v>
      </c>
      <c r="AJ590" s="34">
        <v>4.1409999999999965</v>
      </c>
      <c r="AK590" s="34">
        <v>2.0841518400708428E-2</v>
      </c>
      <c r="AL590" s="34">
        <v>4.1618415184007045</v>
      </c>
      <c r="AM590" s="34">
        <v>4.1349956054665178</v>
      </c>
      <c r="AN590" s="34">
        <v>9.6769999999999996</v>
      </c>
      <c r="AO590" s="34">
        <v>4.8704026458260226E-2</v>
      </c>
      <c r="AP590" s="34">
        <v>9.7257040264582599</v>
      </c>
      <c r="AQ590" s="34">
        <v>9.6629684796183355</v>
      </c>
      <c r="AR590" s="34">
        <v>76.931000000000012</v>
      </c>
      <c r="AS590" s="34">
        <v>0.38719122243054849</v>
      </c>
      <c r="AT590" s="34">
        <v>77.318191222430556</v>
      </c>
      <c r="AU590" s="34">
        <v>76.819451080450364</v>
      </c>
    </row>
    <row r="591" spans="1:47" x14ac:dyDescent="0.3">
      <c r="A591" s="18">
        <v>45407</v>
      </c>
      <c r="B591" s="2">
        <v>3</v>
      </c>
      <c r="C591" s="2" t="s">
        <v>23</v>
      </c>
      <c r="D591" s="9">
        <v>19.409479999999999</v>
      </c>
      <c r="E591">
        <v>6.5384190000000002E-3</v>
      </c>
      <c r="G591" s="34">
        <v>202.90700000000001</v>
      </c>
      <c r="H591" s="34">
        <v>1.2968127657885806</v>
      </c>
      <c r="I591" s="34">
        <v>204.2038127657886</v>
      </c>
      <c r="J591" s="34">
        <v>202.86864267652834</v>
      </c>
      <c r="K591" s="34">
        <v>5.1309999999999985</v>
      </c>
      <c r="L591" s="34">
        <v>3.2793084029930974E-2</v>
      </c>
      <c r="M591" s="34">
        <v>5.1637930840299298</v>
      </c>
      <c r="N591" s="34">
        <v>5.1300300412172399</v>
      </c>
      <c r="O591" s="34">
        <v>30.942999999999998</v>
      </c>
      <c r="P591" s="34">
        <v>0.1977619175868553</v>
      </c>
      <c r="Q591" s="34">
        <v>31.140761917586854</v>
      </c>
      <c r="R591" s="34">
        <v>30.937150568190429</v>
      </c>
      <c r="S591" s="34">
        <v>1.7959999999999998</v>
      </c>
      <c r="T591" s="34">
        <v>1.147853808570572E-2</v>
      </c>
      <c r="U591" s="34">
        <v>1.8074785380857055</v>
      </c>
      <c r="V591" s="34">
        <v>1.7956604860701937</v>
      </c>
      <c r="W591" s="34">
        <v>240.77699999999999</v>
      </c>
      <c r="X591" s="34">
        <v>1.5388463054910724</v>
      </c>
      <c r="Y591" s="34">
        <v>242.31584630549108</v>
      </c>
      <c r="Z591" s="34">
        <v>240.73148377200621</v>
      </c>
      <c r="AB591" s="34">
        <v>60.139000000000003</v>
      </c>
      <c r="AC591" s="34">
        <v>0.38435846432976417</v>
      </c>
      <c r="AD591" s="34">
        <v>60.523358464329768</v>
      </c>
      <c r="AE591" s="34">
        <v>60.127631387402786</v>
      </c>
      <c r="AF591" s="34">
        <v>1.0580000000000003</v>
      </c>
      <c r="AG591" s="34">
        <v>6.7618559547197414E-3</v>
      </c>
      <c r="AH591" s="34">
        <v>1.0647618559547201</v>
      </c>
      <c r="AI591" s="34">
        <v>1.0577999968052705</v>
      </c>
      <c r="AJ591" s="34">
        <v>4.1949999999999967</v>
      </c>
      <c r="AK591" s="34">
        <v>2.6810950595509721E-2</v>
      </c>
      <c r="AL591" s="34">
        <v>4.2218109505955068</v>
      </c>
      <c r="AM591" s="34">
        <v>4.1942069816617256</v>
      </c>
      <c r="AN591" s="34">
        <v>9.6769999999999996</v>
      </c>
      <c r="AO591" s="34">
        <v>6.1847334663348699E-2</v>
      </c>
      <c r="AP591" s="34">
        <v>9.7388473346633475</v>
      </c>
      <c r="AQ591" s="34">
        <v>9.6751706702122853</v>
      </c>
      <c r="AR591" s="34">
        <v>75.068999999999988</v>
      </c>
      <c r="AS591" s="34">
        <v>0.47977860554334228</v>
      </c>
      <c r="AT591" s="34">
        <v>75.548778605543347</v>
      </c>
      <c r="AU591" s="34">
        <v>75.054809036082062</v>
      </c>
    </row>
    <row r="592" spans="1:47" x14ac:dyDescent="0.3">
      <c r="A592" s="18">
        <v>45407</v>
      </c>
      <c r="B592" s="2">
        <v>4</v>
      </c>
      <c r="C592" s="2" t="s">
        <v>23</v>
      </c>
      <c r="D592" s="9">
        <v>19.268978000000001</v>
      </c>
      <c r="E592">
        <v>6.5404139999999996E-3</v>
      </c>
      <c r="G592" s="34">
        <v>199.93200000000007</v>
      </c>
      <c r="H592" s="34">
        <v>1.0276713808190012</v>
      </c>
      <c r="I592" s="34">
        <v>200.95967138081909</v>
      </c>
      <c r="J592" s="34">
        <v>199.64531193268456</v>
      </c>
      <c r="K592" s="34">
        <v>5.0470000000000006</v>
      </c>
      <c r="L592" s="34">
        <v>2.594210761155542E-2</v>
      </c>
      <c r="M592" s="34">
        <v>5.0729421076115564</v>
      </c>
      <c r="N592" s="34">
        <v>5.0397629660297438</v>
      </c>
      <c r="O592" s="34">
        <v>31.320999999999994</v>
      </c>
      <c r="P592" s="34">
        <v>0.16099321428601684</v>
      </c>
      <c r="Q592" s="34">
        <v>31.48199321428601</v>
      </c>
      <c r="R592" s="34">
        <v>31.276087945119386</v>
      </c>
      <c r="S592" s="34">
        <v>1.796</v>
      </c>
      <c r="T592" s="34">
        <v>9.2316277531907139E-3</v>
      </c>
      <c r="U592" s="34">
        <v>1.8052316277531908</v>
      </c>
      <c r="V592" s="34">
        <v>1.7934246655417909</v>
      </c>
      <c r="W592" s="34">
        <v>238.09600000000006</v>
      </c>
      <c r="X592" s="34">
        <v>1.2238383304697642</v>
      </c>
      <c r="Y592" s="34">
        <v>239.31983833046985</v>
      </c>
      <c r="Z592" s="34">
        <v>237.75458750937545</v>
      </c>
      <c r="AB592" s="34">
        <v>59.699000000000012</v>
      </c>
      <c r="AC592" s="34">
        <v>0.30685910091187779</v>
      </c>
      <c r="AD592" s="34">
        <v>60.005859100911891</v>
      </c>
      <c r="AE592" s="34">
        <v>59.61339593996626</v>
      </c>
      <c r="AF592" s="34">
        <v>1.0809999999999995</v>
      </c>
      <c r="AG592" s="34">
        <v>5.5564530073491962E-3</v>
      </c>
      <c r="AH592" s="34">
        <v>1.0865564530073488</v>
      </c>
      <c r="AI592" s="34">
        <v>1.0794499239703093</v>
      </c>
      <c r="AJ592" s="34">
        <v>4.2809999999999979</v>
      </c>
      <c r="AK592" s="34">
        <v>2.2004787534192331E-2</v>
      </c>
      <c r="AL592" s="34">
        <v>4.3030047875341904</v>
      </c>
      <c r="AM592" s="34">
        <v>4.2748613547797341</v>
      </c>
      <c r="AN592" s="34">
        <v>9.6769999999999996</v>
      </c>
      <c r="AO592" s="34">
        <v>4.9740791630081584E-2</v>
      </c>
      <c r="AP592" s="34">
        <v>9.7267407916300819</v>
      </c>
      <c r="AQ592" s="34">
        <v>9.6631238799821322</v>
      </c>
      <c r="AR592" s="34">
        <v>74.738</v>
      </c>
      <c r="AS592" s="34">
        <v>0.38416113308350092</v>
      </c>
      <c r="AT592" s="34">
        <v>75.122161133083509</v>
      </c>
      <c r="AU592" s="34">
        <v>74.630831098698437</v>
      </c>
    </row>
    <row r="593" spans="1:47" x14ac:dyDescent="0.3">
      <c r="A593" s="18">
        <v>45407</v>
      </c>
      <c r="B593" s="2">
        <v>5</v>
      </c>
      <c r="C593" s="2" t="s">
        <v>23</v>
      </c>
      <c r="D593" s="9">
        <v>21.794650000000001</v>
      </c>
      <c r="E593">
        <v>6.7697349999999998E-3</v>
      </c>
      <c r="G593" s="34">
        <v>202.35900000000001</v>
      </c>
      <c r="H593" s="34">
        <v>1.698411699584814</v>
      </c>
      <c r="I593" s="34">
        <v>204.05741169958483</v>
      </c>
      <c r="J593" s="34">
        <v>202.67599709759276</v>
      </c>
      <c r="K593" s="34">
        <v>5.1840000000000002</v>
      </c>
      <c r="L593" s="34">
        <v>4.3509635107149551E-2</v>
      </c>
      <c r="M593" s="34">
        <v>5.2275096351071495</v>
      </c>
      <c r="N593" s="34">
        <v>5.1921207801675271</v>
      </c>
      <c r="O593" s="34">
        <v>32.648000000000003</v>
      </c>
      <c r="P593" s="34">
        <v>0.27401669887697117</v>
      </c>
      <c r="Q593" s="34">
        <v>32.922016698876973</v>
      </c>
      <c r="R593" s="34">
        <v>32.699143370160002</v>
      </c>
      <c r="S593" s="34">
        <v>1.7959999999999998</v>
      </c>
      <c r="T593" s="34">
        <v>1.5073939940671409E-2</v>
      </c>
      <c r="U593" s="34">
        <v>1.8110739399406712</v>
      </c>
      <c r="V593" s="34">
        <v>1.798813449301867</v>
      </c>
      <c r="W593" s="34">
        <v>241.98699999999999</v>
      </c>
      <c r="X593" s="34">
        <v>2.0310119735096057</v>
      </c>
      <c r="Y593" s="34">
        <v>244.01801197350963</v>
      </c>
      <c r="Z593" s="34">
        <v>242.36607469722213</v>
      </c>
      <c r="AB593" s="34">
        <v>60.800000000000011</v>
      </c>
      <c r="AC593" s="34">
        <v>0.51029818952829731</v>
      </c>
      <c r="AD593" s="34">
        <v>61.310298189528311</v>
      </c>
      <c r="AE593" s="34">
        <v>60.895243718014221</v>
      </c>
      <c r="AF593" s="34">
        <v>1.1159999999999994</v>
      </c>
      <c r="AG593" s="34">
        <v>9.3666575577891348E-3</v>
      </c>
      <c r="AH593" s="34">
        <v>1.1253666575577885</v>
      </c>
      <c r="AI593" s="34">
        <v>1.1177482235082865</v>
      </c>
      <c r="AJ593" s="34">
        <v>4.442999999999997</v>
      </c>
      <c r="AK593" s="34">
        <v>3.7290375922273404E-2</v>
      </c>
      <c r="AL593" s="34">
        <v>4.4802903759222703</v>
      </c>
      <c r="AM593" s="34">
        <v>4.4499599973542265</v>
      </c>
      <c r="AN593" s="34">
        <v>9.6769999999999996</v>
      </c>
      <c r="AO593" s="34">
        <v>8.1219664145811374E-2</v>
      </c>
      <c r="AP593" s="34">
        <v>9.7582196641458108</v>
      </c>
      <c r="AQ593" s="34">
        <v>9.6921591029477554</v>
      </c>
      <c r="AR593" s="34">
        <v>76.036000000000001</v>
      </c>
      <c r="AS593" s="34">
        <v>0.63817488715417114</v>
      </c>
      <c r="AT593" s="34">
        <v>76.67417488715418</v>
      </c>
      <c r="AU593" s="34">
        <v>76.155111041824483</v>
      </c>
    </row>
    <row r="594" spans="1:47" x14ac:dyDescent="0.3">
      <c r="A594" s="18">
        <v>45407</v>
      </c>
      <c r="B594" s="2">
        <v>6</v>
      </c>
      <c r="C594" s="2" t="s">
        <v>23</v>
      </c>
      <c r="D594" s="9">
        <v>31.810687999999999</v>
      </c>
      <c r="E594">
        <v>6.7304390000000004E-3</v>
      </c>
      <c r="G594" s="34">
        <v>214.25600000000006</v>
      </c>
      <c r="H594" s="34">
        <v>1.2045205992362125</v>
      </c>
      <c r="I594" s="34">
        <v>215.46052059923628</v>
      </c>
      <c r="J594" s="34">
        <v>214.01037670843488</v>
      </c>
      <c r="K594" s="34">
        <v>5.5969999999999995</v>
      </c>
      <c r="L594" s="34">
        <v>3.1465638273490963E-2</v>
      </c>
      <c r="M594" s="34">
        <v>5.6284656382734903</v>
      </c>
      <c r="N594" s="34">
        <v>5.5905835936314947</v>
      </c>
      <c r="O594" s="34">
        <v>35.667000000000009</v>
      </c>
      <c r="P594" s="34">
        <v>0.20051544046821554</v>
      </c>
      <c r="Q594" s="34">
        <v>35.867515440468225</v>
      </c>
      <c r="R594" s="34">
        <v>35.626111315714596</v>
      </c>
      <c r="S594" s="34">
        <v>1.7959999999999998</v>
      </c>
      <c r="T594" s="34">
        <v>1.0096888750971906E-2</v>
      </c>
      <c r="U594" s="34">
        <v>1.8060968887509716</v>
      </c>
      <c r="V594" s="34">
        <v>1.7939410638131434</v>
      </c>
      <c r="W594" s="34">
        <v>257.31600000000009</v>
      </c>
      <c r="X594" s="34">
        <v>1.4465985667288908</v>
      </c>
      <c r="Y594" s="34">
        <v>258.76259856672897</v>
      </c>
      <c r="Z594" s="34">
        <v>257.02101268159407</v>
      </c>
      <c r="AB594" s="34">
        <v>64.608999999999995</v>
      </c>
      <c r="AC594" s="34">
        <v>0.36322376687725161</v>
      </c>
      <c r="AD594" s="34">
        <v>64.972223766877249</v>
      </c>
      <c r="AE594" s="34">
        <v>64.534932178119931</v>
      </c>
      <c r="AF594" s="34">
        <v>1.2120000000000002</v>
      </c>
      <c r="AG594" s="34">
        <v>6.8137133441970796E-3</v>
      </c>
      <c r="AH594" s="34">
        <v>1.2188137133441972</v>
      </c>
      <c r="AI594" s="34">
        <v>1.2106105619941705</v>
      </c>
      <c r="AJ594" s="34">
        <v>4.8199999999999976</v>
      </c>
      <c r="AK594" s="34">
        <v>2.7097440857285396E-2</v>
      </c>
      <c r="AL594" s="34">
        <v>4.8470974408572829</v>
      </c>
      <c r="AM594" s="34">
        <v>4.8144743472045368</v>
      </c>
      <c r="AN594" s="34">
        <v>9.6769999999999996</v>
      </c>
      <c r="AO594" s="34">
        <v>5.4402891115342508E-2</v>
      </c>
      <c r="AP594" s="34">
        <v>9.7314028911153425</v>
      </c>
      <c r="AQ594" s="34">
        <v>9.6659062775722671</v>
      </c>
      <c r="AR594" s="34">
        <v>80.317999999999984</v>
      </c>
      <c r="AS594" s="34">
        <v>0.45153781219407657</v>
      </c>
      <c r="AT594" s="34">
        <v>80.769537812194073</v>
      </c>
      <c r="AU594" s="34">
        <v>80.225923364890903</v>
      </c>
    </row>
    <row r="595" spans="1:47" x14ac:dyDescent="0.3">
      <c r="A595" s="18">
        <v>45407</v>
      </c>
      <c r="B595" s="2">
        <v>7</v>
      </c>
      <c r="C595" s="2" t="s">
        <v>23</v>
      </c>
      <c r="D595" s="9">
        <v>53.593814000000002</v>
      </c>
      <c r="E595">
        <v>6.3855439999999999E-3</v>
      </c>
      <c r="G595" s="34">
        <v>236.31400000000005</v>
      </c>
      <c r="H595" s="34">
        <v>-0.38025214824462228</v>
      </c>
      <c r="I595" s="34">
        <v>235.93374785175544</v>
      </c>
      <c r="J595" s="34">
        <v>234.42718252376315</v>
      </c>
      <c r="K595" s="34">
        <v>6.2679999999999998</v>
      </c>
      <c r="L595" s="34">
        <v>-1.0085819990340358E-2</v>
      </c>
      <c r="M595" s="34">
        <v>6.2579141800096592</v>
      </c>
      <c r="N595" s="34">
        <v>6.2179539936649837</v>
      </c>
      <c r="O595" s="34">
        <v>40.41599999999999</v>
      </c>
      <c r="P595" s="34">
        <v>-6.5033264315506684E-2</v>
      </c>
      <c r="Q595" s="34">
        <v>40.35096673568448</v>
      </c>
      <c r="R595" s="34">
        <v>40.093303862151231</v>
      </c>
      <c r="S595" s="34">
        <v>1.7959999999999998</v>
      </c>
      <c r="T595" s="34">
        <v>-2.8899382103783158E-3</v>
      </c>
      <c r="U595" s="34">
        <v>1.7931100617896214</v>
      </c>
      <c r="V595" s="34">
        <v>1.7816600785932211</v>
      </c>
      <c r="W595" s="34">
        <v>284.79400000000004</v>
      </c>
      <c r="X595" s="34">
        <v>-0.4582611707608476</v>
      </c>
      <c r="Y595" s="34">
        <v>284.33573882923918</v>
      </c>
      <c r="Z595" s="34">
        <v>282.52010045817264</v>
      </c>
      <c r="AB595" s="34">
        <v>71.443999999999988</v>
      </c>
      <c r="AC595" s="34">
        <v>-0.1149603260034902</v>
      </c>
      <c r="AD595" s="34">
        <v>71.329039673996505</v>
      </c>
      <c r="AE595" s="34">
        <v>70.873564952680454</v>
      </c>
      <c r="AF595" s="34">
        <v>1.3909999999999993</v>
      </c>
      <c r="AG595" s="34">
        <v>-2.2382539257440066E-3</v>
      </c>
      <c r="AH595" s="34">
        <v>1.3887617460742554</v>
      </c>
      <c r="AI595" s="34">
        <v>1.3798937468391814</v>
      </c>
      <c r="AJ595" s="34">
        <v>5.536999999999999</v>
      </c>
      <c r="AK595" s="34">
        <v>-8.9095700840004077E-3</v>
      </c>
      <c r="AL595" s="34">
        <v>5.5280904299159985</v>
      </c>
      <c r="AM595" s="34">
        <v>5.4927905652397913</v>
      </c>
      <c r="AN595" s="34">
        <v>9.6769999999999996</v>
      </c>
      <c r="AO595" s="34">
        <v>-1.557123166026223E-2</v>
      </c>
      <c r="AP595" s="34">
        <v>9.6614287683397375</v>
      </c>
      <c r="AQ595" s="34">
        <v>9.5997352898366373</v>
      </c>
      <c r="AR595" s="34">
        <v>88.048999999999978</v>
      </c>
      <c r="AS595" s="34">
        <v>-0.14167938167349683</v>
      </c>
      <c r="AT595" s="34">
        <v>87.90732061832648</v>
      </c>
      <c r="AU595" s="34">
        <v>87.345984554596072</v>
      </c>
    </row>
    <row r="596" spans="1:47" x14ac:dyDescent="0.3">
      <c r="A596" s="18">
        <v>45407</v>
      </c>
      <c r="B596" s="2">
        <v>8</v>
      </c>
      <c r="C596" s="2" t="s">
        <v>178</v>
      </c>
      <c r="D596" s="9">
        <v>31.022165000000001</v>
      </c>
      <c r="E596">
        <v>6.221117E-3</v>
      </c>
      <c r="G596" s="34">
        <v>247.75000000000009</v>
      </c>
      <c r="H596" s="34">
        <v>0.43772643194287908</v>
      </c>
      <c r="I596" s="34">
        <v>248.18772643194296</v>
      </c>
      <c r="J596" s="34">
        <v>246.64372154784584</v>
      </c>
      <c r="K596" s="34">
        <v>6.625</v>
      </c>
      <c r="L596" s="34">
        <v>1.1705096313306044E-2</v>
      </c>
      <c r="M596" s="34">
        <v>6.6367050963133059</v>
      </c>
      <c r="N596" s="34">
        <v>6.5954173774146438</v>
      </c>
      <c r="O596" s="34">
        <v>42.874000000000009</v>
      </c>
      <c r="P596" s="34">
        <v>7.5750082918744674E-2</v>
      </c>
      <c r="Q596" s="34">
        <v>42.949750082918754</v>
      </c>
      <c r="R596" s="34">
        <v>42.682554662532155</v>
      </c>
      <c r="S596" s="34">
        <v>0.26300000000000001</v>
      </c>
      <c r="T596" s="34">
        <v>4.6467023855086643E-4</v>
      </c>
      <c r="U596" s="34">
        <v>0.26346467023855086</v>
      </c>
      <c r="V596" s="34">
        <v>0.26182562569963042</v>
      </c>
      <c r="W596" s="34">
        <v>297.51200000000006</v>
      </c>
      <c r="X596" s="34">
        <v>0.52564628141348069</v>
      </c>
      <c r="Y596" s="34">
        <v>298.03764628141357</v>
      </c>
      <c r="Z596" s="34">
        <v>296.18351921349227</v>
      </c>
      <c r="AB596" s="34">
        <v>74.946000000000026</v>
      </c>
      <c r="AC596" s="34">
        <v>0.13241511672408079</v>
      </c>
      <c r="AD596" s="34">
        <v>75.078415116724102</v>
      </c>
      <c r="AE596" s="34">
        <v>74.611343512108391</v>
      </c>
      <c r="AF596" s="34">
        <v>1.4559999999999993</v>
      </c>
      <c r="AG596" s="34">
        <v>2.5724709784412975E-3</v>
      </c>
      <c r="AH596" s="34">
        <v>1.4585724709784407</v>
      </c>
      <c r="AI596" s="34">
        <v>1.4494985209835045</v>
      </c>
      <c r="AJ596" s="34">
        <v>5.9459999999999962</v>
      </c>
      <c r="AK596" s="34">
        <v>1.0505434366629087E-2</v>
      </c>
      <c r="AL596" s="34">
        <v>5.9565054343666253</v>
      </c>
      <c r="AM596" s="34">
        <v>5.9194493171482945</v>
      </c>
      <c r="AN596" s="34">
        <v>1.429</v>
      </c>
      <c r="AO596" s="34">
        <v>2.5247671896927305E-3</v>
      </c>
      <c r="AP596" s="34">
        <v>1.4315247671896927</v>
      </c>
      <c r="AQ596" s="34">
        <v>1.4226190841246078</v>
      </c>
      <c r="AR596" s="34">
        <v>83.777000000000029</v>
      </c>
      <c r="AS596" s="34">
        <v>0.1480177892588439</v>
      </c>
      <c r="AT596" s="34">
        <v>83.925017789258845</v>
      </c>
      <c r="AU596" s="34">
        <v>83.402910434364799</v>
      </c>
    </row>
    <row r="597" spans="1:47" x14ac:dyDescent="0.3">
      <c r="A597" s="18">
        <v>45407</v>
      </c>
      <c r="B597" s="2">
        <v>9</v>
      </c>
      <c r="C597" s="2" t="s">
        <v>178</v>
      </c>
      <c r="D597" s="9">
        <v>21.177453</v>
      </c>
      <c r="E597">
        <v>6.3864760000000003E-3</v>
      </c>
      <c r="G597" s="34">
        <v>240.00000000000006</v>
      </c>
      <c r="H597" s="34">
        <v>-0.32715989003093726</v>
      </c>
      <c r="I597" s="34">
        <v>239.67284010996912</v>
      </c>
      <c r="J597" s="34">
        <v>238.14217526875495</v>
      </c>
      <c r="K597" s="34">
        <v>6.3780000000000001</v>
      </c>
      <c r="L597" s="34">
        <v>-8.6942740775721554E-3</v>
      </c>
      <c r="M597" s="34">
        <v>6.3693057259224277</v>
      </c>
      <c r="N597" s="34">
        <v>6.3286283077671621</v>
      </c>
      <c r="O597" s="34">
        <v>41.137000000000008</v>
      </c>
      <c r="P597" s="34">
        <v>-5.6076568317511101E-2</v>
      </c>
      <c r="Q597" s="34">
        <v>41.0809234316825</v>
      </c>
      <c r="R597" s="34">
        <v>40.818561100128221</v>
      </c>
      <c r="S597" s="34">
        <v>0</v>
      </c>
      <c r="T597" s="34">
        <v>0</v>
      </c>
      <c r="U597" s="34">
        <v>0</v>
      </c>
      <c r="V597" s="34">
        <v>0</v>
      </c>
      <c r="W597" s="34">
        <v>287.51500000000004</v>
      </c>
      <c r="X597" s="34">
        <v>-0.39193073242602056</v>
      </c>
      <c r="Y597" s="34">
        <v>287.12306926757407</v>
      </c>
      <c r="Z597" s="34">
        <v>285.28936467665034</v>
      </c>
      <c r="AB597" s="34">
        <v>73.205999999999989</v>
      </c>
      <c r="AC597" s="34">
        <v>-9.9791945456686598E-2</v>
      </c>
      <c r="AD597" s="34">
        <v>73.106208054543302</v>
      </c>
      <c r="AE597" s="34">
        <v>72.639317011351963</v>
      </c>
      <c r="AF597" s="34">
        <v>1.3369999999999997</v>
      </c>
      <c r="AG597" s="34">
        <v>-1.8225532207140121E-3</v>
      </c>
      <c r="AH597" s="34">
        <v>1.3351774467792856</v>
      </c>
      <c r="AI597" s="34">
        <v>1.3266503680596884</v>
      </c>
      <c r="AJ597" s="34">
        <v>5.6609999999999996</v>
      </c>
      <c r="AK597" s="34">
        <v>-7.7168839061047293E-3</v>
      </c>
      <c r="AL597" s="34">
        <v>5.6532831160938946</v>
      </c>
      <c r="AM597" s="34">
        <v>5.617178559151756</v>
      </c>
      <c r="AN597" s="34">
        <v>0</v>
      </c>
      <c r="AO597" s="34">
        <v>0</v>
      </c>
      <c r="AP597" s="34">
        <v>0</v>
      </c>
      <c r="AQ597" s="34">
        <v>0</v>
      </c>
      <c r="AR597" s="34">
        <v>80.203999999999994</v>
      </c>
      <c r="AS597" s="34">
        <v>-0.10933138258350533</v>
      </c>
      <c r="AT597" s="34">
        <v>80.094668617416474</v>
      </c>
      <c r="AU597" s="34">
        <v>79.583145938563405</v>
      </c>
    </row>
    <row r="598" spans="1:47" x14ac:dyDescent="0.3">
      <c r="A598" s="18">
        <v>45407</v>
      </c>
      <c r="B598" s="2">
        <v>10</v>
      </c>
      <c r="C598" s="2" t="s">
        <v>178</v>
      </c>
      <c r="D598" s="9">
        <v>19.977909</v>
      </c>
      <c r="E598">
        <v>6.3042009999999997E-3</v>
      </c>
      <c r="G598" s="34">
        <v>232.292</v>
      </c>
      <c r="H598" s="34">
        <v>-3.6712006377236907E-2</v>
      </c>
      <c r="I598" s="34">
        <v>232.25528799362277</v>
      </c>
      <c r="J598" s="34">
        <v>230.79110397479809</v>
      </c>
      <c r="K598" s="34">
        <v>6.0629999999999997</v>
      </c>
      <c r="L598" s="34">
        <v>-9.582116244433185E-4</v>
      </c>
      <c r="M598" s="34">
        <v>6.0620417883755566</v>
      </c>
      <c r="N598" s="34">
        <v>6.0238254584712383</v>
      </c>
      <c r="O598" s="34">
        <v>38.297000000000004</v>
      </c>
      <c r="P598" s="34">
        <v>-6.0525532873669432E-3</v>
      </c>
      <c r="Q598" s="34">
        <v>38.290947446712636</v>
      </c>
      <c r="R598" s="34">
        <v>38.049553617528126</v>
      </c>
      <c r="S598" s="34">
        <v>0</v>
      </c>
      <c r="T598" s="34">
        <v>0</v>
      </c>
      <c r="U598" s="34">
        <v>0</v>
      </c>
      <c r="V598" s="34">
        <v>0</v>
      </c>
      <c r="W598" s="34">
        <v>276.65199999999999</v>
      </c>
      <c r="X598" s="34">
        <v>-4.3722771289047169E-2</v>
      </c>
      <c r="Y598" s="34">
        <v>276.60827722871096</v>
      </c>
      <c r="Z598" s="34">
        <v>274.86448305079745</v>
      </c>
      <c r="AB598" s="34">
        <v>70.564999999999998</v>
      </c>
      <c r="AC598" s="34">
        <v>-1.1152268394993035E-2</v>
      </c>
      <c r="AD598" s="34">
        <v>70.553847731605003</v>
      </c>
      <c r="AE598" s="34">
        <v>70.109062094181581</v>
      </c>
      <c r="AF598" s="34">
        <v>1.2589999999999997</v>
      </c>
      <c r="AG598" s="34">
        <v>-1.989754964826221E-4</v>
      </c>
      <c r="AH598" s="34">
        <v>1.2588010245035171</v>
      </c>
      <c r="AI598" s="34">
        <v>1.2508652898260411</v>
      </c>
      <c r="AJ598" s="34">
        <v>5.1929999999999996</v>
      </c>
      <c r="AK598" s="34">
        <v>-8.2071465705659799E-4</v>
      </c>
      <c r="AL598" s="34">
        <v>5.1921792853429434</v>
      </c>
      <c r="AM598" s="34">
        <v>5.159446743500105</v>
      </c>
      <c r="AN598" s="34">
        <v>0</v>
      </c>
      <c r="AO598" s="34">
        <v>0</v>
      </c>
      <c r="AP598" s="34">
        <v>0</v>
      </c>
      <c r="AQ598" s="34">
        <v>0</v>
      </c>
      <c r="AR598" s="34">
        <v>77.016999999999996</v>
      </c>
      <c r="AS598" s="34">
        <v>-1.2171958548532256E-2</v>
      </c>
      <c r="AT598" s="34">
        <v>77.004828041451461</v>
      </c>
      <c r="AU598" s="34">
        <v>76.519374127507717</v>
      </c>
    </row>
    <row r="599" spans="1:47" x14ac:dyDescent="0.3">
      <c r="A599" s="18">
        <v>45407</v>
      </c>
      <c r="B599" s="2">
        <v>11</v>
      </c>
      <c r="C599" s="2" t="s">
        <v>178</v>
      </c>
      <c r="D599" s="9">
        <v>17.810022</v>
      </c>
      <c r="E599">
        <v>6.2183619999999998E-3</v>
      </c>
      <c r="G599" s="34">
        <v>224.81100000000001</v>
      </c>
      <c r="H599" s="34">
        <v>0.7886459679500325</v>
      </c>
      <c r="I599" s="34">
        <v>225.59964596795004</v>
      </c>
      <c r="J599" s="34">
        <v>224.19678570224949</v>
      </c>
      <c r="K599" s="34">
        <v>5.7210000000000001</v>
      </c>
      <c r="L599" s="34">
        <v>2.0069496522154767E-2</v>
      </c>
      <c r="M599" s="34">
        <v>5.7410694965221545</v>
      </c>
      <c r="N599" s="34">
        <v>5.7053694481256221</v>
      </c>
      <c r="O599" s="34">
        <v>35.609000000000002</v>
      </c>
      <c r="P599" s="34">
        <v>0.12491779438164816</v>
      </c>
      <c r="Q599" s="34">
        <v>35.733917794381647</v>
      </c>
      <c r="R599" s="34">
        <v>35.511711357857941</v>
      </c>
      <c r="S599" s="34">
        <v>0</v>
      </c>
      <c r="T599" s="34">
        <v>0</v>
      </c>
      <c r="U599" s="34">
        <v>0</v>
      </c>
      <c r="V599" s="34">
        <v>0</v>
      </c>
      <c r="W599" s="34">
        <v>266.14100000000002</v>
      </c>
      <c r="X599" s="34">
        <v>0.93363325885383541</v>
      </c>
      <c r="Y599" s="34">
        <v>267.07463325885385</v>
      </c>
      <c r="Z599" s="34">
        <v>265.41386650823307</v>
      </c>
      <c r="AB599" s="34">
        <v>68.491999999999976</v>
      </c>
      <c r="AC599" s="34">
        <v>0.24027267187474635</v>
      </c>
      <c r="AD599" s="34">
        <v>68.732272671874725</v>
      </c>
      <c r="AE599" s="34">
        <v>68.3048705193183</v>
      </c>
      <c r="AF599" s="34">
        <v>1.2209999999999999</v>
      </c>
      <c r="AG599" s="34">
        <v>4.2833167721641266E-3</v>
      </c>
      <c r="AH599" s="34">
        <v>1.225283316772164</v>
      </c>
      <c r="AI599" s="34">
        <v>1.217664061555914</v>
      </c>
      <c r="AJ599" s="34">
        <v>4.886000000000001</v>
      </c>
      <c r="AK599" s="34">
        <v>1.7140283168545396E-2</v>
      </c>
      <c r="AL599" s="34">
        <v>4.903140283168546</v>
      </c>
      <c r="AM599" s="34">
        <v>4.8726507819510214</v>
      </c>
      <c r="AN599" s="34">
        <v>0</v>
      </c>
      <c r="AO599" s="34">
        <v>0</v>
      </c>
      <c r="AP599" s="34">
        <v>0</v>
      </c>
      <c r="AQ599" s="34">
        <v>0</v>
      </c>
      <c r="AR599" s="34">
        <v>74.598999999999975</v>
      </c>
      <c r="AS599" s="34">
        <v>0.26169627181545585</v>
      </c>
      <c r="AT599" s="34">
        <v>74.860696271815428</v>
      </c>
      <c r="AU599" s="34">
        <v>74.395185362825231</v>
      </c>
    </row>
    <row r="600" spans="1:47" x14ac:dyDescent="0.3">
      <c r="A600" s="18">
        <v>45407</v>
      </c>
      <c r="B600" s="2">
        <v>12</v>
      </c>
      <c r="C600" s="2" t="s">
        <v>178</v>
      </c>
      <c r="D600" s="9">
        <v>18.279395000000001</v>
      </c>
      <c r="E600">
        <v>6.2025309999999998E-3</v>
      </c>
      <c r="G600" s="34">
        <v>223.35900000000004</v>
      </c>
      <c r="H600" s="34">
        <v>0.47068491559856046</v>
      </c>
      <c r="I600" s="34">
        <v>223.82968491559859</v>
      </c>
      <c r="J600" s="34">
        <v>222.44137435618936</v>
      </c>
      <c r="K600" s="34">
        <v>5.3490000000000002</v>
      </c>
      <c r="L600" s="34">
        <v>1.1271959551827774E-2</v>
      </c>
      <c r="M600" s="34">
        <v>5.3602719595518282</v>
      </c>
      <c r="N600" s="34">
        <v>5.3270247065542771</v>
      </c>
      <c r="O600" s="34">
        <v>34.312999999999995</v>
      </c>
      <c r="P600" s="34">
        <v>7.2307860927625048E-2</v>
      </c>
      <c r="Q600" s="34">
        <v>34.385307860927618</v>
      </c>
      <c r="R600" s="34">
        <v>34.17203192297567</v>
      </c>
      <c r="S600" s="34">
        <v>0</v>
      </c>
      <c r="T600" s="34">
        <v>0</v>
      </c>
      <c r="U600" s="34">
        <v>0</v>
      </c>
      <c r="V600" s="34">
        <v>0</v>
      </c>
      <c r="W600" s="34">
        <v>263.02100000000002</v>
      </c>
      <c r="X600" s="34">
        <v>0.5542647360780133</v>
      </c>
      <c r="Y600" s="34">
        <v>263.57526473607805</v>
      </c>
      <c r="Z600" s="34">
        <v>261.94043098571933</v>
      </c>
      <c r="AB600" s="34">
        <v>68.043999999999997</v>
      </c>
      <c r="AC600" s="34">
        <v>0.14338927196570742</v>
      </c>
      <c r="AD600" s="34">
        <v>68.187389271965699</v>
      </c>
      <c r="AE600" s="34">
        <v>67.764454876197263</v>
      </c>
      <c r="AF600" s="34">
        <v>1.1950000000000001</v>
      </c>
      <c r="AG600" s="34">
        <v>2.5182261477723292E-3</v>
      </c>
      <c r="AH600" s="34">
        <v>1.1975182261477724</v>
      </c>
      <c r="AI600" s="34">
        <v>1.1900905822270258</v>
      </c>
      <c r="AJ600" s="34">
        <v>4.5739999999999998</v>
      </c>
      <c r="AK600" s="34">
        <v>9.638800334653249E-3</v>
      </c>
      <c r="AL600" s="34">
        <v>4.5836388003346533</v>
      </c>
      <c r="AM600" s="34">
        <v>4.5552086385827746</v>
      </c>
      <c r="AN600" s="34">
        <v>0</v>
      </c>
      <c r="AO600" s="34">
        <v>0</v>
      </c>
      <c r="AP600" s="34">
        <v>0</v>
      </c>
      <c r="AQ600" s="34">
        <v>0</v>
      </c>
      <c r="AR600" s="34">
        <v>73.812999999999988</v>
      </c>
      <c r="AS600" s="34">
        <v>0.155546298448133</v>
      </c>
      <c r="AT600" s="34">
        <v>73.968546298448132</v>
      </c>
      <c r="AU600" s="34">
        <v>73.509754097007061</v>
      </c>
    </row>
    <row r="601" spans="1:47" x14ac:dyDescent="0.3">
      <c r="A601" s="18">
        <v>45407</v>
      </c>
      <c r="B601" s="2">
        <v>13</v>
      </c>
      <c r="C601" s="2" t="s">
        <v>178</v>
      </c>
      <c r="D601" s="9">
        <v>21.064063999999998</v>
      </c>
      <c r="E601">
        <v>6.3825319999999998E-3</v>
      </c>
      <c r="G601" s="34">
        <v>223.79700000000003</v>
      </c>
      <c r="H601" s="34">
        <v>0.10533707656720717</v>
      </c>
      <c r="I601" s="34">
        <v>223.90233707656722</v>
      </c>
      <c r="J601" s="34">
        <v>222.47327324530124</v>
      </c>
      <c r="K601" s="34">
        <v>5.0910000000000011</v>
      </c>
      <c r="L601" s="34">
        <v>2.3962388092943687E-3</v>
      </c>
      <c r="M601" s="34">
        <v>5.0933962388092953</v>
      </c>
      <c r="N601" s="34">
        <v>5.0608874743264147</v>
      </c>
      <c r="O601" s="34">
        <v>33.138999999999996</v>
      </c>
      <c r="P601" s="34">
        <v>1.5597909625065028E-2</v>
      </c>
      <c r="Q601" s="34">
        <v>33.15459790962506</v>
      </c>
      <c r="R601" s="34">
        <v>32.942987627519742</v>
      </c>
      <c r="S601" s="34">
        <v>1E-3</v>
      </c>
      <c r="T601" s="34">
        <v>4.7068136108708864E-7</v>
      </c>
      <c r="U601" s="34">
        <v>1.0004706813610872E-3</v>
      </c>
      <c r="V601" s="34">
        <v>9.9408514522223812E-4</v>
      </c>
      <c r="W601" s="34">
        <v>262.02800000000002</v>
      </c>
      <c r="X601" s="34">
        <v>0.12333169568292765</v>
      </c>
      <c r="Y601" s="34">
        <v>262.15133169568293</v>
      </c>
      <c r="Z601" s="34">
        <v>260.47814243229266</v>
      </c>
      <c r="AB601" s="34">
        <v>68.445999999999998</v>
      </c>
      <c r="AC601" s="34">
        <v>3.2216256440966866E-2</v>
      </c>
      <c r="AD601" s="34">
        <v>68.478216256440959</v>
      </c>
      <c r="AE601" s="34">
        <v>68.041151849881302</v>
      </c>
      <c r="AF601" s="34">
        <v>1.1130000000000002</v>
      </c>
      <c r="AG601" s="34">
        <v>5.2386835488992976E-4</v>
      </c>
      <c r="AH601" s="34">
        <v>1.11352386835489</v>
      </c>
      <c r="AI601" s="34">
        <v>1.106416766632351</v>
      </c>
      <c r="AJ601" s="34">
        <v>4.4299999999999971</v>
      </c>
      <c r="AK601" s="34">
        <v>2.0851184296158012E-3</v>
      </c>
      <c r="AL601" s="34">
        <v>4.4320851184296126</v>
      </c>
      <c r="AM601" s="34">
        <v>4.4037971933345119</v>
      </c>
      <c r="AN601" s="34">
        <v>0</v>
      </c>
      <c r="AO601" s="34">
        <v>0</v>
      </c>
      <c r="AP601" s="34">
        <v>0</v>
      </c>
      <c r="AQ601" s="34">
        <v>0</v>
      </c>
      <c r="AR601" s="34">
        <v>73.98899999999999</v>
      </c>
      <c r="AS601" s="34">
        <v>3.4825243225472591E-2</v>
      </c>
      <c r="AT601" s="34">
        <v>74.02382524322546</v>
      </c>
      <c r="AU601" s="34">
        <v>73.551365809848164</v>
      </c>
    </row>
    <row r="602" spans="1:47" x14ac:dyDescent="0.3">
      <c r="A602" s="18">
        <v>45407</v>
      </c>
      <c r="B602" s="2">
        <v>14</v>
      </c>
      <c r="C602" s="2" t="s">
        <v>178</v>
      </c>
      <c r="D602" s="9">
        <v>32.157443999999998</v>
      </c>
      <c r="E602">
        <v>6.2556870000000002E-3</v>
      </c>
      <c r="G602" s="34">
        <v>218.22299999999998</v>
      </c>
      <c r="H602" s="34">
        <v>0.49185850879751897</v>
      </c>
      <c r="I602" s="34">
        <v>218.71485850879751</v>
      </c>
      <c r="J602" s="34">
        <v>217.34664681171719</v>
      </c>
      <c r="K602" s="34">
        <v>4.8550000000000004</v>
      </c>
      <c r="L602" s="34">
        <v>1.0942811070381926E-2</v>
      </c>
      <c r="M602" s="34">
        <v>4.865942811070382</v>
      </c>
      <c r="N602" s="34">
        <v>4.8355029958844256</v>
      </c>
      <c r="O602" s="34">
        <v>31.571000000000005</v>
      </c>
      <c r="P602" s="34">
        <v>7.1158699959429E-2</v>
      </c>
      <c r="Q602" s="34">
        <v>31.642158699959435</v>
      </c>
      <c r="R602" s="34">
        <v>31.444215259128161</v>
      </c>
      <c r="S602" s="34">
        <v>3.0000000000000001E-3</v>
      </c>
      <c r="T602" s="34">
        <v>6.7617782103286866E-6</v>
      </c>
      <c r="U602" s="34">
        <v>3.0067617782103288E-3</v>
      </c>
      <c r="V602" s="34">
        <v>2.9879524176422813E-3</v>
      </c>
      <c r="W602" s="34">
        <v>254.65199999999996</v>
      </c>
      <c r="X602" s="34">
        <v>0.57396678160554027</v>
      </c>
      <c r="Y602" s="34">
        <v>255.22596678160551</v>
      </c>
      <c r="Z602" s="34">
        <v>253.6293530191474</v>
      </c>
      <c r="AB602" s="34">
        <v>66.535999999999987</v>
      </c>
      <c r="AC602" s="34">
        <v>0.14996722500080981</v>
      </c>
      <c r="AD602" s="34">
        <v>66.685967225000795</v>
      </c>
      <c r="AE602" s="34">
        <v>66.268800686748932</v>
      </c>
      <c r="AF602" s="34">
        <v>1.05</v>
      </c>
      <c r="AG602" s="34">
        <v>2.3666223736150405E-3</v>
      </c>
      <c r="AH602" s="34">
        <v>1.052366622373615</v>
      </c>
      <c r="AI602" s="34">
        <v>1.0457833461747985</v>
      </c>
      <c r="AJ602" s="34">
        <v>4.2160000000000002</v>
      </c>
      <c r="AK602" s="34">
        <v>9.502552311581914E-3</v>
      </c>
      <c r="AL602" s="34">
        <v>4.2255025523115819</v>
      </c>
      <c r="AM602" s="34">
        <v>4.1990691309266195</v>
      </c>
      <c r="AN602" s="34">
        <v>0</v>
      </c>
      <c r="AO602" s="34">
        <v>0</v>
      </c>
      <c r="AP602" s="34">
        <v>0</v>
      </c>
      <c r="AQ602" s="34">
        <v>0</v>
      </c>
      <c r="AR602" s="34">
        <v>71.801999999999978</v>
      </c>
      <c r="AS602" s="34">
        <v>0.16183639968600677</v>
      </c>
      <c r="AT602" s="34">
        <v>71.963836399685988</v>
      </c>
      <c r="AU602" s="34">
        <v>71.51365316385035</v>
      </c>
    </row>
    <row r="603" spans="1:47" x14ac:dyDescent="0.3">
      <c r="A603" s="18">
        <v>45407</v>
      </c>
      <c r="B603" s="2">
        <v>15</v>
      </c>
      <c r="C603" s="2" t="s">
        <v>178</v>
      </c>
      <c r="D603" s="9">
        <v>19.250875000000001</v>
      </c>
      <c r="E603">
        <v>6.4076879999999999E-3</v>
      </c>
      <c r="G603" s="34">
        <v>214.43200000000004</v>
      </c>
      <c r="H603" s="34">
        <v>0.57695265644643723</v>
      </c>
      <c r="I603" s="34">
        <v>215.0089526564465</v>
      </c>
      <c r="J603" s="34">
        <v>213.6312423706172</v>
      </c>
      <c r="K603" s="34">
        <v>4.7539999999999996</v>
      </c>
      <c r="L603" s="34">
        <v>1.2791154905734041E-2</v>
      </c>
      <c r="M603" s="34">
        <v>4.766791154905734</v>
      </c>
      <c r="N603" s="34">
        <v>4.736247044423938</v>
      </c>
      <c r="O603" s="34">
        <v>30.267000000000003</v>
      </c>
      <c r="P603" s="34">
        <v>8.1436660818647935E-2</v>
      </c>
      <c r="Q603" s="34">
        <v>30.348436660818653</v>
      </c>
      <c r="R603" s="34">
        <v>30.153973347408364</v>
      </c>
      <c r="S603" s="34">
        <v>1E-3</v>
      </c>
      <c r="T603" s="34">
        <v>2.6906089410462855E-6</v>
      </c>
      <c r="U603" s="34">
        <v>1.0026906089410463E-3</v>
      </c>
      <c r="V603" s="34">
        <v>9.9626568035842203E-4</v>
      </c>
      <c r="W603" s="34">
        <v>249.45400000000004</v>
      </c>
      <c r="X603" s="34">
        <v>0.67118316277976031</v>
      </c>
      <c r="Y603" s="34">
        <v>250.12518316277985</v>
      </c>
      <c r="Z603" s="34">
        <v>248.52245902812987</v>
      </c>
      <c r="AB603" s="34">
        <v>65.206000000000017</v>
      </c>
      <c r="AC603" s="34">
        <v>0.17544384660986412</v>
      </c>
      <c r="AD603" s="34">
        <v>65.381443846609884</v>
      </c>
      <c r="AE603" s="34">
        <v>64.962499953451285</v>
      </c>
      <c r="AF603" s="34">
        <v>0.99900000000000022</v>
      </c>
      <c r="AG603" s="34">
        <v>2.6879183321052397E-3</v>
      </c>
      <c r="AH603" s="34">
        <v>1.0016879183321055</v>
      </c>
      <c r="AI603" s="34">
        <v>0.99526941467806385</v>
      </c>
      <c r="AJ603" s="34">
        <v>4.0039999999999987</v>
      </c>
      <c r="AK603" s="34">
        <v>1.0773198199949324E-2</v>
      </c>
      <c r="AL603" s="34">
        <v>4.0147731981999479</v>
      </c>
      <c r="AM603" s="34">
        <v>3.9890477841551206</v>
      </c>
      <c r="AN603" s="34">
        <v>0</v>
      </c>
      <c r="AO603" s="34">
        <v>0</v>
      </c>
      <c r="AP603" s="34">
        <v>0</v>
      </c>
      <c r="AQ603" s="34">
        <v>0</v>
      </c>
      <c r="AR603" s="34">
        <v>70.209000000000017</v>
      </c>
      <c r="AS603" s="34">
        <v>0.18890496314191868</v>
      </c>
      <c r="AT603" s="34">
        <v>70.39790496314194</v>
      </c>
      <c r="AU603" s="34">
        <v>69.946817152284467</v>
      </c>
    </row>
    <row r="604" spans="1:47" x14ac:dyDescent="0.3">
      <c r="A604" s="18">
        <v>45407</v>
      </c>
      <c r="B604" s="2">
        <v>16</v>
      </c>
      <c r="C604" s="2" t="s">
        <v>178</v>
      </c>
      <c r="D604" s="9">
        <v>23.610686000000001</v>
      </c>
      <c r="E604">
        <v>6.5048689999999999E-3</v>
      </c>
      <c r="G604" s="34">
        <v>215.78700000000003</v>
      </c>
      <c r="H604" s="34">
        <v>1.9777764436820906</v>
      </c>
      <c r="I604" s="34">
        <v>217.76477644368214</v>
      </c>
      <c r="J604" s="34">
        <v>216.34824510010171</v>
      </c>
      <c r="K604" s="34">
        <v>4.6739999999999995</v>
      </c>
      <c r="L604" s="34">
        <v>4.2839128852850683E-2</v>
      </c>
      <c r="M604" s="34">
        <v>4.7168391288528504</v>
      </c>
      <c r="N604" s="34">
        <v>4.6861567082255879</v>
      </c>
      <c r="O604" s="34">
        <v>29.606999999999996</v>
      </c>
      <c r="P604" s="34">
        <v>0.27136030978740905</v>
      </c>
      <c r="Q604" s="34">
        <v>29.878360309787404</v>
      </c>
      <c r="R604" s="34">
        <v>29.684005490037435</v>
      </c>
      <c r="S604" s="34">
        <v>0</v>
      </c>
      <c r="T604" s="34">
        <v>0</v>
      </c>
      <c r="U604" s="34">
        <v>0</v>
      </c>
      <c r="V604" s="34">
        <v>0</v>
      </c>
      <c r="W604" s="34">
        <v>250.06800000000004</v>
      </c>
      <c r="X604" s="34">
        <v>2.2919758823223506</v>
      </c>
      <c r="Y604" s="34">
        <v>252.3599758823224</v>
      </c>
      <c r="Z604" s="34">
        <v>250.71840729836472</v>
      </c>
      <c r="AB604" s="34">
        <v>65.474000000000018</v>
      </c>
      <c r="AC604" s="34">
        <v>0.60009608954033944</v>
      </c>
      <c r="AD604" s="34">
        <v>66.074096089540362</v>
      </c>
      <c r="AE604" s="34">
        <v>65.644292750184491</v>
      </c>
      <c r="AF604" s="34">
        <v>0.99800000000000022</v>
      </c>
      <c r="AG604" s="34">
        <v>9.1470797165479224E-3</v>
      </c>
      <c r="AH604" s="34">
        <v>1.007147079716548</v>
      </c>
      <c r="AI604" s="34">
        <v>1.0005957198992592</v>
      </c>
      <c r="AJ604" s="34">
        <v>4.04</v>
      </c>
      <c r="AK604" s="34">
        <v>3.702825857199759E-2</v>
      </c>
      <c r="AL604" s="34">
        <v>4.0770282585719979</v>
      </c>
      <c r="AM604" s="34">
        <v>4.0505077238406892</v>
      </c>
      <c r="AN604" s="34">
        <v>0</v>
      </c>
      <c r="AO604" s="34">
        <v>0</v>
      </c>
      <c r="AP604" s="34">
        <v>0</v>
      </c>
      <c r="AQ604" s="34">
        <v>0</v>
      </c>
      <c r="AR604" s="34">
        <v>70.512000000000029</v>
      </c>
      <c r="AS604" s="34">
        <v>0.64627142782888491</v>
      </c>
      <c r="AT604" s="34">
        <v>71.158271427828907</v>
      </c>
      <c r="AU604" s="34">
        <v>70.695396193924452</v>
      </c>
    </row>
    <row r="605" spans="1:47" x14ac:dyDescent="0.3">
      <c r="A605" s="18">
        <v>45407</v>
      </c>
      <c r="B605" s="2">
        <v>17</v>
      </c>
      <c r="C605" s="2" t="s">
        <v>178</v>
      </c>
      <c r="D605" s="9">
        <v>30.701778999999998</v>
      </c>
      <c r="E605">
        <v>6.5319729999999999E-3</v>
      </c>
      <c r="G605" s="34">
        <v>226.44399999999999</v>
      </c>
      <c r="H605" s="34">
        <v>0.87739553997458042</v>
      </c>
      <c r="I605" s="34">
        <v>227.32139553997456</v>
      </c>
      <c r="J605" s="34">
        <v>225.83653832198513</v>
      </c>
      <c r="K605" s="34">
        <v>4.8749999999999991</v>
      </c>
      <c r="L605" s="34">
        <v>1.8889011222978213E-2</v>
      </c>
      <c r="M605" s="34">
        <v>4.8938890112229769</v>
      </c>
      <c r="N605" s="34">
        <v>4.8619222603366721</v>
      </c>
      <c r="O605" s="34">
        <v>30.768999999999995</v>
      </c>
      <c r="P605" s="34">
        <v>0.11921968950150084</v>
      </c>
      <c r="Q605" s="34">
        <v>30.888219689501497</v>
      </c>
      <c r="R605" s="34">
        <v>30.686458672471606</v>
      </c>
      <c r="S605" s="34">
        <v>0</v>
      </c>
      <c r="T605" s="34">
        <v>0</v>
      </c>
      <c r="U605" s="34">
        <v>0</v>
      </c>
      <c r="V605" s="34">
        <v>0</v>
      </c>
      <c r="W605" s="34">
        <v>262.08799999999997</v>
      </c>
      <c r="X605" s="34">
        <v>1.0155042406990595</v>
      </c>
      <c r="Y605" s="34">
        <v>263.10350424069901</v>
      </c>
      <c r="Z605" s="34">
        <v>261.38491925479343</v>
      </c>
      <c r="AB605" s="34">
        <v>68.948999999999984</v>
      </c>
      <c r="AC605" s="34">
        <v>0.26715455073089739</v>
      </c>
      <c r="AD605" s="34">
        <v>69.216154550730877</v>
      </c>
      <c r="AE605" s="34">
        <v>68.764036498041676</v>
      </c>
      <c r="AF605" s="34">
        <v>1.0620000000000003</v>
      </c>
      <c r="AG605" s="34">
        <v>4.1148984448826408E-3</v>
      </c>
      <c r="AH605" s="34">
        <v>1.0661148984448829</v>
      </c>
      <c r="AI605" s="34">
        <v>1.0591510647133433</v>
      </c>
      <c r="AJ605" s="34">
        <v>4.1919999999999984</v>
      </c>
      <c r="AK605" s="34">
        <v>1.6242612317276851E-2</v>
      </c>
      <c r="AL605" s="34">
        <v>4.2082426123172754</v>
      </c>
      <c r="AM605" s="34">
        <v>4.1807544851961698</v>
      </c>
      <c r="AN605" s="34">
        <v>0</v>
      </c>
      <c r="AO605" s="34">
        <v>0</v>
      </c>
      <c r="AP605" s="34">
        <v>0</v>
      </c>
      <c r="AQ605" s="34">
        <v>0</v>
      </c>
      <c r="AR605" s="34">
        <v>74.202999999999975</v>
      </c>
      <c r="AS605" s="34">
        <v>0.28751206149305691</v>
      </c>
      <c r="AT605" s="34">
        <v>74.490512061493035</v>
      </c>
      <c r="AU605" s="34">
        <v>74.003942047951199</v>
      </c>
    </row>
    <row r="606" spans="1:47" x14ac:dyDescent="0.3">
      <c r="A606" s="18">
        <v>45407</v>
      </c>
      <c r="B606" s="2">
        <v>18</v>
      </c>
      <c r="C606" s="2" t="s">
        <v>178</v>
      </c>
      <c r="D606" s="9">
        <v>19.602542</v>
      </c>
      <c r="E606">
        <v>6.7440670000000003E-3</v>
      </c>
      <c r="G606" s="34">
        <v>241.59400000000011</v>
      </c>
      <c r="H606" s="34">
        <v>-0.10771352685560498</v>
      </c>
      <c r="I606" s="34">
        <v>241.4862864731445</v>
      </c>
      <c r="J606" s="34">
        <v>239.85768677758844</v>
      </c>
      <c r="K606" s="34">
        <v>5.3029999999999999</v>
      </c>
      <c r="L606" s="34">
        <v>-2.3643171308694463E-3</v>
      </c>
      <c r="M606" s="34">
        <v>5.3006356828691308</v>
      </c>
      <c r="N606" s="34">
        <v>5.2648878406812711</v>
      </c>
      <c r="O606" s="34">
        <v>32.378</v>
      </c>
      <c r="P606" s="34">
        <v>-1.4435576100941152E-2</v>
      </c>
      <c r="Q606" s="34">
        <v>32.363564423899057</v>
      </c>
      <c r="R606" s="34">
        <v>32.14530237706547</v>
      </c>
      <c r="S606" s="34">
        <v>0.86</v>
      </c>
      <c r="T606" s="34">
        <v>-3.8342687771972917E-4</v>
      </c>
      <c r="U606" s="34">
        <v>0.85961657312228024</v>
      </c>
      <c r="V606" s="34">
        <v>0.85381926135883324</v>
      </c>
      <c r="W606" s="34">
        <v>280.1350000000001</v>
      </c>
      <c r="X606" s="34">
        <v>-0.1248968469651353</v>
      </c>
      <c r="Y606" s="34">
        <v>280.01010315303495</v>
      </c>
      <c r="Z606" s="34">
        <v>278.12169625669401</v>
      </c>
      <c r="AB606" s="34">
        <v>73.622000000000014</v>
      </c>
      <c r="AC606" s="34">
        <v>-3.2824015804048728E-2</v>
      </c>
      <c r="AD606" s="34">
        <v>73.589175984195961</v>
      </c>
      <c r="AE606" s="34">
        <v>73.092885650883758</v>
      </c>
      <c r="AF606" s="34">
        <v>1.1059999999999999</v>
      </c>
      <c r="AG606" s="34">
        <v>-4.9310479855583763E-4</v>
      </c>
      <c r="AH606" s="34">
        <v>1.105506895201444</v>
      </c>
      <c r="AI606" s="34">
        <v>1.0980512826312434</v>
      </c>
      <c r="AJ606" s="34">
        <v>4.3510000000000009</v>
      </c>
      <c r="AK606" s="34">
        <v>-1.9398724941378394E-3</v>
      </c>
      <c r="AL606" s="34">
        <v>4.3490601275058633</v>
      </c>
      <c r="AM606" s="34">
        <v>4.3197297746189358</v>
      </c>
      <c r="AN606" s="34">
        <v>4.6319999999999997</v>
      </c>
      <c r="AO606" s="34">
        <v>-2.065154997206727E-3</v>
      </c>
      <c r="AP606" s="34">
        <v>4.6299348450027926</v>
      </c>
      <c r="AQ606" s="34">
        <v>4.5987102542024596</v>
      </c>
      <c r="AR606" s="34">
        <v>83.711000000000013</v>
      </c>
      <c r="AS606" s="34">
        <v>-3.7322148093949133E-2</v>
      </c>
      <c r="AT606" s="34">
        <v>83.673677851906064</v>
      </c>
      <c r="AU606" s="34">
        <v>83.109376962336398</v>
      </c>
    </row>
    <row r="607" spans="1:47" x14ac:dyDescent="0.3">
      <c r="A607" s="18">
        <v>45407</v>
      </c>
      <c r="B607" s="2">
        <v>19</v>
      </c>
      <c r="C607" s="2" t="s">
        <v>178</v>
      </c>
      <c r="D607" s="9">
        <v>21.423753999999999</v>
      </c>
      <c r="E607">
        <v>6.9115740000000002E-3</v>
      </c>
      <c r="G607" s="34">
        <v>255.16200000000003</v>
      </c>
      <c r="H607" s="34">
        <v>0.74863737371082628</v>
      </c>
      <c r="I607" s="34">
        <v>255.91063737371087</v>
      </c>
      <c r="J607" s="34">
        <v>254.1418920661153</v>
      </c>
      <c r="K607" s="34">
        <v>5.5970000000000004</v>
      </c>
      <c r="L607" s="34">
        <v>1.6421423960697495E-2</v>
      </c>
      <c r="M607" s="34">
        <v>5.6134214239606983</v>
      </c>
      <c r="N607" s="34">
        <v>5.5746238463958084</v>
      </c>
      <c r="O607" s="34">
        <v>33.893000000000001</v>
      </c>
      <c r="P607" s="34">
        <v>9.9441008093607314E-2</v>
      </c>
      <c r="Q607" s="34">
        <v>33.992441008093607</v>
      </c>
      <c r="R607" s="34">
        <v>33.757499736625533</v>
      </c>
      <c r="S607" s="34">
        <v>0.93600000000000017</v>
      </c>
      <c r="T607" s="34">
        <v>2.7461948949817501E-3</v>
      </c>
      <c r="U607" s="34">
        <v>0.9387461948949819</v>
      </c>
      <c r="V607" s="34">
        <v>0.93225798110174685</v>
      </c>
      <c r="W607" s="34">
        <v>295.58800000000002</v>
      </c>
      <c r="X607" s="34">
        <v>0.86724600066011281</v>
      </c>
      <c r="Y607" s="34">
        <v>296.45524600066017</v>
      </c>
      <c r="Z607" s="34">
        <v>294.40627363023839</v>
      </c>
      <c r="AB607" s="34">
        <v>76.465000000000018</v>
      </c>
      <c r="AC607" s="34">
        <v>0.22434593231279867</v>
      </c>
      <c r="AD607" s="34">
        <v>76.689345932312818</v>
      </c>
      <c r="AE607" s="34">
        <v>76.159301842890045</v>
      </c>
      <c r="AF607" s="34">
        <v>1.1500000000000001</v>
      </c>
      <c r="AG607" s="34">
        <v>3.3740642406292869E-3</v>
      </c>
      <c r="AH607" s="34">
        <v>1.1533740642406294</v>
      </c>
      <c r="AI607" s="34">
        <v>1.1454024340459494</v>
      </c>
      <c r="AJ607" s="34">
        <v>4.5989999999999975</v>
      </c>
      <c r="AK607" s="34">
        <v>1.3493322993612245E-2</v>
      </c>
      <c r="AL607" s="34">
        <v>4.6124933229936094</v>
      </c>
      <c r="AM607" s="34">
        <v>4.5806137340672333</v>
      </c>
      <c r="AN607" s="34">
        <v>5.0219999999999994</v>
      </c>
      <c r="AO607" s="34">
        <v>1.4734391840382848E-2</v>
      </c>
      <c r="AP607" s="34">
        <v>5.0367343918403824</v>
      </c>
      <c r="AQ607" s="34">
        <v>5.0019226293728325</v>
      </c>
      <c r="AR607" s="34">
        <v>87.236000000000033</v>
      </c>
      <c r="AS607" s="34">
        <v>0.25594771138742306</v>
      </c>
      <c r="AT607" s="34">
        <v>87.491947711387439</v>
      </c>
      <c r="AU607" s="34">
        <v>86.887240640376049</v>
      </c>
    </row>
    <row r="608" spans="1:47" x14ac:dyDescent="0.3">
      <c r="A608" s="18">
        <v>45407</v>
      </c>
      <c r="B608" s="2">
        <v>20</v>
      </c>
      <c r="C608" s="2" t="s">
        <v>178</v>
      </c>
      <c r="D608" s="9">
        <v>34.724184000000001</v>
      </c>
      <c r="E608">
        <v>7.0065220000000003E-3</v>
      </c>
      <c r="G608" s="34">
        <v>269.51100000000002</v>
      </c>
      <c r="H608" s="34">
        <v>-0.24465242556916009</v>
      </c>
      <c r="I608" s="34">
        <v>269.26634757443088</v>
      </c>
      <c r="J608" s="34">
        <v>267.37972698629102</v>
      </c>
      <c r="K608" s="34">
        <v>6.0020000000000007</v>
      </c>
      <c r="L608" s="34">
        <v>-5.4484004670165556E-3</v>
      </c>
      <c r="M608" s="34">
        <v>5.9965515995329843</v>
      </c>
      <c r="N608" s="34">
        <v>5.9545366288267214</v>
      </c>
      <c r="O608" s="34">
        <v>35.720999999999997</v>
      </c>
      <c r="P608" s="34">
        <v>-3.2426243432572201E-2</v>
      </c>
      <c r="Q608" s="34">
        <v>35.688573756567422</v>
      </c>
      <c r="R608" s="34">
        <v>35.43852097939341</v>
      </c>
      <c r="S608" s="34">
        <v>1.796</v>
      </c>
      <c r="T608" s="34">
        <v>-1.6303444249852939E-3</v>
      </c>
      <c r="U608" s="34">
        <v>1.7943696555750148</v>
      </c>
      <c r="V608" s="34">
        <v>1.7817973651070962</v>
      </c>
      <c r="W608" s="34">
        <v>313.03000000000003</v>
      </c>
      <c r="X608" s="34">
        <v>-0.28415741389373411</v>
      </c>
      <c r="Y608" s="34">
        <v>312.74584258610628</v>
      </c>
      <c r="Z608" s="34">
        <v>310.55458195961819</v>
      </c>
      <c r="AB608" s="34">
        <v>80.399000000000044</v>
      </c>
      <c r="AC608" s="34">
        <v>-7.2983330414472553E-2</v>
      </c>
      <c r="AD608" s="34">
        <v>80.32601666958557</v>
      </c>
      <c r="AE608" s="34">
        <v>79.763210666617752</v>
      </c>
      <c r="AF608" s="34">
        <v>1.1920000000000002</v>
      </c>
      <c r="AG608" s="34">
        <v>-1.0820548744891261E-3</v>
      </c>
      <c r="AH608" s="34">
        <v>1.190917945125511</v>
      </c>
      <c r="AI608" s="34">
        <v>1.1825737523427944</v>
      </c>
      <c r="AJ608" s="34">
        <v>4.7229999999999999</v>
      </c>
      <c r="AK608" s="34">
        <v>-4.2873701109162263E-3</v>
      </c>
      <c r="AL608" s="34">
        <v>4.718712629889084</v>
      </c>
      <c r="AM608" s="34">
        <v>4.685650866036088</v>
      </c>
      <c r="AN608" s="34">
        <v>9.6679999999999993</v>
      </c>
      <c r="AO608" s="34">
        <v>-8.7762638645644871E-3</v>
      </c>
      <c r="AP608" s="34">
        <v>9.6592237361354343</v>
      </c>
      <c r="AQ608" s="34">
        <v>9.5915461725252804</v>
      </c>
      <c r="AR608" s="34">
        <v>95.982000000000028</v>
      </c>
      <c r="AS608" s="34">
        <v>-8.7129019264442387E-2</v>
      </c>
      <c r="AT608" s="34">
        <v>95.89487098073559</v>
      </c>
      <c r="AU608" s="34">
        <v>95.222981457521911</v>
      </c>
    </row>
    <row r="609" spans="1:47" x14ac:dyDescent="0.3">
      <c r="A609" s="18">
        <v>45407</v>
      </c>
      <c r="B609" s="2">
        <v>21</v>
      </c>
      <c r="C609" s="2" t="s">
        <v>178</v>
      </c>
      <c r="D609" s="9">
        <v>39.243254</v>
      </c>
      <c r="E609">
        <v>7.0134309999999997E-3</v>
      </c>
      <c r="G609" s="34">
        <v>287.89399999999995</v>
      </c>
      <c r="H609" s="34">
        <v>4.1657626397461539E-2</v>
      </c>
      <c r="I609" s="34">
        <v>287.93565762639741</v>
      </c>
      <c r="J609" s="34">
        <v>285.91624075919509</v>
      </c>
      <c r="K609" s="34">
        <v>6.4609999999999994</v>
      </c>
      <c r="L609" s="34">
        <v>9.3489244011337152E-4</v>
      </c>
      <c r="M609" s="34">
        <v>6.4619348924401132</v>
      </c>
      <c r="N609" s="34">
        <v>6.4166145579454925</v>
      </c>
      <c r="O609" s="34">
        <v>38.072999999999993</v>
      </c>
      <c r="P609" s="34">
        <v>5.5090790701805281E-3</v>
      </c>
      <c r="Q609" s="34">
        <v>38.078509079070173</v>
      </c>
      <c r="R609" s="34">
        <v>37.811448083061244</v>
      </c>
      <c r="S609" s="34">
        <v>1.796</v>
      </c>
      <c r="T609" s="34">
        <v>2.5987723610023457E-4</v>
      </c>
      <c r="U609" s="34">
        <v>1.7962598772361003</v>
      </c>
      <c r="V609" s="34">
        <v>1.7836619325290364</v>
      </c>
      <c r="W609" s="34">
        <v>334.22399999999993</v>
      </c>
      <c r="X609" s="34">
        <v>4.8361475143855671E-2</v>
      </c>
      <c r="Y609" s="34">
        <v>334.27236147514378</v>
      </c>
      <c r="Z609" s="34">
        <v>331.92796533273082</v>
      </c>
      <c r="AB609" s="34">
        <v>86.03000000000003</v>
      </c>
      <c r="AC609" s="34">
        <v>1.2448351125669926E-2</v>
      </c>
      <c r="AD609" s="34">
        <v>86.042448351125699</v>
      </c>
      <c r="AE609" s="34">
        <v>85.438995576544016</v>
      </c>
      <c r="AF609" s="34">
        <v>1.2889999999999993</v>
      </c>
      <c r="AG609" s="34">
        <v>1.8651545508530188E-4</v>
      </c>
      <c r="AH609" s="34">
        <v>1.2891865154550846</v>
      </c>
      <c r="AI609" s="34">
        <v>1.28014489478281</v>
      </c>
      <c r="AJ609" s="34">
        <v>5.0659999999999981</v>
      </c>
      <c r="AK609" s="34">
        <v>7.3303901897761017E-4</v>
      </c>
      <c r="AL609" s="34">
        <v>5.0667330390189758</v>
      </c>
      <c r="AM609" s="34">
        <v>5.031197856454396</v>
      </c>
      <c r="AN609" s="34">
        <v>9.6769999999999996</v>
      </c>
      <c r="AO609" s="34">
        <v>1.400240542172589E-3</v>
      </c>
      <c r="AP609" s="34">
        <v>9.6784002405421727</v>
      </c>
      <c r="AQ609" s="34">
        <v>9.6105214482647465</v>
      </c>
      <c r="AR609" s="34">
        <v>102.06200000000004</v>
      </c>
      <c r="AS609" s="34">
        <v>1.4768146141905428E-2</v>
      </c>
      <c r="AT609" s="34">
        <v>102.07676814614193</v>
      </c>
      <c r="AU609" s="34">
        <v>101.36085977604597</v>
      </c>
    </row>
    <row r="610" spans="1:47" x14ac:dyDescent="0.3">
      <c r="A610" s="18">
        <v>45407</v>
      </c>
      <c r="B610" s="2">
        <v>22</v>
      </c>
      <c r="C610" s="2" t="s">
        <v>178</v>
      </c>
      <c r="D610" s="9">
        <v>24.752443</v>
      </c>
      <c r="E610">
        <v>6.8694180000000004E-3</v>
      </c>
      <c r="G610" s="34">
        <v>288.18699999999995</v>
      </c>
      <c r="H610" s="34">
        <v>0.69470810802578098</v>
      </c>
      <c r="I610" s="34">
        <v>288.88170810802575</v>
      </c>
      <c r="J610" s="34">
        <v>286.89725890247774</v>
      </c>
      <c r="K610" s="34">
        <v>6.6150000000000002</v>
      </c>
      <c r="L610" s="34">
        <v>1.5946222885107733E-2</v>
      </c>
      <c r="M610" s="34">
        <v>6.6309462228851084</v>
      </c>
      <c r="N610" s="34">
        <v>6.5853954815445901</v>
      </c>
      <c r="O610" s="34">
        <v>38.518999999999998</v>
      </c>
      <c r="P610" s="34">
        <v>9.285450632070516E-2</v>
      </c>
      <c r="Q610" s="34">
        <v>38.611854506320704</v>
      </c>
      <c r="R610" s="34">
        <v>38.346613537961602</v>
      </c>
      <c r="S610" s="34">
        <v>1.7959999999999998</v>
      </c>
      <c r="T610" s="34">
        <v>4.3294658052386217E-3</v>
      </c>
      <c r="U610" s="34">
        <v>1.8003294658052384</v>
      </c>
      <c r="V610" s="34">
        <v>1.7879622501669057</v>
      </c>
      <c r="W610" s="34">
        <v>335.11699999999996</v>
      </c>
      <c r="X610" s="34">
        <v>0.80783830303683246</v>
      </c>
      <c r="Y610" s="34">
        <v>335.92483830303678</v>
      </c>
      <c r="Z610" s="34">
        <v>333.61723017215087</v>
      </c>
      <c r="AB610" s="34">
        <v>86.04200000000003</v>
      </c>
      <c r="AC610" s="34">
        <v>0.20741419644451095</v>
      </c>
      <c r="AD610" s="34">
        <v>86.249414196444548</v>
      </c>
      <c r="AE610" s="34">
        <v>85.656930918074039</v>
      </c>
      <c r="AF610" s="34">
        <v>1.3469999999999989</v>
      </c>
      <c r="AG610" s="34">
        <v>3.2470993539289636E-3</v>
      </c>
      <c r="AH610" s="34">
        <v>1.3502470993539277</v>
      </c>
      <c r="AI610" s="34">
        <v>1.340971687625178</v>
      </c>
      <c r="AJ610" s="34">
        <v>5.1459999999999972</v>
      </c>
      <c r="AK610" s="34">
        <v>1.2405028415232704E-2</v>
      </c>
      <c r="AL610" s="34">
        <v>5.1584050284152303</v>
      </c>
      <c r="AM610" s="34">
        <v>5.1229697880617442</v>
      </c>
      <c r="AN610" s="34">
        <v>9.6769999999999996</v>
      </c>
      <c r="AO610" s="34">
        <v>2.3327528172212775E-2</v>
      </c>
      <c r="AP610" s="34">
        <v>9.7003275281722132</v>
      </c>
      <c r="AQ610" s="34">
        <v>9.6336919236442924</v>
      </c>
      <c r="AR610" s="34">
        <v>102.21200000000002</v>
      </c>
      <c r="AS610" s="34">
        <v>0.2463938523858854</v>
      </c>
      <c r="AT610" s="34">
        <v>102.45839385238591</v>
      </c>
      <c r="AU610" s="34">
        <v>101.75456431740525</v>
      </c>
    </row>
    <row r="611" spans="1:47" x14ac:dyDescent="0.3">
      <c r="A611" s="18">
        <v>45407</v>
      </c>
      <c r="B611" s="2">
        <v>23</v>
      </c>
      <c r="C611" s="2" t="s">
        <v>178</v>
      </c>
      <c r="D611" s="9">
        <v>20.566806</v>
      </c>
      <c r="E611">
        <v>6.7574719999999996E-3</v>
      </c>
      <c r="G611" s="34">
        <v>268.47699999999992</v>
      </c>
      <c r="H611" s="34">
        <v>0.64187872378408095</v>
      </c>
      <c r="I611" s="34">
        <v>269.11887872378401</v>
      </c>
      <c r="J611" s="34">
        <v>267.30031543613666</v>
      </c>
      <c r="K611" s="34">
        <v>6.2680000000000016</v>
      </c>
      <c r="L611" s="34">
        <v>1.4985625735830708E-2</v>
      </c>
      <c r="M611" s="34">
        <v>6.2829856257358321</v>
      </c>
      <c r="N611" s="34">
        <v>6.2405285262935202</v>
      </c>
      <c r="O611" s="34">
        <v>37.381999999999991</v>
      </c>
      <c r="P611" s="34">
        <v>8.9373430321765049E-2</v>
      </c>
      <c r="Q611" s="34">
        <v>37.471373430321755</v>
      </c>
      <c r="R611" s="34">
        <v>37.218161673564815</v>
      </c>
      <c r="S611" s="34">
        <v>1.796</v>
      </c>
      <c r="T611" s="34">
        <v>4.2939029708921423E-3</v>
      </c>
      <c r="U611" s="34">
        <v>1.8002939029708922</v>
      </c>
      <c r="V611" s="34">
        <v>1.7881284673297957</v>
      </c>
      <c r="W611" s="34">
        <v>313.92299999999994</v>
      </c>
      <c r="X611" s="34">
        <v>0.75053168281256888</v>
      </c>
      <c r="Y611" s="34">
        <v>314.6735316828125</v>
      </c>
      <c r="Z611" s="34">
        <v>312.54713410332477</v>
      </c>
      <c r="AB611" s="34">
        <v>79.78300000000003</v>
      </c>
      <c r="AC611" s="34">
        <v>0.1907463589792249</v>
      </c>
      <c r="AD611" s="34">
        <v>79.973746358979255</v>
      </c>
      <c r="AE611" s="34">
        <v>79.433326007223357</v>
      </c>
      <c r="AF611" s="34">
        <v>1.2749999999999995</v>
      </c>
      <c r="AG611" s="34">
        <v>3.0482885790019372E-3</v>
      </c>
      <c r="AH611" s="34">
        <v>1.2780482885790014</v>
      </c>
      <c r="AI611" s="34">
        <v>1.2694119130542809</v>
      </c>
      <c r="AJ611" s="34">
        <v>4.9549999999999992</v>
      </c>
      <c r="AK611" s="34">
        <v>1.184648620310165E-2</v>
      </c>
      <c r="AL611" s="34">
        <v>4.9668464862031012</v>
      </c>
      <c r="AM611" s="34">
        <v>4.9332831601442857</v>
      </c>
      <c r="AN611" s="34">
        <v>9.6769999999999996</v>
      </c>
      <c r="AO611" s="34">
        <v>2.313591261098177E-2</v>
      </c>
      <c r="AP611" s="34">
        <v>9.7001359126109818</v>
      </c>
      <c r="AQ611" s="34">
        <v>9.6345875157853182</v>
      </c>
      <c r="AR611" s="34">
        <v>95.690000000000026</v>
      </c>
      <c r="AS611" s="34">
        <v>0.22877704637231025</v>
      </c>
      <c r="AT611" s="34">
        <v>95.918777046372327</v>
      </c>
      <c r="AU611" s="34">
        <v>95.270608596207239</v>
      </c>
    </row>
    <row r="612" spans="1:47" x14ac:dyDescent="0.3">
      <c r="A612" s="18">
        <v>45407</v>
      </c>
      <c r="B612" s="2">
        <v>24</v>
      </c>
      <c r="C612" s="2" t="s">
        <v>23</v>
      </c>
      <c r="D612" s="9">
        <v>18.6614</v>
      </c>
      <c r="E612">
        <v>6.7284149999999997E-3</v>
      </c>
      <c r="G612" s="34">
        <v>244.10500000000005</v>
      </c>
      <c r="H612" s="34">
        <v>0.96181608281208142</v>
      </c>
      <c r="I612" s="34">
        <v>245.06681608281212</v>
      </c>
      <c r="J612" s="34">
        <v>243.4179048414783</v>
      </c>
      <c r="K612" s="34">
        <v>5.8429999999999991</v>
      </c>
      <c r="L612" s="34">
        <v>2.3022434492824765E-2</v>
      </c>
      <c r="M612" s="34">
        <v>5.866022434492824</v>
      </c>
      <c r="N612" s="34">
        <v>5.8265534011542464</v>
      </c>
      <c r="O612" s="34">
        <v>34.965000000000003</v>
      </c>
      <c r="P612" s="34">
        <v>0.13776817080979259</v>
      </c>
      <c r="Q612" s="34">
        <v>35.102768170809796</v>
      </c>
      <c r="R612" s="34">
        <v>34.866582178907798</v>
      </c>
      <c r="S612" s="34">
        <v>1.796</v>
      </c>
      <c r="T612" s="34">
        <v>7.0765518310993121E-3</v>
      </c>
      <c r="U612" s="34">
        <v>1.8030765518310994</v>
      </c>
      <c r="V612" s="34">
        <v>1.7909447045136107</v>
      </c>
      <c r="W612" s="34">
        <v>286.709</v>
      </c>
      <c r="X612" s="34">
        <v>1.1296832399457981</v>
      </c>
      <c r="Y612" s="34">
        <v>287.83868323994585</v>
      </c>
      <c r="Z612" s="34">
        <v>285.90198512605394</v>
      </c>
      <c r="AB612" s="34">
        <v>72.269000000000034</v>
      </c>
      <c r="AC612" s="34">
        <v>0.28475240772924082</v>
      </c>
      <c r="AD612" s="34">
        <v>72.553752407729277</v>
      </c>
      <c r="AE612" s="34">
        <v>72.065580651722826</v>
      </c>
      <c r="AF612" s="34">
        <v>1.1709999999999994</v>
      </c>
      <c r="AG612" s="34">
        <v>4.6139433152657524E-3</v>
      </c>
      <c r="AH612" s="34">
        <v>1.175613943315265</v>
      </c>
      <c r="AI612" s="34">
        <v>1.1677039248248535</v>
      </c>
      <c r="AJ612" s="34">
        <v>4.6499999999999959</v>
      </c>
      <c r="AK612" s="34">
        <v>1.8321807357801655E-2</v>
      </c>
      <c r="AL612" s="34">
        <v>4.6683218073577972</v>
      </c>
      <c r="AM612" s="34">
        <v>4.6369114008843439</v>
      </c>
      <c r="AN612" s="34">
        <v>9.6769999999999996</v>
      </c>
      <c r="AO612" s="34">
        <v>3.8129060172354151E-2</v>
      </c>
      <c r="AP612" s="34">
        <v>9.7151290601723534</v>
      </c>
      <c r="AQ612" s="34">
        <v>9.6497616400769548</v>
      </c>
      <c r="AR612" s="34">
        <v>87.767000000000024</v>
      </c>
      <c r="AS612" s="34">
        <v>0.34581721857466241</v>
      </c>
      <c r="AT612" s="34">
        <v>88.112817218574705</v>
      </c>
      <c r="AU612" s="34">
        <v>87.519957617508979</v>
      </c>
    </row>
    <row r="613" spans="1:47" x14ac:dyDescent="0.3">
      <c r="A613" s="18">
        <v>45408</v>
      </c>
      <c r="B613" s="2">
        <v>1</v>
      </c>
      <c r="C613" s="2" t="s">
        <v>23</v>
      </c>
      <c r="D613" s="9">
        <v>26.992315000000001</v>
      </c>
      <c r="E613">
        <v>6.8185249999999998E-3</v>
      </c>
      <c r="G613" s="34">
        <v>223.709</v>
      </c>
      <c r="H613" s="34">
        <v>1.0200067270741264</v>
      </c>
      <c r="I613" s="34">
        <v>224.72900672707414</v>
      </c>
      <c r="J613" s="34">
        <v>223.19668637648041</v>
      </c>
      <c r="K613" s="34">
        <v>5.5890000000000004</v>
      </c>
      <c r="L613" s="34">
        <v>2.5483183947079879E-2</v>
      </c>
      <c r="M613" s="34">
        <v>5.6144831839470806</v>
      </c>
      <c r="N613" s="34">
        <v>5.5762006899952574</v>
      </c>
      <c r="O613" s="34">
        <v>33.020999999999994</v>
      </c>
      <c r="P613" s="34">
        <v>0.15056006747477627</v>
      </c>
      <c r="Q613" s="34">
        <v>33.171560067474772</v>
      </c>
      <c r="R613" s="34">
        <v>32.945378955865692</v>
      </c>
      <c r="S613" s="34">
        <v>1.7950000000000002</v>
      </c>
      <c r="T613" s="34">
        <v>8.1843469645747693E-3</v>
      </c>
      <c r="U613" s="34">
        <v>1.803184346964575</v>
      </c>
      <c r="V613" s="34">
        <v>1.7908892894151882</v>
      </c>
      <c r="W613" s="34">
        <v>264.11400000000003</v>
      </c>
      <c r="X613" s="34">
        <v>1.2042343254605574</v>
      </c>
      <c r="Y613" s="34">
        <v>265.31823432546059</v>
      </c>
      <c r="Z613" s="34">
        <v>263.50915531175656</v>
      </c>
      <c r="AB613" s="34">
        <v>66.108999999999995</v>
      </c>
      <c r="AC613" s="34">
        <v>0.30142562310923304</v>
      </c>
      <c r="AD613" s="34">
        <v>66.410425623109234</v>
      </c>
      <c r="AE613" s="34">
        <v>65.957604475737426</v>
      </c>
      <c r="AF613" s="34">
        <v>1.1159999999999994</v>
      </c>
      <c r="AG613" s="34">
        <v>5.0884296448275414E-3</v>
      </c>
      <c r="AH613" s="34">
        <v>1.1210884296448269</v>
      </c>
      <c r="AI613" s="34">
        <v>1.1134442601600829</v>
      </c>
      <c r="AJ613" s="34">
        <v>4.3379999999999974</v>
      </c>
      <c r="AK613" s="34">
        <v>1.9779218458119956E-2</v>
      </c>
      <c r="AL613" s="34">
        <v>4.3577792184581172</v>
      </c>
      <c r="AM613" s="34">
        <v>4.3280655919125799</v>
      </c>
      <c r="AN613" s="34">
        <v>9.6759999999999984</v>
      </c>
      <c r="AO613" s="34">
        <v>4.411796168759078E-2</v>
      </c>
      <c r="AP613" s="34">
        <v>9.7201179616875883</v>
      </c>
      <c r="AQ613" s="34">
        <v>9.653841094362873</v>
      </c>
      <c r="AR613" s="34">
        <v>81.23899999999999</v>
      </c>
      <c r="AS613" s="34">
        <v>0.37041123289977135</v>
      </c>
      <c r="AT613" s="34">
        <v>81.609411232899774</v>
      </c>
      <c r="AU613" s="34">
        <v>81.052955422172957</v>
      </c>
    </row>
    <row r="614" spans="1:47" x14ac:dyDescent="0.3">
      <c r="A614" s="18">
        <v>45408</v>
      </c>
      <c r="B614" s="2">
        <v>2</v>
      </c>
      <c r="C614" s="2" t="s">
        <v>23</v>
      </c>
      <c r="D614" s="9">
        <v>31.955352999999999</v>
      </c>
      <c r="E614">
        <v>6.6272789999999998E-3</v>
      </c>
      <c r="G614" s="34">
        <v>210.97</v>
      </c>
      <c r="H614" s="34">
        <v>0.92652906270872026</v>
      </c>
      <c r="I614" s="34">
        <v>211.89652906270871</v>
      </c>
      <c r="J614" s="34">
        <v>210.49223164547851</v>
      </c>
      <c r="K614" s="34">
        <v>5.375</v>
      </c>
      <c r="L614" s="34">
        <v>2.36056961276929E-2</v>
      </c>
      <c r="M614" s="34">
        <v>5.3986056961276931</v>
      </c>
      <c r="N614" s="34">
        <v>5.3628276299684652</v>
      </c>
      <c r="O614" s="34">
        <v>31.997999999999998</v>
      </c>
      <c r="P614" s="34">
        <v>0.14052745389654278</v>
      </c>
      <c r="Q614" s="34">
        <v>32.138527453896543</v>
      </c>
      <c r="R614" s="34">
        <v>31.92553646581041</v>
      </c>
      <c r="S614" s="34">
        <v>1.7949999999999999</v>
      </c>
      <c r="T614" s="34">
        <v>7.8832045672946518E-3</v>
      </c>
      <c r="U614" s="34">
        <v>1.8028832045672947</v>
      </c>
      <c r="V614" s="34">
        <v>1.790934994566213</v>
      </c>
      <c r="W614" s="34">
        <v>250.13799999999998</v>
      </c>
      <c r="X614" s="34">
        <v>1.0985454173002507</v>
      </c>
      <c r="Y614" s="34">
        <v>251.23654541730025</v>
      </c>
      <c r="Z614" s="34">
        <v>249.57153073582361</v>
      </c>
      <c r="AB614" s="34">
        <v>62.553000000000033</v>
      </c>
      <c r="AC614" s="34">
        <v>0.27471760183731625</v>
      </c>
      <c r="AD614" s="34">
        <v>62.82771760183735</v>
      </c>
      <c r="AE614" s="34">
        <v>62.41134078835676</v>
      </c>
      <c r="AF614" s="34">
        <v>1.0890000000000004</v>
      </c>
      <c r="AG614" s="34">
        <v>4.7826238294060609E-3</v>
      </c>
      <c r="AH614" s="34">
        <v>1.0937826238294064</v>
      </c>
      <c r="AI614" s="34">
        <v>1.0865338212159368</v>
      </c>
      <c r="AJ614" s="34">
        <v>4.3149999999999977</v>
      </c>
      <c r="AK614" s="34">
        <v>1.8950433263440897E-2</v>
      </c>
      <c r="AL614" s="34">
        <v>4.3339504332634382</v>
      </c>
      <c r="AM614" s="34">
        <v>4.3052281345700303</v>
      </c>
      <c r="AN614" s="34">
        <v>9.6759999999999984</v>
      </c>
      <c r="AO614" s="34">
        <v>4.249464478726632E-2</v>
      </c>
      <c r="AP614" s="34">
        <v>9.7184946447872651</v>
      </c>
      <c r="AQ614" s="34">
        <v>9.6540874693162539</v>
      </c>
      <c r="AR614" s="34">
        <v>77.633000000000024</v>
      </c>
      <c r="AS614" s="34">
        <v>0.34094530371742954</v>
      </c>
      <c r="AT614" s="34">
        <v>77.973945303717457</v>
      </c>
      <c r="AU614" s="34">
        <v>77.457190213458986</v>
      </c>
    </row>
    <row r="615" spans="1:47" x14ac:dyDescent="0.3">
      <c r="A615" s="18">
        <v>45408</v>
      </c>
      <c r="B615" s="2">
        <v>3</v>
      </c>
      <c r="C615" s="2" t="s">
        <v>23</v>
      </c>
      <c r="D615" s="9">
        <v>18.831493999999999</v>
      </c>
      <c r="E615">
        <v>6.6107939999999997E-3</v>
      </c>
      <c r="G615" s="34">
        <v>204.41200000000001</v>
      </c>
      <c r="H615" s="34">
        <v>1.5424569856366108</v>
      </c>
      <c r="I615" s="34">
        <v>205.95445698563663</v>
      </c>
      <c r="J615" s="34">
        <v>204.59293449712271</v>
      </c>
      <c r="K615" s="34">
        <v>5.2640000000000002</v>
      </c>
      <c r="L615" s="34">
        <v>3.9721217797346137E-2</v>
      </c>
      <c r="M615" s="34">
        <v>5.3037212177973467</v>
      </c>
      <c r="N615" s="34">
        <v>5.2686594093930594</v>
      </c>
      <c r="O615" s="34">
        <v>31.97</v>
      </c>
      <c r="P615" s="34">
        <v>0.24123999486724088</v>
      </c>
      <c r="Q615" s="34">
        <v>32.211239994867242</v>
      </c>
      <c r="R615" s="34">
        <v>31.998298122776614</v>
      </c>
      <c r="S615" s="34">
        <v>1.7949999999999999</v>
      </c>
      <c r="T615" s="34">
        <v>1.354475416911784E-2</v>
      </c>
      <c r="U615" s="34">
        <v>1.8085447541691178</v>
      </c>
      <c r="V615" s="34">
        <v>1.7965888373595251</v>
      </c>
      <c r="W615" s="34">
        <v>243.441</v>
      </c>
      <c r="X615" s="34">
        <v>1.8369629524703155</v>
      </c>
      <c r="Y615" s="34">
        <v>245.27796295247032</v>
      </c>
      <c r="Z615" s="34">
        <v>243.65648086665192</v>
      </c>
      <c r="AB615" s="34">
        <v>60.586999999999982</v>
      </c>
      <c r="AC615" s="34">
        <v>0.45717884169601253</v>
      </c>
      <c r="AD615" s="34">
        <v>61.044178841695995</v>
      </c>
      <c r="AE615" s="34">
        <v>60.640628350474387</v>
      </c>
      <c r="AF615" s="34">
        <v>1.0920000000000003</v>
      </c>
      <c r="AG615" s="34">
        <v>8.2400398622154251E-3</v>
      </c>
      <c r="AH615" s="34">
        <v>1.1002400398622156</v>
      </c>
      <c r="AI615" s="34">
        <v>1.0929665796081347</v>
      </c>
      <c r="AJ615" s="34">
        <v>4.3799999999999972</v>
      </c>
      <c r="AK615" s="34">
        <v>3.3050709337457441E-2</v>
      </c>
      <c r="AL615" s="34">
        <v>4.4130507093374547</v>
      </c>
      <c r="AM615" s="34">
        <v>4.3838769401864708</v>
      </c>
      <c r="AN615" s="34">
        <v>9.6759999999999984</v>
      </c>
      <c r="AO615" s="34">
        <v>7.3013393504392315E-2</v>
      </c>
      <c r="AP615" s="34">
        <v>9.7490133935043914</v>
      </c>
      <c r="AQ615" s="34">
        <v>9.6845646742566931</v>
      </c>
      <c r="AR615" s="34">
        <v>75.734999999999985</v>
      </c>
      <c r="AS615" s="34">
        <v>0.57148298440007772</v>
      </c>
      <c r="AT615" s="34">
        <v>76.306482984400049</v>
      </c>
      <c r="AU615" s="34">
        <v>75.802036544525691</v>
      </c>
    </row>
    <row r="616" spans="1:47" x14ac:dyDescent="0.3">
      <c r="A616" s="18">
        <v>45408</v>
      </c>
      <c r="B616" s="2">
        <v>4</v>
      </c>
      <c r="C616" s="2" t="s">
        <v>23</v>
      </c>
      <c r="D616" s="9">
        <v>17.978833999999999</v>
      </c>
      <c r="E616">
        <v>6.6773170000000003E-3</v>
      </c>
      <c r="G616" s="34">
        <v>202.49700000000001</v>
      </c>
      <c r="H616" s="34">
        <v>1.4887418000887047</v>
      </c>
      <c r="I616" s="34">
        <v>203.98574180008873</v>
      </c>
      <c r="J616" s="34">
        <v>202.62366433860939</v>
      </c>
      <c r="K616" s="34">
        <v>5.3040000000000003</v>
      </c>
      <c r="L616" s="34">
        <v>3.899458514284404E-2</v>
      </c>
      <c r="M616" s="34">
        <v>5.3429945851428444</v>
      </c>
      <c r="N616" s="34">
        <v>5.3073177165685621</v>
      </c>
      <c r="O616" s="34">
        <v>32.552000000000007</v>
      </c>
      <c r="P616" s="34">
        <v>0.23931970881784678</v>
      </c>
      <c r="Q616" s="34">
        <v>32.791319708817852</v>
      </c>
      <c r="R616" s="34">
        <v>32.572361672273729</v>
      </c>
      <c r="S616" s="34">
        <v>1.7949999999999999</v>
      </c>
      <c r="T616" s="34">
        <v>1.3196696895061283E-2</v>
      </c>
      <c r="U616" s="34">
        <v>1.8081966968950611</v>
      </c>
      <c r="V616" s="34">
        <v>1.7961227943515399</v>
      </c>
      <c r="W616" s="34">
        <v>242.148</v>
      </c>
      <c r="X616" s="34">
        <v>1.7802527909444568</v>
      </c>
      <c r="Y616" s="34">
        <v>243.92825279094447</v>
      </c>
      <c r="Z616" s="34">
        <v>242.2994665218032</v>
      </c>
      <c r="AB616" s="34">
        <v>60.451000000000008</v>
      </c>
      <c r="AC616" s="34">
        <v>0.44443093259239541</v>
      </c>
      <c r="AD616" s="34">
        <v>60.895430932592404</v>
      </c>
      <c r="AE616" s="34">
        <v>60.488812836403881</v>
      </c>
      <c r="AF616" s="34">
        <v>1.1289999999999998</v>
      </c>
      <c r="AG616" s="34">
        <v>8.3003179913783767E-3</v>
      </c>
      <c r="AH616" s="34">
        <v>1.1373003179913781</v>
      </c>
      <c r="AI616" s="34">
        <v>1.1297062032439489</v>
      </c>
      <c r="AJ616" s="34">
        <v>4.4899999999999967</v>
      </c>
      <c r="AK616" s="34">
        <v>3.3010122038342686E-2</v>
      </c>
      <c r="AL616" s="34">
        <v>4.5230101220383396</v>
      </c>
      <c r="AM616" s="34">
        <v>4.4928085496592809</v>
      </c>
      <c r="AN616" s="34">
        <v>9.6759999999999984</v>
      </c>
      <c r="AO616" s="34">
        <v>7.113718058864231E-2</v>
      </c>
      <c r="AP616" s="34">
        <v>9.7471371805886413</v>
      </c>
      <c r="AQ616" s="34">
        <v>9.6820524557913643</v>
      </c>
      <c r="AR616" s="34">
        <v>75.746000000000009</v>
      </c>
      <c r="AS616" s="34">
        <v>0.55687855321075874</v>
      </c>
      <c r="AT616" s="34">
        <v>76.302878553210761</v>
      </c>
      <c r="AU616" s="34">
        <v>75.793380045098473</v>
      </c>
    </row>
    <row r="617" spans="1:47" x14ac:dyDescent="0.3">
      <c r="A617" s="18">
        <v>45408</v>
      </c>
      <c r="B617" s="2">
        <v>5</v>
      </c>
      <c r="C617" s="2" t="s">
        <v>23</v>
      </c>
      <c r="D617" s="9">
        <v>18.171253</v>
      </c>
      <c r="E617">
        <v>6.6747739999999996E-3</v>
      </c>
      <c r="G617" s="34">
        <v>205.42599999999999</v>
      </c>
      <c r="H617" s="34">
        <v>0.83813466562623129</v>
      </c>
      <c r="I617" s="34">
        <v>206.26413466562622</v>
      </c>
      <c r="J617" s="34">
        <v>204.88736818242759</v>
      </c>
      <c r="K617" s="34">
        <v>5.3919999999999995</v>
      </c>
      <c r="L617" s="34">
        <v>2.1999270379877124E-2</v>
      </c>
      <c r="M617" s="34">
        <v>5.4139992703798763</v>
      </c>
      <c r="N617" s="34">
        <v>5.3778620488139257</v>
      </c>
      <c r="O617" s="34">
        <v>34.408999999999999</v>
      </c>
      <c r="P617" s="34">
        <v>0.14038814808998368</v>
      </c>
      <c r="Q617" s="34">
        <v>34.549388148089982</v>
      </c>
      <c r="R617" s="34">
        <v>34.318778790363204</v>
      </c>
      <c r="S617" s="34">
        <v>1.7949999999999999</v>
      </c>
      <c r="T617" s="34">
        <v>7.3235701654079085E-3</v>
      </c>
      <c r="U617" s="34">
        <v>1.8023235701654079</v>
      </c>
      <c r="V617" s="34">
        <v>1.7902934676596807</v>
      </c>
      <c r="W617" s="34">
        <v>247.02199999999996</v>
      </c>
      <c r="X617" s="34">
        <v>1.0078456542615</v>
      </c>
      <c r="Y617" s="34">
        <v>248.02984565426149</v>
      </c>
      <c r="Z617" s="34">
        <v>246.37430248926444</v>
      </c>
      <c r="AB617" s="34">
        <v>61.597000000000001</v>
      </c>
      <c r="AC617" s="34">
        <v>0.25131473619979444</v>
      </c>
      <c r="AD617" s="34">
        <v>61.848314736199796</v>
      </c>
      <c r="AE617" s="34">
        <v>61.435491213054789</v>
      </c>
      <c r="AF617" s="34">
        <v>1.1419999999999997</v>
      </c>
      <c r="AG617" s="34">
        <v>4.6593410188834703E-3</v>
      </c>
      <c r="AH617" s="34">
        <v>1.1466593410188832</v>
      </c>
      <c r="AI617" s="34">
        <v>1.1390056490625933</v>
      </c>
      <c r="AJ617" s="34">
        <v>4.7059999999999977</v>
      </c>
      <c r="AK617" s="34">
        <v>1.920040178184379E-2</v>
      </c>
      <c r="AL617" s="34">
        <v>4.7252004017818416</v>
      </c>
      <c r="AM617" s="34">
        <v>4.6936607569952384</v>
      </c>
      <c r="AN617" s="34">
        <v>9.6759999999999984</v>
      </c>
      <c r="AO617" s="34">
        <v>3.9477919175758727E-2</v>
      </c>
      <c r="AP617" s="34">
        <v>9.7154779191757576</v>
      </c>
      <c r="AQ617" s="34">
        <v>9.6506292997632688</v>
      </c>
      <c r="AR617" s="34">
        <v>77.121000000000009</v>
      </c>
      <c r="AS617" s="34">
        <v>0.31465239817628043</v>
      </c>
      <c r="AT617" s="34">
        <v>77.435652398176273</v>
      </c>
      <c r="AU617" s="34">
        <v>76.918786918875895</v>
      </c>
    </row>
    <row r="618" spans="1:47" x14ac:dyDescent="0.3">
      <c r="A618" s="18">
        <v>45408</v>
      </c>
      <c r="B618" s="2">
        <v>6</v>
      </c>
      <c r="C618" s="2" t="s">
        <v>23</v>
      </c>
      <c r="D618" s="9">
        <v>23.470141000000002</v>
      </c>
      <c r="E618">
        <v>6.6493419999999999E-3</v>
      </c>
      <c r="G618" s="34">
        <v>217.17100000000005</v>
      </c>
      <c r="H618" s="34">
        <v>1.317840590800651</v>
      </c>
      <c r="I618" s="34">
        <v>218.48884059080069</v>
      </c>
      <c r="J618" s="34">
        <v>217.03603356652897</v>
      </c>
      <c r="K618" s="34">
        <v>5.8229999999999995</v>
      </c>
      <c r="L618" s="34">
        <v>3.533522321227138E-2</v>
      </c>
      <c r="M618" s="34">
        <v>5.8583352232122712</v>
      </c>
      <c r="N618" s="34">
        <v>5.8193811487624867</v>
      </c>
      <c r="O618" s="34">
        <v>37.683999999999997</v>
      </c>
      <c r="P618" s="34">
        <v>0.22867466109071521</v>
      </c>
      <c r="Q618" s="34">
        <v>37.912674661090712</v>
      </c>
      <c r="R618" s="34">
        <v>37.660580321134383</v>
      </c>
      <c r="S618" s="34">
        <v>1.7949999999999999</v>
      </c>
      <c r="T618" s="34">
        <v>1.0892448165211597E-2</v>
      </c>
      <c r="U618" s="34">
        <v>1.8058924481652114</v>
      </c>
      <c r="V618" s="34">
        <v>1.7938844516621437</v>
      </c>
      <c r="W618" s="34">
        <v>262.47300000000007</v>
      </c>
      <c r="X618" s="34">
        <v>1.592742923268849</v>
      </c>
      <c r="Y618" s="34">
        <v>264.06574292326889</v>
      </c>
      <c r="Z618" s="34">
        <v>262.30987948808803</v>
      </c>
      <c r="AB618" s="34">
        <v>65.600999999999999</v>
      </c>
      <c r="AC618" s="34">
        <v>0.39808105408693373</v>
      </c>
      <c r="AD618" s="34">
        <v>65.999081054086929</v>
      </c>
      <c r="AE618" s="34">
        <v>65.560230592472578</v>
      </c>
      <c r="AF618" s="34">
        <v>1.2449999999999999</v>
      </c>
      <c r="AG618" s="34">
        <v>7.5549292287957872E-3</v>
      </c>
      <c r="AH618" s="34">
        <v>1.2525549292287956</v>
      </c>
      <c r="AI618" s="34">
        <v>1.2442262631305676</v>
      </c>
      <c r="AJ618" s="34">
        <v>5.1519999999999966</v>
      </c>
      <c r="AK618" s="34">
        <v>3.1263450109844076E-2</v>
      </c>
      <c r="AL618" s="34">
        <v>5.1832634501098402</v>
      </c>
      <c r="AM618" s="34">
        <v>5.1487981587539604</v>
      </c>
      <c r="AN618" s="34">
        <v>9.6759999999999984</v>
      </c>
      <c r="AO618" s="34">
        <v>5.8716060415926127E-2</v>
      </c>
      <c r="AP618" s="34">
        <v>9.7347160604159253</v>
      </c>
      <c r="AQ618" s="34">
        <v>9.6699866040573266</v>
      </c>
      <c r="AR618" s="34">
        <v>81.674000000000007</v>
      </c>
      <c r="AS618" s="34">
        <v>0.49561549384149972</v>
      </c>
      <c r="AT618" s="34">
        <v>82.169615493841476</v>
      </c>
      <c r="AU618" s="34">
        <v>81.62324161841444</v>
      </c>
    </row>
    <row r="619" spans="1:47" x14ac:dyDescent="0.3">
      <c r="A619" s="18">
        <v>45408</v>
      </c>
      <c r="B619" s="2">
        <v>7</v>
      </c>
      <c r="C619" s="2" t="s">
        <v>23</v>
      </c>
      <c r="D619" s="9">
        <v>35.310788000000002</v>
      </c>
      <c r="E619">
        <v>6.742545E-3</v>
      </c>
      <c r="G619" s="34">
        <v>238.27200000000008</v>
      </c>
      <c r="H619" s="34">
        <v>-0.47387932267504951</v>
      </c>
      <c r="I619" s="34">
        <v>237.79812067732502</v>
      </c>
      <c r="J619" s="34">
        <v>236.19475614774271</v>
      </c>
      <c r="K619" s="34">
        <v>6.4649999999999999</v>
      </c>
      <c r="L619" s="34">
        <v>-1.2857699692344021E-2</v>
      </c>
      <c r="M619" s="34">
        <v>6.4521423003076555</v>
      </c>
      <c r="N619" s="34">
        <v>6.4086384405014272</v>
      </c>
      <c r="O619" s="34">
        <v>42.494</v>
      </c>
      <c r="P619" s="34">
        <v>-8.4512775054364539E-2</v>
      </c>
      <c r="Q619" s="34">
        <v>42.409487224945636</v>
      </c>
      <c r="R619" s="34">
        <v>42.123539348904515</v>
      </c>
      <c r="S619" s="34">
        <v>1.7949999999999999</v>
      </c>
      <c r="T619" s="34">
        <v>-3.569925900658548E-3</v>
      </c>
      <c r="U619" s="34">
        <v>1.7914300740993414</v>
      </c>
      <c r="V619" s="34">
        <v>1.7793512762103731</v>
      </c>
      <c r="W619" s="34">
        <v>289.02600000000012</v>
      </c>
      <c r="X619" s="34">
        <v>-0.5748197233224166</v>
      </c>
      <c r="Y619" s="34">
        <v>288.45118027667769</v>
      </c>
      <c r="Z619" s="34">
        <v>286.50628521335904</v>
      </c>
      <c r="AB619" s="34">
        <v>72.057000000000031</v>
      </c>
      <c r="AC619" s="34">
        <v>-0.14330816190738335</v>
      </c>
      <c r="AD619" s="34">
        <v>71.913691838092646</v>
      </c>
      <c r="AE619" s="34">
        <v>71.428810534758171</v>
      </c>
      <c r="AF619" s="34">
        <v>1.4089999999999996</v>
      </c>
      <c r="AG619" s="34">
        <v>-2.8022426707676284E-3</v>
      </c>
      <c r="AH619" s="34">
        <v>1.4061977573292319</v>
      </c>
      <c r="AI619" s="34">
        <v>1.3967164056715404</v>
      </c>
      <c r="AJ619" s="34">
        <v>5.9309999999999956</v>
      </c>
      <c r="AK619" s="34">
        <v>-1.1795671597106315E-2</v>
      </c>
      <c r="AL619" s="34">
        <v>5.9192043284028895</v>
      </c>
      <c r="AM619" s="34">
        <v>5.8792938268544379</v>
      </c>
      <c r="AN619" s="34">
        <v>9.6699999999999982</v>
      </c>
      <c r="AO619" s="34">
        <v>-1.9231857080427944E-2</v>
      </c>
      <c r="AP619" s="34">
        <v>9.6507681429195706</v>
      </c>
      <c r="AQ619" s="34">
        <v>9.5856974044313681</v>
      </c>
      <c r="AR619" s="34">
        <v>89.067000000000036</v>
      </c>
      <c r="AS619" s="34">
        <v>-0.17713793325568522</v>
      </c>
      <c r="AT619" s="34">
        <v>88.889862066744342</v>
      </c>
      <c r="AU619" s="34">
        <v>88.290518171715519</v>
      </c>
    </row>
    <row r="620" spans="1:47" x14ac:dyDescent="0.3">
      <c r="A620" s="18">
        <v>45408</v>
      </c>
      <c r="B620" s="2">
        <v>8</v>
      </c>
      <c r="C620" s="2" t="s">
        <v>178</v>
      </c>
      <c r="D620" s="9">
        <v>34.611165</v>
      </c>
      <c r="E620">
        <v>6.593224E-3</v>
      </c>
      <c r="G620" s="34">
        <v>245.87800000000004</v>
      </c>
      <c r="H620" s="34">
        <v>0.50869393474683444</v>
      </c>
      <c r="I620" s="34">
        <v>246.38669393474689</v>
      </c>
      <c r="J620" s="34">
        <v>244.76221127101567</v>
      </c>
      <c r="K620" s="34">
        <v>6.625</v>
      </c>
      <c r="L620" s="34">
        <v>1.3706380065307909E-2</v>
      </c>
      <c r="M620" s="34">
        <v>6.6387063800653081</v>
      </c>
      <c r="N620" s="34">
        <v>6.5949359018313087</v>
      </c>
      <c r="O620" s="34">
        <v>43.463000000000001</v>
      </c>
      <c r="P620" s="34">
        <v>8.9920059891090962E-2</v>
      </c>
      <c r="Q620" s="34">
        <v>43.552920059891093</v>
      </c>
      <c r="R620" s="34">
        <v>43.265765902082137</v>
      </c>
      <c r="S620" s="34">
        <v>0.26300000000000001</v>
      </c>
      <c r="T620" s="34">
        <v>5.4411742749826118E-4</v>
      </c>
      <c r="U620" s="34">
        <v>0.26354411742749828</v>
      </c>
      <c r="V620" s="34">
        <v>0.2618065120274165</v>
      </c>
      <c r="W620" s="34">
        <v>296.22900000000004</v>
      </c>
      <c r="X620" s="34">
        <v>0.61286449213073158</v>
      </c>
      <c r="Y620" s="34">
        <v>296.84186449213081</v>
      </c>
      <c r="Z620" s="34">
        <v>294.88471958695652</v>
      </c>
      <c r="AB620" s="34">
        <v>74.623999999999995</v>
      </c>
      <c r="AC620" s="34">
        <v>0.15438866505562829</v>
      </c>
      <c r="AD620" s="34">
        <v>74.77838866505563</v>
      </c>
      <c r="AE620" s="34">
        <v>74.285357998227866</v>
      </c>
      <c r="AF620" s="34">
        <v>1.4149999999999989</v>
      </c>
      <c r="AG620" s="34">
        <v>2.927475893194064E-3</v>
      </c>
      <c r="AH620" s="34">
        <v>1.417927475893193</v>
      </c>
      <c r="AI620" s="34">
        <v>1.4085787624288746</v>
      </c>
      <c r="AJ620" s="34">
        <v>6.0879999999999965</v>
      </c>
      <c r="AK620" s="34">
        <v>1.2595387447184074E-2</v>
      </c>
      <c r="AL620" s="34">
        <v>6.1005953874471803</v>
      </c>
      <c r="AM620" s="34">
        <v>6.0603727955243745</v>
      </c>
      <c r="AN620" s="34">
        <v>1.4160000000000001</v>
      </c>
      <c r="AO620" s="34">
        <v>2.9295447807510941E-3</v>
      </c>
      <c r="AP620" s="34">
        <v>1.4189295447807513</v>
      </c>
      <c r="AQ620" s="34">
        <v>1.4095742244517939</v>
      </c>
      <c r="AR620" s="34">
        <v>83.542999999999978</v>
      </c>
      <c r="AS620" s="34">
        <v>0.17284107317675751</v>
      </c>
      <c r="AT620" s="34">
        <v>83.715841073176762</v>
      </c>
      <c r="AU620" s="34">
        <v>83.163883780632901</v>
      </c>
    </row>
    <row r="621" spans="1:47" x14ac:dyDescent="0.3">
      <c r="A621" s="18">
        <v>45408</v>
      </c>
      <c r="B621" s="2">
        <v>9</v>
      </c>
      <c r="C621" s="2" t="s">
        <v>178</v>
      </c>
      <c r="D621" s="9">
        <v>22.074255000000001</v>
      </c>
      <c r="E621">
        <v>6.6453069999999996E-3</v>
      </c>
      <c r="G621" s="34">
        <v>234.67999999999998</v>
      </c>
      <c r="H621" s="34">
        <v>-0.74509153122808602</v>
      </c>
      <c r="I621" s="34">
        <v>233.93490846877188</v>
      </c>
      <c r="J621" s="34">
        <v>232.38033918398</v>
      </c>
      <c r="K621" s="34">
        <v>5.984</v>
      </c>
      <c r="L621" s="34">
        <v>-1.8998754571624629E-2</v>
      </c>
      <c r="M621" s="34">
        <v>5.9650012454283754</v>
      </c>
      <c r="N621" s="34">
        <v>5.9253619808971214</v>
      </c>
      <c r="O621" s="34">
        <v>39.270999999999994</v>
      </c>
      <c r="P621" s="34">
        <v>-0.12468250180185003</v>
      </c>
      <c r="Q621" s="34">
        <v>39.146317498198144</v>
      </c>
      <c r="R621" s="34">
        <v>38.886178200503146</v>
      </c>
      <c r="S621" s="34">
        <v>0</v>
      </c>
      <c r="T621" s="34">
        <v>0</v>
      </c>
      <c r="U621" s="34">
        <v>0</v>
      </c>
      <c r="V621" s="34">
        <v>0</v>
      </c>
      <c r="W621" s="34">
        <v>279.935</v>
      </c>
      <c r="X621" s="34">
        <v>-0.88877278760156064</v>
      </c>
      <c r="Y621" s="34">
        <v>279.04622721239838</v>
      </c>
      <c r="Z621" s="34">
        <v>277.19187936538026</v>
      </c>
      <c r="AB621" s="34">
        <v>71.599000000000018</v>
      </c>
      <c r="AC621" s="34">
        <v>-0.22732149541673666</v>
      </c>
      <c r="AD621" s="34">
        <v>71.371678504583286</v>
      </c>
      <c r="AE621" s="34">
        <v>70.897391789815032</v>
      </c>
      <c r="AF621" s="34">
        <v>1.3440000000000001</v>
      </c>
      <c r="AG621" s="34">
        <v>-4.2670999572632859E-3</v>
      </c>
      <c r="AH621" s="34">
        <v>1.3397329000427367</v>
      </c>
      <c r="AI621" s="34">
        <v>1.3308299636239524</v>
      </c>
      <c r="AJ621" s="34">
        <v>5.3950000000000005</v>
      </c>
      <c r="AK621" s="34">
        <v>-1.71287234147585E-2</v>
      </c>
      <c r="AL621" s="34">
        <v>5.3778712765852417</v>
      </c>
      <c r="AM621" s="34">
        <v>5.3421336709458505</v>
      </c>
      <c r="AN621" s="34">
        <v>0</v>
      </c>
      <c r="AO621" s="34">
        <v>0</v>
      </c>
      <c r="AP621" s="34">
        <v>0</v>
      </c>
      <c r="AQ621" s="34">
        <v>0</v>
      </c>
      <c r="AR621" s="34">
        <v>78.338000000000008</v>
      </c>
      <c r="AS621" s="34">
        <v>-0.24871731878875844</v>
      </c>
      <c r="AT621" s="34">
        <v>78.089282681211259</v>
      </c>
      <c r="AU621" s="34">
        <v>77.570355424384843</v>
      </c>
    </row>
    <row r="622" spans="1:47" x14ac:dyDescent="0.3">
      <c r="A622" s="18">
        <v>45408</v>
      </c>
      <c r="B622" s="2">
        <v>10</v>
      </c>
      <c r="C622" s="2" t="s">
        <v>178</v>
      </c>
      <c r="D622" s="9">
        <v>17.719315999999999</v>
      </c>
      <c r="E622">
        <v>6.7669399999999999E-3</v>
      </c>
      <c r="G622" s="34">
        <v>219.90100000000007</v>
      </c>
      <c r="H622" s="34">
        <v>-0.71526549131773598</v>
      </c>
      <c r="I622" s="34">
        <v>219.18573450868234</v>
      </c>
      <c r="J622" s="34">
        <v>217.70251779440616</v>
      </c>
      <c r="K622" s="34">
        <v>5.3550000000000004</v>
      </c>
      <c r="L622" s="34">
        <v>-1.7418050422719655E-2</v>
      </c>
      <c r="M622" s="34">
        <v>5.3375819495772809</v>
      </c>
      <c r="N622" s="34">
        <v>5.3014628527794088</v>
      </c>
      <c r="O622" s="34">
        <v>34.76</v>
      </c>
      <c r="P622" s="34">
        <v>-0.11306282589985718</v>
      </c>
      <c r="Q622" s="34">
        <v>34.646937174100138</v>
      </c>
      <c r="R622" s="34">
        <v>34.412483429059236</v>
      </c>
      <c r="S622" s="34">
        <v>0</v>
      </c>
      <c r="T622" s="34">
        <v>0</v>
      </c>
      <c r="U622" s="34">
        <v>0</v>
      </c>
      <c r="V622" s="34">
        <v>0</v>
      </c>
      <c r="W622" s="34">
        <v>260.01600000000008</v>
      </c>
      <c r="X622" s="34">
        <v>-0.84574636764031275</v>
      </c>
      <c r="Y622" s="34">
        <v>259.17025363235973</v>
      </c>
      <c r="Z622" s="34">
        <v>257.41646407624484</v>
      </c>
      <c r="AB622" s="34">
        <v>67.188000000000002</v>
      </c>
      <c r="AC622" s="34">
        <v>-0.21854042423934422</v>
      </c>
      <c r="AD622" s="34">
        <v>66.969459575760652</v>
      </c>
      <c r="AE622" s="34">
        <v>66.516281260979056</v>
      </c>
      <c r="AF622" s="34">
        <v>1.1199999999999999</v>
      </c>
      <c r="AG622" s="34">
        <v>-3.642990938085156E-3</v>
      </c>
      <c r="AH622" s="34">
        <v>1.1163570090619148</v>
      </c>
      <c r="AI622" s="34">
        <v>1.1088026881630133</v>
      </c>
      <c r="AJ622" s="34">
        <v>4.759999999999998</v>
      </c>
      <c r="AK622" s="34">
        <v>-1.548271148686191E-2</v>
      </c>
      <c r="AL622" s="34">
        <v>4.7445172885131361</v>
      </c>
      <c r="AM622" s="34">
        <v>4.7124114246928048</v>
      </c>
      <c r="AN622" s="34">
        <v>0</v>
      </c>
      <c r="AO622" s="34">
        <v>0</v>
      </c>
      <c r="AP622" s="34">
        <v>0</v>
      </c>
      <c r="AQ622" s="34">
        <v>0</v>
      </c>
      <c r="AR622" s="34">
        <v>73.068000000000012</v>
      </c>
      <c r="AS622" s="34">
        <v>-0.23766612666429129</v>
      </c>
      <c r="AT622" s="34">
        <v>72.830333873335704</v>
      </c>
      <c r="AU622" s="34">
        <v>72.337495373834869</v>
      </c>
    </row>
    <row r="623" spans="1:47" x14ac:dyDescent="0.3">
      <c r="A623" s="18">
        <v>45408</v>
      </c>
      <c r="B623" s="2">
        <v>11</v>
      </c>
      <c r="C623" s="2" t="s">
        <v>178</v>
      </c>
      <c r="D623" s="9">
        <v>16.676103000000001</v>
      </c>
      <c r="E623">
        <v>7.002861E-3</v>
      </c>
      <c r="G623" s="34">
        <v>206.53999999999996</v>
      </c>
      <c r="H623" s="34">
        <v>-0.92325244699212539</v>
      </c>
      <c r="I623" s="34">
        <v>205.61674755300783</v>
      </c>
      <c r="J623" s="34">
        <v>204.17684205062201</v>
      </c>
      <c r="K623" s="34">
        <v>4.7300000000000004</v>
      </c>
      <c r="L623" s="34">
        <v>-2.1143527037245834E-2</v>
      </c>
      <c r="M623" s="34">
        <v>4.7088564729627542</v>
      </c>
      <c r="N623" s="34">
        <v>4.6758810056136459</v>
      </c>
      <c r="O623" s="34">
        <v>30.808</v>
      </c>
      <c r="P623" s="34">
        <v>-0.13771454142990899</v>
      </c>
      <c r="Q623" s="34">
        <v>30.670285458570092</v>
      </c>
      <c r="R623" s="34">
        <v>30.455505712673403</v>
      </c>
      <c r="S623" s="34">
        <v>0</v>
      </c>
      <c r="T623" s="34">
        <v>0</v>
      </c>
      <c r="U623" s="34">
        <v>0</v>
      </c>
      <c r="V623" s="34">
        <v>0</v>
      </c>
      <c r="W623" s="34">
        <v>242.07799999999995</v>
      </c>
      <c r="X623" s="34">
        <v>-1.0821105154592803</v>
      </c>
      <c r="Y623" s="34">
        <v>240.99588948454067</v>
      </c>
      <c r="Z623" s="34">
        <v>239.30822876890906</v>
      </c>
      <c r="AB623" s="34">
        <v>62.979000000000013</v>
      </c>
      <c r="AC623" s="34">
        <v>-0.28152181591515973</v>
      </c>
      <c r="AD623" s="34">
        <v>62.697478184084851</v>
      </c>
      <c r="AE623" s="34">
        <v>62.258416459311171</v>
      </c>
      <c r="AF623" s="34">
        <v>0.9740000000000002</v>
      </c>
      <c r="AG623" s="34">
        <v>-4.3538679353652106E-3</v>
      </c>
      <c r="AH623" s="34">
        <v>0.96964613206463501</v>
      </c>
      <c r="AI623" s="34">
        <v>0.96285583498259875</v>
      </c>
      <c r="AJ623" s="34">
        <v>4.1729999999999992</v>
      </c>
      <c r="AK623" s="34">
        <v>-1.8653686749773114E-2</v>
      </c>
      <c r="AL623" s="34">
        <v>4.1543463132502261</v>
      </c>
      <c r="AM623" s="34">
        <v>4.1252540034726719</v>
      </c>
      <c r="AN623" s="34">
        <v>0</v>
      </c>
      <c r="AO623" s="34">
        <v>0</v>
      </c>
      <c r="AP623" s="34">
        <v>0</v>
      </c>
      <c r="AQ623" s="34">
        <v>0</v>
      </c>
      <c r="AR623" s="34">
        <v>68.126000000000019</v>
      </c>
      <c r="AS623" s="34">
        <v>-0.30452937060029805</v>
      </c>
      <c r="AT623" s="34">
        <v>67.821470629399712</v>
      </c>
      <c r="AU623" s="34">
        <v>67.346526297766445</v>
      </c>
    </row>
    <row r="624" spans="1:47" x14ac:dyDescent="0.3">
      <c r="A624" s="18">
        <v>45408</v>
      </c>
      <c r="B624" s="2">
        <v>12</v>
      </c>
      <c r="C624" s="2" t="s">
        <v>178</v>
      </c>
      <c r="D624" s="9">
        <v>15.366303</v>
      </c>
      <c r="E624">
        <v>6.8882919999999999E-3</v>
      </c>
      <c r="G624" s="34">
        <v>198.86800000000002</v>
      </c>
      <c r="H624" s="34">
        <v>1.1716997740762989</v>
      </c>
      <c r="I624" s="34">
        <v>200.03969977407633</v>
      </c>
      <c r="J624" s="34">
        <v>198.66176791044015</v>
      </c>
      <c r="K624" s="34">
        <v>4.2880000000000003</v>
      </c>
      <c r="L624" s="34">
        <v>2.5264238747506735E-2</v>
      </c>
      <c r="M624" s="34">
        <v>4.3132642387475073</v>
      </c>
      <c r="N624" s="34">
        <v>4.2835532151978573</v>
      </c>
      <c r="O624" s="34">
        <v>28.347000000000001</v>
      </c>
      <c r="P624" s="34">
        <v>0.16701617905213931</v>
      </c>
      <c r="Q624" s="34">
        <v>28.514016179052142</v>
      </c>
      <c r="R624" s="34">
        <v>28.317603309518109</v>
      </c>
      <c r="S624" s="34">
        <v>0</v>
      </c>
      <c r="T624" s="34">
        <v>0</v>
      </c>
      <c r="U624" s="34">
        <v>0</v>
      </c>
      <c r="V624" s="34">
        <v>0</v>
      </c>
      <c r="W624" s="34">
        <v>231.50300000000004</v>
      </c>
      <c r="X624" s="34">
        <v>1.3639801918759451</v>
      </c>
      <c r="Y624" s="34">
        <v>232.86698019187597</v>
      </c>
      <c r="Z624" s="34">
        <v>231.26292443515612</v>
      </c>
      <c r="AB624" s="34">
        <v>60.741999999999976</v>
      </c>
      <c r="AC624" s="34">
        <v>0.35788255363830535</v>
      </c>
      <c r="AD624" s="34">
        <v>61.099882553638281</v>
      </c>
      <c r="AE624" s="34">
        <v>60.679008721443118</v>
      </c>
      <c r="AF624" s="34">
        <v>0.91500000000000015</v>
      </c>
      <c r="AG624" s="34">
        <v>5.3910397513919454E-3</v>
      </c>
      <c r="AH624" s="34">
        <v>0.92039103975139214</v>
      </c>
      <c r="AI624" s="34">
        <v>0.91405111751540102</v>
      </c>
      <c r="AJ624" s="34">
        <v>3.7100000000000009</v>
      </c>
      <c r="AK624" s="34">
        <v>2.185875134170942E-2</v>
      </c>
      <c r="AL624" s="34">
        <v>3.7318587513417101</v>
      </c>
      <c r="AM624" s="34">
        <v>3.7061526185597131</v>
      </c>
      <c r="AN624" s="34">
        <v>0</v>
      </c>
      <c r="AO624" s="34">
        <v>0</v>
      </c>
      <c r="AP624" s="34">
        <v>0</v>
      </c>
      <c r="AQ624" s="34">
        <v>0</v>
      </c>
      <c r="AR624" s="34">
        <v>65.366999999999976</v>
      </c>
      <c r="AS624" s="34">
        <v>0.38513234473140667</v>
      </c>
      <c r="AT624" s="34">
        <v>65.752132344731379</v>
      </c>
      <c r="AU624" s="34">
        <v>65.299212457518223</v>
      </c>
    </row>
    <row r="625" spans="1:47" x14ac:dyDescent="0.3">
      <c r="A625" s="18">
        <v>45408</v>
      </c>
      <c r="B625" s="2">
        <v>13</v>
      </c>
      <c r="C625" s="2" t="s">
        <v>178</v>
      </c>
      <c r="D625" s="9">
        <v>16.057224999999999</v>
      </c>
      <c r="E625">
        <v>6.8690560000000001E-3</v>
      </c>
      <c r="G625" s="34">
        <v>197.19800000000001</v>
      </c>
      <c r="H625" s="34">
        <v>1.1157709254053021</v>
      </c>
      <c r="I625" s="34">
        <v>198.31377092540532</v>
      </c>
      <c r="J625" s="34">
        <v>196.95154252734756</v>
      </c>
      <c r="K625" s="34">
        <v>4.1559999999999997</v>
      </c>
      <c r="L625" s="34">
        <v>2.3515167324133283E-2</v>
      </c>
      <c r="M625" s="34">
        <v>4.1795151673241326</v>
      </c>
      <c r="N625" s="34">
        <v>4.1508058435869337</v>
      </c>
      <c r="O625" s="34">
        <v>27.012</v>
      </c>
      <c r="P625" s="34">
        <v>0.15283727135695099</v>
      </c>
      <c r="Q625" s="34">
        <v>27.164837271356951</v>
      </c>
      <c r="R625" s="34">
        <v>26.978240482909115</v>
      </c>
      <c r="S625" s="34">
        <v>1E-3</v>
      </c>
      <c r="T625" s="34">
        <v>5.6581249576836588E-6</v>
      </c>
      <c r="U625" s="34">
        <v>1.0056581249576837E-3</v>
      </c>
      <c r="V625" s="34">
        <v>9.9875020298049446E-4</v>
      </c>
      <c r="W625" s="34">
        <v>228.36700000000002</v>
      </c>
      <c r="X625" s="34">
        <v>1.2921290222113442</v>
      </c>
      <c r="Y625" s="34">
        <v>229.65912902221137</v>
      </c>
      <c r="Z625" s="34">
        <v>228.08158760404658</v>
      </c>
      <c r="AB625" s="34">
        <v>59.950999999999972</v>
      </c>
      <c r="AC625" s="34">
        <v>0.33921024933809285</v>
      </c>
      <c r="AD625" s="34">
        <v>60.290210249338067</v>
      </c>
      <c r="AE625" s="34">
        <v>59.876073418883593</v>
      </c>
      <c r="AF625" s="34">
        <v>0.86300000000000021</v>
      </c>
      <c r="AG625" s="34">
        <v>4.8829618384809981E-3</v>
      </c>
      <c r="AH625" s="34">
        <v>0.86788296183848124</v>
      </c>
      <c r="AI625" s="34">
        <v>0.86192142517216686</v>
      </c>
      <c r="AJ625" s="34">
        <v>3.5309999999999984</v>
      </c>
      <c r="AK625" s="34">
        <v>1.997883922558099E-2</v>
      </c>
      <c r="AL625" s="34">
        <v>3.5509788392255794</v>
      </c>
      <c r="AM625" s="34">
        <v>3.5265869667241239</v>
      </c>
      <c r="AN625" s="34">
        <v>0</v>
      </c>
      <c r="AO625" s="34">
        <v>0</v>
      </c>
      <c r="AP625" s="34">
        <v>0</v>
      </c>
      <c r="AQ625" s="34">
        <v>0</v>
      </c>
      <c r="AR625" s="34">
        <v>64.34499999999997</v>
      </c>
      <c r="AS625" s="34">
        <v>0.36407205040215485</v>
      </c>
      <c r="AT625" s="34">
        <v>64.709072050402128</v>
      </c>
      <c r="AU625" s="34">
        <v>64.264581810779887</v>
      </c>
    </row>
    <row r="626" spans="1:47" x14ac:dyDescent="0.3">
      <c r="A626" s="18">
        <v>45408</v>
      </c>
      <c r="B626" s="2">
        <v>14</v>
      </c>
      <c r="C626" s="2" t="s">
        <v>178</v>
      </c>
      <c r="D626" s="9">
        <v>18.846889000000001</v>
      </c>
      <c r="E626">
        <v>6.973173E-3</v>
      </c>
      <c r="G626" s="34">
        <v>193.64899999999997</v>
      </c>
      <c r="H626" s="34">
        <v>1.2083975327465784</v>
      </c>
      <c r="I626" s="34">
        <v>194.85739753274655</v>
      </c>
      <c r="J626" s="34">
        <v>193.49862318942093</v>
      </c>
      <c r="K626" s="34">
        <v>3.96</v>
      </c>
      <c r="L626" s="34">
        <v>2.4710967935163367E-2</v>
      </c>
      <c r="M626" s="34">
        <v>3.9847109679351633</v>
      </c>
      <c r="N626" s="34">
        <v>3.9569248890007538</v>
      </c>
      <c r="O626" s="34">
        <v>25.597000000000001</v>
      </c>
      <c r="P626" s="34">
        <v>0.1597289510697921</v>
      </c>
      <c r="Q626" s="34">
        <v>25.756728951069793</v>
      </c>
      <c r="R626" s="34">
        <v>25.577122824179874</v>
      </c>
      <c r="S626" s="34">
        <v>3.0000000000000001E-3</v>
      </c>
      <c r="T626" s="34">
        <v>1.8720430253911641E-5</v>
      </c>
      <c r="U626" s="34">
        <v>3.0187204302539118E-3</v>
      </c>
      <c r="V626" s="34">
        <v>2.9976703704551167E-3</v>
      </c>
      <c r="W626" s="34">
        <v>223.20899999999997</v>
      </c>
      <c r="X626" s="34">
        <v>1.3928561721817878</v>
      </c>
      <c r="Y626" s="34">
        <v>224.60185617218175</v>
      </c>
      <c r="Z626" s="34">
        <v>223.03566857297201</v>
      </c>
      <c r="AB626" s="34">
        <v>58.528999999999989</v>
      </c>
      <c r="AC626" s="34">
        <v>0.36522935411039809</v>
      </c>
      <c r="AD626" s="34">
        <v>58.894229354110387</v>
      </c>
      <c r="AE626" s="34">
        <v>58.483549704122495</v>
      </c>
      <c r="AF626" s="34">
        <v>0.84300000000000019</v>
      </c>
      <c r="AG626" s="34">
        <v>5.2604409013491723E-3</v>
      </c>
      <c r="AH626" s="34">
        <v>0.84826044090134933</v>
      </c>
      <c r="AI626" s="34">
        <v>0.8423453740978879</v>
      </c>
      <c r="AJ626" s="34">
        <v>3.4019999999999988</v>
      </c>
      <c r="AK626" s="34">
        <v>2.1228967907935794E-2</v>
      </c>
      <c r="AL626" s="34">
        <v>3.4232289679079346</v>
      </c>
      <c r="AM626" s="34">
        <v>3.3993582000961013</v>
      </c>
      <c r="AN626" s="34">
        <v>0</v>
      </c>
      <c r="AO626" s="34">
        <v>0</v>
      </c>
      <c r="AP626" s="34">
        <v>0</v>
      </c>
      <c r="AQ626" s="34">
        <v>0</v>
      </c>
      <c r="AR626" s="34">
        <v>62.773999999999994</v>
      </c>
      <c r="AS626" s="34">
        <v>0.39171876291968305</v>
      </c>
      <c r="AT626" s="34">
        <v>63.165718762919667</v>
      </c>
      <c r="AU626" s="34">
        <v>62.725253278316487</v>
      </c>
    </row>
    <row r="627" spans="1:47" x14ac:dyDescent="0.3">
      <c r="A627" s="18">
        <v>45408</v>
      </c>
      <c r="B627" s="2">
        <v>15</v>
      </c>
      <c r="C627" s="2" t="s">
        <v>178</v>
      </c>
      <c r="D627" s="9">
        <v>19.34309</v>
      </c>
      <c r="E627">
        <v>7.0113299999999996E-3</v>
      </c>
      <c r="G627" s="34">
        <v>193.32800000000003</v>
      </c>
      <c r="H627" s="34">
        <v>0.57070820341008954</v>
      </c>
      <c r="I627" s="34">
        <v>193.89870820341011</v>
      </c>
      <c r="J627" s="34">
        <v>192.5392203736223</v>
      </c>
      <c r="K627" s="34">
        <v>3.9499999999999997</v>
      </c>
      <c r="L627" s="34">
        <v>1.1660480651896534E-2</v>
      </c>
      <c r="M627" s="34">
        <v>3.9616604806518962</v>
      </c>
      <c r="N627" s="34">
        <v>3.9338839716740872</v>
      </c>
      <c r="O627" s="34">
        <v>24.767999999999994</v>
      </c>
      <c r="P627" s="34">
        <v>7.3115641718018556E-2</v>
      </c>
      <c r="Q627" s="34">
        <v>24.841115641718012</v>
      </c>
      <c r="R627" s="34">
        <v>24.666946382385767</v>
      </c>
      <c r="S627" s="34">
        <v>0</v>
      </c>
      <c r="T627" s="34">
        <v>0</v>
      </c>
      <c r="U627" s="34">
        <v>0</v>
      </c>
      <c r="V627" s="34">
        <v>0</v>
      </c>
      <c r="W627" s="34">
        <v>222.04600000000002</v>
      </c>
      <c r="X627" s="34">
        <v>0.6554843257800046</v>
      </c>
      <c r="Y627" s="34">
        <v>222.70148432578</v>
      </c>
      <c r="Z627" s="34">
        <v>221.14005072768214</v>
      </c>
      <c r="AB627" s="34">
        <v>58.686999999999991</v>
      </c>
      <c r="AC627" s="34">
        <v>0.17324522228300046</v>
      </c>
      <c r="AD627" s="34">
        <v>58.860245222282991</v>
      </c>
      <c r="AE627" s="34">
        <v>58.447556619148642</v>
      </c>
      <c r="AF627" s="34">
        <v>0.82500000000000018</v>
      </c>
      <c r="AG627" s="34">
        <v>2.4354168450163656E-3</v>
      </c>
      <c r="AH627" s="34">
        <v>0.82743541684501654</v>
      </c>
      <c r="AI627" s="34">
        <v>0.82163399408382853</v>
      </c>
      <c r="AJ627" s="34">
        <v>3.3079999999999989</v>
      </c>
      <c r="AK627" s="34">
        <v>9.7652835434110692E-3</v>
      </c>
      <c r="AL627" s="34">
        <v>3.3177652835434102</v>
      </c>
      <c r="AM627" s="34">
        <v>3.2945033362779439</v>
      </c>
      <c r="AN627" s="34">
        <v>0</v>
      </c>
      <c r="AO627" s="34">
        <v>0</v>
      </c>
      <c r="AP627" s="34">
        <v>0</v>
      </c>
      <c r="AQ627" s="34">
        <v>0</v>
      </c>
      <c r="AR627" s="34">
        <v>62.819999999999993</v>
      </c>
      <c r="AS627" s="34">
        <v>0.1854459226714279</v>
      </c>
      <c r="AT627" s="34">
        <v>63.005445922671413</v>
      </c>
      <c r="AU627" s="34">
        <v>62.563693949510409</v>
      </c>
    </row>
    <row r="628" spans="1:47" x14ac:dyDescent="0.3">
      <c r="A628" s="18">
        <v>45408</v>
      </c>
      <c r="B628" s="2">
        <v>16</v>
      </c>
      <c r="C628" s="2" t="s">
        <v>178</v>
      </c>
      <c r="D628" s="9">
        <v>21.201526999999999</v>
      </c>
      <c r="E628">
        <v>7.0835550000000001E-3</v>
      </c>
      <c r="G628" s="34">
        <v>200.804</v>
      </c>
      <c r="H628" s="34">
        <v>0.75136600129688214</v>
      </c>
      <c r="I628" s="34">
        <v>201.55536600129687</v>
      </c>
      <c r="J628" s="34">
        <v>200.12763748068156</v>
      </c>
      <c r="K628" s="34">
        <v>4.18</v>
      </c>
      <c r="L628" s="34">
        <v>1.5640673917954658E-2</v>
      </c>
      <c r="M628" s="34">
        <v>4.1956406739179544</v>
      </c>
      <c r="N628" s="34">
        <v>4.1659206224440197</v>
      </c>
      <c r="O628" s="34">
        <v>24.763000000000005</v>
      </c>
      <c r="P628" s="34">
        <v>9.265789670581609E-2</v>
      </c>
      <c r="Q628" s="34">
        <v>24.855657896705821</v>
      </c>
      <c r="R628" s="34">
        <v>24.679591476933322</v>
      </c>
      <c r="S628" s="34">
        <v>0</v>
      </c>
      <c r="T628" s="34">
        <v>0</v>
      </c>
      <c r="U628" s="34">
        <v>0</v>
      </c>
      <c r="V628" s="34">
        <v>0</v>
      </c>
      <c r="W628" s="34">
        <v>229.74700000000001</v>
      </c>
      <c r="X628" s="34">
        <v>0.85966457192065282</v>
      </c>
      <c r="Y628" s="34">
        <v>230.60666457192065</v>
      </c>
      <c r="Z628" s="34">
        <v>228.9731495800589</v>
      </c>
      <c r="AB628" s="34">
        <v>60.895999999999979</v>
      </c>
      <c r="AC628" s="34">
        <v>0.22785992318367618</v>
      </c>
      <c r="AD628" s="34">
        <v>61.123859923183659</v>
      </c>
      <c r="AE628" s="34">
        <v>60.690885699605488</v>
      </c>
      <c r="AF628" s="34">
        <v>0.88000000000000023</v>
      </c>
      <c r="AG628" s="34">
        <v>3.2927734564115073E-3</v>
      </c>
      <c r="AH628" s="34">
        <v>0.88329277345641177</v>
      </c>
      <c r="AI628" s="34">
        <v>0.87703592051453072</v>
      </c>
      <c r="AJ628" s="34">
        <v>3.2389999999999994</v>
      </c>
      <c r="AK628" s="34">
        <v>1.2119651392405532E-2</v>
      </c>
      <c r="AL628" s="34">
        <v>3.251119651392405</v>
      </c>
      <c r="AM628" s="34">
        <v>3.228090166530186</v>
      </c>
      <c r="AN628" s="34">
        <v>0</v>
      </c>
      <c r="AO628" s="34">
        <v>0</v>
      </c>
      <c r="AP628" s="34">
        <v>0</v>
      </c>
      <c r="AQ628" s="34">
        <v>0</v>
      </c>
      <c r="AR628" s="34">
        <v>65.014999999999986</v>
      </c>
      <c r="AS628" s="34">
        <v>0.24327234803249323</v>
      </c>
      <c r="AT628" s="34">
        <v>65.258272348032477</v>
      </c>
      <c r="AU628" s="34">
        <v>64.796011786650197</v>
      </c>
    </row>
    <row r="629" spans="1:47" x14ac:dyDescent="0.3">
      <c r="A629" s="18">
        <v>45408</v>
      </c>
      <c r="B629" s="2">
        <v>17</v>
      </c>
      <c r="C629" s="2" t="s">
        <v>178</v>
      </c>
      <c r="D629" s="9">
        <v>24.621307000000002</v>
      </c>
      <c r="E629">
        <v>6.9076290000000002E-3</v>
      </c>
      <c r="G629" s="34">
        <v>219.34600000000006</v>
      </c>
      <c r="H629" s="34">
        <v>1.1675303839555913</v>
      </c>
      <c r="I629" s="34">
        <v>220.51353038395564</v>
      </c>
      <c r="J629" s="34">
        <v>218.99030472658305</v>
      </c>
      <c r="K629" s="34">
        <v>4.5629999999999997</v>
      </c>
      <c r="L629" s="34">
        <v>2.4287842686847999E-2</v>
      </c>
      <c r="M629" s="34">
        <v>4.5872878426868473</v>
      </c>
      <c r="N629" s="34">
        <v>4.5556005601533567</v>
      </c>
      <c r="O629" s="34">
        <v>26.567</v>
      </c>
      <c r="P629" s="34">
        <v>0.14141028197709637</v>
      </c>
      <c r="Q629" s="34">
        <v>26.708410281977095</v>
      </c>
      <c r="R629" s="34">
        <v>26.523918492569411</v>
      </c>
      <c r="S629" s="34">
        <v>0</v>
      </c>
      <c r="T629" s="34">
        <v>0</v>
      </c>
      <c r="U629" s="34">
        <v>0</v>
      </c>
      <c r="V629" s="34">
        <v>0</v>
      </c>
      <c r="W629" s="34">
        <v>250.47600000000006</v>
      </c>
      <c r="X629" s="34">
        <v>1.3332285086195357</v>
      </c>
      <c r="Y629" s="34">
        <v>251.80922850861958</v>
      </c>
      <c r="Z629" s="34">
        <v>250.06982377930581</v>
      </c>
      <c r="AB629" s="34">
        <v>65.876999999999981</v>
      </c>
      <c r="AC629" s="34">
        <v>0.35064874264332352</v>
      </c>
      <c r="AD629" s="34">
        <v>66.227648742643311</v>
      </c>
      <c r="AE629" s="34">
        <v>65.77017271558681</v>
      </c>
      <c r="AF629" s="34">
        <v>0.92800000000000038</v>
      </c>
      <c r="AG629" s="34">
        <v>4.9395393410902816E-3</v>
      </c>
      <c r="AH629" s="34">
        <v>0.93293953934109064</v>
      </c>
      <c r="AI629" s="34">
        <v>0.92649513912389148</v>
      </c>
      <c r="AJ629" s="34">
        <v>3.5619999999999985</v>
      </c>
      <c r="AK629" s="34">
        <v>1.8959740445003846E-2</v>
      </c>
      <c r="AL629" s="34">
        <v>3.5809597404450022</v>
      </c>
      <c r="AM629" s="34">
        <v>3.5562237990940719</v>
      </c>
      <c r="AN629" s="34">
        <v>0</v>
      </c>
      <c r="AO629" s="34">
        <v>0</v>
      </c>
      <c r="AP629" s="34">
        <v>0</v>
      </c>
      <c r="AQ629" s="34">
        <v>0</v>
      </c>
      <c r="AR629" s="34">
        <v>70.366999999999976</v>
      </c>
      <c r="AS629" s="34">
        <v>0.37454802242941765</v>
      </c>
      <c r="AT629" s="34">
        <v>70.741548022429399</v>
      </c>
      <c r="AU629" s="34">
        <v>70.252891653804767</v>
      </c>
    </row>
    <row r="630" spans="1:47" x14ac:dyDescent="0.3">
      <c r="A630" s="18">
        <v>45408</v>
      </c>
      <c r="B630" s="2">
        <v>18</v>
      </c>
      <c r="C630" s="2" t="s">
        <v>178</v>
      </c>
      <c r="D630" s="9">
        <v>25.545185</v>
      </c>
      <c r="E630">
        <v>6.940122E-3</v>
      </c>
      <c r="G630" s="34">
        <v>240.27800000000002</v>
      </c>
      <c r="H630" s="34">
        <v>1.8366047615992547</v>
      </c>
      <c r="I630" s="34">
        <v>242.11460476159928</v>
      </c>
      <c r="J630" s="34">
        <v>240.43429986657199</v>
      </c>
      <c r="K630" s="34">
        <v>4.984</v>
      </c>
      <c r="L630" s="34">
        <v>3.8096030979992694E-2</v>
      </c>
      <c r="M630" s="34">
        <v>5.0220960309799922</v>
      </c>
      <c r="N630" s="34">
        <v>4.9872420718292751</v>
      </c>
      <c r="O630" s="34">
        <v>28.471000000000004</v>
      </c>
      <c r="P630" s="34">
        <v>0.21762281260661556</v>
      </c>
      <c r="Q630" s="34">
        <v>28.688622812606621</v>
      </c>
      <c r="R630" s="34">
        <v>28.489520270275147</v>
      </c>
      <c r="S630" s="34">
        <v>0.8600000000000001</v>
      </c>
      <c r="T630" s="34">
        <v>6.5735526971897511E-3</v>
      </c>
      <c r="U630" s="34">
        <v>0.86657355269718983</v>
      </c>
      <c r="V630" s="34">
        <v>0.86055942651949791</v>
      </c>
      <c r="W630" s="34">
        <v>274.59300000000007</v>
      </c>
      <c r="X630" s="34">
        <v>2.0988971578830529</v>
      </c>
      <c r="Y630" s="34">
        <v>276.69189715788303</v>
      </c>
      <c r="Z630" s="34">
        <v>274.77162163519591</v>
      </c>
      <c r="AB630" s="34">
        <v>71.772999999999982</v>
      </c>
      <c r="AC630" s="34">
        <v>0.54860883457604626</v>
      </c>
      <c r="AD630" s="34">
        <v>72.321608834576026</v>
      </c>
      <c r="AE630" s="34">
        <v>71.819688046027792</v>
      </c>
      <c r="AF630" s="34">
        <v>1.0140000000000002</v>
      </c>
      <c r="AG630" s="34">
        <v>7.750677249942336E-3</v>
      </c>
      <c r="AH630" s="34">
        <v>1.0217506772499425</v>
      </c>
      <c r="AI630" s="34">
        <v>1.0146596028962451</v>
      </c>
      <c r="AJ630" s="34">
        <v>3.8069999999999999</v>
      </c>
      <c r="AK630" s="34">
        <v>2.909943618395509E-2</v>
      </c>
      <c r="AL630" s="34">
        <v>3.8360994361839551</v>
      </c>
      <c r="AM630" s="34">
        <v>3.8094764380927071</v>
      </c>
      <c r="AN630" s="34">
        <v>4.6319999999999997</v>
      </c>
      <c r="AO630" s="34">
        <v>3.5405460573701072E-2</v>
      </c>
      <c r="AP630" s="34">
        <v>4.6674054605737005</v>
      </c>
      <c r="AQ630" s="34">
        <v>4.6350130972538528</v>
      </c>
      <c r="AR630" s="34">
        <v>81.225999999999985</v>
      </c>
      <c r="AS630" s="34">
        <v>0.62086440858364478</v>
      </c>
      <c r="AT630" s="34">
        <v>81.846864408583627</v>
      </c>
      <c r="AU630" s="34">
        <v>81.278837184270586</v>
      </c>
    </row>
    <row r="631" spans="1:47" x14ac:dyDescent="0.3">
      <c r="A631" s="18">
        <v>45408</v>
      </c>
      <c r="B631" s="2">
        <v>19</v>
      </c>
      <c r="C631" s="2" t="s">
        <v>178</v>
      </c>
      <c r="D631" s="9">
        <v>25.389764</v>
      </c>
      <c r="E631">
        <v>6.9479679999999997E-3</v>
      </c>
      <c r="G631" s="34">
        <v>252.80600000000007</v>
      </c>
      <c r="H631" s="34">
        <v>1.0576002874300885</v>
      </c>
      <c r="I631" s="34">
        <v>253.86360028743016</v>
      </c>
      <c r="J631" s="34">
        <v>252.09976411626832</v>
      </c>
      <c r="K631" s="34">
        <v>5.3430000000000009</v>
      </c>
      <c r="L631" s="34">
        <v>2.235215278015143E-2</v>
      </c>
      <c r="M631" s="34">
        <v>5.3653521527801527</v>
      </c>
      <c r="N631" s="34">
        <v>5.3280738577139051</v>
      </c>
      <c r="O631" s="34">
        <v>29.159000000000002</v>
      </c>
      <c r="P631" s="34">
        <v>0.12198510629167798</v>
      </c>
      <c r="Q631" s="34">
        <v>29.280985106291681</v>
      </c>
      <c r="R631" s="34">
        <v>29.077541758764688</v>
      </c>
      <c r="S631" s="34">
        <v>0.93600000000000017</v>
      </c>
      <c r="T631" s="34">
        <v>3.9157055965228782E-3</v>
      </c>
      <c r="U631" s="34">
        <v>0.93991570559652304</v>
      </c>
      <c r="V631" s="34">
        <v>0.93338520135134095</v>
      </c>
      <c r="W631" s="34">
        <v>288.24400000000003</v>
      </c>
      <c r="X631" s="34">
        <v>1.2058532520984406</v>
      </c>
      <c r="Y631" s="34">
        <v>289.44985325209853</v>
      </c>
      <c r="Z631" s="34">
        <v>287.43876493409823</v>
      </c>
      <c r="AB631" s="34">
        <v>74.91</v>
      </c>
      <c r="AC631" s="34">
        <v>0.31338195110633416</v>
      </c>
      <c r="AD631" s="34">
        <v>75.223381951106333</v>
      </c>
      <c r="AE631" s="34">
        <v>74.70073230045827</v>
      </c>
      <c r="AF631" s="34">
        <v>1.0680000000000003</v>
      </c>
      <c r="AG631" s="34">
        <v>4.4679204883402079E-3</v>
      </c>
      <c r="AH631" s="34">
        <v>1.0724679204883405</v>
      </c>
      <c r="AI631" s="34">
        <v>1.0650164476957611</v>
      </c>
      <c r="AJ631" s="34">
        <v>3.9209999999999963</v>
      </c>
      <c r="AK631" s="34">
        <v>1.6403292354664731E-2</v>
      </c>
      <c r="AL631" s="34">
        <v>3.9374032923546611</v>
      </c>
      <c r="AM631" s="34">
        <v>3.9100463402762866</v>
      </c>
      <c r="AN631" s="34">
        <v>5.0209999999999999</v>
      </c>
      <c r="AO631" s="34">
        <v>2.1005083119809153E-2</v>
      </c>
      <c r="AP631" s="34">
        <v>5.0420050831198093</v>
      </c>
      <c r="AQ631" s="34">
        <v>5.0069733931464553</v>
      </c>
      <c r="AR631" s="34">
        <v>84.919999999999987</v>
      </c>
      <c r="AS631" s="34">
        <v>0.35525824706914827</v>
      </c>
      <c r="AT631" s="34">
        <v>85.275258247069132</v>
      </c>
      <c r="AU631" s="34">
        <v>84.682768481576758</v>
      </c>
    </row>
    <row r="632" spans="1:47" x14ac:dyDescent="0.3">
      <c r="A632" s="18">
        <v>45408</v>
      </c>
      <c r="B632" s="2">
        <v>20</v>
      </c>
      <c r="C632" s="2" t="s">
        <v>178</v>
      </c>
      <c r="D632" s="9">
        <v>31.426521999999999</v>
      </c>
      <c r="E632">
        <v>6.9786680000000004E-3</v>
      </c>
      <c r="G632" s="34">
        <v>258.15800000000002</v>
      </c>
      <c r="H632" s="34">
        <v>-0.42739551960926309</v>
      </c>
      <c r="I632" s="34">
        <v>257.73060448039075</v>
      </c>
      <c r="J632" s="34">
        <v>255.93198815828279</v>
      </c>
      <c r="K632" s="34">
        <v>5.4489999999999998</v>
      </c>
      <c r="L632" s="34">
        <v>-9.0211350659320025E-3</v>
      </c>
      <c r="M632" s="34">
        <v>5.4399788649340675</v>
      </c>
      <c r="N632" s="34">
        <v>5.4020150585086757</v>
      </c>
      <c r="O632" s="34">
        <v>29.784000000000006</v>
      </c>
      <c r="P632" s="34">
        <v>-4.9309136869832793E-2</v>
      </c>
      <c r="Q632" s="34">
        <v>29.734690863130172</v>
      </c>
      <c r="R632" s="34">
        <v>29.527182327513753</v>
      </c>
      <c r="S632" s="34">
        <v>1.7950000000000002</v>
      </c>
      <c r="T632" s="34">
        <v>-2.9717264531745179E-3</v>
      </c>
      <c r="U632" s="34">
        <v>1.7920282735468256</v>
      </c>
      <c r="V632" s="34">
        <v>1.7795223031791292</v>
      </c>
      <c r="W632" s="34">
        <v>295.18600000000004</v>
      </c>
      <c r="X632" s="34">
        <v>-0.48869751799820238</v>
      </c>
      <c r="Y632" s="34">
        <v>294.69730248200182</v>
      </c>
      <c r="Z632" s="34">
        <v>292.64070784748435</v>
      </c>
      <c r="AB632" s="34">
        <v>76.405000000000015</v>
      </c>
      <c r="AC632" s="34">
        <v>-0.1264929023146513</v>
      </c>
      <c r="AD632" s="34">
        <v>76.278507097685363</v>
      </c>
      <c r="AE632" s="34">
        <v>75.746184721114972</v>
      </c>
      <c r="AF632" s="34">
        <v>1.0740000000000001</v>
      </c>
      <c r="AG632" s="34">
        <v>-1.7780691981668145E-3</v>
      </c>
      <c r="AH632" s="34">
        <v>1.0722219308018333</v>
      </c>
      <c r="AI632" s="34">
        <v>1.0647392499244483</v>
      </c>
      <c r="AJ632" s="34">
        <v>4.0459999999999958</v>
      </c>
      <c r="AK632" s="34">
        <v>-6.6983873145092399E-3</v>
      </c>
      <c r="AL632" s="34">
        <v>4.0393016126854864</v>
      </c>
      <c r="AM632" s="34">
        <v>4.0111126677786899</v>
      </c>
      <c r="AN632" s="34">
        <v>9.66</v>
      </c>
      <c r="AO632" s="34">
        <v>-1.5992689436025539E-2</v>
      </c>
      <c r="AP632" s="34">
        <v>9.6440073105639748</v>
      </c>
      <c r="AQ632" s="34">
        <v>9.5767049853539756</v>
      </c>
      <c r="AR632" s="34">
        <v>91.185000000000002</v>
      </c>
      <c r="AS632" s="34">
        <v>-0.15096204826335291</v>
      </c>
      <c r="AT632" s="34">
        <v>91.034037951736664</v>
      </c>
      <c r="AU632" s="34">
        <v>90.398741624172075</v>
      </c>
    </row>
    <row r="633" spans="1:47" x14ac:dyDescent="0.3">
      <c r="A633" s="18">
        <v>45408</v>
      </c>
      <c r="B633" s="2">
        <v>21</v>
      </c>
      <c r="C633" s="2" t="s">
        <v>178</v>
      </c>
      <c r="D633" s="9">
        <v>29.501228000000001</v>
      </c>
      <c r="E633">
        <v>7.0876120000000001E-3</v>
      </c>
      <c r="G633" s="34">
        <v>269.01299999999998</v>
      </c>
      <c r="H633" s="34">
        <v>0.28951654157642703</v>
      </c>
      <c r="I633" s="34">
        <v>269.30251654157638</v>
      </c>
      <c r="J633" s="34">
        <v>267.39380479370612</v>
      </c>
      <c r="K633" s="34">
        <v>5.6999999999999993</v>
      </c>
      <c r="L633" s="34">
        <v>6.1344406663827924E-3</v>
      </c>
      <c r="M633" s="34">
        <v>5.7061344406663821</v>
      </c>
      <c r="N633" s="34">
        <v>5.6656915737311015</v>
      </c>
      <c r="O633" s="34">
        <v>30.894999999999992</v>
      </c>
      <c r="P633" s="34">
        <v>3.3249744629455499E-2</v>
      </c>
      <c r="Q633" s="34">
        <v>30.928249744629447</v>
      </c>
      <c r="R633" s="34">
        <v>30.709042310600417</v>
      </c>
      <c r="S633" s="34">
        <v>1.7950000000000002</v>
      </c>
      <c r="T633" s="34">
        <v>1.9318107010801956E-3</v>
      </c>
      <c r="U633" s="34">
        <v>1.7969318107010803</v>
      </c>
      <c r="V633" s="34">
        <v>1.7841958552363737</v>
      </c>
      <c r="W633" s="34">
        <v>307.40299999999996</v>
      </c>
      <c r="X633" s="34">
        <v>0.33083253757334552</v>
      </c>
      <c r="Y633" s="34">
        <v>307.73383253757333</v>
      </c>
      <c r="Z633" s="34">
        <v>305.55273453327402</v>
      </c>
      <c r="AB633" s="34">
        <v>80.216999999999942</v>
      </c>
      <c r="AC633" s="34">
        <v>8.6330952093899668E-2</v>
      </c>
      <c r="AD633" s="34">
        <v>80.303330952093845</v>
      </c>
      <c r="AE633" s="34">
        <v>79.734172099997821</v>
      </c>
      <c r="AF633" s="34">
        <v>1.1249999999999998</v>
      </c>
      <c r="AG633" s="34">
        <v>1.2107448683650248E-3</v>
      </c>
      <c r="AH633" s="34">
        <v>1.1262107448683647</v>
      </c>
      <c r="AI633" s="34">
        <v>1.1182286000785069</v>
      </c>
      <c r="AJ633" s="34">
        <v>4.147999999999997</v>
      </c>
      <c r="AK633" s="34">
        <v>4.46415085686944E-3</v>
      </c>
      <c r="AL633" s="34">
        <v>4.1524641508568667</v>
      </c>
      <c r="AM633" s="34">
        <v>4.1230330961116843</v>
      </c>
      <c r="AN633" s="34">
        <v>9.6759999999999984</v>
      </c>
      <c r="AO633" s="34">
        <v>1.0413482085599982E-2</v>
      </c>
      <c r="AP633" s="34">
        <v>9.686413482085598</v>
      </c>
      <c r="AQ633" s="34">
        <v>9.6177599416530075</v>
      </c>
      <c r="AR633" s="34">
        <v>95.16599999999994</v>
      </c>
      <c r="AS633" s="34">
        <v>0.10241932990473411</v>
      </c>
      <c r="AT633" s="34">
        <v>95.268419329904674</v>
      </c>
      <c r="AU633" s="34">
        <v>94.59319373784102</v>
      </c>
    </row>
    <row r="634" spans="1:47" x14ac:dyDescent="0.3">
      <c r="A634" s="18">
        <v>45408</v>
      </c>
      <c r="B634" s="2">
        <v>22</v>
      </c>
      <c r="C634" s="2" t="s">
        <v>178</v>
      </c>
      <c r="D634" s="9">
        <v>28.119157000000001</v>
      </c>
      <c r="E634">
        <v>7.0081470000000002E-3</v>
      </c>
      <c r="G634" s="34">
        <v>269.08299999999997</v>
      </c>
      <c r="H634" s="34">
        <v>0.31186474840461093</v>
      </c>
      <c r="I634" s="34">
        <v>269.39486474840459</v>
      </c>
      <c r="J634" s="34">
        <v>267.50690593520267</v>
      </c>
      <c r="K634" s="34">
        <v>5.6440000000000001</v>
      </c>
      <c r="L634" s="34">
        <v>6.5413446408566292E-3</v>
      </c>
      <c r="M634" s="34">
        <v>5.6505413446408568</v>
      </c>
      <c r="N634" s="34">
        <v>5.6109415202680362</v>
      </c>
      <c r="O634" s="34">
        <v>30.523</v>
      </c>
      <c r="P634" s="34">
        <v>3.5375879247495905E-2</v>
      </c>
      <c r="Q634" s="34">
        <v>30.558375879247496</v>
      </c>
      <c r="R634" s="34">
        <v>30.344218289004477</v>
      </c>
      <c r="S634" s="34">
        <v>1.7949999999999999</v>
      </c>
      <c r="T634" s="34">
        <v>2.0803886658996543E-3</v>
      </c>
      <c r="U634" s="34">
        <v>1.7970803886658995</v>
      </c>
      <c r="V634" s="34">
        <v>1.7844861851313119</v>
      </c>
      <c r="W634" s="34">
        <v>307.04500000000002</v>
      </c>
      <c r="X634" s="34">
        <v>0.35586236095886314</v>
      </c>
      <c r="Y634" s="34">
        <v>307.40086236095885</v>
      </c>
      <c r="Z634" s="34">
        <v>305.24655192960648</v>
      </c>
      <c r="AB634" s="34">
        <v>79.896000000000001</v>
      </c>
      <c r="AC634" s="34">
        <v>9.259873696418873E-2</v>
      </c>
      <c r="AD634" s="34">
        <v>79.988598736964192</v>
      </c>
      <c r="AE634" s="34">
        <v>79.42802687869154</v>
      </c>
      <c r="AF634" s="34">
        <v>1.1100000000000003</v>
      </c>
      <c r="AG634" s="34">
        <v>1.2864798992471404E-3</v>
      </c>
      <c r="AH634" s="34">
        <v>1.1112864798992474</v>
      </c>
      <c r="AI634" s="34">
        <v>1.1034984208890011</v>
      </c>
      <c r="AJ634" s="34">
        <v>4.1329999999999991</v>
      </c>
      <c r="AK634" s="34">
        <v>4.7901093906202062E-3</v>
      </c>
      <c r="AL634" s="34">
        <v>4.1377901093906191</v>
      </c>
      <c r="AM634" s="34">
        <v>4.108791868048864</v>
      </c>
      <c r="AN634" s="34">
        <v>9.6759999999999984</v>
      </c>
      <c r="AO634" s="34">
        <v>1.1214395950554346E-2</v>
      </c>
      <c r="AP634" s="34">
        <v>9.6872143959505532</v>
      </c>
      <c r="AQ634" s="34">
        <v>9.6193249734432165</v>
      </c>
      <c r="AR634" s="34">
        <v>94.814999999999998</v>
      </c>
      <c r="AS634" s="34">
        <v>0.10988972220461042</v>
      </c>
      <c r="AT634" s="34">
        <v>94.924889722204611</v>
      </c>
      <c r="AU634" s="34">
        <v>94.259642141072618</v>
      </c>
    </row>
    <row r="635" spans="1:47" x14ac:dyDescent="0.3">
      <c r="A635" s="18">
        <v>45408</v>
      </c>
      <c r="B635" s="2">
        <v>23</v>
      </c>
      <c r="C635" s="2" t="s">
        <v>178</v>
      </c>
      <c r="D635" s="9">
        <v>20.343167000000001</v>
      </c>
      <c r="E635">
        <v>7.0682310000000003E-3</v>
      </c>
      <c r="G635" s="34">
        <v>253.17599999999999</v>
      </c>
      <c r="H635" s="34">
        <v>0.57220797194272255</v>
      </c>
      <c r="I635" s="34">
        <v>253.74820797194272</v>
      </c>
      <c r="J635" s="34">
        <v>251.954657022161</v>
      </c>
      <c r="K635" s="34">
        <v>5.3689999999999998</v>
      </c>
      <c r="L635" s="34">
        <v>1.2134580692326591E-2</v>
      </c>
      <c r="M635" s="34">
        <v>5.3811345806923265</v>
      </c>
      <c r="N635" s="34">
        <v>5.3430994784339054</v>
      </c>
      <c r="O635" s="34">
        <v>28.591000000000001</v>
      </c>
      <c r="P635" s="34">
        <v>6.461907181492077E-2</v>
      </c>
      <c r="Q635" s="34">
        <v>28.655619071814922</v>
      </c>
      <c r="R635" s="34">
        <v>28.453074536767328</v>
      </c>
      <c r="S635" s="34">
        <v>1.7949999999999999</v>
      </c>
      <c r="T635" s="34">
        <v>4.0569142005450242E-3</v>
      </c>
      <c r="U635" s="34">
        <v>1.799056914200545</v>
      </c>
      <c r="V635" s="34">
        <v>1.7863407643488285</v>
      </c>
      <c r="W635" s="34">
        <v>288.93099999999998</v>
      </c>
      <c r="X635" s="34">
        <v>0.65301853865051496</v>
      </c>
      <c r="Y635" s="34">
        <v>289.58401853865047</v>
      </c>
      <c r="Z635" s="34">
        <v>287.53717180171105</v>
      </c>
      <c r="AB635" s="34">
        <v>75.314999999999998</v>
      </c>
      <c r="AC635" s="34">
        <v>0.17022088747300751</v>
      </c>
      <c r="AD635" s="34">
        <v>75.485220887473005</v>
      </c>
      <c r="AE635" s="34">
        <v>74.951673909154323</v>
      </c>
      <c r="AF635" s="34">
        <v>1.0370000000000004</v>
      </c>
      <c r="AG635" s="34">
        <v>2.3437437470558171E-3</v>
      </c>
      <c r="AH635" s="34">
        <v>1.0393437437470563</v>
      </c>
      <c r="AI635" s="34">
        <v>1.0319974220778474</v>
      </c>
      <c r="AJ635" s="34">
        <v>3.8189999999999982</v>
      </c>
      <c r="AK635" s="34">
        <v>8.6313957280676548E-3</v>
      </c>
      <c r="AL635" s="34">
        <v>3.8276313957280657</v>
      </c>
      <c r="AM635" s="34">
        <v>3.8005768128402075</v>
      </c>
      <c r="AN635" s="34">
        <v>9.6760000000000002</v>
      </c>
      <c r="AO635" s="34">
        <v>2.1868914654302869E-2</v>
      </c>
      <c r="AP635" s="34">
        <v>9.6978689146543022</v>
      </c>
      <c r="AQ635" s="34">
        <v>9.629322136957807</v>
      </c>
      <c r="AR635" s="34">
        <v>89.847000000000008</v>
      </c>
      <c r="AS635" s="34">
        <v>0.20306494160243385</v>
      </c>
      <c r="AT635" s="34">
        <v>90.050064941602429</v>
      </c>
      <c r="AU635" s="34">
        <v>89.413570281030189</v>
      </c>
    </row>
    <row r="636" spans="1:47" x14ac:dyDescent="0.3">
      <c r="A636" s="18">
        <v>45408</v>
      </c>
      <c r="B636" s="2">
        <v>24</v>
      </c>
      <c r="C636" s="2" t="s">
        <v>23</v>
      </c>
      <c r="D636" s="9">
        <v>17.475572</v>
      </c>
      <c r="E636">
        <v>7.2447120000000004E-3</v>
      </c>
      <c r="G636" s="34">
        <v>231.53200000000004</v>
      </c>
      <c r="H636" s="34">
        <v>0.71145291821531809</v>
      </c>
      <c r="I636" s="34">
        <v>232.24345291821535</v>
      </c>
      <c r="J636" s="34">
        <v>230.56091598793734</v>
      </c>
      <c r="K636" s="34">
        <v>4.8879999999999999</v>
      </c>
      <c r="L636" s="34">
        <v>1.5019875715825345E-2</v>
      </c>
      <c r="M636" s="34">
        <v>4.9030198757158256</v>
      </c>
      <c r="N636" s="34">
        <v>4.867498908785989</v>
      </c>
      <c r="O636" s="34">
        <v>26.508000000000003</v>
      </c>
      <c r="P636" s="34">
        <v>8.1453941381975925E-2</v>
      </c>
      <c r="Q636" s="34">
        <v>26.589453941381979</v>
      </c>
      <c r="R636" s="34">
        <v>26.396821005339401</v>
      </c>
      <c r="S636" s="34">
        <v>1.7960000000000003</v>
      </c>
      <c r="T636" s="34">
        <v>5.5187595715266626E-3</v>
      </c>
      <c r="U636" s="34">
        <v>1.801518759571527</v>
      </c>
      <c r="V636" s="34">
        <v>1.7884672749958341</v>
      </c>
      <c r="W636" s="34">
        <v>264.72400000000005</v>
      </c>
      <c r="X636" s="34">
        <v>0.81344549488464601</v>
      </c>
      <c r="Y636" s="34">
        <v>265.53744549488471</v>
      </c>
      <c r="Z636" s="34">
        <v>263.61370317705854</v>
      </c>
      <c r="AB636" s="34">
        <v>68.41599999999994</v>
      </c>
      <c r="AC636" s="34">
        <v>0.21022909512559454</v>
      </c>
      <c r="AD636" s="34">
        <v>68.626229095125538</v>
      </c>
      <c r="AE636" s="34">
        <v>68.129051829685338</v>
      </c>
      <c r="AF636" s="34">
        <v>0.93000000000000027</v>
      </c>
      <c r="AG636" s="34">
        <v>2.8577095776836287E-3</v>
      </c>
      <c r="AH636" s="34">
        <v>0.93285770957768388</v>
      </c>
      <c r="AI636" s="34">
        <v>0.92609942413481394</v>
      </c>
      <c r="AJ636" s="34">
        <v>3.5069999999999983</v>
      </c>
      <c r="AK636" s="34">
        <v>1.077633063326503E-2</v>
      </c>
      <c r="AL636" s="34">
        <v>3.5177763306332634</v>
      </c>
      <c r="AM636" s="34">
        <v>3.4922910542374086</v>
      </c>
      <c r="AN636" s="34">
        <v>9.6759999999999984</v>
      </c>
      <c r="AO636" s="34">
        <v>2.9732470831899761E-2</v>
      </c>
      <c r="AP636" s="34">
        <v>9.7057324708318973</v>
      </c>
      <c r="AQ636" s="34">
        <v>9.6354172343316726</v>
      </c>
      <c r="AR636" s="34">
        <v>82.528999999999954</v>
      </c>
      <c r="AS636" s="34">
        <v>0.25359560616844296</v>
      </c>
      <c r="AT636" s="34">
        <v>82.7825956061684</v>
      </c>
      <c r="AU636" s="34">
        <v>82.182859542389238</v>
      </c>
    </row>
    <row r="637" spans="1:47" x14ac:dyDescent="0.3">
      <c r="A637" s="18">
        <v>45409</v>
      </c>
      <c r="B637" s="2">
        <v>1</v>
      </c>
      <c r="C637" s="2" t="s">
        <v>23</v>
      </c>
      <c r="D637" s="9">
        <v>15.862223</v>
      </c>
      <c r="E637">
        <v>7.3677760000000004E-3</v>
      </c>
      <c r="G637" s="34">
        <v>209.40800000000002</v>
      </c>
      <c r="H637" s="34">
        <v>1.2377123616592729</v>
      </c>
      <c r="I637" s="34">
        <v>210.64571236165929</v>
      </c>
      <c r="J637" s="34">
        <v>209.09372193761814</v>
      </c>
      <c r="K637" s="34">
        <v>4.4710000000000001</v>
      </c>
      <c r="L637" s="34">
        <v>2.6425981667264901E-2</v>
      </c>
      <c r="M637" s="34">
        <v>4.4974259816672646</v>
      </c>
      <c r="N637" s="34">
        <v>4.4642899544577599</v>
      </c>
      <c r="O637" s="34">
        <v>23.549999999999997</v>
      </c>
      <c r="P637" s="34">
        <v>0.13919299223084061</v>
      </c>
      <c r="Q637" s="34">
        <v>23.689192992230836</v>
      </c>
      <c r="R637" s="34">
        <v>23.514656324643308</v>
      </c>
      <c r="S637" s="34">
        <v>1.7959999999999998</v>
      </c>
      <c r="T637" s="34">
        <v>1.0615312698368991E-2</v>
      </c>
      <c r="U637" s="34">
        <v>1.8066153126983688</v>
      </c>
      <c r="V637" s="34">
        <v>1.7933045757562371</v>
      </c>
      <c r="W637" s="34">
        <v>239.22500000000002</v>
      </c>
      <c r="X637" s="34">
        <v>1.4139466482557475</v>
      </c>
      <c r="Y637" s="34">
        <v>240.63894664825577</v>
      </c>
      <c r="Z637" s="34">
        <v>238.86597279247545</v>
      </c>
      <c r="AB637" s="34">
        <v>61.930999999999983</v>
      </c>
      <c r="AC637" s="34">
        <v>0.3660450616496046</v>
      </c>
      <c r="AD637" s="34">
        <v>62.297045061649591</v>
      </c>
      <c r="AE637" s="34">
        <v>61.838054388173447</v>
      </c>
      <c r="AF637" s="34">
        <v>0.84500000000000031</v>
      </c>
      <c r="AG637" s="34">
        <v>4.9943982350344109E-3</v>
      </c>
      <c r="AH637" s="34">
        <v>0.84999439823503475</v>
      </c>
      <c r="AI637" s="34">
        <v>0.84373182990758422</v>
      </c>
      <c r="AJ637" s="34">
        <v>3.1189999999999976</v>
      </c>
      <c r="AK637" s="34">
        <v>1.8434944491209831E-2</v>
      </c>
      <c r="AL637" s="34">
        <v>3.1374349444912073</v>
      </c>
      <c r="AM637" s="34">
        <v>3.1143190266056235</v>
      </c>
      <c r="AN637" s="34">
        <v>9.6760000000000002</v>
      </c>
      <c r="AO637" s="34">
        <v>5.7190292688985726E-2</v>
      </c>
      <c r="AP637" s="34">
        <v>9.7331902926889864</v>
      </c>
      <c r="AQ637" s="34">
        <v>9.6614783268470799</v>
      </c>
      <c r="AR637" s="34">
        <v>75.570999999999984</v>
      </c>
      <c r="AS637" s="34">
        <v>0.44666469706483453</v>
      </c>
      <c r="AT637" s="34">
        <v>76.017664697064816</v>
      </c>
      <c r="AU637" s="34">
        <v>75.457583571533732</v>
      </c>
    </row>
    <row r="638" spans="1:47" x14ac:dyDescent="0.3">
      <c r="A638" s="18">
        <v>45409</v>
      </c>
      <c r="B638" s="2">
        <v>2</v>
      </c>
      <c r="C638" s="2" t="s">
        <v>23</v>
      </c>
      <c r="D638" s="9">
        <v>18.683700999999999</v>
      </c>
      <c r="E638">
        <v>7.1961450000000001E-3</v>
      </c>
      <c r="G638" s="34">
        <v>192.73999999999995</v>
      </c>
      <c r="H638" s="34">
        <v>1.0022296910162267</v>
      </c>
      <c r="I638" s="34">
        <v>193.74222969101618</v>
      </c>
      <c r="J638" s="34">
        <v>192.34803251353631</v>
      </c>
      <c r="K638" s="34">
        <v>4.121999999999999</v>
      </c>
      <c r="L638" s="34">
        <v>2.143400843814925E-2</v>
      </c>
      <c r="M638" s="34">
        <v>4.143434008438148</v>
      </c>
      <c r="N638" s="34">
        <v>4.1136172565154956</v>
      </c>
      <c r="O638" s="34">
        <v>21.571000000000002</v>
      </c>
      <c r="P638" s="34">
        <v>0.11216715090230897</v>
      </c>
      <c r="Q638" s="34">
        <v>21.68316715090231</v>
      </c>
      <c r="R638" s="34">
        <v>21.527131936025182</v>
      </c>
      <c r="S638" s="34">
        <v>1.7959999999999998</v>
      </c>
      <c r="T638" s="34">
        <v>9.3390293922649328E-3</v>
      </c>
      <c r="U638" s="34">
        <v>1.8053390293922646</v>
      </c>
      <c r="V638" s="34">
        <v>1.7923475479625988</v>
      </c>
      <c r="W638" s="34">
        <v>220.22899999999993</v>
      </c>
      <c r="X638" s="34">
        <v>1.1451698797489498</v>
      </c>
      <c r="Y638" s="34">
        <v>221.37416987974888</v>
      </c>
      <c r="Z638" s="34">
        <v>219.78112925403957</v>
      </c>
      <c r="AB638" s="34">
        <v>56.859000000000016</v>
      </c>
      <c r="AC638" s="34">
        <v>0.29566139878329178</v>
      </c>
      <c r="AD638" s="34">
        <v>57.154661398783311</v>
      </c>
      <c r="AE638" s="34">
        <v>56.743368167931763</v>
      </c>
      <c r="AF638" s="34">
        <v>0.79600000000000037</v>
      </c>
      <c r="AG638" s="34">
        <v>4.1391243854359081E-3</v>
      </c>
      <c r="AH638" s="34">
        <v>0.80013912438543633</v>
      </c>
      <c r="AI638" s="34">
        <v>0.79438120722618566</v>
      </c>
      <c r="AJ638" s="34">
        <v>2.8519999999999994</v>
      </c>
      <c r="AK638" s="34">
        <v>1.4830129079476385E-2</v>
      </c>
      <c r="AL638" s="34">
        <v>2.8668301290794758</v>
      </c>
      <c r="AM638" s="34">
        <v>2.8462000037802513</v>
      </c>
      <c r="AN638" s="34">
        <v>9.6759999999999984</v>
      </c>
      <c r="AO638" s="34">
        <v>5.0314280846077669E-2</v>
      </c>
      <c r="AP638" s="34">
        <v>9.7263142808460756</v>
      </c>
      <c r="AQ638" s="34">
        <v>9.6563223129655373</v>
      </c>
      <c r="AR638" s="34">
        <v>70.183000000000007</v>
      </c>
      <c r="AS638" s="34">
        <v>0.36494493309428178</v>
      </c>
      <c r="AT638" s="34">
        <v>70.5479449330943</v>
      </c>
      <c r="AU638" s="34">
        <v>70.04027169190374</v>
      </c>
    </row>
    <row r="639" spans="1:47" x14ac:dyDescent="0.3">
      <c r="A639" s="18">
        <v>45409</v>
      </c>
      <c r="B639" s="2">
        <v>3</v>
      </c>
      <c r="C639" s="2" t="s">
        <v>23</v>
      </c>
      <c r="D639" s="9">
        <v>14.680561000000001</v>
      </c>
      <c r="E639">
        <v>7.3052849999999999E-3</v>
      </c>
      <c r="G639" s="34">
        <v>181.74399999999997</v>
      </c>
      <c r="H639" s="34">
        <v>1.4704817701943387</v>
      </c>
      <c r="I639" s="34">
        <v>183.21448177019431</v>
      </c>
      <c r="J639" s="34">
        <v>181.87604776473572</v>
      </c>
      <c r="K639" s="34">
        <v>3.7939999999999996</v>
      </c>
      <c r="L639" s="34">
        <v>3.0697067502186155E-2</v>
      </c>
      <c r="M639" s="34">
        <v>3.8246970675021856</v>
      </c>
      <c r="N639" s="34">
        <v>3.7967565653854178</v>
      </c>
      <c r="O639" s="34">
        <v>20.247999999999998</v>
      </c>
      <c r="P639" s="34">
        <v>0.16382557268957967</v>
      </c>
      <c r="Q639" s="34">
        <v>20.411825572689576</v>
      </c>
      <c r="R639" s="34">
        <v>20.262711369510789</v>
      </c>
      <c r="S639" s="34">
        <v>1.7949999999999999</v>
      </c>
      <c r="T639" s="34">
        <v>1.4523256765003731E-2</v>
      </c>
      <c r="U639" s="34">
        <v>1.8095232567650037</v>
      </c>
      <c r="V639" s="34">
        <v>1.796304173660207</v>
      </c>
      <c r="W639" s="34">
        <v>207.58099999999996</v>
      </c>
      <c r="X639" s="34">
        <v>1.6795276671511083</v>
      </c>
      <c r="Y639" s="34">
        <v>209.26052766715108</v>
      </c>
      <c r="Z639" s="34">
        <v>207.73181987329212</v>
      </c>
      <c r="AB639" s="34">
        <v>53.787000000000013</v>
      </c>
      <c r="AC639" s="34">
        <v>0.43518797304693924</v>
      </c>
      <c r="AD639" s="34">
        <v>54.22218797304695</v>
      </c>
      <c r="AE639" s="34">
        <v>53.826079436580265</v>
      </c>
      <c r="AF639" s="34">
        <v>0.78100000000000025</v>
      </c>
      <c r="AG639" s="34">
        <v>6.3190326091743269E-3</v>
      </c>
      <c r="AH639" s="34">
        <v>0.78731903260917457</v>
      </c>
      <c r="AI639" s="34">
        <v>0.78156744269004019</v>
      </c>
      <c r="AJ639" s="34">
        <v>2.6579999999999986</v>
      </c>
      <c r="AK639" s="34">
        <v>2.1505747343387133E-2</v>
      </c>
      <c r="AL639" s="34">
        <v>2.6795057473433856</v>
      </c>
      <c r="AM639" s="34">
        <v>2.659931194199904</v>
      </c>
      <c r="AN639" s="34">
        <v>9.6760000000000002</v>
      </c>
      <c r="AO639" s="34">
        <v>7.8288040366671918E-2</v>
      </c>
      <c r="AP639" s="34">
        <v>9.7542880403666725</v>
      </c>
      <c r="AQ639" s="34">
        <v>9.6830301862597015</v>
      </c>
      <c r="AR639" s="34">
        <v>66.902000000000015</v>
      </c>
      <c r="AS639" s="34">
        <v>0.54130079336617265</v>
      </c>
      <c r="AT639" s="34">
        <v>67.443300793366177</v>
      </c>
      <c r="AU639" s="34">
        <v>66.950608259729918</v>
      </c>
    </row>
    <row r="640" spans="1:47" x14ac:dyDescent="0.3">
      <c r="A640" s="18">
        <v>45409</v>
      </c>
      <c r="B640" s="2">
        <v>4</v>
      </c>
      <c r="C640" s="2" t="s">
        <v>23</v>
      </c>
      <c r="D640" s="9">
        <v>12.440628999999999</v>
      </c>
      <c r="E640">
        <v>7.500133E-3</v>
      </c>
      <c r="G640" s="34">
        <v>175.78399999999996</v>
      </c>
      <c r="H640" s="34">
        <v>1.4805887040365822</v>
      </c>
      <c r="I640" s="34">
        <v>177.26458870403656</v>
      </c>
      <c r="J640" s="34">
        <v>175.93508071256599</v>
      </c>
      <c r="K640" s="34">
        <v>3.6819999999999999</v>
      </c>
      <c r="L640" s="34">
        <v>3.1012649662441952E-2</v>
      </c>
      <c r="M640" s="34">
        <v>3.713012649662442</v>
      </c>
      <c r="N640" s="34">
        <v>3.6851645609592913</v>
      </c>
      <c r="O640" s="34">
        <v>19.513999999999999</v>
      </c>
      <c r="P640" s="34">
        <v>0.16436198954722767</v>
      </c>
      <c r="Q640" s="34">
        <v>19.678361989547227</v>
      </c>
      <c r="R640" s="34">
        <v>19.530771657403481</v>
      </c>
      <c r="S640" s="34">
        <v>1.7949999999999999</v>
      </c>
      <c r="T640" s="34">
        <v>1.5118877279761895E-2</v>
      </c>
      <c r="U640" s="34">
        <v>1.8101188772797618</v>
      </c>
      <c r="V640" s="34">
        <v>1.796542744954353</v>
      </c>
      <c r="W640" s="34">
        <v>200.77499999999995</v>
      </c>
      <c r="X640" s="34">
        <v>1.6910822205260136</v>
      </c>
      <c r="Y640" s="34">
        <v>202.46608222052598</v>
      </c>
      <c r="Z640" s="34">
        <v>200.94755967588313</v>
      </c>
      <c r="AB640" s="34">
        <v>52.188000000000002</v>
      </c>
      <c r="AC640" s="34">
        <v>0.43956766990318319</v>
      </c>
      <c r="AD640" s="34">
        <v>52.627567669903186</v>
      </c>
      <c r="AE640" s="34">
        <v>52.232853912912411</v>
      </c>
      <c r="AF640" s="34">
        <v>0.76400000000000023</v>
      </c>
      <c r="AG640" s="34">
        <v>6.4349984633638394E-3</v>
      </c>
      <c r="AH640" s="34">
        <v>0.77043499846336405</v>
      </c>
      <c r="AI640" s="34">
        <v>0.76465663350703406</v>
      </c>
      <c r="AJ640" s="34">
        <v>2.622999999999998</v>
      </c>
      <c r="AK640" s="34">
        <v>2.2092933206025303E-2</v>
      </c>
      <c r="AL640" s="34">
        <v>2.6450929332060231</v>
      </c>
      <c r="AM640" s="34">
        <v>2.6252543844096179</v>
      </c>
      <c r="AN640" s="34">
        <v>9.6759999999999984</v>
      </c>
      <c r="AO640" s="34">
        <v>8.1498750172131512E-2</v>
      </c>
      <c r="AP640" s="34">
        <v>9.7574987501721306</v>
      </c>
      <c r="AQ640" s="34">
        <v>9.6843162117985067</v>
      </c>
      <c r="AR640" s="34">
        <v>65.251000000000005</v>
      </c>
      <c r="AS640" s="34">
        <v>0.54959435174470384</v>
      </c>
      <c r="AT640" s="34">
        <v>65.800594351744707</v>
      </c>
      <c r="AU640" s="34">
        <v>65.307081142627567</v>
      </c>
    </row>
    <row r="641" spans="1:47" x14ac:dyDescent="0.3">
      <c r="A641" s="18">
        <v>45409</v>
      </c>
      <c r="B641" s="2">
        <v>5</v>
      </c>
      <c r="C641" s="2" t="s">
        <v>23</v>
      </c>
      <c r="D641" s="9">
        <v>14.549673</v>
      </c>
      <c r="E641">
        <v>7.4092150000000002E-3</v>
      </c>
      <c r="G641" s="34">
        <v>173.62099999999998</v>
      </c>
      <c r="H641" s="34">
        <v>1.6062212711627242</v>
      </c>
      <c r="I641" s="34">
        <v>175.2272212711627</v>
      </c>
      <c r="J641" s="34">
        <v>173.92892511491209</v>
      </c>
      <c r="K641" s="34">
        <v>3.6119999999999997</v>
      </c>
      <c r="L641" s="34">
        <v>3.3415722933514726E-2</v>
      </c>
      <c r="M641" s="34">
        <v>3.6454157229335142</v>
      </c>
      <c r="N641" s="34">
        <v>3.6184060540779193</v>
      </c>
      <c r="O641" s="34">
        <v>19.643000000000001</v>
      </c>
      <c r="P641" s="34">
        <v>0.18172343454679674</v>
      </c>
      <c r="Q641" s="34">
        <v>19.824723434546797</v>
      </c>
      <c r="R641" s="34">
        <v>19.677837796304701</v>
      </c>
      <c r="S641" s="34">
        <v>1.7949999999999999</v>
      </c>
      <c r="T641" s="34">
        <v>1.660609708351576E-2</v>
      </c>
      <c r="U641" s="34">
        <v>1.8116060970835157</v>
      </c>
      <c r="V641" s="34">
        <v>1.7981835180149131</v>
      </c>
      <c r="W641" s="34">
        <v>198.67099999999996</v>
      </c>
      <c r="X641" s="34">
        <v>1.8379665257265514</v>
      </c>
      <c r="Y641" s="34">
        <v>200.50896652572652</v>
      </c>
      <c r="Z641" s="34">
        <v>199.02335248330962</v>
      </c>
      <c r="AB641" s="34">
        <v>51.944000000000003</v>
      </c>
      <c r="AC641" s="34">
        <v>0.48054992028197369</v>
      </c>
      <c r="AD641" s="34">
        <v>52.424549920281976</v>
      </c>
      <c r="AE641" s="34">
        <v>52.036125158644374</v>
      </c>
      <c r="AF641" s="34">
        <v>0.77400000000000024</v>
      </c>
      <c r="AG641" s="34">
        <v>7.1605120571817289E-3</v>
      </c>
      <c r="AH641" s="34">
        <v>0.78116051205718195</v>
      </c>
      <c r="AI641" s="34">
        <v>0.77537272587384021</v>
      </c>
      <c r="AJ641" s="34">
        <v>2.6689999999999987</v>
      </c>
      <c r="AK641" s="34">
        <v>2.4691739897439301E-2</v>
      </c>
      <c r="AL641" s="34">
        <v>2.6936917398974378</v>
      </c>
      <c r="AM641" s="34">
        <v>2.6737335986528135</v>
      </c>
      <c r="AN641" s="34">
        <v>9.6759999999999984</v>
      </c>
      <c r="AO641" s="34">
        <v>8.9515652022338993E-2</v>
      </c>
      <c r="AP641" s="34">
        <v>9.7655156520223372</v>
      </c>
      <c r="AQ641" s="34">
        <v>9.6931608469706383</v>
      </c>
      <c r="AR641" s="34">
        <v>65.063000000000002</v>
      </c>
      <c r="AS641" s="34">
        <v>0.6019178242589337</v>
      </c>
      <c r="AT641" s="34">
        <v>65.664917824258936</v>
      </c>
      <c r="AU641" s="34">
        <v>65.178392330141676</v>
      </c>
    </row>
    <row r="642" spans="1:47" x14ac:dyDescent="0.3">
      <c r="A642" s="18">
        <v>45409</v>
      </c>
      <c r="B642" s="2">
        <v>6</v>
      </c>
      <c r="C642" s="2" t="s">
        <v>23</v>
      </c>
      <c r="D642" s="9">
        <v>15.388621000000001</v>
      </c>
      <c r="E642">
        <v>7.4610889999999997E-3</v>
      </c>
      <c r="G642" s="34">
        <v>176.23100000000005</v>
      </c>
      <c r="H642" s="34">
        <v>1.4956198303914603</v>
      </c>
      <c r="I642" s="34">
        <v>177.72661983039151</v>
      </c>
      <c r="J642" s="34">
        <v>176.4005857021678</v>
      </c>
      <c r="K642" s="34">
        <v>3.7050000000000005</v>
      </c>
      <c r="L642" s="34">
        <v>3.1443227761292616E-2</v>
      </c>
      <c r="M642" s="34">
        <v>3.7364432277612933</v>
      </c>
      <c r="N642" s="34">
        <v>3.708565292295519</v>
      </c>
      <c r="O642" s="34">
        <v>20.468</v>
      </c>
      <c r="P642" s="34">
        <v>0.17370579914119763</v>
      </c>
      <c r="Q642" s="34">
        <v>20.641705799141196</v>
      </c>
      <c r="R642" s="34">
        <v>20.487696195061989</v>
      </c>
      <c r="S642" s="34">
        <v>1.7949999999999999</v>
      </c>
      <c r="T642" s="34">
        <v>1.5233628564512883E-2</v>
      </c>
      <c r="U642" s="34">
        <v>1.8102336285645129</v>
      </c>
      <c r="V642" s="34">
        <v>1.7967273143510001</v>
      </c>
      <c r="W642" s="34">
        <v>202.19900000000004</v>
      </c>
      <c r="X642" s="34">
        <v>1.7160024858584635</v>
      </c>
      <c r="Y642" s="34">
        <v>203.91500248585851</v>
      </c>
      <c r="Z642" s="34">
        <v>202.39357450387632</v>
      </c>
      <c r="AB642" s="34">
        <v>52.920000000000016</v>
      </c>
      <c r="AC642" s="34">
        <v>0.44911622486575048</v>
      </c>
      <c r="AD642" s="34">
        <v>53.369116224865763</v>
      </c>
      <c r="AE642" s="34">
        <v>52.970924498860697</v>
      </c>
      <c r="AF642" s="34">
        <v>0.79600000000000037</v>
      </c>
      <c r="AG642" s="34">
        <v>6.7554141155165802E-3</v>
      </c>
      <c r="AH642" s="34">
        <v>0.80275541411551699</v>
      </c>
      <c r="AI642" s="34">
        <v>0.79676598452556924</v>
      </c>
      <c r="AJ642" s="34">
        <v>2.7779999999999982</v>
      </c>
      <c r="AK642" s="34">
        <v>2.3576055795106833E-2</v>
      </c>
      <c r="AL642" s="34">
        <v>2.8015760557951053</v>
      </c>
      <c r="AM642" s="34">
        <v>2.7806732475025493</v>
      </c>
      <c r="AN642" s="34">
        <v>9.6759999999999984</v>
      </c>
      <c r="AO642" s="34">
        <v>8.2117320328817078E-2</v>
      </c>
      <c r="AP642" s="34">
        <v>9.7581173203288163</v>
      </c>
      <c r="AQ642" s="34">
        <v>9.6853111385294017</v>
      </c>
      <c r="AR642" s="34">
        <v>66.170000000000016</v>
      </c>
      <c r="AS642" s="34">
        <v>0.56156501510519097</v>
      </c>
      <c r="AT642" s="34">
        <v>66.731565015105204</v>
      </c>
      <c r="AU642" s="34">
        <v>66.233674869418223</v>
      </c>
    </row>
    <row r="643" spans="1:47" x14ac:dyDescent="0.3">
      <c r="A643" s="18">
        <v>45409</v>
      </c>
      <c r="B643" s="2">
        <v>7</v>
      </c>
      <c r="C643" s="2" t="s">
        <v>23</v>
      </c>
      <c r="D643" s="9">
        <v>13.124157</v>
      </c>
      <c r="E643">
        <v>7.9221369999999992E-3</v>
      </c>
      <c r="G643" s="34">
        <v>184.86000000000004</v>
      </c>
      <c r="H643" s="34">
        <v>0.65133775960016094</v>
      </c>
      <c r="I643" s="34">
        <v>185.5113377596002</v>
      </c>
      <c r="J643" s="34">
        <v>184.04169152681538</v>
      </c>
      <c r="K643" s="34">
        <v>3.984</v>
      </c>
      <c r="L643" s="34">
        <v>1.4037269470123558E-2</v>
      </c>
      <c r="M643" s="34">
        <v>3.9980372694701236</v>
      </c>
      <c r="N643" s="34">
        <v>3.9663642704902755</v>
      </c>
      <c r="O643" s="34">
        <v>22.140000000000004</v>
      </c>
      <c r="P643" s="34">
        <v>7.8008319796319184E-2</v>
      </c>
      <c r="Q643" s="34">
        <v>22.218008319796322</v>
      </c>
      <c r="R643" s="34">
        <v>22.041994214019756</v>
      </c>
      <c r="S643" s="34">
        <v>1.7949999999999999</v>
      </c>
      <c r="T643" s="34">
        <v>6.3245227657810705E-3</v>
      </c>
      <c r="U643" s="34">
        <v>1.801324522765781</v>
      </c>
      <c r="V643" s="34">
        <v>1.7870541831149709</v>
      </c>
      <c r="W643" s="34">
        <v>212.77900000000005</v>
      </c>
      <c r="X643" s="34">
        <v>0.74970787163238473</v>
      </c>
      <c r="Y643" s="34">
        <v>213.52870787163243</v>
      </c>
      <c r="Z643" s="34">
        <v>211.8371041944404</v>
      </c>
      <c r="AB643" s="34">
        <v>56.065999999999988</v>
      </c>
      <c r="AC643" s="34">
        <v>0.19754356177508714</v>
      </c>
      <c r="AD643" s="34">
        <v>56.263543561775073</v>
      </c>
      <c r="AE643" s="34">
        <v>55.817816061573225</v>
      </c>
      <c r="AF643" s="34">
        <v>0.89700000000000046</v>
      </c>
      <c r="AG643" s="34">
        <v>3.1604996773847483E-3</v>
      </c>
      <c r="AH643" s="34">
        <v>0.90016049967738521</v>
      </c>
      <c r="AI643" s="34">
        <v>0.89302930487695253</v>
      </c>
      <c r="AJ643" s="34">
        <v>3.0439999999999992</v>
      </c>
      <c r="AK643" s="34">
        <v>1.0725263119240987E-2</v>
      </c>
      <c r="AL643" s="34">
        <v>3.0547252631192401</v>
      </c>
      <c r="AM643" s="34">
        <v>3.0305253110874486</v>
      </c>
      <c r="AN643" s="34">
        <v>9.6759999999999984</v>
      </c>
      <c r="AO643" s="34">
        <v>3.4092524948020959E-2</v>
      </c>
      <c r="AP643" s="34">
        <v>9.7100925249480188</v>
      </c>
      <c r="AQ643" s="34">
        <v>9.6331678416827042</v>
      </c>
      <c r="AR643" s="34">
        <v>69.682999999999979</v>
      </c>
      <c r="AS643" s="34">
        <v>0.24552184951973383</v>
      </c>
      <c r="AT643" s="34">
        <v>69.928521849519711</v>
      </c>
      <c r="AU643" s="34">
        <v>69.374538519220337</v>
      </c>
    </row>
    <row r="644" spans="1:47" x14ac:dyDescent="0.3">
      <c r="A644" s="18">
        <v>45409</v>
      </c>
      <c r="B644" s="2">
        <v>8</v>
      </c>
      <c r="C644" s="2" t="s">
        <v>23</v>
      </c>
      <c r="D644" s="9">
        <v>13.381176</v>
      </c>
      <c r="E644">
        <v>7.6271309999999997E-3</v>
      </c>
      <c r="G644" s="34">
        <v>201.08500000000004</v>
      </c>
      <c r="H644" s="34">
        <v>1.1635251353614813</v>
      </c>
      <c r="I644" s="34">
        <v>202.24852513536152</v>
      </c>
      <c r="J644" s="34">
        <v>200.70594913959732</v>
      </c>
      <c r="K644" s="34">
        <v>4.4470000000000001</v>
      </c>
      <c r="L644" s="34">
        <v>2.5731388601598855E-2</v>
      </c>
      <c r="M644" s="34">
        <v>4.4727313886015994</v>
      </c>
      <c r="N644" s="34">
        <v>4.4386172803729229</v>
      </c>
      <c r="O644" s="34">
        <v>25.120999999999995</v>
      </c>
      <c r="P644" s="34">
        <v>0.14535601822819086</v>
      </c>
      <c r="Q644" s="34">
        <v>25.266356018228187</v>
      </c>
      <c r="R644" s="34">
        <v>25.073646210984521</v>
      </c>
      <c r="S644" s="34">
        <v>0.26300000000000001</v>
      </c>
      <c r="T644" s="34">
        <v>1.5217798970588036E-3</v>
      </c>
      <c r="U644" s="34">
        <v>0.26452177989705883</v>
      </c>
      <c r="V644" s="34">
        <v>0.26250423762943081</v>
      </c>
      <c r="W644" s="34">
        <v>230.91600000000003</v>
      </c>
      <c r="X644" s="34">
        <v>1.3361343220883297</v>
      </c>
      <c r="Y644" s="34">
        <v>232.25213432208835</v>
      </c>
      <c r="Z644" s="34">
        <v>230.48071686858418</v>
      </c>
      <c r="AB644" s="34">
        <v>61.310999999999986</v>
      </c>
      <c r="AC644" s="34">
        <v>0.35475987554590221</v>
      </c>
      <c r="AD644" s="34">
        <v>61.665759875545888</v>
      </c>
      <c r="AE644" s="34">
        <v>61.195427046760557</v>
      </c>
      <c r="AF644" s="34">
        <v>0.99300000000000033</v>
      </c>
      <c r="AG644" s="34">
        <v>5.7457317025832412E-3</v>
      </c>
      <c r="AH644" s="34">
        <v>0.99874573170258352</v>
      </c>
      <c r="AI644" s="34">
        <v>0.99112816717119701</v>
      </c>
      <c r="AJ644" s="34">
        <v>3.421999999999997</v>
      </c>
      <c r="AK644" s="34">
        <v>1.9800497367814529E-2</v>
      </c>
      <c r="AL644" s="34">
        <v>3.4418004973678116</v>
      </c>
      <c r="AM644" s="34">
        <v>3.415549434098522</v>
      </c>
      <c r="AN644" s="34">
        <v>1.421</v>
      </c>
      <c r="AO644" s="34">
        <v>8.2222404323975661E-3</v>
      </c>
      <c r="AP644" s="34">
        <v>1.4292222404323975</v>
      </c>
      <c r="AQ644" s="34">
        <v>1.418321375176506</v>
      </c>
      <c r="AR644" s="34">
        <v>67.146999999999991</v>
      </c>
      <c r="AS644" s="34">
        <v>0.38852834504869754</v>
      </c>
      <c r="AT644" s="34">
        <v>67.535528345048675</v>
      </c>
      <c r="AU644" s="34">
        <v>67.020426023206781</v>
      </c>
    </row>
    <row r="645" spans="1:47" x14ac:dyDescent="0.3">
      <c r="A645" s="18">
        <v>45409</v>
      </c>
      <c r="B645" s="2">
        <v>9</v>
      </c>
      <c r="C645" s="2" t="s">
        <v>23</v>
      </c>
      <c r="D645" s="9">
        <v>15.406669000000001</v>
      </c>
      <c r="E645">
        <v>7.5930520000000003E-3</v>
      </c>
      <c r="G645" s="34">
        <v>218.82200000000003</v>
      </c>
      <c r="H645" s="34">
        <v>1.6571767878096721</v>
      </c>
      <c r="I645" s="34">
        <v>220.47917678780971</v>
      </c>
      <c r="J645" s="34">
        <v>218.80506693354266</v>
      </c>
      <c r="K645" s="34">
        <v>4.819</v>
      </c>
      <c r="L645" s="34">
        <v>3.6495119048609408E-2</v>
      </c>
      <c r="M645" s="34">
        <v>4.8554951190486095</v>
      </c>
      <c r="N645" s="34">
        <v>4.8186270921239274</v>
      </c>
      <c r="O645" s="34">
        <v>27.843000000000004</v>
      </c>
      <c r="P645" s="34">
        <v>0.21085984637278107</v>
      </c>
      <c r="Q645" s="34">
        <v>28.053859846372784</v>
      </c>
      <c r="R645" s="34">
        <v>27.840845429758563</v>
      </c>
      <c r="S645" s="34">
        <v>0</v>
      </c>
      <c r="T645" s="34">
        <v>0</v>
      </c>
      <c r="U645" s="34">
        <v>0</v>
      </c>
      <c r="V645" s="34">
        <v>0</v>
      </c>
      <c r="W645" s="34">
        <v>251.48400000000004</v>
      </c>
      <c r="X645" s="34">
        <v>1.9045317532310626</v>
      </c>
      <c r="Y645" s="34">
        <v>253.38853175323109</v>
      </c>
      <c r="Z645" s="34">
        <v>251.46453945542515</v>
      </c>
      <c r="AB645" s="34">
        <v>66.406000000000006</v>
      </c>
      <c r="AC645" s="34">
        <v>0.50290410366091653</v>
      </c>
      <c r="AD645" s="34">
        <v>66.908904103660916</v>
      </c>
      <c r="AE645" s="34">
        <v>66.400861315538805</v>
      </c>
      <c r="AF645" s="34">
        <v>1.0680000000000001</v>
      </c>
      <c r="AG645" s="34">
        <v>8.0881484008953845E-3</v>
      </c>
      <c r="AH645" s="34">
        <v>1.0760881484008955</v>
      </c>
      <c r="AI645" s="34">
        <v>1.0679173551335037</v>
      </c>
      <c r="AJ645" s="34">
        <v>3.891999999999999</v>
      </c>
      <c r="AK645" s="34">
        <v>2.9474787992776055E-2</v>
      </c>
      <c r="AL645" s="34">
        <v>3.9214747879927749</v>
      </c>
      <c r="AM645" s="34">
        <v>3.8916988260108565</v>
      </c>
      <c r="AN645" s="34">
        <v>0</v>
      </c>
      <c r="AO645" s="34">
        <v>0</v>
      </c>
      <c r="AP645" s="34">
        <v>0</v>
      </c>
      <c r="AQ645" s="34">
        <v>0</v>
      </c>
      <c r="AR645" s="34">
        <v>71.366</v>
      </c>
      <c r="AS645" s="34">
        <v>0.5404670400545879</v>
      </c>
      <c r="AT645" s="34">
        <v>71.906467040054594</v>
      </c>
      <c r="AU645" s="34">
        <v>71.36047749668316</v>
      </c>
    </row>
    <row r="646" spans="1:47" x14ac:dyDescent="0.3">
      <c r="A646" s="18">
        <v>45409</v>
      </c>
      <c r="B646" s="2">
        <v>10</v>
      </c>
      <c r="C646" s="2" t="s">
        <v>23</v>
      </c>
      <c r="D646" s="9">
        <v>16.451912</v>
      </c>
      <c r="E646">
        <v>7.6159770000000003E-3</v>
      </c>
      <c r="G646" s="34">
        <v>232.78800000000004</v>
      </c>
      <c r="H646" s="34">
        <v>-0.41252747573248344</v>
      </c>
      <c r="I646" s="34">
        <v>232.37547252426756</v>
      </c>
      <c r="J646" s="34">
        <v>230.60570627015861</v>
      </c>
      <c r="K646" s="34">
        <v>5.0869999999999997</v>
      </c>
      <c r="L646" s="34">
        <v>-9.0147570710309068E-3</v>
      </c>
      <c r="M646" s="34">
        <v>5.0779852429289685</v>
      </c>
      <c r="N646" s="34">
        <v>5.0393114241124817</v>
      </c>
      <c r="O646" s="34">
        <v>29.99</v>
      </c>
      <c r="P646" s="34">
        <v>-5.3145776402637492E-2</v>
      </c>
      <c r="Q646" s="34">
        <v>29.936854223597361</v>
      </c>
      <c r="R646" s="34">
        <v>29.708855830378088</v>
      </c>
      <c r="S646" s="34">
        <v>0</v>
      </c>
      <c r="T646" s="34">
        <v>0</v>
      </c>
      <c r="U646" s="34">
        <v>0</v>
      </c>
      <c r="V646" s="34">
        <v>0</v>
      </c>
      <c r="W646" s="34">
        <v>267.86500000000001</v>
      </c>
      <c r="X646" s="34">
        <v>-0.47468800920615184</v>
      </c>
      <c r="Y646" s="34">
        <v>267.39031199079392</v>
      </c>
      <c r="Z646" s="34">
        <v>265.35387352464915</v>
      </c>
      <c r="AB646" s="34">
        <v>70.569000000000017</v>
      </c>
      <c r="AC646" s="34">
        <v>-0.12505649533036767</v>
      </c>
      <c r="AD646" s="34">
        <v>70.443943504669647</v>
      </c>
      <c r="AE646" s="34">
        <v>69.907444051148786</v>
      </c>
      <c r="AF646" s="34">
        <v>1.087</v>
      </c>
      <c r="AG646" s="34">
        <v>-1.9262907285650869E-3</v>
      </c>
      <c r="AH646" s="34">
        <v>1.0850737092714349</v>
      </c>
      <c r="AI646" s="34">
        <v>1.0768098128583188</v>
      </c>
      <c r="AJ646" s="34">
        <v>4.1069999999999993</v>
      </c>
      <c r="AK646" s="34">
        <v>-7.2780828171267803E-3</v>
      </c>
      <c r="AL646" s="34">
        <v>4.0997219171828725</v>
      </c>
      <c r="AM646" s="34">
        <v>4.0684985293552121</v>
      </c>
      <c r="AN646" s="34">
        <v>0</v>
      </c>
      <c r="AO646" s="34">
        <v>0</v>
      </c>
      <c r="AP646" s="34">
        <v>0</v>
      </c>
      <c r="AQ646" s="34">
        <v>0</v>
      </c>
      <c r="AR646" s="34">
        <v>75.763000000000019</v>
      </c>
      <c r="AS646" s="34">
        <v>-0.13426086887605954</v>
      </c>
      <c r="AT646" s="34">
        <v>75.628739131123965</v>
      </c>
      <c r="AU646" s="34">
        <v>75.052752393362312</v>
      </c>
    </row>
    <row r="647" spans="1:47" x14ac:dyDescent="0.3">
      <c r="A647" s="18">
        <v>45409</v>
      </c>
      <c r="B647" s="2">
        <v>11</v>
      </c>
      <c r="C647" s="2" t="s">
        <v>23</v>
      </c>
      <c r="D647" s="9">
        <v>27.648768</v>
      </c>
      <c r="E647">
        <v>7.4065550000000004E-3</v>
      </c>
      <c r="G647" s="34">
        <v>229.62700000000001</v>
      </c>
      <c r="H647" s="34">
        <v>-0.37963063265909475</v>
      </c>
      <c r="I647" s="34">
        <v>229.24736936734092</v>
      </c>
      <c r="J647" s="34">
        <v>227.54943611751639</v>
      </c>
      <c r="K647" s="34">
        <v>4.9659999999999993</v>
      </c>
      <c r="L647" s="34">
        <v>-8.2100350646268257E-3</v>
      </c>
      <c r="M647" s="34">
        <v>4.9577899649353725</v>
      </c>
      <c r="N647" s="34">
        <v>4.9210698208816304</v>
      </c>
      <c r="O647" s="34">
        <v>30.114000000000001</v>
      </c>
      <c r="P647" s="34">
        <v>-4.9785943603739891E-2</v>
      </c>
      <c r="Q647" s="34">
        <v>30.06421405639626</v>
      </c>
      <c r="R647" s="34">
        <v>29.84154180145579</v>
      </c>
      <c r="S647" s="34">
        <v>0</v>
      </c>
      <c r="T647" s="34">
        <v>0</v>
      </c>
      <c r="U647" s="34">
        <v>0</v>
      </c>
      <c r="V647" s="34">
        <v>0</v>
      </c>
      <c r="W647" s="34">
        <v>264.70699999999999</v>
      </c>
      <c r="X647" s="34">
        <v>-0.43762661132746145</v>
      </c>
      <c r="Y647" s="34">
        <v>264.26937338867259</v>
      </c>
      <c r="Z647" s="34">
        <v>262.31204773985382</v>
      </c>
      <c r="AB647" s="34">
        <v>69.705999999999989</v>
      </c>
      <c r="AC647" s="34">
        <v>-0.11524138224222262</v>
      </c>
      <c r="AD647" s="34">
        <v>69.590758617757771</v>
      </c>
      <c r="AE647" s="34">
        <v>69.075330836563623</v>
      </c>
      <c r="AF647" s="34">
        <v>1.0550000000000002</v>
      </c>
      <c r="AG647" s="34">
        <v>-1.744177807728817E-3</v>
      </c>
      <c r="AH647" s="34">
        <v>1.0532558221922714</v>
      </c>
      <c r="AI647" s="34">
        <v>1.0454548250161342</v>
      </c>
      <c r="AJ647" s="34">
        <v>4.0890000000000004</v>
      </c>
      <c r="AK647" s="34">
        <v>-6.7601355979176603E-3</v>
      </c>
      <c r="AL647" s="34">
        <v>4.0822398644020828</v>
      </c>
      <c r="AM647" s="34">
        <v>4.0520045303231962</v>
      </c>
      <c r="AN647" s="34">
        <v>0</v>
      </c>
      <c r="AO647" s="34">
        <v>0</v>
      </c>
      <c r="AP647" s="34">
        <v>0</v>
      </c>
      <c r="AQ647" s="34">
        <v>0</v>
      </c>
      <c r="AR647" s="34">
        <v>74.849999999999994</v>
      </c>
      <c r="AS647" s="34">
        <v>-0.12374569564786909</v>
      </c>
      <c r="AT647" s="34">
        <v>74.726254304352125</v>
      </c>
      <c r="AU647" s="34">
        <v>74.172790191902962</v>
      </c>
    </row>
    <row r="648" spans="1:47" x14ac:dyDescent="0.3">
      <c r="A648" s="18">
        <v>45409</v>
      </c>
      <c r="B648" s="2">
        <v>12</v>
      </c>
      <c r="C648" s="2" t="s">
        <v>23</v>
      </c>
      <c r="D648" s="9">
        <v>19.201827000000002</v>
      </c>
      <c r="E648">
        <v>7.199441E-3</v>
      </c>
      <c r="G648" s="34">
        <v>227.05500000000004</v>
      </c>
      <c r="H648" s="34">
        <v>1.0250594616427744</v>
      </c>
      <c r="I648" s="34">
        <v>228.0800594616428</v>
      </c>
      <c r="J648" s="34">
        <v>226.43801053027221</v>
      </c>
      <c r="K648" s="34">
        <v>4.8830000000000009</v>
      </c>
      <c r="L648" s="34">
        <v>2.2044726393171992E-2</v>
      </c>
      <c r="M648" s="34">
        <v>4.9050447263931725</v>
      </c>
      <c r="N648" s="34">
        <v>4.8697311462831436</v>
      </c>
      <c r="O648" s="34">
        <v>29.341999999999999</v>
      </c>
      <c r="P648" s="34">
        <v>0.13246700016966056</v>
      </c>
      <c r="Q648" s="34">
        <v>29.47446700016966</v>
      </c>
      <c r="R648" s="34">
        <v>29.262267313995491</v>
      </c>
      <c r="S648" s="34">
        <v>0</v>
      </c>
      <c r="T648" s="34">
        <v>0</v>
      </c>
      <c r="U648" s="34">
        <v>0</v>
      </c>
      <c r="V648" s="34">
        <v>0</v>
      </c>
      <c r="W648" s="34">
        <v>261.28000000000003</v>
      </c>
      <c r="X648" s="34">
        <v>1.179571188205607</v>
      </c>
      <c r="Y648" s="34">
        <v>262.45957118820564</v>
      </c>
      <c r="Z648" s="34">
        <v>260.57000899055083</v>
      </c>
      <c r="AB648" s="34">
        <v>68.552999999999983</v>
      </c>
      <c r="AC648" s="34">
        <v>0.30948845554600019</v>
      </c>
      <c r="AD648" s="34">
        <v>68.862488455545986</v>
      </c>
      <c r="AE648" s="34">
        <v>68.366717032797098</v>
      </c>
      <c r="AF648" s="34">
        <v>1.0070000000000003</v>
      </c>
      <c r="AG648" s="34">
        <v>4.5461887114323571E-3</v>
      </c>
      <c r="AH648" s="34">
        <v>1.0115461887114328</v>
      </c>
      <c r="AI648" s="34">
        <v>1.00426362160703</v>
      </c>
      <c r="AJ648" s="34">
        <v>4.0049999999999999</v>
      </c>
      <c r="AK648" s="34">
        <v>1.8080919353809916E-2</v>
      </c>
      <c r="AL648" s="34">
        <v>4.0230809193538102</v>
      </c>
      <c r="AM648" s="34">
        <v>3.9941169856366967</v>
      </c>
      <c r="AN648" s="34">
        <v>0</v>
      </c>
      <c r="AO648" s="34">
        <v>0</v>
      </c>
      <c r="AP648" s="34">
        <v>0</v>
      </c>
      <c r="AQ648" s="34">
        <v>0</v>
      </c>
      <c r="AR648" s="34">
        <v>73.564999999999984</v>
      </c>
      <c r="AS648" s="34">
        <v>0.33211556361124245</v>
      </c>
      <c r="AT648" s="34">
        <v>73.897115563611237</v>
      </c>
      <c r="AU648" s="34">
        <v>73.365097640040815</v>
      </c>
    </row>
    <row r="649" spans="1:47" x14ac:dyDescent="0.3">
      <c r="A649" s="18">
        <v>45409</v>
      </c>
      <c r="B649" s="2">
        <v>13</v>
      </c>
      <c r="C649" s="2" t="s">
        <v>23</v>
      </c>
      <c r="D649" s="9">
        <v>35.217419</v>
      </c>
      <c r="E649">
        <v>7.2753560000000002E-3</v>
      </c>
      <c r="G649" s="34">
        <v>226.572</v>
      </c>
      <c r="H649" s="34">
        <v>-0.70995157440699386</v>
      </c>
      <c r="I649" s="34">
        <v>225.862048425593</v>
      </c>
      <c r="J649" s="34">
        <v>224.21882161640758</v>
      </c>
      <c r="K649" s="34">
        <v>4.8079999999999998</v>
      </c>
      <c r="L649" s="34">
        <v>-1.5065617859880419E-2</v>
      </c>
      <c r="M649" s="34">
        <v>4.7929343821401194</v>
      </c>
      <c r="N649" s="34">
        <v>4.7580640782254102</v>
      </c>
      <c r="O649" s="34">
        <v>28.547999999999995</v>
      </c>
      <c r="P649" s="34">
        <v>-8.9453672767027065E-2</v>
      </c>
      <c r="Q649" s="34">
        <v>28.458546327232966</v>
      </c>
      <c r="R649" s="34">
        <v>28.251500271459854</v>
      </c>
      <c r="S649" s="34">
        <v>1E-3</v>
      </c>
      <c r="T649" s="34">
        <v>-3.1334479741847791E-6</v>
      </c>
      <c r="U649" s="34">
        <v>9.9686655202581515E-4</v>
      </c>
      <c r="V649" s="34">
        <v>9.8961399297533485E-4</v>
      </c>
      <c r="W649" s="34">
        <v>259.92899999999997</v>
      </c>
      <c r="X649" s="34">
        <v>-0.81447399848187552</v>
      </c>
      <c r="Y649" s="34">
        <v>259.11452600151813</v>
      </c>
      <c r="Z649" s="34">
        <v>257.22937558008584</v>
      </c>
      <c r="AB649" s="34">
        <v>68.237999999999971</v>
      </c>
      <c r="AC649" s="34">
        <v>-0.21382022286242089</v>
      </c>
      <c r="AD649" s="34">
        <v>68.024179777137547</v>
      </c>
      <c r="AE649" s="34">
        <v>67.529279652650871</v>
      </c>
      <c r="AF649" s="34">
        <v>0.9600000000000003</v>
      </c>
      <c r="AG649" s="34">
        <v>-3.0081100552173889E-3</v>
      </c>
      <c r="AH649" s="34">
        <v>0.9569918899447829</v>
      </c>
      <c r="AI649" s="34">
        <v>0.95002943325632183</v>
      </c>
      <c r="AJ649" s="34">
        <v>3.8189999999999986</v>
      </c>
      <c r="AK649" s="34">
        <v>-1.1966637813411668E-2</v>
      </c>
      <c r="AL649" s="34">
        <v>3.8070333621865871</v>
      </c>
      <c r="AM649" s="34">
        <v>3.7793358391728029</v>
      </c>
      <c r="AN649" s="34">
        <v>0</v>
      </c>
      <c r="AO649" s="34">
        <v>0</v>
      </c>
      <c r="AP649" s="34">
        <v>0</v>
      </c>
      <c r="AQ649" s="34">
        <v>0</v>
      </c>
      <c r="AR649" s="34">
        <v>73.016999999999967</v>
      </c>
      <c r="AS649" s="34">
        <v>-0.22879497073104996</v>
      </c>
      <c r="AT649" s="34">
        <v>72.788205029268923</v>
      </c>
      <c r="AU649" s="34">
        <v>72.258644925079992</v>
      </c>
    </row>
    <row r="650" spans="1:47" x14ac:dyDescent="0.3">
      <c r="A650" s="18">
        <v>45409</v>
      </c>
      <c r="B650" s="2">
        <v>14</v>
      </c>
      <c r="C650" s="2" t="s">
        <v>23</v>
      </c>
      <c r="D650" s="9">
        <v>23.347486</v>
      </c>
      <c r="E650">
        <v>7.2549090000000004E-3</v>
      </c>
      <c r="G650" s="34">
        <v>231.71700000000001</v>
      </c>
      <c r="H650" s="34">
        <v>1.8445306579536784</v>
      </c>
      <c r="I650" s="34">
        <v>233.56153065795368</v>
      </c>
      <c r="J650" s="34">
        <v>231.8670630071295</v>
      </c>
      <c r="K650" s="34">
        <v>4.8590000000000009</v>
      </c>
      <c r="L650" s="34">
        <v>3.8678968168053808E-2</v>
      </c>
      <c r="M650" s="34">
        <v>4.897678968168055</v>
      </c>
      <c r="N650" s="34">
        <v>4.862146752942782</v>
      </c>
      <c r="O650" s="34">
        <v>27.818000000000005</v>
      </c>
      <c r="P650" s="34">
        <v>0.22143888382360996</v>
      </c>
      <c r="Q650" s="34">
        <v>28.039438883823614</v>
      </c>
      <c r="R650" s="34">
        <v>27.836015306310411</v>
      </c>
      <c r="S650" s="34">
        <v>3.0000000000000001E-3</v>
      </c>
      <c r="T650" s="34">
        <v>2.3880820025552871E-5</v>
      </c>
      <c r="U650" s="34">
        <v>3.0238808200255527E-3</v>
      </c>
      <c r="V650" s="34">
        <v>3.0019428398494218E-3</v>
      </c>
      <c r="W650" s="34">
        <v>264.39699999999999</v>
      </c>
      <c r="X650" s="34">
        <v>2.1046723907653675</v>
      </c>
      <c r="Y650" s="34">
        <v>266.50167239076541</v>
      </c>
      <c r="Z650" s="34">
        <v>264.56822700922254</v>
      </c>
      <c r="AB650" s="34">
        <v>69.188999999999979</v>
      </c>
      <c r="AC650" s="34">
        <v>0.55076335224932571</v>
      </c>
      <c r="AD650" s="34">
        <v>69.739763352249298</v>
      </c>
      <c r="AE650" s="34">
        <v>69.233807715447199</v>
      </c>
      <c r="AF650" s="34">
        <v>0.97100000000000031</v>
      </c>
      <c r="AG650" s="34">
        <v>7.7294254149372823E-3</v>
      </c>
      <c r="AH650" s="34">
        <v>0.97872942541493757</v>
      </c>
      <c r="AI650" s="34">
        <v>0.97162883249792986</v>
      </c>
      <c r="AJ650" s="34">
        <v>3.7189999999999976</v>
      </c>
      <c r="AK650" s="34">
        <v>2.960425655834369E-2</v>
      </c>
      <c r="AL650" s="34">
        <v>3.7486042565583415</v>
      </c>
      <c r="AM650" s="34">
        <v>3.7214084737999982</v>
      </c>
      <c r="AN650" s="34">
        <v>0</v>
      </c>
      <c r="AO650" s="34">
        <v>0</v>
      </c>
      <c r="AP650" s="34">
        <v>0</v>
      </c>
      <c r="AQ650" s="34">
        <v>0</v>
      </c>
      <c r="AR650" s="34">
        <v>73.878999999999976</v>
      </c>
      <c r="AS650" s="34">
        <v>0.58809703422260662</v>
      </c>
      <c r="AT650" s="34">
        <v>74.467097034222576</v>
      </c>
      <c r="AU650" s="34">
        <v>73.926845021745123</v>
      </c>
    </row>
    <row r="651" spans="1:47" x14ac:dyDescent="0.3">
      <c r="A651" s="18">
        <v>45409</v>
      </c>
      <c r="B651" s="2">
        <v>15</v>
      </c>
      <c r="C651" s="2" t="s">
        <v>23</v>
      </c>
      <c r="D651" s="9">
        <v>28.162195000000001</v>
      </c>
      <c r="E651">
        <v>7.3189199999999996E-3</v>
      </c>
      <c r="G651" s="34">
        <v>236.828</v>
      </c>
      <c r="H651" s="34">
        <v>0.30179659185975394</v>
      </c>
      <c r="I651" s="34">
        <v>237.12979659185976</v>
      </c>
      <c r="J651" s="34">
        <v>235.39426258098766</v>
      </c>
      <c r="K651" s="34">
        <v>4.6879999999999997</v>
      </c>
      <c r="L651" s="34">
        <v>5.9740504612568043E-3</v>
      </c>
      <c r="M651" s="34">
        <v>4.6939740504612564</v>
      </c>
      <c r="N651" s="34">
        <v>4.6596192299038544</v>
      </c>
      <c r="O651" s="34">
        <v>27.407000000000004</v>
      </c>
      <c r="P651" s="34">
        <v>3.4925512156925187E-2</v>
      </c>
      <c r="Q651" s="34">
        <v>27.441925512156928</v>
      </c>
      <c r="R651" s="34">
        <v>27.241080254687493</v>
      </c>
      <c r="S651" s="34">
        <v>0</v>
      </c>
      <c r="T651" s="34">
        <v>0</v>
      </c>
      <c r="U651" s="34">
        <v>0</v>
      </c>
      <c r="V651" s="34">
        <v>0</v>
      </c>
      <c r="W651" s="34">
        <v>268.923</v>
      </c>
      <c r="X651" s="34">
        <v>0.34269615447793594</v>
      </c>
      <c r="Y651" s="34">
        <v>269.26569615447795</v>
      </c>
      <c r="Z651" s="34">
        <v>267.294962065579</v>
      </c>
      <c r="AB651" s="34">
        <v>70.097000000000008</v>
      </c>
      <c r="AC651" s="34">
        <v>8.9326581736927951E-2</v>
      </c>
      <c r="AD651" s="34">
        <v>70.186326581736935</v>
      </c>
      <c r="AE651" s="34">
        <v>69.672638472391327</v>
      </c>
      <c r="AF651" s="34">
        <v>0.94200000000000017</v>
      </c>
      <c r="AG651" s="34">
        <v>1.2004171361996397E-3</v>
      </c>
      <c r="AH651" s="34">
        <v>0.94320041713619984</v>
      </c>
      <c r="AI651" s="34">
        <v>0.9362972087392134</v>
      </c>
      <c r="AJ651" s="34">
        <v>3.7090000000000005</v>
      </c>
      <c r="AK651" s="34">
        <v>4.7264831827648233E-3</v>
      </c>
      <c r="AL651" s="34">
        <v>3.7137264831827652</v>
      </c>
      <c r="AM651" s="34">
        <v>3.6865460161504693</v>
      </c>
      <c r="AN651" s="34">
        <v>0</v>
      </c>
      <c r="AO651" s="34">
        <v>0</v>
      </c>
      <c r="AP651" s="34">
        <v>0</v>
      </c>
      <c r="AQ651" s="34">
        <v>0</v>
      </c>
      <c r="AR651" s="34">
        <v>74.748000000000019</v>
      </c>
      <c r="AS651" s="34">
        <v>9.5253482055892416E-2</v>
      </c>
      <c r="AT651" s="34">
        <v>74.8432534820559</v>
      </c>
      <c r="AU651" s="34">
        <v>74.295481697281019</v>
      </c>
    </row>
    <row r="652" spans="1:47" x14ac:dyDescent="0.3">
      <c r="A652" s="18">
        <v>45409</v>
      </c>
      <c r="B652" s="2">
        <v>16</v>
      </c>
      <c r="C652" s="2" t="s">
        <v>23</v>
      </c>
      <c r="D652" s="9">
        <v>32.523477999999997</v>
      </c>
      <c r="E652">
        <v>7.3079670000000003E-3</v>
      </c>
      <c r="G652" s="34">
        <v>255.68599999999998</v>
      </c>
      <c r="H652" s="34">
        <v>3.1935026793006926</v>
      </c>
      <c r="I652" s="34">
        <v>258.87950267930069</v>
      </c>
      <c r="J652" s="34">
        <v>256.98761981674392</v>
      </c>
      <c r="K652" s="34">
        <v>5.1139999999999999</v>
      </c>
      <c r="L652" s="34">
        <v>6.3873550769082951E-2</v>
      </c>
      <c r="M652" s="34">
        <v>5.1778735507690827</v>
      </c>
      <c r="N652" s="34">
        <v>5.1400338217298893</v>
      </c>
      <c r="O652" s="34">
        <v>27.959999999999997</v>
      </c>
      <c r="P652" s="34">
        <v>0.34921870932803267</v>
      </c>
      <c r="Q652" s="34">
        <v>28.309218709328029</v>
      </c>
      <c r="R652" s="34">
        <v>28.102335873204478</v>
      </c>
      <c r="S652" s="34">
        <v>0</v>
      </c>
      <c r="T652" s="34">
        <v>0</v>
      </c>
      <c r="U652" s="34">
        <v>0</v>
      </c>
      <c r="V652" s="34">
        <v>0</v>
      </c>
      <c r="W652" s="34">
        <v>288.75999999999993</v>
      </c>
      <c r="X652" s="34">
        <v>3.6065949393978083</v>
      </c>
      <c r="Y652" s="34">
        <v>292.36659493939783</v>
      </c>
      <c r="Z652" s="34">
        <v>290.2299895116783</v>
      </c>
      <c r="AB652" s="34">
        <v>75.093999999999994</v>
      </c>
      <c r="AC652" s="34">
        <v>0.93791951925176276</v>
      </c>
      <c r="AD652" s="34">
        <v>76.031919519251758</v>
      </c>
      <c r="AE652" s="34">
        <v>75.476280760458408</v>
      </c>
      <c r="AF652" s="34">
        <v>1.0300000000000002</v>
      </c>
      <c r="AG652" s="34">
        <v>1.2864637718450422E-2</v>
      </c>
      <c r="AH652" s="34">
        <v>1.0428646377184507</v>
      </c>
      <c r="AI652" s="34">
        <v>1.0352434173605374</v>
      </c>
      <c r="AJ652" s="34">
        <v>3.8839999999999999</v>
      </c>
      <c r="AK652" s="34">
        <v>4.8510925144137303E-2</v>
      </c>
      <c r="AL652" s="34">
        <v>3.932510925144137</v>
      </c>
      <c r="AM652" s="34">
        <v>3.9037722650760442</v>
      </c>
      <c r="AN652" s="34">
        <v>0</v>
      </c>
      <c r="AO652" s="34">
        <v>0</v>
      </c>
      <c r="AP652" s="34">
        <v>0</v>
      </c>
      <c r="AQ652" s="34">
        <v>0</v>
      </c>
      <c r="AR652" s="34">
        <v>80.007999999999996</v>
      </c>
      <c r="AS652" s="34">
        <v>0.99929508211435047</v>
      </c>
      <c r="AT652" s="34">
        <v>81.007295082114354</v>
      </c>
      <c r="AU652" s="34">
        <v>80.415296442894984</v>
      </c>
    </row>
    <row r="653" spans="1:47" x14ac:dyDescent="0.3">
      <c r="A653" s="18">
        <v>45409</v>
      </c>
      <c r="B653" s="2">
        <v>17</v>
      </c>
      <c r="C653" s="2" t="s">
        <v>23</v>
      </c>
      <c r="D653" s="9">
        <v>19.843525</v>
      </c>
      <c r="E653">
        <v>7.4146780000000001E-3</v>
      </c>
      <c r="G653" s="34">
        <v>270.58</v>
      </c>
      <c r="H653" s="34">
        <v>1.6943544255321406</v>
      </c>
      <c r="I653" s="34">
        <v>272.27435442553212</v>
      </c>
      <c r="J653" s="34">
        <v>270.25552775980896</v>
      </c>
      <c r="K653" s="34">
        <v>5.3400000000000007</v>
      </c>
      <c r="L653" s="34">
        <v>3.3438733950556701E-2</v>
      </c>
      <c r="M653" s="34">
        <v>5.3734387339505574</v>
      </c>
      <c r="N653" s="34">
        <v>5.3335964159855864</v>
      </c>
      <c r="O653" s="34">
        <v>28.752000000000002</v>
      </c>
      <c r="P653" s="34">
        <v>0.18004316077648055</v>
      </c>
      <c r="Q653" s="34">
        <v>28.932043160776484</v>
      </c>
      <c r="R653" s="34">
        <v>28.717521376857224</v>
      </c>
      <c r="S653" s="34">
        <v>0</v>
      </c>
      <c r="T653" s="34">
        <v>0</v>
      </c>
      <c r="U653" s="34">
        <v>0</v>
      </c>
      <c r="V653" s="34">
        <v>0</v>
      </c>
      <c r="W653" s="34">
        <v>304.67199999999997</v>
      </c>
      <c r="X653" s="34">
        <v>1.9078363202591777</v>
      </c>
      <c r="Y653" s="34">
        <v>306.57983632025912</v>
      </c>
      <c r="Z653" s="34">
        <v>304.30664555265179</v>
      </c>
      <c r="AB653" s="34">
        <v>79.001000000000005</v>
      </c>
      <c r="AC653" s="34">
        <v>0.49469914247714042</v>
      </c>
      <c r="AD653" s="34">
        <v>79.49569914247715</v>
      </c>
      <c r="AE653" s="34">
        <v>78.906264130950817</v>
      </c>
      <c r="AF653" s="34">
        <v>1.0700000000000003</v>
      </c>
      <c r="AG653" s="34">
        <v>6.7002706605048075E-3</v>
      </c>
      <c r="AH653" s="34">
        <v>1.0767002706605051</v>
      </c>
      <c r="AI653" s="34">
        <v>1.0687168848510447</v>
      </c>
      <c r="AJ653" s="34">
        <v>4.004999999999999</v>
      </c>
      <c r="AK653" s="34">
        <v>2.5079050462917519E-2</v>
      </c>
      <c r="AL653" s="34">
        <v>4.0300790504629163</v>
      </c>
      <c r="AM653" s="34">
        <v>4.0001973119891883</v>
      </c>
      <c r="AN653" s="34">
        <v>0</v>
      </c>
      <c r="AO653" s="34">
        <v>0</v>
      </c>
      <c r="AP653" s="34">
        <v>0</v>
      </c>
      <c r="AQ653" s="34">
        <v>0</v>
      </c>
      <c r="AR653" s="34">
        <v>84.075999999999993</v>
      </c>
      <c r="AS653" s="34">
        <v>0.52647846360056272</v>
      </c>
      <c r="AT653" s="34">
        <v>84.602478463600576</v>
      </c>
      <c r="AU653" s="34">
        <v>83.975178327791042</v>
      </c>
    </row>
    <row r="654" spans="1:47" x14ac:dyDescent="0.3">
      <c r="A654" s="18">
        <v>45409</v>
      </c>
      <c r="B654" s="2">
        <v>18</v>
      </c>
      <c r="C654" s="2" t="s">
        <v>23</v>
      </c>
      <c r="D654" s="9">
        <v>22.067941999999999</v>
      </c>
      <c r="E654">
        <v>7.4955059999999999E-3</v>
      </c>
      <c r="G654" s="34">
        <v>285.82299999999998</v>
      </c>
      <c r="H654" s="34">
        <v>0.41684994094808231</v>
      </c>
      <c r="I654" s="34">
        <v>286.23984994094803</v>
      </c>
      <c r="J654" s="34">
        <v>284.09433742827656</v>
      </c>
      <c r="K654" s="34">
        <v>5.7600000000000007</v>
      </c>
      <c r="L654" s="34">
        <v>8.4004984198645851E-3</v>
      </c>
      <c r="M654" s="34">
        <v>5.7684004984198651</v>
      </c>
      <c r="N654" s="34">
        <v>5.7251634178735555</v>
      </c>
      <c r="O654" s="34">
        <v>29.836000000000002</v>
      </c>
      <c r="P654" s="34">
        <v>4.3513415079006898E-2</v>
      </c>
      <c r="Q654" s="34">
        <v>29.87951341507901</v>
      </c>
      <c r="R654" s="34">
        <v>29.655551342999203</v>
      </c>
      <c r="S654" s="34">
        <v>0.85999999999999988</v>
      </c>
      <c r="T654" s="34">
        <v>1.2542410835214479E-3</v>
      </c>
      <c r="U654" s="34">
        <v>0.86125424108352133</v>
      </c>
      <c r="V654" s="34">
        <v>0.8547987047519543</v>
      </c>
      <c r="W654" s="34">
        <v>322.279</v>
      </c>
      <c r="X654" s="34">
        <v>0.47001809553047524</v>
      </c>
      <c r="Y654" s="34">
        <v>322.74901809553046</v>
      </c>
      <c r="Z654" s="34">
        <v>320.32985089390127</v>
      </c>
      <c r="AB654" s="34">
        <v>83.091000000000008</v>
      </c>
      <c r="AC654" s="34">
        <v>0.12118156496614028</v>
      </c>
      <c r="AD654" s="34">
        <v>83.212181564966144</v>
      </c>
      <c r="AE654" s="34">
        <v>82.588464158772851</v>
      </c>
      <c r="AF654" s="34">
        <v>1.1580000000000001</v>
      </c>
      <c r="AG654" s="34">
        <v>1.6888502031602757E-3</v>
      </c>
      <c r="AH654" s="34">
        <v>1.1596888502031604</v>
      </c>
      <c r="AI654" s="34">
        <v>1.1509963954683293</v>
      </c>
      <c r="AJ654" s="34">
        <v>4.0639999999999992</v>
      </c>
      <c r="AK654" s="34">
        <v>5.9270183295711213E-3</v>
      </c>
      <c r="AL654" s="34">
        <v>4.0699270183295706</v>
      </c>
      <c r="AM654" s="34">
        <v>4.0394208559441189</v>
      </c>
      <c r="AN654" s="34">
        <v>4.6320000000000006</v>
      </c>
      <c r="AO654" s="34">
        <v>6.7554008126411028E-3</v>
      </c>
      <c r="AP654" s="34">
        <v>4.6387554008126415</v>
      </c>
      <c r="AQ654" s="34">
        <v>4.6039855818733173</v>
      </c>
      <c r="AR654" s="34">
        <v>92.945000000000007</v>
      </c>
      <c r="AS654" s="34">
        <v>0.1355528343115128</v>
      </c>
      <c r="AT654" s="34">
        <v>93.080552834311504</v>
      </c>
      <c r="AU654" s="34">
        <v>92.382866992058609</v>
      </c>
    </row>
    <row r="655" spans="1:47" x14ac:dyDescent="0.3">
      <c r="A655" s="18">
        <v>45409</v>
      </c>
      <c r="B655" s="2">
        <v>19</v>
      </c>
      <c r="C655" s="2" t="s">
        <v>23</v>
      </c>
      <c r="D655" s="9">
        <v>29.282492000000001</v>
      </c>
      <c r="E655">
        <v>7.5779460000000003E-3</v>
      </c>
      <c r="G655" s="34">
        <v>294.10599999999977</v>
      </c>
      <c r="H655" s="34">
        <v>1.1321973305447766</v>
      </c>
      <c r="I655" s="34">
        <v>295.23819733054455</v>
      </c>
      <c r="J655" s="34">
        <v>293.00089821403634</v>
      </c>
      <c r="K655" s="34">
        <v>5.9660000000000002</v>
      </c>
      <c r="L655" s="34">
        <v>2.2966853019082037E-2</v>
      </c>
      <c r="M655" s="34">
        <v>5.9889668530190825</v>
      </c>
      <c r="N655" s="34">
        <v>5.9435827856111141</v>
      </c>
      <c r="O655" s="34">
        <v>30.225999999999999</v>
      </c>
      <c r="P655" s="34">
        <v>0.1163587159495095</v>
      </c>
      <c r="Q655" s="34">
        <v>30.342358715949509</v>
      </c>
      <c r="R655" s="34">
        <v>30.112425960087414</v>
      </c>
      <c r="S655" s="34">
        <v>0.93600000000000017</v>
      </c>
      <c r="T655" s="34">
        <v>3.6032474733256443E-3</v>
      </c>
      <c r="U655" s="34">
        <v>0.9396032474733258</v>
      </c>
      <c r="V655" s="34">
        <v>0.93248298480254832</v>
      </c>
      <c r="W655" s="34">
        <v>331.23399999999975</v>
      </c>
      <c r="X655" s="34">
        <v>1.2751261469866937</v>
      </c>
      <c r="Y655" s="34">
        <v>332.50912614698643</v>
      </c>
      <c r="Z655" s="34">
        <v>329.98938994453744</v>
      </c>
      <c r="AB655" s="34">
        <v>85.265999999999977</v>
      </c>
      <c r="AC655" s="34">
        <v>0.32824198617583789</v>
      </c>
      <c r="AD655" s="34">
        <v>85.594241986175817</v>
      </c>
      <c r="AE655" s="34">
        <v>84.945613442493652</v>
      </c>
      <c r="AF655" s="34">
        <v>1.1789999999999998</v>
      </c>
      <c r="AG655" s="34">
        <v>4.538705951977493E-3</v>
      </c>
      <c r="AH655" s="34">
        <v>1.1835387059519773</v>
      </c>
      <c r="AI655" s="34">
        <v>1.1745699135493635</v>
      </c>
      <c r="AJ655" s="34">
        <v>4.1949999999999985</v>
      </c>
      <c r="AK655" s="34">
        <v>1.614917003269345E-2</v>
      </c>
      <c r="AL655" s="34">
        <v>4.2111491700326917</v>
      </c>
      <c r="AM655" s="34">
        <v>4.1792373090242396</v>
      </c>
      <c r="AN655" s="34">
        <v>5.0209999999999999</v>
      </c>
      <c r="AO655" s="34">
        <v>1.9328958935435958E-2</v>
      </c>
      <c r="AP655" s="34">
        <v>5.0403289589354356</v>
      </c>
      <c r="AQ655" s="34">
        <v>5.0021336182623868</v>
      </c>
      <c r="AR655" s="34">
        <v>95.660999999999973</v>
      </c>
      <c r="AS655" s="34">
        <v>0.36825882109594477</v>
      </c>
      <c r="AT655" s="34">
        <v>96.029258821095922</v>
      </c>
      <c r="AU655" s="34">
        <v>95.301554283329651</v>
      </c>
    </row>
    <row r="656" spans="1:47" x14ac:dyDescent="0.3">
      <c r="A656" s="18">
        <v>45409</v>
      </c>
      <c r="B656" s="2">
        <v>20</v>
      </c>
      <c r="C656" s="2" t="s">
        <v>23</v>
      </c>
      <c r="D656" s="9">
        <v>41.430498</v>
      </c>
      <c r="E656">
        <v>7.5961450000000003E-3</v>
      </c>
      <c r="G656" s="34">
        <v>298.95399999999989</v>
      </c>
      <c r="H656" s="34">
        <v>-0.7297943648217583</v>
      </c>
      <c r="I656" s="34">
        <v>298.22420563517812</v>
      </c>
      <c r="J656" s="34">
        <v>295.95885132666348</v>
      </c>
      <c r="K656" s="34">
        <v>5.8029999999999999</v>
      </c>
      <c r="L656" s="34">
        <v>-1.416604795072374E-2</v>
      </c>
      <c r="M656" s="34">
        <v>5.7888339520492762</v>
      </c>
      <c r="N656" s="34">
        <v>5.7448611299685863</v>
      </c>
      <c r="O656" s="34">
        <v>30.092000000000002</v>
      </c>
      <c r="P656" s="34">
        <v>-7.3459368418607424E-2</v>
      </c>
      <c r="Q656" s="34">
        <v>30.018540631581395</v>
      </c>
      <c r="R656" s="34">
        <v>29.790515444255508</v>
      </c>
      <c r="S656" s="34">
        <v>1.7949999999999999</v>
      </c>
      <c r="T656" s="34">
        <v>-4.3818811083145117E-3</v>
      </c>
      <c r="U656" s="34">
        <v>1.7906181188916854</v>
      </c>
      <c r="V656" s="34">
        <v>1.7770163240209569</v>
      </c>
      <c r="W656" s="34">
        <v>336.64399999999989</v>
      </c>
      <c r="X656" s="34">
        <v>-0.82180166229940399</v>
      </c>
      <c r="Y656" s="34">
        <v>335.82219833770051</v>
      </c>
      <c r="Z656" s="34">
        <v>333.27124422490851</v>
      </c>
      <c r="AB656" s="34">
        <v>86.450999999999951</v>
      </c>
      <c r="AC656" s="34">
        <v>-0.2110406705821157</v>
      </c>
      <c r="AD656" s="34">
        <v>86.239959329417829</v>
      </c>
      <c r="AE656" s="34">
        <v>85.584868093557461</v>
      </c>
      <c r="AF656" s="34">
        <v>1.196</v>
      </c>
      <c r="AG656" s="34">
        <v>-2.9196266326151289E-3</v>
      </c>
      <c r="AH656" s="34">
        <v>1.1930803733673849</v>
      </c>
      <c r="AI656" s="34">
        <v>1.184017561854632</v>
      </c>
      <c r="AJ656" s="34">
        <v>4.1409999999999982</v>
      </c>
      <c r="AK656" s="34">
        <v>-1.0108841041521106E-2</v>
      </c>
      <c r="AL656" s="34">
        <v>4.1308911589584767</v>
      </c>
      <c r="AM656" s="34">
        <v>4.0995123107358102</v>
      </c>
      <c r="AN656" s="34">
        <v>9.66</v>
      </c>
      <c r="AO656" s="34">
        <v>-2.3581599724968347E-2</v>
      </c>
      <c r="AP656" s="34">
        <v>9.6364184002750317</v>
      </c>
      <c r="AQ656" s="34">
        <v>9.5632187688258732</v>
      </c>
      <c r="AR656" s="34">
        <v>101.44799999999995</v>
      </c>
      <c r="AS656" s="34">
        <v>-0.24765073798122028</v>
      </c>
      <c r="AT656" s="34">
        <v>101.20034926201872</v>
      </c>
      <c r="AU656" s="34">
        <v>100.43161673497377</v>
      </c>
    </row>
    <row r="657" spans="1:47" x14ac:dyDescent="0.3">
      <c r="A657" s="18">
        <v>45409</v>
      </c>
      <c r="B657" s="2">
        <v>21</v>
      </c>
      <c r="C657" s="2" t="s">
        <v>23</v>
      </c>
      <c r="D657" s="9">
        <v>36.981377000000002</v>
      </c>
      <c r="E657">
        <v>7.6761609999999999E-3</v>
      </c>
      <c r="G657" s="34">
        <v>307.75400000000002</v>
      </c>
      <c r="H657" s="34">
        <v>0.6893844085885722</v>
      </c>
      <c r="I657" s="34">
        <v>308.4433844085886</v>
      </c>
      <c r="J657" s="34">
        <v>306.07572333048336</v>
      </c>
      <c r="K657" s="34">
        <v>6.1070000000000002</v>
      </c>
      <c r="L657" s="34">
        <v>1.3679986558258904E-2</v>
      </c>
      <c r="M657" s="34">
        <v>6.1206799865582591</v>
      </c>
      <c r="N657" s="34">
        <v>6.0736966615519599</v>
      </c>
      <c r="O657" s="34">
        <v>30.672000000000004</v>
      </c>
      <c r="P657" s="34">
        <v>6.8706819668399727E-2</v>
      </c>
      <c r="Q657" s="34">
        <v>30.740706819668404</v>
      </c>
      <c r="R657" s="34">
        <v>30.50473620486683</v>
      </c>
      <c r="S657" s="34">
        <v>1.7949999999999999</v>
      </c>
      <c r="T657" s="34">
        <v>4.0208901051375029E-3</v>
      </c>
      <c r="U657" s="34">
        <v>1.7990208901051374</v>
      </c>
      <c r="V657" s="34">
        <v>1.7852113161103271</v>
      </c>
      <c r="W657" s="34">
        <v>346.32800000000009</v>
      </c>
      <c r="X657" s="34">
        <v>0.77579210492036832</v>
      </c>
      <c r="Y657" s="34">
        <v>347.10379210492039</v>
      </c>
      <c r="Z657" s="34">
        <v>344.43936751301248</v>
      </c>
      <c r="AB657" s="34">
        <v>89.357000000000042</v>
      </c>
      <c r="AC657" s="34">
        <v>0.20016416552912092</v>
      </c>
      <c r="AD657" s="34">
        <v>89.557164165529159</v>
      </c>
      <c r="AE657" s="34">
        <v>88.86970895469112</v>
      </c>
      <c r="AF657" s="34">
        <v>1.2950000000000002</v>
      </c>
      <c r="AG657" s="34">
        <v>2.9008650062134077E-3</v>
      </c>
      <c r="AH657" s="34">
        <v>1.2979008650062136</v>
      </c>
      <c r="AI657" s="34">
        <v>1.2879379690043866</v>
      </c>
      <c r="AJ657" s="34">
        <v>4.1099999999999985</v>
      </c>
      <c r="AK657" s="34">
        <v>9.2066063131560627E-3</v>
      </c>
      <c r="AL657" s="34">
        <v>4.1192066063131545</v>
      </c>
      <c r="AM657" s="34">
        <v>4.0875869132108313</v>
      </c>
      <c r="AN657" s="34">
        <v>9.6759999999999984</v>
      </c>
      <c r="AO657" s="34">
        <v>2.1674725714379093E-2</v>
      </c>
      <c r="AP657" s="34">
        <v>9.6976747257143767</v>
      </c>
      <c r="AQ657" s="34">
        <v>9.6232338131941617</v>
      </c>
      <c r="AR657" s="34">
        <v>104.43800000000005</v>
      </c>
      <c r="AS657" s="34">
        <v>0.23394636256286949</v>
      </c>
      <c r="AT657" s="34">
        <v>104.67194636256291</v>
      </c>
      <c r="AU657" s="34">
        <v>103.8684676501005</v>
      </c>
    </row>
    <row r="658" spans="1:47" x14ac:dyDescent="0.3">
      <c r="A658" s="18">
        <v>45409</v>
      </c>
      <c r="B658" s="2">
        <v>22</v>
      </c>
      <c r="C658" s="2" t="s">
        <v>23</v>
      </c>
      <c r="D658" s="9">
        <v>45.284481</v>
      </c>
      <c r="E658">
        <v>7.5012309999999997E-3</v>
      </c>
      <c r="G658" s="34">
        <v>309.00400000000002</v>
      </c>
      <c r="H658" s="34">
        <v>0.62490520216269396</v>
      </c>
      <c r="I658" s="34">
        <v>309.62890520216274</v>
      </c>
      <c r="J658" s="34">
        <v>307.30630725996423</v>
      </c>
      <c r="K658" s="34">
        <v>6.1319999999999997</v>
      </c>
      <c r="L658" s="34">
        <v>1.2400870861418101E-2</v>
      </c>
      <c r="M658" s="34">
        <v>6.1444008708614177</v>
      </c>
      <c r="N658" s="34">
        <v>6.0983103005724848</v>
      </c>
      <c r="O658" s="34">
        <v>29.985000000000007</v>
      </c>
      <c r="P658" s="34">
        <v>6.0639287798372778E-2</v>
      </c>
      <c r="Q658" s="34">
        <v>30.04563928779838</v>
      </c>
      <c r="R658" s="34">
        <v>29.82026000695793</v>
      </c>
      <c r="S658" s="34">
        <v>1.7949999999999999</v>
      </c>
      <c r="T658" s="34">
        <v>3.6300657528123763E-3</v>
      </c>
      <c r="U658" s="34">
        <v>1.7986300657528123</v>
      </c>
      <c r="V658" s="34">
        <v>1.7851381261460553</v>
      </c>
      <c r="W658" s="34">
        <v>346.91600000000005</v>
      </c>
      <c r="X658" s="34">
        <v>0.70157542657529715</v>
      </c>
      <c r="Y658" s="34">
        <v>347.6175754265754</v>
      </c>
      <c r="Z658" s="34">
        <v>345.01001569364075</v>
      </c>
      <c r="AB658" s="34">
        <v>89.410999999999973</v>
      </c>
      <c r="AC658" s="34">
        <v>0.1808177209051294</v>
      </c>
      <c r="AD658" s="34">
        <v>89.591817720905098</v>
      </c>
      <c r="AE658" s="34">
        <v>88.919768800470692</v>
      </c>
      <c r="AF658" s="34">
        <v>1.2829999999999999</v>
      </c>
      <c r="AG658" s="34">
        <v>2.5946375269405453E-3</v>
      </c>
      <c r="AH658" s="34">
        <v>1.2855946375269405</v>
      </c>
      <c r="AI658" s="34">
        <v>1.2759510951784896</v>
      </c>
      <c r="AJ658" s="34">
        <v>4.1089999999999991</v>
      </c>
      <c r="AK658" s="34">
        <v>8.3097159767721741E-3</v>
      </c>
      <c r="AL658" s="34">
        <v>4.1173097159767709</v>
      </c>
      <c r="AM658" s="34">
        <v>4.0864248246986845</v>
      </c>
      <c r="AN658" s="34">
        <v>9.6759999999999984</v>
      </c>
      <c r="AO658" s="34">
        <v>1.956797561237468E-2</v>
      </c>
      <c r="AP658" s="34">
        <v>9.6955679756123736</v>
      </c>
      <c r="AQ658" s="34">
        <v>9.6228392805511032</v>
      </c>
      <c r="AR658" s="34">
        <v>104.47899999999997</v>
      </c>
      <c r="AS658" s="34">
        <v>0.21129005002121681</v>
      </c>
      <c r="AT658" s="34">
        <v>104.69029005002119</v>
      </c>
      <c r="AU658" s="34">
        <v>103.90498400089896</v>
      </c>
    </row>
    <row r="659" spans="1:47" x14ac:dyDescent="0.3">
      <c r="A659" s="18">
        <v>45409</v>
      </c>
      <c r="B659" s="2">
        <v>23</v>
      </c>
      <c r="C659" s="2" t="s">
        <v>23</v>
      </c>
      <c r="D659" s="9">
        <v>21.555810999999999</v>
      </c>
      <c r="E659">
        <v>7.3445009999999998E-3</v>
      </c>
      <c r="G659" s="34">
        <v>292.45199999999988</v>
      </c>
      <c r="H659" s="34">
        <v>1.1219224029923054</v>
      </c>
      <c r="I659" s="34">
        <v>293.5739224029922</v>
      </c>
      <c r="J659" s="34">
        <v>291.41776843632954</v>
      </c>
      <c r="K659" s="34">
        <v>5.8329999999999993</v>
      </c>
      <c r="L659" s="34">
        <v>2.2376914422380836E-2</v>
      </c>
      <c r="M659" s="34">
        <v>5.8553769144223802</v>
      </c>
      <c r="N659" s="34">
        <v>5.8123720928190288</v>
      </c>
      <c r="O659" s="34">
        <v>28.369000000000007</v>
      </c>
      <c r="P659" s="34">
        <v>0.10883090780876428</v>
      </c>
      <c r="Q659" s="34">
        <v>28.477830907808769</v>
      </c>
      <c r="R659" s="34">
        <v>28.268675450228539</v>
      </c>
      <c r="S659" s="34">
        <v>1.7949999999999999</v>
      </c>
      <c r="T659" s="34">
        <v>6.8860897288142639E-3</v>
      </c>
      <c r="U659" s="34">
        <v>1.8018860897288143</v>
      </c>
      <c r="V659" s="34">
        <v>1.7886521355409151</v>
      </c>
      <c r="W659" s="34">
        <v>328.44899999999996</v>
      </c>
      <c r="X659" s="34">
        <v>1.260016314952265</v>
      </c>
      <c r="Y659" s="34">
        <v>329.70901631495218</v>
      </c>
      <c r="Z659" s="34">
        <v>327.28746811491806</v>
      </c>
      <c r="AB659" s="34">
        <v>84.878000000000014</v>
      </c>
      <c r="AC659" s="34">
        <v>0.32561421949988706</v>
      </c>
      <c r="AD659" s="34">
        <v>85.203614219499897</v>
      </c>
      <c r="AE659" s="34">
        <v>84.57783618966117</v>
      </c>
      <c r="AF659" s="34">
        <v>1.1629999999999998</v>
      </c>
      <c r="AG659" s="34">
        <v>4.4615723424016648E-3</v>
      </c>
      <c r="AH659" s="34">
        <v>1.1674615723424016</v>
      </c>
      <c r="AI659" s="34">
        <v>1.1588871496568713</v>
      </c>
      <c r="AJ659" s="34">
        <v>3.8559999999999981</v>
      </c>
      <c r="AK659" s="34">
        <v>1.4792625066466733E-2</v>
      </c>
      <c r="AL659" s="34">
        <v>3.870792625066465</v>
      </c>
      <c r="AM659" s="34">
        <v>3.8423635847608719</v>
      </c>
      <c r="AN659" s="34">
        <v>9.6759999999999984</v>
      </c>
      <c r="AO659" s="34">
        <v>3.7119668086911868E-2</v>
      </c>
      <c r="AP659" s="34">
        <v>9.713119668086911</v>
      </c>
      <c r="AQ659" s="34">
        <v>9.6417816509715273</v>
      </c>
      <c r="AR659" s="34">
        <v>99.573000000000008</v>
      </c>
      <c r="AS659" s="34">
        <v>0.38198808499566733</v>
      </c>
      <c r="AT659" s="34">
        <v>99.954988084995676</v>
      </c>
      <c r="AU659" s="34">
        <v>99.220868575050446</v>
      </c>
    </row>
    <row r="660" spans="1:47" x14ac:dyDescent="0.3">
      <c r="A660" s="18">
        <v>45409</v>
      </c>
      <c r="B660" s="2">
        <v>24</v>
      </c>
      <c r="C660" s="2" t="s">
        <v>23</v>
      </c>
      <c r="D660" s="9">
        <v>18.447030000000002</v>
      </c>
      <c r="E660">
        <v>7.0147769999999998E-3</v>
      </c>
      <c r="G660" s="34">
        <v>266.43099999999993</v>
      </c>
      <c r="H660" s="34">
        <v>0.9285993856948378</v>
      </c>
      <c r="I660" s="34">
        <v>267.35959938569476</v>
      </c>
      <c r="J660" s="34">
        <v>265.48413141719476</v>
      </c>
      <c r="K660" s="34">
        <v>5.2589999999999995</v>
      </c>
      <c r="L660" s="34">
        <v>1.8329339188642286E-2</v>
      </c>
      <c r="M660" s="34">
        <v>5.2773293391886416</v>
      </c>
      <c r="N660" s="34">
        <v>5.2403100507186764</v>
      </c>
      <c r="O660" s="34">
        <v>25.809000000000001</v>
      </c>
      <c r="P660" s="34">
        <v>8.9952826605755612E-2</v>
      </c>
      <c r="Q660" s="34">
        <v>25.898952826605758</v>
      </c>
      <c r="R660" s="34">
        <v>25.717277447993599</v>
      </c>
      <c r="S660" s="34">
        <v>1.796</v>
      </c>
      <c r="T660" s="34">
        <v>6.2596488273058658E-3</v>
      </c>
      <c r="U660" s="34">
        <v>1.8022596488273059</v>
      </c>
      <c r="V660" s="34">
        <v>1.7896171992946841</v>
      </c>
      <c r="W660" s="34">
        <v>299.29499999999996</v>
      </c>
      <c r="X660" s="34">
        <v>1.0431412003165417</v>
      </c>
      <c r="Y660" s="34">
        <v>300.3381412003165</v>
      </c>
      <c r="Z660" s="34">
        <v>298.23133611520171</v>
      </c>
      <c r="AB660" s="34">
        <v>77.05799999999995</v>
      </c>
      <c r="AC660" s="34">
        <v>0.26857239383882797</v>
      </c>
      <c r="AD660" s="34">
        <v>77.326572393838774</v>
      </c>
      <c r="AE660" s="34">
        <v>76.784143732321638</v>
      </c>
      <c r="AF660" s="34">
        <v>1.0249999999999999</v>
      </c>
      <c r="AG660" s="34">
        <v>3.5724610512185475E-3</v>
      </c>
      <c r="AH660" s="34">
        <v>1.0285724610512184</v>
      </c>
      <c r="AI660" s="34">
        <v>1.0213572546086029</v>
      </c>
      <c r="AJ660" s="34">
        <v>3.4849999999999972</v>
      </c>
      <c r="AK660" s="34">
        <v>1.2146367574143054E-2</v>
      </c>
      <c r="AL660" s="34">
        <v>3.4971463675741403</v>
      </c>
      <c r="AM660" s="34">
        <v>3.4726146656692478</v>
      </c>
      <c r="AN660" s="34">
        <v>9.6759999999999984</v>
      </c>
      <c r="AO660" s="34">
        <v>3.3724032323503093E-2</v>
      </c>
      <c r="AP660" s="34">
        <v>9.7097240323235017</v>
      </c>
      <c r="AQ660" s="34">
        <v>9.6416124835052113</v>
      </c>
      <c r="AR660" s="34">
        <v>91.243999999999957</v>
      </c>
      <c r="AS660" s="34">
        <v>0.31801525478769266</v>
      </c>
      <c r="AT660" s="34">
        <v>91.562015254787639</v>
      </c>
      <c r="AU660" s="34">
        <v>90.919728136104709</v>
      </c>
    </row>
    <row r="661" spans="1:47" x14ac:dyDescent="0.3">
      <c r="A661" s="18">
        <v>45410</v>
      </c>
      <c r="B661" s="2">
        <v>1</v>
      </c>
      <c r="C661" s="2" t="s">
        <v>23</v>
      </c>
      <c r="D661" s="9">
        <v>25.829454999999999</v>
      </c>
      <c r="E661">
        <v>7.0719060000000002E-3</v>
      </c>
      <c r="G661" s="34">
        <v>238.68600000000004</v>
      </c>
      <c r="H661" s="34">
        <v>0.62350332519083052</v>
      </c>
      <c r="I661" s="34">
        <v>239.30950332519086</v>
      </c>
      <c r="J661" s="34">
        <v>237.61712901276843</v>
      </c>
      <c r="K661" s="34">
        <v>4.7129999999999992</v>
      </c>
      <c r="L661" s="34">
        <v>1.2311451746748378E-2</v>
      </c>
      <c r="M661" s="34">
        <v>4.7253114517467472</v>
      </c>
      <c r="N661" s="34">
        <v>4.6918944933392712</v>
      </c>
      <c r="O661" s="34">
        <v>22.933</v>
      </c>
      <c r="P661" s="34">
        <v>5.9906327797195118E-2</v>
      </c>
      <c r="Q661" s="34">
        <v>22.992906327797193</v>
      </c>
      <c r="R661" s="34">
        <v>22.830302655580208</v>
      </c>
      <c r="S661" s="34">
        <v>1.7959999999999998</v>
      </c>
      <c r="T661" s="34">
        <v>4.6915695601867369E-3</v>
      </c>
      <c r="U661" s="34">
        <v>1.8006915695601866</v>
      </c>
      <c r="V661" s="34">
        <v>1.7879572480452646</v>
      </c>
      <c r="W661" s="34">
        <v>268.12800000000004</v>
      </c>
      <c r="X661" s="34">
        <v>0.70041267429496079</v>
      </c>
      <c r="Y661" s="34">
        <v>268.82841267429495</v>
      </c>
      <c r="Z661" s="34">
        <v>266.92728340973315</v>
      </c>
      <c r="AB661" s="34">
        <v>68.901000000000025</v>
      </c>
      <c r="AC661" s="34">
        <v>0.1799854311060281</v>
      </c>
      <c r="AD661" s="34">
        <v>69.080985431106058</v>
      </c>
      <c r="AE661" s="34">
        <v>68.592451195749902</v>
      </c>
      <c r="AF661" s="34">
        <v>0.90700000000000025</v>
      </c>
      <c r="AG661" s="34">
        <v>2.3692948725441937E-3</v>
      </c>
      <c r="AH661" s="34">
        <v>0.90936929487254448</v>
      </c>
      <c r="AI661" s="34">
        <v>0.90293832069991964</v>
      </c>
      <c r="AJ661" s="34">
        <v>3.0819999999999963</v>
      </c>
      <c r="AK661" s="34">
        <v>8.0509005481600813E-3</v>
      </c>
      <c r="AL661" s="34">
        <v>3.0900509005481562</v>
      </c>
      <c r="AM661" s="34">
        <v>3.0681983510442645</v>
      </c>
      <c r="AN661" s="34">
        <v>9.6760000000000002</v>
      </c>
      <c r="AO661" s="34">
        <v>2.5275961617130773E-2</v>
      </c>
      <c r="AP661" s="34">
        <v>9.7012759616171316</v>
      </c>
      <c r="AQ661" s="34">
        <v>9.6326694499365164</v>
      </c>
      <c r="AR661" s="34">
        <v>82.566000000000017</v>
      </c>
      <c r="AS661" s="34">
        <v>0.21568158814386315</v>
      </c>
      <c r="AT661" s="34">
        <v>82.781681588143883</v>
      </c>
      <c r="AU661" s="34">
        <v>82.196257317430593</v>
      </c>
    </row>
    <row r="662" spans="1:47" x14ac:dyDescent="0.3">
      <c r="A662" s="18">
        <v>45410</v>
      </c>
      <c r="B662" s="2">
        <v>2</v>
      </c>
      <c r="C662" s="2" t="s">
        <v>23</v>
      </c>
      <c r="D662" s="9">
        <v>14.872233</v>
      </c>
      <c r="E662">
        <v>7.1288599999999999E-3</v>
      </c>
      <c r="G662" s="34">
        <v>215.48400000000004</v>
      </c>
      <c r="H662" s="34">
        <v>1.0654755573897441</v>
      </c>
      <c r="I662" s="34">
        <v>216.54947555738977</v>
      </c>
      <c r="J662" s="34">
        <v>215.00572466306772</v>
      </c>
      <c r="K662" s="34">
        <v>4.1870000000000012</v>
      </c>
      <c r="L662" s="34">
        <v>2.0702911393842973E-2</v>
      </c>
      <c r="M662" s="34">
        <v>4.2077029113938442</v>
      </c>
      <c r="N662" s="34">
        <v>4.1777067864169251</v>
      </c>
      <c r="O662" s="34">
        <v>20.47</v>
      </c>
      <c r="P662" s="34">
        <v>0.10121533227417376</v>
      </c>
      <c r="Q662" s="34">
        <v>20.571215332274171</v>
      </c>
      <c r="R662" s="34">
        <v>20.424566018140535</v>
      </c>
      <c r="S662" s="34">
        <v>1.7959999999999998</v>
      </c>
      <c r="T662" s="34">
        <v>8.8804463490188609E-3</v>
      </c>
      <c r="U662" s="34">
        <v>1.8048804463490187</v>
      </c>
      <c r="V662" s="34">
        <v>1.792013706330259</v>
      </c>
      <c r="W662" s="34">
        <v>241.93700000000004</v>
      </c>
      <c r="X662" s="34">
        <v>1.1962742474067798</v>
      </c>
      <c r="Y662" s="34">
        <v>243.1332742474068</v>
      </c>
      <c r="Z662" s="34">
        <v>241.40001117395545</v>
      </c>
      <c r="AB662" s="34">
        <v>62.066999999999986</v>
      </c>
      <c r="AC662" s="34">
        <v>0.30689457881099863</v>
      </c>
      <c r="AD662" s="34">
        <v>62.373894578810983</v>
      </c>
      <c r="AE662" s="34">
        <v>61.929239816703877</v>
      </c>
      <c r="AF662" s="34">
        <v>0.86000000000000021</v>
      </c>
      <c r="AG662" s="34">
        <v>4.2523295435168279E-3</v>
      </c>
      <c r="AH662" s="34">
        <v>0.86425232954351705</v>
      </c>
      <c r="AI662" s="34">
        <v>0.85809119568152747</v>
      </c>
      <c r="AJ662" s="34">
        <v>2.7669999999999972</v>
      </c>
      <c r="AK662" s="34">
        <v>1.3681623077803542E-2</v>
      </c>
      <c r="AL662" s="34">
        <v>2.7806816230778009</v>
      </c>
      <c r="AM662" s="34">
        <v>2.7608585330823066</v>
      </c>
      <c r="AN662" s="34">
        <v>9.6759999999999984</v>
      </c>
      <c r="AO662" s="34">
        <v>4.784365193380094E-2</v>
      </c>
      <c r="AP662" s="34">
        <v>9.7238436519337998</v>
      </c>
      <c r="AQ662" s="34">
        <v>9.6545237318772745</v>
      </c>
      <c r="AR662" s="34">
        <v>75.36999999999999</v>
      </c>
      <c r="AS662" s="34">
        <v>0.37267218336611996</v>
      </c>
      <c r="AT662" s="34">
        <v>75.742672183366111</v>
      </c>
      <c r="AU662" s="34">
        <v>75.202713277344984</v>
      </c>
    </row>
    <row r="663" spans="1:47" x14ac:dyDescent="0.3">
      <c r="A663" s="18">
        <v>45410</v>
      </c>
      <c r="B663" s="2">
        <v>3</v>
      </c>
      <c r="C663" s="2" t="s">
        <v>23</v>
      </c>
      <c r="D663" s="9">
        <v>14.166283999999999</v>
      </c>
      <c r="E663">
        <v>6.9764199999999997E-3</v>
      </c>
      <c r="G663" s="34">
        <v>198.89100000000002</v>
      </c>
      <c r="H663" s="34">
        <v>1.191530317697161</v>
      </c>
      <c r="I663" s="34">
        <v>200.08253031769718</v>
      </c>
      <c r="J663" s="34">
        <v>198.68667055153819</v>
      </c>
      <c r="K663" s="34">
        <v>3.8229999999999995</v>
      </c>
      <c r="L663" s="34">
        <v>2.290309971067693E-2</v>
      </c>
      <c r="M663" s="34">
        <v>3.8459030997106765</v>
      </c>
      <c r="N663" s="34">
        <v>3.8190724644077929</v>
      </c>
      <c r="O663" s="34">
        <v>18.666</v>
      </c>
      <c r="P663" s="34">
        <v>0.11182559748875115</v>
      </c>
      <c r="Q663" s="34">
        <v>18.77782559748875</v>
      </c>
      <c r="R663" s="34">
        <v>18.646823599433919</v>
      </c>
      <c r="S663" s="34">
        <v>1.7949999999999999</v>
      </c>
      <c r="T663" s="34">
        <v>1.0753613387566072E-2</v>
      </c>
      <c r="U663" s="34">
        <v>1.805753613387566</v>
      </c>
      <c r="V663" s="34">
        <v>1.7931559177640568</v>
      </c>
      <c r="W663" s="34">
        <v>223.17500000000001</v>
      </c>
      <c r="X663" s="34">
        <v>1.3370126282841552</v>
      </c>
      <c r="Y663" s="34">
        <v>224.51201262828417</v>
      </c>
      <c r="Z663" s="34">
        <v>222.94572253314396</v>
      </c>
      <c r="AB663" s="34">
        <v>57.69899999999997</v>
      </c>
      <c r="AC663" s="34">
        <v>0.34566726398282699</v>
      </c>
      <c r="AD663" s="34">
        <v>58.044667263982795</v>
      </c>
      <c r="AE663" s="34">
        <v>57.639723286389</v>
      </c>
      <c r="AF663" s="34">
        <v>0.77300000000000013</v>
      </c>
      <c r="AG663" s="34">
        <v>4.6309432582666158E-3</v>
      </c>
      <c r="AH663" s="34">
        <v>0.77763094325826676</v>
      </c>
      <c r="AI663" s="34">
        <v>0.77220586319310092</v>
      </c>
      <c r="AJ663" s="34">
        <v>2.512999999999999</v>
      </c>
      <c r="AK663" s="34">
        <v>1.5055058742592496E-2</v>
      </c>
      <c r="AL663" s="34">
        <v>2.5280550587425914</v>
      </c>
      <c r="AM663" s="34">
        <v>2.5104182848696786</v>
      </c>
      <c r="AN663" s="34">
        <v>9.6760000000000002</v>
      </c>
      <c r="AO663" s="34">
        <v>5.7967667486400726E-2</v>
      </c>
      <c r="AP663" s="34">
        <v>9.7339676674864002</v>
      </c>
      <c r="AQ663" s="34">
        <v>9.6660594207715942</v>
      </c>
      <c r="AR663" s="34">
        <v>70.660999999999973</v>
      </c>
      <c r="AS663" s="34">
        <v>0.42332093347008681</v>
      </c>
      <c r="AT663" s="34">
        <v>71.084320933470053</v>
      </c>
      <c r="AU663" s="34">
        <v>70.588406855223369</v>
      </c>
    </row>
    <row r="664" spans="1:47" x14ac:dyDescent="0.3">
      <c r="A664" s="18">
        <v>45410</v>
      </c>
      <c r="B664" s="2">
        <v>4</v>
      </c>
      <c r="C664" s="2" t="s">
        <v>23</v>
      </c>
      <c r="D664" s="9">
        <v>12.442479000000001</v>
      </c>
      <c r="E664">
        <v>6.7068049999999997E-3</v>
      </c>
      <c r="G664" s="34">
        <v>188.42400000000001</v>
      </c>
      <c r="H664" s="34">
        <v>1.3890138617697885</v>
      </c>
      <c r="I664" s="34">
        <v>189.8130138617698</v>
      </c>
      <c r="J664" s="34">
        <v>188.53997499133661</v>
      </c>
      <c r="K664" s="34">
        <v>3.5889999999999995</v>
      </c>
      <c r="L664" s="34">
        <v>2.6457196269539813E-2</v>
      </c>
      <c r="M664" s="34">
        <v>3.6154571962695394</v>
      </c>
      <c r="N664" s="34">
        <v>3.5912090298683128</v>
      </c>
      <c r="O664" s="34">
        <v>17.702999999999996</v>
      </c>
      <c r="P664" s="34">
        <v>0.13050201882409121</v>
      </c>
      <c r="Q664" s="34">
        <v>17.833502018824088</v>
      </c>
      <c r="R664" s="34">
        <v>17.713896198316728</v>
      </c>
      <c r="S664" s="34">
        <v>1.7949999999999999</v>
      </c>
      <c r="T664" s="34">
        <v>1.323228400775257E-2</v>
      </c>
      <c r="U664" s="34">
        <v>1.8082322840077525</v>
      </c>
      <c r="V664" s="34">
        <v>1.796104822684208</v>
      </c>
      <c r="W664" s="34">
        <v>211.511</v>
      </c>
      <c r="X664" s="34">
        <v>1.5592053608711722</v>
      </c>
      <c r="Y664" s="34">
        <v>213.07020536087117</v>
      </c>
      <c r="Z664" s="34">
        <v>211.64118504220585</v>
      </c>
      <c r="AB664" s="34">
        <v>54.90199999999998</v>
      </c>
      <c r="AC664" s="34">
        <v>0.4047235969880954</v>
      </c>
      <c r="AD664" s="34">
        <v>55.306723596988078</v>
      </c>
      <c r="AE664" s="34">
        <v>54.935792186634181</v>
      </c>
      <c r="AF664" s="34">
        <v>0.74700000000000011</v>
      </c>
      <c r="AG664" s="34">
        <v>5.5066942360953598E-3</v>
      </c>
      <c r="AH664" s="34">
        <v>0.75250669423609551</v>
      </c>
      <c r="AI664" s="34">
        <v>0.74745977857665935</v>
      </c>
      <c r="AJ664" s="34">
        <v>2.4019999999999979</v>
      </c>
      <c r="AK664" s="34">
        <v>1.7706933808702866E-2</v>
      </c>
      <c r="AL664" s="34">
        <v>2.4197069338087007</v>
      </c>
      <c r="AM664" s="34">
        <v>2.4034784312464978</v>
      </c>
      <c r="AN664" s="34">
        <v>9.6759999999999984</v>
      </c>
      <c r="AO664" s="34">
        <v>7.1329013960453394E-2</v>
      </c>
      <c r="AP664" s="34">
        <v>9.7473290139604511</v>
      </c>
      <c r="AQ664" s="34">
        <v>9.6819555789929765</v>
      </c>
      <c r="AR664" s="34">
        <v>67.726999999999975</v>
      </c>
      <c r="AS664" s="34">
        <v>0.49926623899334699</v>
      </c>
      <c r="AT664" s="34">
        <v>68.226266238993318</v>
      </c>
      <c r="AU664" s="34">
        <v>67.768685975450325</v>
      </c>
    </row>
    <row r="665" spans="1:47" x14ac:dyDescent="0.3">
      <c r="A665" s="18">
        <v>45410</v>
      </c>
      <c r="B665" s="2">
        <v>5</v>
      </c>
      <c r="C665" s="2" t="s">
        <v>23</v>
      </c>
      <c r="D665" s="9">
        <v>11.213889999999999</v>
      </c>
      <c r="E665">
        <v>6.5646050000000003E-3</v>
      </c>
      <c r="G665" s="34">
        <v>182.345</v>
      </c>
      <c r="H665" s="34">
        <v>1.2557828694171587</v>
      </c>
      <c r="I665" s="34">
        <v>183.60078286941715</v>
      </c>
      <c r="J665" s="34">
        <v>182.39551625218866</v>
      </c>
      <c r="K665" s="34">
        <v>3.4469999999999996</v>
      </c>
      <c r="L665" s="34">
        <v>2.3738975847327568E-2</v>
      </c>
      <c r="M665" s="34">
        <v>3.4707389758473273</v>
      </c>
      <c r="N665" s="34">
        <v>3.4479549454127851</v>
      </c>
      <c r="O665" s="34">
        <v>17.192999999999998</v>
      </c>
      <c r="P665" s="34">
        <v>0.11840563148915083</v>
      </c>
      <c r="Q665" s="34">
        <v>17.311405631489148</v>
      </c>
      <c r="R665" s="34">
        <v>17.197763091523647</v>
      </c>
      <c r="S665" s="34">
        <v>1.7949999999999999</v>
      </c>
      <c r="T665" s="34">
        <v>1.2361897779504782E-2</v>
      </c>
      <c r="U665" s="34">
        <v>1.8073618977795047</v>
      </c>
      <c r="V665" s="34">
        <v>1.7954972808285319</v>
      </c>
      <c r="W665" s="34">
        <v>204.78</v>
      </c>
      <c r="X665" s="34">
        <v>1.410289374533142</v>
      </c>
      <c r="Y665" s="34">
        <v>206.19028937453314</v>
      </c>
      <c r="Z665" s="34">
        <v>204.83673156995363</v>
      </c>
      <c r="AB665" s="34">
        <v>53.393000000000015</v>
      </c>
      <c r="AC665" s="34">
        <v>0.36770964241843962</v>
      </c>
      <c r="AD665" s="34">
        <v>53.760709642418455</v>
      </c>
      <c r="AE665" s="34">
        <v>53.407791819096289</v>
      </c>
      <c r="AF665" s="34">
        <v>0.74300000000000022</v>
      </c>
      <c r="AG665" s="34">
        <v>5.1169303900679983E-3</v>
      </c>
      <c r="AH665" s="34">
        <v>0.74811693039006821</v>
      </c>
      <c r="AI665" s="34">
        <v>0.74320583824824493</v>
      </c>
      <c r="AJ665" s="34">
        <v>2.3219999999999974</v>
      </c>
      <c r="AK665" s="34">
        <v>1.5991268325353802E-2</v>
      </c>
      <c r="AL665" s="34">
        <v>2.337991268325351</v>
      </c>
      <c r="AM665" s="34">
        <v>2.3226432791553462</v>
      </c>
      <c r="AN665" s="34">
        <v>9.6760000000000002</v>
      </c>
      <c r="AO665" s="34">
        <v>6.66371715401049E-2</v>
      </c>
      <c r="AP665" s="34">
        <v>9.742637171540105</v>
      </c>
      <c r="AQ665" s="34">
        <v>9.6786806068506266</v>
      </c>
      <c r="AR665" s="34">
        <v>66.134000000000015</v>
      </c>
      <c r="AS665" s="34">
        <v>0.45545501267396632</v>
      </c>
      <c r="AT665" s="34">
        <v>66.58945501267398</v>
      </c>
      <c r="AU665" s="34">
        <v>66.152321543350496</v>
      </c>
    </row>
    <row r="666" spans="1:47" x14ac:dyDescent="0.3">
      <c r="A666" s="18">
        <v>45410</v>
      </c>
      <c r="B666" s="2">
        <v>6</v>
      </c>
      <c r="C666" s="2" t="s">
        <v>23</v>
      </c>
      <c r="D666" s="9">
        <v>10.306376999999999</v>
      </c>
      <c r="E666">
        <v>6.3547359999999997E-3</v>
      </c>
      <c r="G666" s="34">
        <v>180.39499999999998</v>
      </c>
      <c r="H666" s="34">
        <v>1.6771357695669777</v>
      </c>
      <c r="I666" s="34">
        <v>182.07213576956696</v>
      </c>
      <c r="J666" s="34">
        <v>180.91511541379521</v>
      </c>
      <c r="K666" s="34">
        <v>3.4359999999999999</v>
      </c>
      <c r="L666" s="34">
        <v>3.1944557799451961E-2</v>
      </c>
      <c r="M666" s="34">
        <v>3.4679445577994521</v>
      </c>
      <c r="N666" s="34">
        <v>3.4459066856719995</v>
      </c>
      <c r="O666" s="34">
        <v>17.28</v>
      </c>
      <c r="P666" s="34">
        <v>0.16065249091226133</v>
      </c>
      <c r="Q666" s="34">
        <v>17.440652490912264</v>
      </c>
      <c r="R666" s="34">
        <v>17.329821748664774</v>
      </c>
      <c r="S666" s="34">
        <v>1.7949999999999999</v>
      </c>
      <c r="T666" s="34">
        <v>1.6688149374277143E-2</v>
      </c>
      <c r="U666" s="34">
        <v>1.8116881493742771</v>
      </c>
      <c r="V666" s="34">
        <v>1.8001753494706749</v>
      </c>
      <c r="W666" s="34">
        <v>202.90599999999998</v>
      </c>
      <c r="X666" s="34">
        <v>1.8864209676529682</v>
      </c>
      <c r="Y666" s="34">
        <v>204.79242096765296</v>
      </c>
      <c r="Z666" s="34">
        <v>203.49101919760264</v>
      </c>
      <c r="AB666" s="34">
        <v>53.277999999999984</v>
      </c>
      <c r="AC666" s="34">
        <v>0.49532658627450554</v>
      </c>
      <c r="AD666" s="34">
        <v>53.773326586274493</v>
      </c>
      <c r="AE666" s="34">
        <v>53.431611291976935</v>
      </c>
      <c r="AF666" s="34">
        <v>0.72800000000000031</v>
      </c>
      <c r="AG666" s="34">
        <v>6.7682299412110116E-3</v>
      </c>
      <c r="AH666" s="34">
        <v>0.73476822994121127</v>
      </c>
      <c r="AI666" s="34">
        <v>0.73009897181874761</v>
      </c>
      <c r="AJ666" s="34">
        <v>2.3439999999999985</v>
      </c>
      <c r="AK666" s="34">
        <v>2.1792212887635432E-2</v>
      </c>
      <c r="AL666" s="34">
        <v>2.3657922128876341</v>
      </c>
      <c r="AM666" s="34">
        <v>2.3507582279438775</v>
      </c>
      <c r="AN666" s="34">
        <v>9.6759999999999984</v>
      </c>
      <c r="AO666" s="34">
        <v>8.9957957295546315E-2</v>
      </c>
      <c r="AP666" s="34">
        <v>9.7659579572955444</v>
      </c>
      <c r="AQ666" s="34">
        <v>9.7038978726898311</v>
      </c>
      <c r="AR666" s="34">
        <v>66.025999999999982</v>
      </c>
      <c r="AS666" s="34">
        <v>0.61384498639889828</v>
      </c>
      <c r="AT666" s="34">
        <v>66.639844986398884</v>
      </c>
      <c r="AU666" s="34">
        <v>66.216366364429391</v>
      </c>
    </row>
    <row r="667" spans="1:47" x14ac:dyDescent="0.3">
      <c r="A667" s="18">
        <v>45410</v>
      </c>
      <c r="B667" s="2">
        <v>7</v>
      </c>
      <c r="C667" s="2" t="s">
        <v>23</v>
      </c>
      <c r="D667" s="9">
        <v>10.125403</v>
      </c>
      <c r="E667">
        <v>6.5185850000000004E-3</v>
      </c>
      <c r="G667" s="34">
        <v>184.74000000000004</v>
      </c>
      <c r="H667" s="34">
        <v>-0.28417202086776661</v>
      </c>
      <c r="I667" s="34">
        <v>184.45582797913227</v>
      </c>
      <c r="J667" s="34">
        <v>183.25343698570492</v>
      </c>
      <c r="K667" s="34">
        <v>3.5259999999999989</v>
      </c>
      <c r="L667" s="34">
        <v>-5.4237877318379585E-3</v>
      </c>
      <c r="M667" s="34">
        <v>3.520576212268161</v>
      </c>
      <c r="N667" s="34">
        <v>3.4976270369795128</v>
      </c>
      <c r="O667" s="34">
        <v>18.413</v>
      </c>
      <c r="P667" s="34">
        <v>-2.8323370251370498E-2</v>
      </c>
      <c r="Q667" s="34">
        <v>18.384676629748629</v>
      </c>
      <c r="R667" s="34">
        <v>18.264834552440099</v>
      </c>
      <c r="S667" s="34">
        <v>1.7949999999999999</v>
      </c>
      <c r="T667" s="34">
        <v>-2.761117123836965E-3</v>
      </c>
      <c r="U667" s="34">
        <v>1.7922388828761631</v>
      </c>
      <c r="V667" s="34">
        <v>1.7805560213778298</v>
      </c>
      <c r="W667" s="34">
        <v>208.47400000000005</v>
      </c>
      <c r="X667" s="34">
        <v>-0.32068029597481201</v>
      </c>
      <c r="Y667" s="34">
        <v>208.15331970402525</v>
      </c>
      <c r="Z667" s="34">
        <v>206.79645459650237</v>
      </c>
      <c r="AB667" s="34">
        <v>55.412000000000035</v>
      </c>
      <c r="AC667" s="34">
        <v>-8.5236223992230645E-2</v>
      </c>
      <c r="AD667" s="34">
        <v>55.326763776007802</v>
      </c>
      <c r="AE667" s="34">
        <v>54.966111563558975</v>
      </c>
      <c r="AF667" s="34">
        <v>0.76800000000000035</v>
      </c>
      <c r="AG667" s="34">
        <v>-1.181358190031638E-3</v>
      </c>
      <c r="AH667" s="34">
        <v>0.76681864180996873</v>
      </c>
      <c r="AI667" s="34">
        <v>0.76182006931374591</v>
      </c>
      <c r="AJ667" s="34">
        <v>2.5509999999999975</v>
      </c>
      <c r="AK667" s="34">
        <v>-3.9240165921493545E-3</v>
      </c>
      <c r="AL667" s="34">
        <v>2.547075983407848</v>
      </c>
      <c r="AM667" s="34">
        <v>2.5304726521085454</v>
      </c>
      <c r="AN667" s="34">
        <v>9.6709999999999994</v>
      </c>
      <c r="AO667" s="34">
        <v>-1.4876191478900996E-2</v>
      </c>
      <c r="AP667" s="34">
        <v>9.6561238085210981</v>
      </c>
      <c r="AQ667" s="34">
        <v>9.5931795447047286</v>
      </c>
      <c r="AR667" s="34">
        <v>68.402000000000029</v>
      </c>
      <c r="AS667" s="34">
        <v>-0.10521779025331264</v>
      </c>
      <c r="AT667" s="34">
        <v>68.296782209746723</v>
      </c>
      <c r="AU667" s="34">
        <v>67.851583829685993</v>
      </c>
    </row>
    <row r="668" spans="1:47" x14ac:dyDescent="0.3">
      <c r="A668" s="18">
        <v>45410</v>
      </c>
      <c r="B668" s="2">
        <v>8</v>
      </c>
      <c r="C668" s="2" t="s">
        <v>23</v>
      </c>
      <c r="D668" s="9">
        <v>9.6398759999999992</v>
      </c>
      <c r="E668">
        <v>6.3422340000000004E-3</v>
      </c>
      <c r="G668" s="34">
        <v>199.63499999999999</v>
      </c>
      <c r="H668" s="34">
        <v>1.2781517134869174</v>
      </c>
      <c r="I668" s="34">
        <v>200.91315171348691</v>
      </c>
      <c r="J668" s="34">
        <v>199.63891349164248</v>
      </c>
      <c r="K668" s="34">
        <v>3.9359999999999999</v>
      </c>
      <c r="L668" s="34">
        <v>2.5200015750166588E-2</v>
      </c>
      <c r="M668" s="34">
        <v>3.9612000157501663</v>
      </c>
      <c r="N668" s="34">
        <v>3.9360771583294749</v>
      </c>
      <c r="O668" s="34">
        <v>21.132999999999999</v>
      </c>
      <c r="P668" s="34">
        <v>0.13530282846754838</v>
      </c>
      <c r="Q668" s="34">
        <v>21.268302828467547</v>
      </c>
      <c r="R668" s="34">
        <v>21.133414275146546</v>
      </c>
      <c r="S668" s="34">
        <v>0.26300000000000007</v>
      </c>
      <c r="T668" s="34">
        <v>1.6838425158266805E-3</v>
      </c>
      <c r="U668" s="34">
        <v>0.26468384251582677</v>
      </c>
      <c r="V668" s="34">
        <v>0.26300515565057225</v>
      </c>
      <c r="W668" s="34">
        <v>224.96700000000001</v>
      </c>
      <c r="X668" s="34">
        <v>1.4403384002204591</v>
      </c>
      <c r="Y668" s="34">
        <v>226.40733840022045</v>
      </c>
      <c r="Z668" s="34">
        <v>224.97141008076909</v>
      </c>
      <c r="AB668" s="34">
        <v>60.129000000000019</v>
      </c>
      <c r="AC668" s="34">
        <v>0.38497249670776607</v>
      </c>
      <c r="AD668" s="34">
        <v>60.513972496707787</v>
      </c>
      <c r="AE668" s="34">
        <v>60.130178722864102</v>
      </c>
      <c r="AF668" s="34">
        <v>0.88500000000000012</v>
      </c>
      <c r="AG668" s="34">
        <v>5.6661620779719091E-3</v>
      </c>
      <c r="AH668" s="34">
        <v>0.890666162077972</v>
      </c>
      <c r="AI668" s="34">
        <v>0.88501734886219152</v>
      </c>
      <c r="AJ668" s="34">
        <v>2.9649999999999999</v>
      </c>
      <c r="AK668" s="34">
        <v>1.8983243571962381E-2</v>
      </c>
      <c r="AL668" s="34">
        <v>2.9839832435719624</v>
      </c>
      <c r="AM668" s="34">
        <v>2.96505812358915</v>
      </c>
      <c r="AN668" s="34">
        <v>1.4159999999999999</v>
      </c>
      <c r="AO668" s="34">
        <v>9.0658593247550517E-3</v>
      </c>
      <c r="AP668" s="34">
        <v>1.4250658593247549</v>
      </c>
      <c r="AQ668" s="34">
        <v>1.4160277581795062</v>
      </c>
      <c r="AR668" s="34">
        <v>65.39500000000001</v>
      </c>
      <c r="AS668" s="34">
        <v>0.41868776168245547</v>
      </c>
      <c r="AT668" s="34">
        <v>65.813687761682473</v>
      </c>
      <c r="AU668" s="34">
        <v>65.396281953494949</v>
      </c>
    </row>
    <row r="669" spans="1:47" x14ac:dyDescent="0.3">
      <c r="A669" s="18">
        <v>45410</v>
      </c>
      <c r="B669" s="2">
        <v>9</v>
      </c>
      <c r="C669" s="2" t="s">
        <v>23</v>
      </c>
      <c r="D669" s="9">
        <v>8.831353</v>
      </c>
      <c r="E669">
        <v>6.2940840000000001E-3</v>
      </c>
      <c r="G669" s="34">
        <v>223.80500000000001</v>
      </c>
      <c r="H669" s="34">
        <v>0.35931062220402754</v>
      </c>
      <c r="I669" s="34">
        <v>224.16431062220403</v>
      </c>
      <c r="J669" s="34">
        <v>222.7534016213458</v>
      </c>
      <c r="K669" s="34">
        <v>4.4980000000000002</v>
      </c>
      <c r="L669" s="34">
        <v>7.2213720813820784E-3</v>
      </c>
      <c r="M669" s="34">
        <v>4.5052213720813823</v>
      </c>
      <c r="N669" s="34">
        <v>4.4768651303269067</v>
      </c>
      <c r="O669" s="34">
        <v>24.663</v>
      </c>
      <c r="P669" s="34">
        <v>3.9595531267924894E-2</v>
      </c>
      <c r="Q669" s="34">
        <v>24.702595531267924</v>
      </c>
      <c r="R669" s="34">
        <v>24.547115319976101</v>
      </c>
      <c r="S669" s="34">
        <v>0</v>
      </c>
      <c r="T669" s="34">
        <v>0</v>
      </c>
      <c r="U669" s="34">
        <v>0</v>
      </c>
      <c r="V669" s="34">
        <v>0</v>
      </c>
      <c r="W669" s="34">
        <v>252.96600000000001</v>
      </c>
      <c r="X669" s="34">
        <v>0.40612752555333453</v>
      </c>
      <c r="Y669" s="34">
        <v>253.37212752555334</v>
      </c>
      <c r="Z669" s="34">
        <v>251.77738207164879</v>
      </c>
      <c r="AB669" s="34">
        <v>66.689000000000007</v>
      </c>
      <c r="AC669" s="34">
        <v>0.10706671470326576</v>
      </c>
      <c r="AD669" s="34">
        <v>66.796066714703272</v>
      </c>
      <c r="AE669" s="34">
        <v>66.375646659931334</v>
      </c>
      <c r="AF669" s="34">
        <v>1.0140000000000002</v>
      </c>
      <c r="AG669" s="34">
        <v>1.6279393709474051E-3</v>
      </c>
      <c r="AH669" s="34">
        <v>1.0156279393709475</v>
      </c>
      <c r="AI669" s="34">
        <v>1.0092354918077999</v>
      </c>
      <c r="AJ669" s="34">
        <v>3.5099999999999989</v>
      </c>
      <c r="AK669" s="34">
        <v>5.6351747455871681E-3</v>
      </c>
      <c r="AL669" s="34">
        <v>3.5156351747455861</v>
      </c>
      <c r="AM669" s="34">
        <v>3.4935074716423826</v>
      </c>
      <c r="AN669" s="34">
        <v>0</v>
      </c>
      <c r="AO669" s="34">
        <v>0</v>
      </c>
      <c r="AP669" s="34">
        <v>0</v>
      </c>
      <c r="AQ669" s="34">
        <v>0</v>
      </c>
      <c r="AR669" s="34">
        <v>71.213000000000008</v>
      </c>
      <c r="AS669" s="34">
        <v>0.11432982881980033</v>
      </c>
      <c r="AT669" s="34">
        <v>71.327329828819799</v>
      </c>
      <c r="AU669" s="34">
        <v>70.878389623381523</v>
      </c>
    </row>
    <row r="670" spans="1:47" x14ac:dyDescent="0.3">
      <c r="A670" s="18">
        <v>45410</v>
      </c>
      <c r="B670" s="2">
        <v>10</v>
      </c>
      <c r="C670" s="2" t="s">
        <v>23</v>
      </c>
      <c r="D670" s="9">
        <v>8.9082229999999996</v>
      </c>
      <c r="E670">
        <v>6.2398799999999997E-3</v>
      </c>
      <c r="G670" s="34">
        <v>245.45800000000003</v>
      </c>
      <c r="H670" s="34">
        <v>-1.2084641025217941</v>
      </c>
      <c r="I670" s="34">
        <v>244.24953589747824</v>
      </c>
      <c r="J670" s="34">
        <v>242.72544810342228</v>
      </c>
      <c r="K670" s="34">
        <v>4.9230000000000018</v>
      </c>
      <c r="L670" s="34">
        <v>-2.4237420563659746E-2</v>
      </c>
      <c r="M670" s="34">
        <v>4.8987625794363421</v>
      </c>
      <c r="N670" s="34">
        <v>4.8681948887921687</v>
      </c>
      <c r="O670" s="34">
        <v>27.499000000000002</v>
      </c>
      <c r="P670" s="34">
        <v>-0.1353859086085881</v>
      </c>
      <c r="Q670" s="34">
        <v>27.363614091391415</v>
      </c>
      <c r="R670" s="34">
        <v>27.192868423094826</v>
      </c>
      <c r="S670" s="34">
        <v>0</v>
      </c>
      <c r="T670" s="34">
        <v>0</v>
      </c>
      <c r="U670" s="34">
        <v>0</v>
      </c>
      <c r="V670" s="34">
        <v>0</v>
      </c>
      <c r="W670" s="34">
        <v>277.88000000000005</v>
      </c>
      <c r="X670" s="34">
        <v>-1.3680874316940419</v>
      </c>
      <c r="Y670" s="34">
        <v>276.511912568306</v>
      </c>
      <c r="Z670" s="34">
        <v>274.78651141530929</v>
      </c>
      <c r="AB670" s="34">
        <v>71.63600000000001</v>
      </c>
      <c r="AC670" s="34">
        <v>-0.35268573217516336</v>
      </c>
      <c r="AD670" s="34">
        <v>71.283314267824849</v>
      </c>
      <c r="AE670" s="34">
        <v>70.838514940791342</v>
      </c>
      <c r="AF670" s="34">
        <v>1.034</v>
      </c>
      <c r="AG670" s="34">
        <v>-5.0906952798749072E-3</v>
      </c>
      <c r="AH670" s="34">
        <v>1.0289093047201252</v>
      </c>
      <c r="AI670" s="34">
        <v>1.0224890341277881</v>
      </c>
      <c r="AJ670" s="34">
        <v>3.7859999999999996</v>
      </c>
      <c r="AK670" s="34">
        <v>-1.8639625076988776E-2</v>
      </c>
      <c r="AL670" s="34">
        <v>3.7673603749230109</v>
      </c>
      <c r="AM670" s="34">
        <v>3.7438524982667363</v>
      </c>
      <c r="AN670" s="34">
        <v>0</v>
      </c>
      <c r="AO670" s="34">
        <v>0</v>
      </c>
      <c r="AP670" s="34">
        <v>0</v>
      </c>
      <c r="AQ670" s="34">
        <v>0</v>
      </c>
      <c r="AR670" s="34">
        <v>76.456000000000017</v>
      </c>
      <c r="AS670" s="34">
        <v>-0.37641605253202703</v>
      </c>
      <c r="AT670" s="34">
        <v>76.079583947467995</v>
      </c>
      <c r="AU670" s="34">
        <v>75.604856473185862</v>
      </c>
    </row>
    <row r="671" spans="1:47" x14ac:dyDescent="0.3">
      <c r="A671" s="18">
        <v>45410</v>
      </c>
      <c r="B671" s="2">
        <v>11</v>
      </c>
      <c r="C671" s="2" t="s">
        <v>23</v>
      </c>
      <c r="D671" s="9">
        <v>8.6988959999999995</v>
      </c>
      <c r="E671">
        <v>6.3950930000000001E-3</v>
      </c>
      <c r="G671" s="34">
        <v>264.08500000000004</v>
      </c>
      <c r="H671" s="34">
        <v>1.1875017113043229</v>
      </c>
      <c r="I671" s="34">
        <v>265.27250171130436</v>
      </c>
      <c r="J671" s="34">
        <v>263.57605939251789</v>
      </c>
      <c r="K671" s="34">
        <v>5.2930000000000001</v>
      </c>
      <c r="L671" s="34">
        <v>2.3800846537795711E-2</v>
      </c>
      <c r="M671" s="34">
        <v>5.3168008465377961</v>
      </c>
      <c r="N671" s="34">
        <v>5.282799410661708</v>
      </c>
      <c r="O671" s="34">
        <v>29.409000000000002</v>
      </c>
      <c r="P671" s="34">
        <v>0.13224241372190329</v>
      </c>
      <c r="Q671" s="34">
        <v>29.541242413721907</v>
      </c>
      <c r="R671" s="34">
        <v>29.352323421150611</v>
      </c>
      <c r="S671" s="34">
        <v>0</v>
      </c>
      <c r="T671" s="34">
        <v>0</v>
      </c>
      <c r="U671" s="34">
        <v>0</v>
      </c>
      <c r="V671" s="34">
        <v>0</v>
      </c>
      <c r="W671" s="34">
        <v>298.78700000000003</v>
      </c>
      <c r="X671" s="34">
        <v>1.343544971564022</v>
      </c>
      <c r="Y671" s="34">
        <v>300.13054497156406</v>
      </c>
      <c r="Z671" s="34">
        <v>298.21118222433023</v>
      </c>
      <c r="AB671" s="34">
        <v>76.16</v>
      </c>
      <c r="AC671" s="34">
        <v>0.34246598759087876</v>
      </c>
      <c r="AD671" s="34">
        <v>76.502465987590881</v>
      </c>
      <c r="AE671" s="34">
        <v>76.013225602870904</v>
      </c>
      <c r="AF671" s="34">
        <v>1.0930000000000002</v>
      </c>
      <c r="AG671" s="34">
        <v>4.9148545750634263E-3</v>
      </c>
      <c r="AH671" s="34">
        <v>1.0979148545750637</v>
      </c>
      <c r="AI671" s="34">
        <v>1.0908935869739746</v>
      </c>
      <c r="AJ671" s="34">
        <v>3.8499999999999992</v>
      </c>
      <c r="AK671" s="34">
        <v>1.7312159299171258E-2</v>
      </c>
      <c r="AL671" s="34">
        <v>3.8673121592991704</v>
      </c>
      <c r="AM671" s="34">
        <v>3.8425803383804213</v>
      </c>
      <c r="AN671" s="34">
        <v>0</v>
      </c>
      <c r="AO671" s="34">
        <v>0</v>
      </c>
      <c r="AP671" s="34">
        <v>0</v>
      </c>
      <c r="AQ671" s="34">
        <v>0</v>
      </c>
      <c r="AR671" s="34">
        <v>81.102999999999994</v>
      </c>
      <c r="AS671" s="34">
        <v>0.36469300146511341</v>
      </c>
      <c r="AT671" s="34">
        <v>81.467693001465122</v>
      </c>
      <c r="AU671" s="34">
        <v>80.946699528225295</v>
      </c>
    </row>
    <row r="672" spans="1:47" x14ac:dyDescent="0.3">
      <c r="A672" s="18">
        <v>45410</v>
      </c>
      <c r="B672" s="2">
        <v>12</v>
      </c>
      <c r="C672" s="2" t="s">
        <v>23</v>
      </c>
      <c r="D672" s="9">
        <v>8.7603659999999994</v>
      </c>
      <c r="E672">
        <v>6.8186669999999996E-3</v>
      </c>
      <c r="G672" s="34">
        <v>282.625</v>
      </c>
      <c r="H672" s="34">
        <v>0.18968886881743868</v>
      </c>
      <c r="I672" s="34">
        <v>282.81468886881743</v>
      </c>
      <c r="J672" s="34">
        <v>280.88626968271234</v>
      </c>
      <c r="K672" s="34">
        <v>5.5309999999999988</v>
      </c>
      <c r="L672" s="34">
        <v>3.7122304588385782E-3</v>
      </c>
      <c r="M672" s="34">
        <v>5.5347122304588376</v>
      </c>
      <c r="N672" s="34">
        <v>5.4969728708185119</v>
      </c>
      <c r="O672" s="34">
        <v>30.570999999999994</v>
      </c>
      <c r="P672" s="34">
        <v>2.0518278314437567E-2</v>
      </c>
      <c r="Q672" s="34">
        <v>30.591518278314432</v>
      </c>
      <c r="R672" s="34">
        <v>30.382924902150194</v>
      </c>
      <c r="S672" s="34">
        <v>0</v>
      </c>
      <c r="T672" s="34">
        <v>0</v>
      </c>
      <c r="U672" s="34">
        <v>0</v>
      </c>
      <c r="V672" s="34">
        <v>0</v>
      </c>
      <c r="W672" s="34">
        <v>318.72699999999998</v>
      </c>
      <c r="X672" s="34">
        <v>0.21391937759071483</v>
      </c>
      <c r="Y672" s="34">
        <v>318.94091937759072</v>
      </c>
      <c r="Z672" s="34">
        <v>316.76616745568106</v>
      </c>
      <c r="AB672" s="34">
        <v>80.999000000000024</v>
      </c>
      <c r="AC672" s="34">
        <v>5.4363940505417853E-2</v>
      </c>
      <c r="AD672" s="34">
        <v>81.053363940505434</v>
      </c>
      <c r="AE672" s="34">
        <v>80.500688042565315</v>
      </c>
      <c r="AF672" s="34">
        <v>1.1729999999999998</v>
      </c>
      <c r="AG672" s="34">
        <v>7.8728011719718903E-4</v>
      </c>
      <c r="AH672" s="34">
        <v>1.1737872801171969</v>
      </c>
      <c r="AI672" s="34">
        <v>1.1657836155252421</v>
      </c>
      <c r="AJ672" s="34">
        <v>4.0169999999999995</v>
      </c>
      <c r="AK672" s="34">
        <v>2.6960820381765629E-3</v>
      </c>
      <c r="AL672" s="34">
        <v>4.019696082038176</v>
      </c>
      <c r="AM672" s="34">
        <v>3.9922871130135529</v>
      </c>
      <c r="AN672" s="34">
        <v>0</v>
      </c>
      <c r="AO672" s="34">
        <v>0</v>
      </c>
      <c r="AP672" s="34">
        <v>0</v>
      </c>
      <c r="AQ672" s="34">
        <v>0</v>
      </c>
      <c r="AR672" s="34">
        <v>86.189000000000021</v>
      </c>
      <c r="AS672" s="34">
        <v>5.7847302660791605E-2</v>
      </c>
      <c r="AT672" s="34">
        <v>86.246847302660811</v>
      </c>
      <c r="AU672" s="34">
        <v>85.658758771104104</v>
      </c>
    </row>
    <row r="673" spans="1:47" x14ac:dyDescent="0.3">
      <c r="A673" s="18">
        <v>45410</v>
      </c>
      <c r="B673" s="2">
        <v>13</v>
      </c>
      <c r="C673" s="2" t="s">
        <v>23</v>
      </c>
      <c r="D673" s="9">
        <v>9.7370459999999994</v>
      </c>
      <c r="E673">
        <v>7.0278409999999999E-3</v>
      </c>
      <c r="G673" s="34">
        <v>304.65900000000005</v>
      </c>
      <c r="H673" s="34">
        <v>2.3943321177766688</v>
      </c>
      <c r="I673" s="34">
        <v>307.05333211777673</v>
      </c>
      <c r="J673" s="34">
        <v>304.89541012113278</v>
      </c>
      <c r="K673" s="34">
        <v>5.7750000000000004</v>
      </c>
      <c r="L673" s="34">
        <v>4.5386047942651483E-2</v>
      </c>
      <c r="M673" s="34">
        <v>5.8203860479426517</v>
      </c>
      <c r="N673" s="34">
        <v>5.7794813002390928</v>
      </c>
      <c r="O673" s="34">
        <v>31.302000000000003</v>
      </c>
      <c r="P673" s="34">
        <v>0.24600416843305228</v>
      </c>
      <c r="Q673" s="34">
        <v>31.548004168433057</v>
      </c>
      <c r="R673" s="34">
        <v>31.326289811269973</v>
      </c>
      <c r="S673" s="34">
        <v>1E-3</v>
      </c>
      <c r="T673" s="34">
        <v>7.8590559208054521E-6</v>
      </c>
      <c r="U673" s="34">
        <v>1.0078590559208054E-3</v>
      </c>
      <c r="V673" s="34">
        <v>1.0007759827253839E-3</v>
      </c>
      <c r="W673" s="34">
        <v>341.73700000000002</v>
      </c>
      <c r="X673" s="34">
        <v>2.6857301932082933</v>
      </c>
      <c r="Y673" s="34">
        <v>344.42273019320834</v>
      </c>
      <c r="Z673" s="34">
        <v>342.00218200862457</v>
      </c>
      <c r="AB673" s="34">
        <v>87.248999999999981</v>
      </c>
      <c r="AC673" s="34">
        <v>0.68569477003435475</v>
      </c>
      <c r="AD673" s="34">
        <v>87.934694770034341</v>
      </c>
      <c r="AE673" s="34">
        <v>87.316703716807012</v>
      </c>
      <c r="AF673" s="34">
        <v>1.175</v>
      </c>
      <c r="AG673" s="34">
        <v>9.2343907069464062E-3</v>
      </c>
      <c r="AH673" s="34">
        <v>1.1842343907069464</v>
      </c>
      <c r="AI673" s="34">
        <v>1.1759117797023262</v>
      </c>
      <c r="AJ673" s="34">
        <v>4.1480000000000006</v>
      </c>
      <c r="AK673" s="34">
        <v>3.259936395950102E-2</v>
      </c>
      <c r="AL673" s="34">
        <v>4.1805993639595016</v>
      </c>
      <c r="AM673" s="34">
        <v>4.1512187763448933</v>
      </c>
      <c r="AN673" s="34">
        <v>0</v>
      </c>
      <c r="AO673" s="34">
        <v>0</v>
      </c>
      <c r="AP673" s="34">
        <v>0</v>
      </c>
      <c r="AQ673" s="34">
        <v>0</v>
      </c>
      <c r="AR673" s="34">
        <v>92.571999999999974</v>
      </c>
      <c r="AS673" s="34">
        <v>0.7275285247008022</v>
      </c>
      <c r="AT673" s="34">
        <v>93.29952852470079</v>
      </c>
      <c r="AU673" s="34">
        <v>92.643834272854235</v>
      </c>
    </row>
    <row r="674" spans="1:47" x14ac:dyDescent="0.3">
      <c r="A674" s="18">
        <v>45410</v>
      </c>
      <c r="B674" s="2">
        <v>14</v>
      </c>
      <c r="C674" s="2" t="s">
        <v>23</v>
      </c>
      <c r="D674" s="9">
        <v>13.635104</v>
      </c>
      <c r="E674">
        <v>7.0292530000000001E-3</v>
      </c>
      <c r="G674" s="34">
        <v>328.13399999999996</v>
      </c>
      <c r="H674" s="34">
        <v>3.0655037428215777</v>
      </c>
      <c r="I674" s="34">
        <v>331.19950374282155</v>
      </c>
      <c r="J674" s="34">
        <v>328.8714186375388</v>
      </c>
      <c r="K674" s="34">
        <v>6.1</v>
      </c>
      <c r="L674" s="34">
        <v>5.698761125397437E-2</v>
      </c>
      <c r="M674" s="34">
        <v>6.1569876112539736</v>
      </c>
      <c r="N674" s="34">
        <v>6.1137085876166033</v>
      </c>
      <c r="O674" s="34">
        <v>32.064</v>
      </c>
      <c r="P674" s="34">
        <v>0.29954930610613678</v>
      </c>
      <c r="Q674" s="34">
        <v>32.363549306106137</v>
      </c>
      <c r="R674" s="34">
        <v>32.136057730055541</v>
      </c>
      <c r="S674" s="34">
        <v>3.0000000000000001E-3</v>
      </c>
      <c r="T674" s="34">
        <v>2.8026694059331657E-5</v>
      </c>
      <c r="U674" s="34">
        <v>3.0280266940593318E-3</v>
      </c>
      <c r="V674" s="34">
        <v>3.0067419283360351E-3</v>
      </c>
      <c r="W674" s="34">
        <v>366.30099999999999</v>
      </c>
      <c r="X674" s="34">
        <v>3.4220686868757482</v>
      </c>
      <c r="Y674" s="34">
        <v>369.72306868687571</v>
      </c>
      <c r="Z674" s="34">
        <v>367.12419169713928</v>
      </c>
      <c r="AB674" s="34">
        <v>93.728999999999999</v>
      </c>
      <c r="AC674" s="34">
        <v>0.8756380024956989</v>
      </c>
      <c r="AD674" s="34">
        <v>94.604638002495705</v>
      </c>
      <c r="AE674" s="34">
        <v>93.939638067002747</v>
      </c>
      <c r="AF674" s="34">
        <v>1.2390000000000001</v>
      </c>
      <c r="AG674" s="34">
        <v>1.1575024646503975E-2</v>
      </c>
      <c r="AH674" s="34">
        <v>1.2505750246465042</v>
      </c>
      <c r="AI674" s="34">
        <v>1.2417844164027827</v>
      </c>
      <c r="AJ674" s="34">
        <v>4.3869999999999987</v>
      </c>
      <c r="AK674" s="34">
        <v>4.098436894609598E-2</v>
      </c>
      <c r="AL674" s="34">
        <v>4.4279843689460945</v>
      </c>
      <c r="AM674" s="34">
        <v>4.3968589465367272</v>
      </c>
      <c r="AN674" s="34">
        <v>0</v>
      </c>
      <c r="AO674" s="34">
        <v>0</v>
      </c>
      <c r="AP674" s="34">
        <v>0</v>
      </c>
      <c r="AQ674" s="34">
        <v>0</v>
      </c>
      <c r="AR674" s="34">
        <v>99.355000000000004</v>
      </c>
      <c r="AS674" s="34">
        <v>0.92819739608829888</v>
      </c>
      <c r="AT674" s="34">
        <v>100.28319739608831</v>
      </c>
      <c r="AU674" s="34">
        <v>99.578281429942251</v>
      </c>
    </row>
    <row r="675" spans="1:47" x14ac:dyDescent="0.3">
      <c r="A675" s="18">
        <v>45410</v>
      </c>
      <c r="B675" s="2">
        <v>15</v>
      </c>
      <c r="C675" s="2" t="s">
        <v>23</v>
      </c>
      <c r="D675" s="9">
        <v>14.07671</v>
      </c>
      <c r="E675">
        <v>7.2029770000000002E-3</v>
      </c>
      <c r="G675" s="34">
        <v>352.47199999999998</v>
      </c>
      <c r="H675" s="34">
        <v>0.65594754932271349</v>
      </c>
      <c r="I675" s="34">
        <v>353.1279475493227</v>
      </c>
      <c r="J675" s="34">
        <v>350.58437506506772</v>
      </c>
      <c r="K675" s="34">
        <v>6.4839999999999991</v>
      </c>
      <c r="L675" s="34">
        <v>1.2066671706712799E-2</v>
      </c>
      <c r="M675" s="34">
        <v>6.4960666717067115</v>
      </c>
      <c r="N675" s="34">
        <v>6.4492756528799413</v>
      </c>
      <c r="O675" s="34">
        <v>32.597000000000001</v>
      </c>
      <c r="P675" s="34">
        <v>6.0662754106063727E-2</v>
      </c>
      <c r="Q675" s="34">
        <v>32.657662754106063</v>
      </c>
      <c r="R675" s="34">
        <v>32.422430360414481</v>
      </c>
      <c r="S675" s="34">
        <v>0</v>
      </c>
      <c r="T675" s="34">
        <v>0</v>
      </c>
      <c r="U675" s="34">
        <v>0</v>
      </c>
      <c r="V675" s="34">
        <v>0</v>
      </c>
      <c r="W675" s="34">
        <v>391.55299999999994</v>
      </c>
      <c r="X675" s="34">
        <v>0.72867697513549001</v>
      </c>
      <c r="Y675" s="34">
        <v>392.2816769751355</v>
      </c>
      <c r="Z675" s="34">
        <v>389.4560810783621</v>
      </c>
      <c r="AB675" s="34">
        <v>100.05899999999995</v>
      </c>
      <c r="AC675" s="34">
        <v>0.18620899202683153</v>
      </c>
      <c r="AD675" s="34">
        <v>100.24520899202679</v>
      </c>
      <c r="AE675" s="34">
        <v>99.523145057297029</v>
      </c>
      <c r="AF675" s="34">
        <v>1.3279999999999998</v>
      </c>
      <c r="AG675" s="34">
        <v>2.4713972897153916E-3</v>
      </c>
      <c r="AH675" s="34">
        <v>1.3304713972897153</v>
      </c>
      <c r="AI675" s="34">
        <v>1.3208880424158795</v>
      </c>
      <c r="AJ675" s="34">
        <v>4.4059999999999988</v>
      </c>
      <c r="AK675" s="34">
        <v>8.1995304657274184E-3</v>
      </c>
      <c r="AL675" s="34">
        <v>4.4141995304657264</v>
      </c>
      <c r="AM675" s="34">
        <v>4.3824041527743711</v>
      </c>
      <c r="AN675" s="34">
        <v>0</v>
      </c>
      <c r="AO675" s="34">
        <v>0</v>
      </c>
      <c r="AP675" s="34">
        <v>0</v>
      </c>
      <c r="AQ675" s="34">
        <v>0</v>
      </c>
      <c r="AR675" s="34">
        <v>105.79299999999995</v>
      </c>
      <c r="AS675" s="34">
        <v>0.19687991978227434</v>
      </c>
      <c r="AT675" s="34">
        <v>105.98987991978223</v>
      </c>
      <c r="AU675" s="34">
        <v>105.22643725248727</v>
      </c>
    </row>
    <row r="676" spans="1:47" x14ac:dyDescent="0.3">
      <c r="A676" s="18">
        <v>45410</v>
      </c>
      <c r="B676" s="2">
        <v>16</v>
      </c>
      <c r="C676" s="2" t="s">
        <v>23</v>
      </c>
      <c r="D676" s="9">
        <v>16.382811</v>
      </c>
      <c r="E676">
        <v>7.1113549999999998E-3</v>
      </c>
      <c r="G676" s="34">
        <v>379.07</v>
      </c>
      <c r="H676" s="34">
        <v>2.5231166790900419</v>
      </c>
      <c r="I676" s="34">
        <v>381.59311667909003</v>
      </c>
      <c r="J676" s="34">
        <v>378.87947256082856</v>
      </c>
      <c r="K676" s="34">
        <v>6.9050000000000002</v>
      </c>
      <c r="L676" s="34">
        <v>4.5960167433763521E-2</v>
      </c>
      <c r="M676" s="34">
        <v>6.950960167433764</v>
      </c>
      <c r="N676" s="34">
        <v>6.9015294220922829</v>
      </c>
      <c r="O676" s="34">
        <v>33.856999999999999</v>
      </c>
      <c r="P676" s="34">
        <v>0.22535458201374825</v>
      </c>
      <c r="Q676" s="34">
        <v>34.08235458201375</v>
      </c>
      <c r="R676" s="34">
        <v>33.83998285934517</v>
      </c>
      <c r="S676" s="34">
        <v>0</v>
      </c>
      <c r="T676" s="34">
        <v>0</v>
      </c>
      <c r="U676" s="34">
        <v>0</v>
      </c>
      <c r="V676" s="34">
        <v>0</v>
      </c>
      <c r="W676" s="34">
        <v>419.83199999999999</v>
      </c>
      <c r="X676" s="34">
        <v>2.7944314285375538</v>
      </c>
      <c r="Y676" s="34">
        <v>422.62643142853756</v>
      </c>
      <c r="Z676" s="34">
        <v>419.62098484226601</v>
      </c>
      <c r="AB676" s="34">
        <v>107.64399999999999</v>
      </c>
      <c r="AC676" s="34">
        <v>0.71648606274294568</v>
      </c>
      <c r="AD676" s="34">
        <v>108.36048606274294</v>
      </c>
      <c r="AE676" s="34">
        <v>107.58989617837821</v>
      </c>
      <c r="AF676" s="34">
        <v>1.4279999999999995</v>
      </c>
      <c r="AG676" s="34">
        <v>9.5048688045494996E-3</v>
      </c>
      <c r="AH676" s="34">
        <v>1.4375048688045491</v>
      </c>
      <c r="AI676" s="34">
        <v>1.4272822613682514</v>
      </c>
      <c r="AJ676" s="34">
        <v>4.6450000000000022</v>
      </c>
      <c r="AK676" s="34">
        <v>3.0917447897151579E-2</v>
      </c>
      <c r="AL676" s="34">
        <v>4.6759174478971541</v>
      </c>
      <c r="AM676" s="34">
        <v>4.6426653389744637</v>
      </c>
      <c r="AN676" s="34">
        <v>0</v>
      </c>
      <c r="AO676" s="34">
        <v>0</v>
      </c>
      <c r="AP676" s="34">
        <v>0</v>
      </c>
      <c r="AQ676" s="34">
        <v>0</v>
      </c>
      <c r="AR676" s="34">
        <v>113.71699999999998</v>
      </c>
      <c r="AS676" s="34">
        <v>0.75690837944464673</v>
      </c>
      <c r="AT676" s="34">
        <v>114.47390837944464</v>
      </c>
      <c r="AU676" s="34">
        <v>113.65984377872093</v>
      </c>
    </row>
    <row r="677" spans="1:47" x14ac:dyDescent="0.3">
      <c r="A677" s="18">
        <v>45410</v>
      </c>
      <c r="B677" s="2">
        <v>17</v>
      </c>
      <c r="C677" s="2" t="s">
        <v>23</v>
      </c>
      <c r="D677" s="9">
        <v>18.343164999999999</v>
      </c>
      <c r="E677">
        <v>7.3102480000000001E-3</v>
      </c>
      <c r="G677" s="34">
        <v>410.23899999999998</v>
      </c>
      <c r="H677" s="34">
        <v>2.0212202977387346</v>
      </c>
      <c r="I677" s="34">
        <v>412.26022029773873</v>
      </c>
      <c r="J677" s="34">
        <v>409.2464958468276</v>
      </c>
      <c r="K677" s="34">
        <v>7.4439999999999991</v>
      </c>
      <c r="L677" s="34">
        <v>3.667609343911022E-2</v>
      </c>
      <c r="M677" s="34">
        <v>7.4806760934391097</v>
      </c>
      <c r="N677" s="34">
        <v>7.4259904959883984</v>
      </c>
      <c r="O677" s="34">
        <v>35.500999999999998</v>
      </c>
      <c r="P677" s="34">
        <v>0.17491106840164589</v>
      </c>
      <c r="Q677" s="34">
        <v>35.675911068401646</v>
      </c>
      <c r="R677" s="34">
        <v>35.415111310865683</v>
      </c>
      <c r="S677" s="34">
        <v>0</v>
      </c>
      <c r="T677" s="34">
        <v>0</v>
      </c>
      <c r="U677" s="34">
        <v>0</v>
      </c>
      <c r="V677" s="34">
        <v>0</v>
      </c>
      <c r="W677" s="34">
        <v>453.18399999999997</v>
      </c>
      <c r="X677" s="34">
        <v>2.2328074595794907</v>
      </c>
      <c r="Y677" s="34">
        <v>455.4168074595795</v>
      </c>
      <c r="Z677" s="34">
        <v>452.08759765368166</v>
      </c>
      <c r="AB677" s="34">
        <v>116.794</v>
      </c>
      <c r="AC677" s="34">
        <v>0.57543627849643197</v>
      </c>
      <c r="AD677" s="34">
        <v>117.36943627849642</v>
      </c>
      <c r="AE677" s="34">
        <v>116.51143659168041</v>
      </c>
      <c r="AF677" s="34">
        <v>1.5439999999999994</v>
      </c>
      <c r="AG677" s="34">
        <v>7.6071854204710059E-3</v>
      </c>
      <c r="AH677" s="34">
        <v>1.5516071854204703</v>
      </c>
      <c r="AI677" s="34">
        <v>1.5402645520964646</v>
      </c>
      <c r="AJ677" s="34">
        <v>4.9569999999999999</v>
      </c>
      <c r="AK677" s="34">
        <v>2.442280966921942E-2</v>
      </c>
      <c r="AL677" s="34">
        <v>4.981422809669219</v>
      </c>
      <c r="AM677" s="34">
        <v>4.9450073735376803</v>
      </c>
      <c r="AN677" s="34">
        <v>0</v>
      </c>
      <c r="AO677" s="34">
        <v>0</v>
      </c>
      <c r="AP677" s="34">
        <v>0</v>
      </c>
      <c r="AQ677" s="34">
        <v>0</v>
      </c>
      <c r="AR677" s="34">
        <v>123.29499999999999</v>
      </c>
      <c r="AS677" s="34">
        <v>0.60746627358612237</v>
      </c>
      <c r="AT677" s="34">
        <v>123.9024662735861</v>
      </c>
      <c r="AU677" s="34">
        <v>122.99670851731454</v>
      </c>
    </row>
    <row r="678" spans="1:47" x14ac:dyDescent="0.3">
      <c r="A678" s="18">
        <v>45410</v>
      </c>
      <c r="B678" s="2">
        <v>18</v>
      </c>
      <c r="C678" s="2" t="s">
        <v>23</v>
      </c>
      <c r="D678" s="9">
        <v>21.556533000000002</v>
      </c>
      <c r="E678">
        <v>7.4816789999999998E-3</v>
      </c>
      <c r="G678" s="34">
        <v>444.315</v>
      </c>
      <c r="H678" s="34">
        <v>1.1955276940720407</v>
      </c>
      <c r="I678" s="34">
        <v>445.51052769407204</v>
      </c>
      <c r="J678" s="34">
        <v>442.1773609347444</v>
      </c>
      <c r="K678" s="34">
        <v>8.2680000000000007</v>
      </c>
      <c r="L678" s="34">
        <v>2.2246881096941656E-2</v>
      </c>
      <c r="M678" s="34">
        <v>8.2902468810969427</v>
      </c>
      <c r="N678" s="34">
        <v>8.228221915101825</v>
      </c>
      <c r="O678" s="34">
        <v>38.085999999999999</v>
      </c>
      <c r="P678" s="34">
        <v>0.10247879940228832</v>
      </c>
      <c r="Q678" s="34">
        <v>38.18847879940229</v>
      </c>
      <c r="R678" s="34">
        <v>37.902764859526862</v>
      </c>
      <c r="S678" s="34">
        <v>0.86</v>
      </c>
      <c r="T678" s="34">
        <v>2.314020046367903E-3</v>
      </c>
      <c r="U678" s="34">
        <v>0.86231402004636792</v>
      </c>
      <c r="V678" s="34">
        <v>0.85586246335118144</v>
      </c>
      <c r="W678" s="34">
        <v>491.529</v>
      </c>
      <c r="X678" s="34">
        <v>1.3225673946176384</v>
      </c>
      <c r="Y678" s="34">
        <v>492.85156739461763</v>
      </c>
      <c r="Z678" s="34">
        <v>489.16421017272427</v>
      </c>
      <c r="AB678" s="34">
        <v>126.74299999999997</v>
      </c>
      <c r="AC678" s="34">
        <v>0.34103004969396167</v>
      </c>
      <c r="AD678" s="34">
        <v>127.08403004969392</v>
      </c>
      <c r="AE678" s="34">
        <v>126.13322813083576</v>
      </c>
      <c r="AF678" s="34">
        <v>1.6799999999999997</v>
      </c>
      <c r="AG678" s="34">
        <v>4.5204112533698566E-3</v>
      </c>
      <c r="AH678" s="34">
        <v>1.6845204112533696</v>
      </c>
      <c r="AI678" s="34">
        <v>1.6719173702674239</v>
      </c>
      <c r="AJ678" s="34">
        <v>5.2499999999999982</v>
      </c>
      <c r="AK678" s="34">
        <v>1.4126285166780798E-2</v>
      </c>
      <c r="AL678" s="34">
        <v>5.2641262851667792</v>
      </c>
      <c r="AM678" s="34">
        <v>5.2247417820856992</v>
      </c>
      <c r="AN678" s="34">
        <v>4.6319999999999997</v>
      </c>
      <c r="AO678" s="34">
        <v>1.2463419598576891E-2</v>
      </c>
      <c r="AP678" s="34">
        <v>4.6444634195985763</v>
      </c>
      <c r="AQ678" s="34">
        <v>4.6097150351658973</v>
      </c>
      <c r="AR678" s="34">
        <v>138.30499999999998</v>
      </c>
      <c r="AS678" s="34">
        <v>0.37214016571268921</v>
      </c>
      <c r="AT678" s="34">
        <v>138.67714016571264</v>
      </c>
      <c r="AU678" s="34">
        <v>137.63960231835478</v>
      </c>
    </row>
    <row r="679" spans="1:47" x14ac:dyDescent="0.3">
      <c r="A679" s="18">
        <v>45410</v>
      </c>
      <c r="B679" s="2">
        <v>19</v>
      </c>
      <c r="C679" s="2" t="s">
        <v>23</v>
      </c>
      <c r="D679" s="9">
        <v>34.511077</v>
      </c>
      <c r="E679">
        <v>7.7072039999999996E-3</v>
      </c>
      <c r="G679" s="34">
        <v>463.37100000000004</v>
      </c>
      <c r="H679" s="34">
        <v>3.5611786334898312</v>
      </c>
      <c r="I679" s="34">
        <v>466.93217863348985</v>
      </c>
      <c r="J679" s="34">
        <v>463.33343707859711</v>
      </c>
      <c r="K679" s="34">
        <v>8.6600000000000019</v>
      </c>
      <c r="L679" s="34">
        <v>6.6555323846382158E-2</v>
      </c>
      <c r="M679" s="34">
        <v>8.7265553238463838</v>
      </c>
      <c r="N679" s="34">
        <v>8.6592979817482139</v>
      </c>
      <c r="O679" s="34">
        <v>39.601999999999997</v>
      </c>
      <c r="P679" s="34">
        <v>0.30435611258249717</v>
      </c>
      <c r="Q679" s="34">
        <v>39.906356112582493</v>
      </c>
      <c r="R679" s="34">
        <v>39.598789685126171</v>
      </c>
      <c r="S679" s="34">
        <v>0.93600000000000017</v>
      </c>
      <c r="T679" s="34">
        <v>7.1935084434426901E-3</v>
      </c>
      <c r="U679" s="34">
        <v>0.94319350844344285</v>
      </c>
      <c r="V679" s="34">
        <v>0.93592412366239353</v>
      </c>
      <c r="W679" s="34">
        <v>512.56900000000007</v>
      </c>
      <c r="X679" s="34">
        <v>3.9392835783621534</v>
      </c>
      <c r="Y679" s="34">
        <v>516.50828357836212</v>
      </c>
      <c r="Z679" s="34">
        <v>512.52744886913388</v>
      </c>
      <c r="AB679" s="34">
        <v>132.09199999999998</v>
      </c>
      <c r="AC679" s="34">
        <v>1.0151761937085808</v>
      </c>
      <c r="AD679" s="34">
        <v>133.10717619370857</v>
      </c>
      <c r="AE679" s="34">
        <v>132.08129203291972</v>
      </c>
      <c r="AF679" s="34">
        <v>1.7439999999999984</v>
      </c>
      <c r="AG679" s="34">
        <v>1.3403289236500041E-2</v>
      </c>
      <c r="AH679" s="34">
        <v>1.7574032892364986</v>
      </c>
      <c r="AI679" s="34">
        <v>1.7438586235760818</v>
      </c>
      <c r="AJ679" s="34">
        <v>5.4560000000000013</v>
      </c>
      <c r="AK679" s="34">
        <v>4.1931391097674492E-2</v>
      </c>
      <c r="AL679" s="34">
        <v>5.4979313910976755</v>
      </c>
      <c r="AM679" s="34">
        <v>5.4555577122884822</v>
      </c>
      <c r="AN679" s="34">
        <v>5.020999999999999</v>
      </c>
      <c r="AO679" s="34">
        <v>3.858825416081809E-2</v>
      </c>
      <c r="AP679" s="34">
        <v>5.0595882541608175</v>
      </c>
      <c r="AQ679" s="34">
        <v>5.020592975329996</v>
      </c>
      <c r="AR679" s="34">
        <v>144.31299999999996</v>
      </c>
      <c r="AS679" s="34">
        <v>1.1090991282035734</v>
      </c>
      <c r="AT679" s="34">
        <v>145.42209912820354</v>
      </c>
      <c r="AU679" s="34">
        <v>144.30130134411428</v>
      </c>
    </row>
    <row r="680" spans="1:47" x14ac:dyDescent="0.3">
      <c r="A680" s="18">
        <v>45410</v>
      </c>
      <c r="B680" s="2">
        <v>20</v>
      </c>
      <c r="C680" s="2" t="s">
        <v>23</v>
      </c>
      <c r="D680" s="9">
        <v>41.860053000000001</v>
      </c>
      <c r="E680">
        <v>8.2658799999999998E-3</v>
      </c>
      <c r="G680" s="34">
        <v>466.27500000000003</v>
      </c>
      <c r="H680" s="34">
        <v>1.0076237253938849E-2</v>
      </c>
      <c r="I680" s="34">
        <v>466.28507623725397</v>
      </c>
      <c r="J680" s="34">
        <v>462.43081975128598</v>
      </c>
      <c r="K680" s="34">
        <v>8.6159999999999997</v>
      </c>
      <c r="L680" s="34">
        <v>1.8619239757640258E-4</v>
      </c>
      <c r="M680" s="34">
        <v>8.616186192397576</v>
      </c>
      <c r="N680" s="34">
        <v>8.5449658312735615</v>
      </c>
      <c r="O680" s="34">
        <v>39.93</v>
      </c>
      <c r="P680" s="34">
        <v>8.6289025478479043E-4</v>
      </c>
      <c r="Q680" s="34">
        <v>39.930862890254787</v>
      </c>
      <c r="R680" s="34">
        <v>39.600799169307493</v>
      </c>
      <c r="S680" s="34">
        <v>1.7949999999999999</v>
      </c>
      <c r="T680" s="34">
        <v>3.87900828284172E-5</v>
      </c>
      <c r="U680" s="34">
        <v>1.7950387900828284</v>
      </c>
      <c r="V680" s="34">
        <v>1.7802012148486586</v>
      </c>
      <c r="W680" s="34">
        <v>516.61599999999999</v>
      </c>
      <c r="X680" s="34">
        <v>1.1164109989128458E-2</v>
      </c>
      <c r="Y680" s="34">
        <v>516.62716410998905</v>
      </c>
      <c r="Z680" s="34">
        <v>512.35678596671562</v>
      </c>
      <c r="AB680" s="34">
        <v>132.63800000000003</v>
      </c>
      <c r="AC680" s="34">
        <v>2.8663169950950431E-3</v>
      </c>
      <c r="AD680" s="34">
        <v>132.64086631699513</v>
      </c>
      <c r="AE680" s="34">
        <v>131.54447283292282</v>
      </c>
      <c r="AF680" s="34">
        <v>1.7309999999999992</v>
      </c>
      <c r="AG680" s="34">
        <v>3.7407038092473623E-5</v>
      </c>
      <c r="AH680" s="34">
        <v>1.7310374070380916</v>
      </c>
      <c r="AI680" s="34">
        <v>1.7167288595560037</v>
      </c>
      <c r="AJ680" s="34">
        <v>5.522999999999997</v>
      </c>
      <c r="AK680" s="34">
        <v>1.1935243869712986E-4</v>
      </c>
      <c r="AL680" s="34">
        <v>5.5231193524386946</v>
      </c>
      <c r="AM680" s="34">
        <v>5.4774659106457593</v>
      </c>
      <c r="AN680" s="34">
        <v>9.66</v>
      </c>
      <c r="AO680" s="34">
        <v>2.0875331483148201E-4</v>
      </c>
      <c r="AP680" s="34">
        <v>9.6602087533148318</v>
      </c>
      <c r="AQ680" s="34">
        <v>9.5803586269849816</v>
      </c>
      <c r="AR680" s="34">
        <v>149.55200000000002</v>
      </c>
      <c r="AS680" s="34">
        <v>3.2318297867161287E-3</v>
      </c>
      <c r="AT680" s="34">
        <v>149.55523182978675</v>
      </c>
      <c r="AU680" s="34">
        <v>148.31902623010956</v>
      </c>
    </row>
    <row r="681" spans="1:47" x14ac:dyDescent="0.3">
      <c r="A681" s="18">
        <v>45410</v>
      </c>
      <c r="B681" s="2">
        <v>21</v>
      </c>
      <c r="C681" s="2" t="s">
        <v>23</v>
      </c>
      <c r="D681" s="9">
        <v>42.117840000000001</v>
      </c>
      <c r="E681">
        <v>8.1393709999999994E-3</v>
      </c>
      <c r="G681" s="34">
        <v>467.21899999999999</v>
      </c>
      <c r="H681" s="34">
        <v>1.5875241528861634</v>
      </c>
      <c r="I681" s="34">
        <v>468.80652415288614</v>
      </c>
      <c r="J681" s="34">
        <v>464.99073392558535</v>
      </c>
      <c r="K681" s="34">
        <v>8.6150000000000002</v>
      </c>
      <c r="L681" s="34">
        <v>2.9272184087364383E-2</v>
      </c>
      <c r="M681" s="34">
        <v>8.6442721840873649</v>
      </c>
      <c r="N681" s="34">
        <v>8.5739132457560974</v>
      </c>
      <c r="O681" s="34">
        <v>40.478999999999999</v>
      </c>
      <c r="P681" s="34">
        <v>0.13754019032761725</v>
      </c>
      <c r="Q681" s="34">
        <v>40.616540190327619</v>
      </c>
      <c r="R681" s="34">
        <v>40.285947100982135</v>
      </c>
      <c r="S681" s="34">
        <v>1.7949999999999999</v>
      </c>
      <c r="T681" s="34">
        <v>6.0990795631827108E-3</v>
      </c>
      <c r="U681" s="34">
        <v>1.8010990795631827</v>
      </c>
      <c r="V681" s="34">
        <v>1.7864392659468595</v>
      </c>
      <c r="W681" s="34">
        <v>518.10799999999995</v>
      </c>
      <c r="X681" s="34">
        <v>1.7604356068643279</v>
      </c>
      <c r="Y681" s="34">
        <v>519.8684356068643</v>
      </c>
      <c r="Z681" s="34">
        <v>515.63703353827054</v>
      </c>
      <c r="AB681" s="34">
        <v>133.179</v>
      </c>
      <c r="AC681" s="34">
        <v>0.45251772542903079</v>
      </c>
      <c r="AD681" s="34">
        <v>133.63151772542903</v>
      </c>
      <c r="AE681" s="34">
        <v>132.54384122536871</v>
      </c>
      <c r="AF681" s="34">
        <v>1.7609999999999986</v>
      </c>
      <c r="AG681" s="34">
        <v>5.9835538221530617E-3</v>
      </c>
      <c r="AH681" s="34">
        <v>1.7669835538221517</v>
      </c>
      <c r="AI681" s="34">
        <v>1.7526014191266948</v>
      </c>
      <c r="AJ681" s="34">
        <v>5.5180000000000007</v>
      </c>
      <c r="AK681" s="34">
        <v>1.8749148205928805E-2</v>
      </c>
      <c r="AL681" s="34">
        <v>5.5367491482059297</v>
      </c>
      <c r="AM681" s="34">
        <v>5.4916834927547482</v>
      </c>
      <c r="AN681" s="34">
        <v>9.6760000000000002</v>
      </c>
      <c r="AO681" s="34">
        <v>3.287726677067182E-2</v>
      </c>
      <c r="AP681" s="34">
        <v>9.7088772667706724</v>
      </c>
      <c r="AQ681" s="34">
        <v>9.6298531127029605</v>
      </c>
      <c r="AR681" s="34">
        <v>150.13399999999999</v>
      </c>
      <c r="AS681" s="34">
        <v>0.51012769422778448</v>
      </c>
      <c r="AT681" s="34">
        <v>150.64412769422779</v>
      </c>
      <c r="AU681" s="34">
        <v>149.41797924995313</v>
      </c>
    </row>
    <row r="682" spans="1:47" x14ac:dyDescent="0.3">
      <c r="A682" s="18">
        <v>45410</v>
      </c>
      <c r="B682" s="2">
        <v>22</v>
      </c>
      <c r="C682" s="2" t="s">
        <v>23</v>
      </c>
      <c r="D682" s="9">
        <v>36.503281000000001</v>
      </c>
      <c r="E682">
        <v>7.9656999999999992E-3</v>
      </c>
      <c r="G682" s="34">
        <v>452.83700000000005</v>
      </c>
      <c r="H682" s="34">
        <v>1.2227832209605545</v>
      </c>
      <c r="I682" s="34">
        <v>454.05978322096058</v>
      </c>
      <c r="J682" s="34">
        <v>450.44287920575738</v>
      </c>
      <c r="K682" s="34">
        <v>8.2370000000000001</v>
      </c>
      <c r="L682" s="34">
        <v>2.2242143179669695E-2</v>
      </c>
      <c r="M682" s="34">
        <v>8.2592421431796694</v>
      </c>
      <c r="N682" s="34">
        <v>8.1934514980397442</v>
      </c>
      <c r="O682" s="34">
        <v>39.423000000000002</v>
      </c>
      <c r="P682" s="34">
        <v>0.10645283605343189</v>
      </c>
      <c r="Q682" s="34">
        <v>39.529452836053437</v>
      </c>
      <c r="R682" s="34">
        <v>39.214573073597286</v>
      </c>
      <c r="S682" s="34">
        <v>1.7949999999999999</v>
      </c>
      <c r="T682" s="34">
        <v>4.8469888317964191E-3</v>
      </c>
      <c r="U682" s="34">
        <v>1.7998469888317963</v>
      </c>
      <c r="V682" s="34">
        <v>1.7855099476728589</v>
      </c>
      <c r="W682" s="34">
        <v>502.29200000000009</v>
      </c>
      <c r="X682" s="34">
        <v>1.3563251890254524</v>
      </c>
      <c r="Y682" s="34">
        <v>503.64832518902551</v>
      </c>
      <c r="Z682" s="34">
        <v>499.63641372506726</v>
      </c>
      <c r="AB682" s="34">
        <v>129.22199999999995</v>
      </c>
      <c r="AC682" s="34">
        <v>0.34893459098740759</v>
      </c>
      <c r="AD682" s="34">
        <v>129.57093459098735</v>
      </c>
      <c r="AE682" s="34">
        <v>128.53881139731592</v>
      </c>
      <c r="AF682" s="34">
        <v>1.6859999999999991</v>
      </c>
      <c r="AG682" s="34">
        <v>4.5526591478600321E-3</v>
      </c>
      <c r="AH682" s="34">
        <v>1.690552659147859</v>
      </c>
      <c r="AI682" s="34">
        <v>1.677086223830885</v>
      </c>
      <c r="AJ682" s="34">
        <v>5.3849999999999989</v>
      </c>
      <c r="AK682" s="34">
        <v>1.4540966495389255E-2</v>
      </c>
      <c r="AL682" s="34">
        <v>5.3995409664953877</v>
      </c>
      <c r="AM682" s="34">
        <v>5.3565298430185759</v>
      </c>
      <c r="AN682" s="34">
        <v>9.6759999999999984</v>
      </c>
      <c r="AO682" s="34">
        <v>2.61278350620959E-2</v>
      </c>
      <c r="AP682" s="34">
        <v>9.702127835062095</v>
      </c>
      <c r="AQ682" s="34">
        <v>9.6248435953663414</v>
      </c>
      <c r="AR682" s="34">
        <v>145.96899999999994</v>
      </c>
      <c r="AS682" s="34">
        <v>0.39415605169275281</v>
      </c>
      <c r="AT682" s="34">
        <v>146.3631560516927</v>
      </c>
      <c r="AU682" s="34">
        <v>145.19727105953172</v>
      </c>
    </row>
    <row r="683" spans="1:47" x14ac:dyDescent="0.3">
      <c r="A683" s="18">
        <v>45410</v>
      </c>
      <c r="B683" s="2">
        <v>23</v>
      </c>
      <c r="C683" s="2" t="s">
        <v>23</v>
      </c>
      <c r="D683" s="9">
        <v>23.997744000000001</v>
      </c>
      <c r="E683">
        <v>7.8185129999999992E-3</v>
      </c>
      <c r="G683" s="34">
        <v>406.59899999999999</v>
      </c>
      <c r="H683" s="34">
        <v>0.87011304241089216</v>
      </c>
      <c r="I683" s="34">
        <v>407.46911304241087</v>
      </c>
      <c r="J683" s="34">
        <v>404.2833104849903</v>
      </c>
      <c r="K683" s="34">
        <v>7.4959999999999996</v>
      </c>
      <c r="L683" s="34">
        <v>1.604127744021025E-2</v>
      </c>
      <c r="M683" s="34">
        <v>7.5120412774402094</v>
      </c>
      <c r="N683" s="34">
        <v>7.4533082850560062</v>
      </c>
      <c r="O683" s="34">
        <v>34.864000000000004</v>
      </c>
      <c r="P683" s="34">
        <v>7.4608203932162526E-2</v>
      </c>
      <c r="Q683" s="34">
        <v>34.938608203932169</v>
      </c>
      <c r="R683" s="34">
        <v>34.665440241487815</v>
      </c>
      <c r="S683" s="34">
        <v>1.7949999999999999</v>
      </c>
      <c r="T683" s="34">
        <v>3.8412610732627265E-3</v>
      </c>
      <c r="U683" s="34">
        <v>1.7988412610732627</v>
      </c>
      <c r="V683" s="34">
        <v>1.7847769972886249</v>
      </c>
      <c r="W683" s="34">
        <v>450.75399999999996</v>
      </c>
      <c r="X683" s="34">
        <v>0.96460378485652765</v>
      </c>
      <c r="Y683" s="34">
        <v>451.71860378485655</v>
      </c>
      <c r="Z683" s="34">
        <v>448.18683600882275</v>
      </c>
      <c r="AB683" s="34">
        <v>115.962</v>
      </c>
      <c r="AC683" s="34">
        <v>0.24815616522434111</v>
      </c>
      <c r="AD683" s="34">
        <v>116.21015616522435</v>
      </c>
      <c r="AE683" s="34">
        <v>115.3015655485145</v>
      </c>
      <c r="AF683" s="34">
        <v>1.4509999999999998</v>
      </c>
      <c r="AG683" s="34">
        <v>3.1051085333171119E-3</v>
      </c>
      <c r="AH683" s="34">
        <v>1.454105108533317</v>
      </c>
      <c r="AI683" s="34">
        <v>1.4427361688388829</v>
      </c>
      <c r="AJ683" s="34">
        <v>4.7989999999999986</v>
      </c>
      <c r="AK683" s="34">
        <v>1.0269755927904078E-2</v>
      </c>
      <c r="AL683" s="34">
        <v>4.809269755927903</v>
      </c>
      <c r="AM683" s="34">
        <v>4.7716684178206741</v>
      </c>
      <c r="AN683" s="34">
        <v>9.6760000000000002</v>
      </c>
      <c r="AO683" s="34">
        <v>2.0706430164284206E-2</v>
      </c>
      <c r="AP683" s="34">
        <v>9.6967064301642836</v>
      </c>
      <c r="AQ683" s="34">
        <v>9.6208926048828598</v>
      </c>
      <c r="AR683" s="34">
        <v>131.88799999999998</v>
      </c>
      <c r="AS683" s="34">
        <v>0.28223745984984649</v>
      </c>
      <c r="AT683" s="34">
        <v>132.17023745984983</v>
      </c>
      <c r="AU683" s="34">
        <v>131.13686274005693</v>
      </c>
    </row>
    <row r="684" spans="1:47" x14ac:dyDescent="0.3">
      <c r="A684" s="18">
        <v>45410</v>
      </c>
      <c r="B684" s="2">
        <v>24</v>
      </c>
      <c r="C684" s="2" t="s">
        <v>23</v>
      </c>
      <c r="D684" s="9">
        <v>17.094175</v>
      </c>
      <c r="E684">
        <v>7.3706630000000004E-3</v>
      </c>
      <c r="G684" s="34">
        <v>351.89100000000002</v>
      </c>
      <c r="H684" s="34">
        <v>1.4171527836314903</v>
      </c>
      <c r="I684" s="34">
        <v>353.3081527836315</v>
      </c>
      <c r="J684" s="34">
        <v>350.70403745431082</v>
      </c>
      <c r="K684" s="34">
        <v>6.3949999999999996</v>
      </c>
      <c r="L684" s="34">
        <v>2.5754259277228971E-2</v>
      </c>
      <c r="M684" s="34">
        <v>6.4207542592772286</v>
      </c>
      <c r="N684" s="34">
        <v>6.3734290434262819</v>
      </c>
      <c r="O684" s="34">
        <v>29.480999999999998</v>
      </c>
      <c r="P684" s="34">
        <v>0.11872733663049059</v>
      </c>
      <c r="Q684" s="34">
        <v>29.59972733663049</v>
      </c>
      <c r="R684" s="34">
        <v>29.3815577215403</v>
      </c>
      <c r="S684" s="34">
        <v>1.7950000000000002</v>
      </c>
      <c r="T684" s="34">
        <v>7.2289124945466784E-3</v>
      </c>
      <c r="U684" s="34">
        <v>1.8022289124945468</v>
      </c>
      <c r="V684" s="34">
        <v>1.7889452905316929</v>
      </c>
      <c r="W684" s="34">
        <v>389.56200000000001</v>
      </c>
      <c r="X684" s="34">
        <v>1.5688632920337566</v>
      </c>
      <c r="Y684" s="34">
        <v>391.13086329203378</v>
      </c>
      <c r="Z684" s="34">
        <v>388.24796950980902</v>
      </c>
      <c r="AB684" s="34">
        <v>100.27099999999996</v>
      </c>
      <c r="AC684" s="34">
        <v>0.4038163146187686</v>
      </c>
      <c r="AD684" s="34">
        <v>100.67481631461872</v>
      </c>
      <c r="AE684" s="34">
        <v>99.932776170976766</v>
      </c>
      <c r="AF684" s="34">
        <v>1.2389999999999994</v>
      </c>
      <c r="AG684" s="34">
        <v>4.9897618834224677E-3</v>
      </c>
      <c r="AH684" s="34">
        <v>1.2439897618834219</v>
      </c>
      <c r="AI684" s="34">
        <v>1.2348207325731291</v>
      </c>
      <c r="AJ684" s="34">
        <v>4.0679999999999978</v>
      </c>
      <c r="AK684" s="34">
        <v>1.6382850154772071E-2</v>
      </c>
      <c r="AL684" s="34">
        <v>4.0843828501547703</v>
      </c>
      <c r="AM684" s="34">
        <v>4.0542782406033</v>
      </c>
      <c r="AN684" s="34">
        <v>9.6759999999999984</v>
      </c>
      <c r="AO684" s="34">
        <v>3.8967664232442141E-2</v>
      </c>
      <c r="AP684" s="34">
        <v>9.7149676642324412</v>
      </c>
      <c r="AQ684" s="34">
        <v>9.6433619115234865</v>
      </c>
      <c r="AR684" s="34">
        <v>115.25399999999996</v>
      </c>
      <c r="AS684" s="34">
        <v>0.46415659088940531</v>
      </c>
      <c r="AT684" s="34">
        <v>115.71815659088936</v>
      </c>
      <c r="AU684" s="34">
        <v>114.86523705567667</v>
      </c>
    </row>
    <row r="685" spans="1:47" x14ac:dyDescent="0.3">
      <c r="A685" s="18">
        <v>45411</v>
      </c>
      <c r="B685" s="2">
        <v>1</v>
      </c>
      <c r="C685" s="2" t="s">
        <v>23</v>
      </c>
      <c r="D685" s="9">
        <v>12.703502</v>
      </c>
      <c r="E685">
        <v>6.9531849999999997E-3</v>
      </c>
      <c r="G685" s="34">
        <v>303.64000000000004</v>
      </c>
      <c r="H685" s="34">
        <v>1.2731894076864734</v>
      </c>
      <c r="I685" s="34">
        <v>304.9131894076865</v>
      </c>
      <c r="J685" s="34">
        <v>302.79307159279483</v>
      </c>
      <c r="K685" s="34">
        <v>5.4720000000000004</v>
      </c>
      <c r="L685" s="34">
        <v>2.29445805521683E-2</v>
      </c>
      <c r="M685" s="34">
        <v>5.4949445805521684</v>
      </c>
      <c r="N685" s="34">
        <v>5.4567372143188422</v>
      </c>
      <c r="O685" s="34">
        <v>25.173999999999996</v>
      </c>
      <c r="P685" s="34">
        <v>0.10555681118791752</v>
      </c>
      <c r="Q685" s="34">
        <v>25.279556811187913</v>
      </c>
      <c r="R685" s="34">
        <v>25.103783375961715</v>
      </c>
      <c r="S685" s="34">
        <v>1.7949999999999999</v>
      </c>
      <c r="T685" s="34">
        <v>7.5265939494046225E-3</v>
      </c>
      <c r="U685" s="34">
        <v>1.8025265939494046</v>
      </c>
      <c r="V685" s="34">
        <v>1.7899932930742546</v>
      </c>
      <c r="W685" s="34">
        <v>336.08100000000002</v>
      </c>
      <c r="X685" s="34">
        <v>1.4092173933759637</v>
      </c>
      <c r="Y685" s="34">
        <v>337.49021739337593</v>
      </c>
      <c r="Z685" s="34">
        <v>335.14358547614961</v>
      </c>
      <c r="AB685" s="34">
        <v>86.283000000000015</v>
      </c>
      <c r="AC685" s="34">
        <v>0.36179225946321963</v>
      </c>
      <c r="AD685" s="34">
        <v>86.64479225946323</v>
      </c>
      <c r="AE685" s="34">
        <v>86.042334989596611</v>
      </c>
      <c r="AF685" s="34">
        <v>1.0910000000000004</v>
      </c>
      <c r="AG685" s="34">
        <v>4.5746596093595802E-3</v>
      </c>
      <c r="AH685" s="34">
        <v>1.0955746596093601</v>
      </c>
      <c r="AI685" s="34">
        <v>1.0879569263197841</v>
      </c>
      <c r="AJ685" s="34">
        <v>3.4659999999999971</v>
      </c>
      <c r="AK685" s="34">
        <v>1.4533244918460388E-2</v>
      </c>
      <c r="AL685" s="34">
        <v>3.4805332449184574</v>
      </c>
      <c r="AM685" s="34">
        <v>3.4563324533678892</v>
      </c>
      <c r="AN685" s="34">
        <v>9.6739999999999995</v>
      </c>
      <c r="AO685" s="34">
        <v>4.0563938644312153E-2</v>
      </c>
      <c r="AP685" s="34">
        <v>9.7145639386443108</v>
      </c>
      <c r="AQ685" s="34">
        <v>9.6470167783845877</v>
      </c>
      <c r="AR685" s="34">
        <v>100.51400000000001</v>
      </c>
      <c r="AS685" s="34">
        <v>0.42146410263535172</v>
      </c>
      <c r="AT685" s="34">
        <v>100.93546410263536</v>
      </c>
      <c r="AU685" s="34">
        <v>100.23364114766888</v>
      </c>
    </row>
    <row r="686" spans="1:47" x14ac:dyDescent="0.3">
      <c r="A686" s="18">
        <v>45411</v>
      </c>
      <c r="B686" s="2">
        <v>2</v>
      </c>
      <c r="C686" s="2" t="s">
        <v>23</v>
      </c>
      <c r="D686" s="9">
        <v>10.503351</v>
      </c>
      <c r="E686">
        <v>6.6317989999999999E-3</v>
      </c>
      <c r="G686" s="34">
        <v>266.80099999999999</v>
      </c>
      <c r="H686" s="34">
        <v>1.4923310337780848</v>
      </c>
      <c r="I686" s="34">
        <v>268.29333103377809</v>
      </c>
      <c r="J686" s="34">
        <v>266.51406358932161</v>
      </c>
      <c r="K686" s="34">
        <v>4.7760000000000007</v>
      </c>
      <c r="L686" s="34">
        <v>2.6714191540976737E-2</v>
      </c>
      <c r="M686" s="34">
        <v>4.8027141915409777</v>
      </c>
      <c r="N686" s="34">
        <v>4.77086355636823</v>
      </c>
      <c r="O686" s="34">
        <v>22.022000000000006</v>
      </c>
      <c r="P686" s="34">
        <v>0.12317837648982198</v>
      </c>
      <c r="Q686" s="34">
        <v>22.145178376489827</v>
      </c>
      <c r="R686" s="34">
        <v>21.9983160046778</v>
      </c>
      <c r="S686" s="34">
        <v>1.7949999999999999</v>
      </c>
      <c r="T686" s="34">
        <v>1.0040195522624211E-2</v>
      </c>
      <c r="U686" s="34">
        <v>1.8050401955226241</v>
      </c>
      <c r="V686" s="34">
        <v>1.7930695317589973</v>
      </c>
      <c r="W686" s="34">
        <v>295.39400000000001</v>
      </c>
      <c r="X686" s="34">
        <v>1.6522637973315077</v>
      </c>
      <c r="Y686" s="34">
        <v>297.04626379733151</v>
      </c>
      <c r="Z686" s="34">
        <v>295.07631268212663</v>
      </c>
      <c r="AB686" s="34">
        <v>75.919000000000011</v>
      </c>
      <c r="AC686" s="34">
        <v>0.42464713308195412</v>
      </c>
      <c r="AD686" s="34">
        <v>76.343647133081959</v>
      </c>
      <c r="AE686" s="34">
        <v>75.837351410368427</v>
      </c>
      <c r="AF686" s="34">
        <v>0.9480000000000004</v>
      </c>
      <c r="AG686" s="34">
        <v>5.3025656576310629E-3</v>
      </c>
      <c r="AH686" s="34">
        <v>0.9533025656576315</v>
      </c>
      <c r="AI686" s="34">
        <v>0.94698045465600578</v>
      </c>
      <c r="AJ686" s="34">
        <v>3.0149999999999983</v>
      </c>
      <c r="AK686" s="34">
        <v>1.6864172423794975E-2</v>
      </c>
      <c r="AL686" s="34">
        <v>3.0318641724237931</v>
      </c>
      <c r="AM686" s="34">
        <v>3.0117574586369771</v>
      </c>
      <c r="AN686" s="34">
        <v>9.6739999999999995</v>
      </c>
      <c r="AO686" s="34">
        <v>5.4110780772070537E-2</v>
      </c>
      <c r="AP686" s="34">
        <v>9.7281107807720701</v>
      </c>
      <c r="AQ686" s="34">
        <v>9.6635959054242573</v>
      </c>
      <c r="AR686" s="34">
        <v>89.556000000000012</v>
      </c>
      <c r="AS686" s="34">
        <v>0.50092465193545066</v>
      </c>
      <c r="AT686" s="34">
        <v>90.056924651935461</v>
      </c>
      <c r="AU686" s="34">
        <v>89.459685229085665</v>
      </c>
    </row>
    <row r="687" spans="1:47" x14ac:dyDescent="0.3">
      <c r="A687" s="18">
        <v>45411</v>
      </c>
      <c r="B687" s="2">
        <v>3</v>
      </c>
      <c r="C687" s="2" t="s">
        <v>23</v>
      </c>
      <c r="D687" s="9">
        <v>11.369152</v>
      </c>
      <c r="E687">
        <v>6.3902919999999997E-3</v>
      </c>
      <c r="G687" s="34">
        <v>240.30600000000001</v>
      </c>
      <c r="H687" s="34">
        <v>1.3046815778586816</v>
      </c>
      <c r="I687" s="34">
        <v>241.61068157785868</v>
      </c>
      <c r="J687" s="34">
        <v>240.06671877225716</v>
      </c>
      <c r="K687" s="34">
        <v>4.2609999999999992</v>
      </c>
      <c r="L687" s="34">
        <v>2.3134038281423859E-2</v>
      </c>
      <c r="M687" s="34">
        <v>4.2841340382814233</v>
      </c>
      <c r="N687" s="34">
        <v>4.2567571708096663</v>
      </c>
      <c r="O687" s="34">
        <v>19.884</v>
      </c>
      <c r="P687" s="34">
        <v>0.10795522581268059</v>
      </c>
      <c r="Q687" s="34">
        <v>19.991955225812681</v>
      </c>
      <c r="R687" s="34">
        <v>19.864200794268815</v>
      </c>
      <c r="S687" s="34">
        <v>1.7949999999999999</v>
      </c>
      <c r="T687" s="34">
        <v>9.7455054482881547E-3</v>
      </c>
      <c r="U687" s="34">
        <v>1.8047455054482882</v>
      </c>
      <c r="V687" s="34">
        <v>1.793212654682786</v>
      </c>
      <c r="W687" s="34">
        <v>266.24600000000004</v>
      </c>
      <c r="X687" s="34">
        <v>1.4455163474010742</v>
      </c>
      <c r="Y687" s="34">
        <v>267.69151634740109</v>
      </c>
      <c r="Z687" s="34">
        <v>265.98088939201847</v>
      </c>
      <c r="AB687" s="34">
        <v>68.811999999999983</v>
      </c>
      <c r="AC687" s="34">
        <v>0.37359761610451497</v>
      </c>
      <c r="AD687" s="34">
        <v>69.185597616104502</v>
      </c>
      <c r="AE687" s="34">
        <v>68.74348144514309</v>
      </c>
      <c r="AF687" s="34">
        <v>0.8540000000000002</v>
      </c>
      <c r="AG687" s="34">
        <v>4.6365803079877919E-3</v>
      </c>
      <c r="AH687" s="34">
        <v>0.85863658030798795</v>
      </c>
      <c r="AI687" s="34">
        <v>0.85314964183793851</v>
      </c>
      <c r="AJ687" s="34">
        <v>2.7709999999999986</v>
      </c>
      <c r="AK687" s="34">
        <v>1.5044454371702766E-2</v>
      </c>
      <c r="AL687" s="34">
        <v>2.7860444543717016</v>
      </c>
      <c r="AM687" s="34">
        <v>2.7682408167832859</v>
      </c>
      <c r="AN687" s="34">
        <v>9.6739999999999995</v>
      </c>
      <c r="AO687" s="34">
        <v>5.2522573652779722E-2</v>
      </c>
      <c r="AP687" s="34">
        <v>9.7265225736527796</v>
      </c>
      <c r="AQ687" s="34">
        <v>9.6643672542625474</v>
      </c>
      <c r="AR687" s="34">
        <v>82.11099999999999</v>
      </c>
      <c r="AS687" s="34">
        <v>0.44580122443698528</v>
      </c>
      <c r="AT687" s="34">
        <v>82.556801224436981</v>
      </c>
      <c r="AU687" s="34">
        <v>82.029239158026868</v>
      </c>
    </row>
    <row r="688" spans="1:47" x14ac:dyDescent="0.3">
      <c r="A688" s="18">
        <v>45411</v>
      </c>
      <c r="B688" s="2">
        <v>4</v>
      </c>
      <c r="C688" s="2" t="s">
        <v>23</v>
      </c>
      <c r="D688" s="9">
        <v>12.763756000000001</v>
      </c>
      <c r="E688">
        <v>6.2819149999999999E-3</v>
      </c>
      <c r="G688" s="34">
        <v>222.68600000000006</v>
      </c>
      <c r="H688" s="34">
        <v>0.7856046206126247</v>
      </c>
      <c r="I688" s="34">
        <v>223.47160462061268</v>
      </c>
      <c r="J688" s="34">
        <v>222.0677749954724</v>
      </c>
      <c r="K688" s="34">
        <v>4.0110000000000001</v>
      </c>
      <c r="L688" s="34">
        <v>1.4150239050848444E-2</v>
      </c>
      <c r="M688" s="34">
        <v>4.0251502390508485</v>
      </c>
      <c r="N688" s="34">
        <v>3.9998645873869014</v>
      </c>
      <c r="O688" s="34">
        <v>18.838999999999999</v>
      </c>
      <c r="P688" s="34">
        <v>6.6461319740447222E-2</v>
      </c>
      <c r="Q688" s="34">
        <v>18.905461319740446</v>
      </c>
      <c r="R688" s="34">
        <v>18.786698818694049</v>
      </c>
      <c r="S688" s="34">
        <v>1.7950000000000002</v>
      </c>
      <c r="T688" s="34">
        <v>6.3325053842615206E-3</v>
      </c>
      <c r="U688" s="34">
        <v>1.8013325053842617</v>
      </c>
      <c r="V688" s="34">
        <v>1.7900166876987007</v>
      </c>
      <c r="W688" s="34">
        <v>247.33100000000005</v>
      </c>
      <c r="X688" s="34">
        <v>0.87254868478818193</v>
      </c>
      <c r="Y688" s="34">
        <v>248.20354868478825</v>
      </c>
      <c r="Z688" s="34">
        <v>246.64435508925206</v>
      </c>
      <c r="AB688" s="34">
        <v>64.23899999999999</v>
      </c>
      <c r="AC688" s="34">
        <v>0.22662607987720099</v>
      </c>
      <c r="AD688" s="34">
        <v>64.465626079877197</v>
      </c>
      <c r="AE688" s="34">
        <v>64.060658496421624</v>
      </c>
      <c r="AF688" s="34">
        <v>0.81600000000000017</v>
      </c>
      <c r="AG688" s="34">
        <v>2.8787322526782179E-3</v>
      </c>
      <c r="AH688" s="34">
        <v>0.81887873225267838</v>
      </c>
      <c r="AI688" s="34">
        <v>0.81373460566135936</v>
      </c>
      <c r="AJ688" s="34">
        <v>2.5859999999999985</v>
      </c>
      <c r="AK688" s="34">
        <v>9.1230411831199343E-3</v>
      </c>
      <c r="AL688" s="34">
        <v>2.5951230411831183</v>
      </c>
      <c r="AM688" s="34">
        <v>2.5788206988238644</v>
      </c>
      <c r="AN688" s="34">
        <v>9.6739999999999995</v>
      </c>
      <c r="AO688" s="34">
        <v>3.4128499770109164E-2</v>
      </c>
      <c r="AP688" s="34">
        <v>9.7081284997701083</v>
      </c>
      <c r="AQ688" s="34">
        <v>9.6471428617254755</v>
      </c>
      <c r="AR688" s="34">
        <v>77.314999999999998</v>
      </c>
      <c r="AS688" s="34">
        <v>0.2727563530831083</v>
      </c>
      <c r="AT688" s="34">
        <v>77.587756353083108</v>
      </c>
      <c r="AU688" s="34">
        <v>77.100356662632308</v>
      </c>
    </row>
    <row r="689" spans="1:47" x14ac:dyDescent="0.3">
      <c r="A689" s="18">
        <v>45411</v>
      </c>
      <c r="B689" s="2">
        <v>5</v>
      </c>
      <c r="C689" s="2" t="s">
        <v>23</v>
      </c>
      <c r="D689" s="9">
        <v>12.403248</v>
      </c>
      <c r="E689">
        <v>6.2083950000000002E-3</v>
      </c>
      <c r="G689" s="34">
        <v>212.52100000000002</v>
      </c>
      <c r="H689" s="34">
        <v>1.3470986048692757</v>
      </c>
      <c r="I689" s="34">
        <v>213.86809860486929</v>
      </c>
      <c r="J689" s="34">
        <v>212.54032097083132</v>
      </c>
      <c r="K689" s="34">
        <v>3.7879999999999994</v>
      </c>
      <c r="L689" s="34">
        <v>2.4010848411426707E-2</v>
      </c>
      <c r="M689" s="34">
        <v>3.8120108484114259</v>
      </c>
      <c r="N689" s="34">
        <v>3.7883443793202027</v>
      </c>
      <c r="O689" s="34">
        <v>18.575000000000003</v>
      </c>
      <c r="P689" s="34">
        <v>0.11774063073977066</v>
      </c>
      <c r="Q689" s="34">
        <v>18.692740630739774</v>
      </c>
      <c r="R689" s="34">
        <v>18.57668871327159</v>
      </c>
      <c r="S689" s="34">
        <v>1.7949999999999999</v>
      </c>
      <c r="T689" s="34">
        <v>1.1377896752510809E-2</v>
      </c>
      <c r="U689" s="34">
        <v>1.8063778967525108</v>
      </c>
      <c r="V689" s="34">
        <v>1.795163189250202</v>
      </c>
      <c r="W689" s="34">
        <v>236.679</v>
      </c>
      <c r="X689" s="34">
        <v>1.5002279807729839</v>
      </c>
      <c r="Y689" s="34">
        <v>238.17922798077299</v>
      </c>
      <c r="Z689" s="34">
        <v>236.70051725267328</v>
      </c>
      <c r="AB689" s="34">
        <v>61.610000000000007</v>
      </c>
      <c r="AC689" s="34">
        <v>0.3905249130485744</v>
      </c>
      <c r="AD689" s="34">
        <v>62.000524913048579</v>
      </c>
      <c r="AE689" s="34">
        <v>61.61560116418103</v>
      </c>
      <c r="AF689" s="34">
        <v>0.81200000000000017</v>
      </c>
      <c r="AG689" s="34">
        <v>5.1469928484895707E-3</v>
      </c>
      <c r="AH689" s="34">
        <v>0.81714699284848968</v>
      </c>
      <c r="AI689" s="34">
        <v>0.81207382154382401</v>
      </c>
      <c r="AJ689" s="34">
        <v>2.5759999999999983</v>
      </c>
      <c r="AK689" s="34">
        <v>1.6328391105553109E-2</v>
      </c>
      <c r="AL689" s="34">
        <v>2.5923283911055512</v>
      </c>
      <c r="AM689" s="34">
        <v>2.5762341924838532</v>
      </c>
      <c r="AN689" s="34">
        <v>9.6739999999999995</v>
      </c>
      <c r="AO689" s="34">
        <v>6.1320207901832624E-2</v>
      </c>
      <c r="AP689" s="34">
        <v>9.7353202079018324</v>
      </c>
      <c r="AQ689" s="34">
        <v>9.6748794945996952</v>
      </c>
      <c r="AR689" s="34">
        <v>74.671999999999997</v>
      </c>
      <c r="AS689" s="34">
        <v>0.47332050490444971</v>
      </c>
      <c r="AT689" s="34">
        <v>75.145320504904461</v>
      </c>
      <c r="AU689" s="34">
        <v>74.678788672808409</v>
      </c>
    </row>
    <row r="690" spans="1:47" x14ac:dyDescent="0.3">
      <c r="A690" s="18">
        <v>45411</v>
      </c>
      <c r="B690" s="2">
        <v>6</v>
      </c>
      <c r="C690" s="2" t="s">
        <v>23</v>
      </c>
      <c r="D690" s="9">
        <v>13.313539</v>
      </c>
      <c r="E690">
        <v>6.2002940000000003E-3</v>
      </c>
      <c r="G690" s="34">
        <v>212.89500000000001</v>
      </c>
      <c r="H690" s="34">
        <v>1.1409152599468477</v>
      </c>
      <c r="I690" s="34">
        <v>214.03591525994685</v>
      </c>
      <c r="J690" s="34">
        <v>212.7088296587761</v>
      </c>
      <c r="K690" s="34">
        <v>3.8789999999999991</v>
      </c>
      <c r="L690" s="34">
        <v>2.0787760601863926E-2</v>
      </c>
      <c r="M690" s="34">
        <v>3.8997877606018632</v>
      </c>
      <c r="N690" s="34">
        <v>3.8756079299485302</v>
      </c>
      <c r="O690" s="34">
        <v>19.757000000000005</v>
      </c>
      <c r="P690" s="34">
        <v>0.10587877963676869</v>
      </c>
      <c r="Q690" s="34">
        <v>19.862878779636773</v>
      </c>
      <c r="R690" s="34">
        <v>19.739723091516662</v>
      </c>
      <c r="S690" s="34">
        <v>1.7950000000000002</v>
      </c>
      <c r="T690" s="34">
        <v>9.6194973653894716E-3</v>
      </c>
      <c r="U690" s="34">
        <v>1.8046194973653895</v>
      </c>
      <c r="V690" s="34">
        <v>1.793430325923592</v>
      </c>
      <c r="W690" s="34">
        <v>238.32599999999999</v>
      </c>
      <c r="X690" s="34">
        <v>1.2772012975508695</v>
      </c>
      <c r="Y690" s="34">
        <v>239.6032012975509</v>
      </c>
      <c r="Z690" s="34">
        <v>238.11759100616487</v>
      </c>
      <c r="AB690" s="34">
        <v>62.217999999999982</v>
      </c>
      <c r="AC690" s="34">
        <v>0.33342946355420716</v>
      </c>
      <c r="AD690" s="34">
        <v>62.551429463554186</v>
      </c>
      <c r="AE690" s="34">
        <v>62.163592210759887</v>
      </c>
      <c r="AF690" s="34">
        <v>0.80600000000000027</v>
      </c>
      <c r="AG690" s="34">
        <v>4.319395474375441E-3</v>
      </c>
      <c r="AH690" s="34">
        <v>0.8103193954743757</v>
      </c>
      <c r="AI690" s="34">
        <v>0.80529517698853226</v>
      </c>
      <c r="AJ690" s="34">
        <v>2.674999999999998</v>
      </c>
      <c r="AK690" s="34">
        <v>1.4335462647585969E-2</v>
      </c>
      <c r="AL690" s="34">
        <v>2.6893354626475841</v>
      </c>
      <c r="AM690" s="34">
        <v>2.6726607921145429</v>
      </c>
      <c r="AN690" s="34">
        <v>9.6739999999999995</v>
      </c>
      <c r="AO690" s="34">
        <v>5.1843463795419348E-2</v>
      </c>
      <c r="AP690" s="34">
        <v>9.7258434637954192</v>
      </c>
      <c r="AQ690" s="34">
        <v>9.6655403749219087</v>
      </c>
      <c r="AR690" s="34">
        <v>75.37299999999999</v>
      </c>
      <c r="AS690" s="34">
        <v>0.40392778547158792</v>
      </c>
      <c r="AT690" s="34">
        <v>75.776927785471557</v>
      </c>
      <c r="AU690" s="34">
        <v>75.307088554784869</v>
      </c>
    </row>
    <row r="691" spans="1:47" x14ac:dyDescent="0.3">
      <c r="A691" s="18">
        <v>45411</v>
      </c>
      <c r="B691" s="2">
        <v>7</v>
      </c>
      <c r="C691" s="2" t="s">
        <v>23</v>
      </c>
      <c r="D691" s="9">
        <v>24.364622000000001</v>
      </c>
      <c r="E691">
        <v>6.4182240000000002E-3</v>
      </c>
      <c r="G691" s="34">
        <v>225.62000000000003</v>
      </c>
      <c r="H691" s="34">
        <v>-7.7377839374239893E-2</v>
      </c>
      <c r="I691" s="34">
        <v>225.5426221606258</v>
      </c>
      <c r="J691" s="34">
        <v>224.09503909005153</v>
      </c>
      <c r="K691" s="34">
        <v>4.3490000000000002</v>
      </c>
      <c r="L691" s="34">
        <v>-1.4915176998429628E-3</v>
      </c>
      <c r="M691" s="34">
        <v>4.3475084823001575</v>
      </c>
      <c r="N691" s="34">
        <v>4.3196051990188549</v>
      </c>
      <c r="O691" s="34">
        <v>23.160999999999998</v>
      </c>
      <c r="P691" s="34">
        <v>-7.9432148645810184E-3</v>
      </c>
      <c r="Q691" s="34">
        <v>23.153056785135416</v>
      </c>
      <c r="R691" s="34">
        <v>23.004455280403697</v>
      </c>
      <c r="S691" s="34">
        <v>1.7949999999999999</v>
      </c>
      <c r="T691" s="34">
        <v>-6.1560686852566511E-4</v>
      </c>
      <c r="U691" s="34">
        <v>1.7943843931314742</v>
      </c>
      <c r="V691" s="34">
        <v>1.7828676321542523</v>
      </c>
      <c r="W691" s="34">
        <v>254.92500000000001</v>
      </c>
      <c r="X691" s="34">
        <v>-8.7428178807189533E-2</v>
      </c>
      <c r="Y691" s="34">
        <v>254.83757182119285</v>
      </c>
      <c r="Z691" s="34">
        <v>253.20196720162835</v>
      </c>
      <c r="AB691" s="34">
        <v>66.007000000000005</v>
      </c>
      <c r="AC691" s="34">
        <v>-2.2637527894581382E-2</v>
      </c>
      <c r="AD691" s="34">
        <v>65.984362472105417</v>
      </c>
      <c r="AE691" s="34">
        <v>65.560860053262246</v>
      </c>
      <c r="AF691" s="34">
        <v>0.91800000000000026</v>
      </c>
      <c r="AG691" s="34">
        <v>-3.148340419535158E-4</v>
      </c>
      <c r="AH691" s="34">
        <v>0.91768516595804672</v>
      </c>
      <c r="AI691" s="34">
        <v>0.91179525700145081</v>
      </c>
      <c r="AJ691" s="34">
        <v>3.2159999999999966</v>
      </c>
      <c r="AK691" s="34">
        <v>-1.1029480162554524E-3</v>
      </c>
      <c r="AL691" s="34">
        <v>3.214897051983741</v>
      </c>
      <c r="AM691" s="34">
        <v>3.1942631225671696</v>
      </c>
      <c r="AN691" s="34">
        <v>9.6669999999999998</v>
      </c>
      <c r="AO691" s="34">
        <v>-3.3153602217479696E-3</v>
      </c>
      <c r="AP691" s="34">
        <v>9.6636846397782517</v>
      </c>
      <c r="AQ691" s="34">
        <v>9.6016609470947945</v>
      </c>
      <c r="AR691" s="34">
        <v>79.808000000000007</v>
      </c>
      <c r="AS691" s="34">
        <v>-2.7370670174538321E-2</v>
      </c>
      <c r="AT691" s="34">
        <v>79.780629329825459</v>
      </c>
      <c r="AU691" s="34">
        <v>79.268579379925654</v>
      </c>
    </row>
    <row r="692" spans="1:47" x14ac:dyDescent="0.3">
      <c r="A692" s="18">
        <v>45411</v>
      </c>
      <c r="B692" s="2">
        <v>8</v>
      </c>
      <c r="C692" s="2" t="s">
        <v>178</v>
      </c>
      <c r="D692" s="9">
        <v>17.200934</v>
      </c>
      <c r="E692">
        <v>6.5060320000000001E-3</v>
      </c>
      <c r="G692" s="34">
        <v>237.68500000000006</v>
      </c>
      <c r="H692" s="34">
        <v>-3.2703016987880584E-2</v>
      </c>
      <c r="I692" s="34">
        <v>237.65229698301218</v>
      </c>
      <c r="J692" s="34">
        <v>236.10612353396721</v>
      </c>
      <c r="K692" s="34">
        <v>4.8369999999999997</v>
      </c>
      <c r="L692" s="34">
        <v>-6.6552156497203582E-4</v>
      </c>
      <c r="M692" s="34">
        <v>4.8363344784350275</v>
      </c>
      <c r="N692" s="34">
        <v>4.804869131555626</v>
      </c>
      <c r="O692" s="34">
        <v>25.697000000000003</v>
      </c>
      <c r="P692" s="34">
        <v>-3.535643509424521E-3</v>
      </c>
      <c r="Q692" s="34">
        <v>25.69346435649058</v>
      </c>
      <c r="R692" s="34">
        <v>25.526301855196394</v>
      </c>
      <c r="S692" s="34">
        <v>0.26300000000000001</v>
      </c>
      <c r="T692" s="34">
        <v>-3.6186101217210139E-5</v>
      </c>
      <c r="U692" s="34">
        <v>0.26296381389878282</v>
      </c>
      <c r="V692" s="34">
        <v>0.26125296291071531</v>
      </c>
      <c r="W692" s="34">
        <v>268.48200000000003</v>
      </c>
      <c r="X692" s="34">
        <v>-3.6940368163494351E-2</v>
      </c>
      <c r="Y692" s="34">
        <v>268.44505963183661</v>
      </c>
      <c r="Z692" s="34">
        <v>266.69854748362991</v>
      </c>
      <c r="AB692" s="34">
        <v>69.753999999999962</v>
      </c>
      <c r="AC692" s="34">
        <v>-9.597434617130321E-3</v>
      </c>
      <c r="AD692" s="34">
        <v>69.744402565382828</v>
      </c>
      <c r="AE692" s="34">
        <v>69.290643250471561</v>
      </c>
      <c r="AF692" s="34">
        <v>1.0500000000000003</v>
      </c>
      <c r="AG692" s="34">
        <v>-1.4446922539190362E-4</v>
      </c>
      <c r="AH692" s="34">
        <v>1.0498555307746085</v>
      </c>
      <c r="AI692" s="34">
        <v>1.043025137096012</v>
      </c>
      <c r="AJ692" s="34">
        <v>3.5699999999999981</v>
      </c>
      <c r="AK692" s="34">
        <v>-4.9119536633247189E-4</v>
      </c>
      <c r="AL692" s="34">
        <v>3.5695088046336654</v>
      </c>
      <c r="AM692" s="34">
        <v>3.5462854661264371</v>
      </c>
      <c r="AN692" s="34">
        <v>1.415</v>
      </c>
      <c r="AO692" s="34">
        <v>-1.9468947993289866E-4</v>
      </c>
      <c r="AP692" s="34">
        <v>1.4148053105200671</v>
      </c>
      <c r="AQ692" s="34">
        <v>1.4056005418960535</v>
      </c>
      <c r="AR692" s="34">
        <v>75.788999999999959</v>
      </c>
      <c r="AS692" s="34">
        <v>-1.0427788688787595E-2</v>
      </c>
      <c r="AT692" s="34">
        <v>75.778572211311172</v>
      </c>
      <c r="AU692" s="34">
        <v>75.285554395590054</v>
      </c>
    </row>
    <row r="693" spans="1:47" x14ac:dyDescent="0.3">
      <c r="A693" s="18">
        <v>45411</v>
      </c>
      <c r="B693" s="2">
        <v>9</v>
      </c>
      <c r="C693" s="2" t="s">
        <v>178</v>
      </c>
      <c r="D693" s="9">
        <v>16.059591000000001</v>
      </c>
      <c r="E693">
        <v>7.1009380000000002E-3</v>
      </c>
      <c r="G693" s="34">
        <v>245.08699999999999</v>
      </c>
      <c r="H693" s="34">
        <v>-0.16908494025179971</v>
      </c>
      <c r="I693" s="34">
        <v>244.9179150597482</v>
      </c>
      <c r="J693" s="34">
        <v>243.17876812981964</v>
      </c>
      <c r="K693" s="34">
        <v>4.899</v>
      </c>
      <c r="L693" s="34">
        <v>-3.3798084855319408E-3</v>
      </c>
      <c r="M693" s="34">
        <v>4.8956201915144684</v>
      </c>
      <c r="N693" s="34">
        <v>4.8608566960629762</v>
      </c>
      <c r="O693" s="34">
        <v>26.122999999999998</v>
      </c>
      <c r="P693" s="34">
        <v>-1.802219576802427E-2</v>
      </c>
      <c r="Q693" s="34">
        <v>26.104977804231972</v>
      </c>
      <c r="R693" s="34">
        <v>25.919607975352744</v>
      </c>
      <c r="S693" s="34">
        <v>0</v>
      </c>
      <c r="T693" s="34">
        <v>0</v>
      </c>
      <c r="U693" s="34">
        <v>0</v>
      </c>
      <c r="V693" s="34">
        <v>0</v>
      </c>
      <c r="W693" s="34">
        <v>276.10899999999998</v>
      </c>
      <c r="X693" s="34">
        <v>-0.19048694450535592</v>
      </c>
      <c r="Y693" s="34">
        <v>275.91851305549466</v>
      </c>
      <c r="Z693" s="34">
        <v>273.95923280123537</v>
      </c>
      <c r="AB693" s="34">
        <v>72.116</v>
      </c>
      <c r="AC693" s="34">
        <v>-4.9752657428581641E-2</v>
      </c>
      <c r="AD693" s="34">
        <v>72.066247342571415</v>
      </c>
      <c r="AE693" s="34">
        <v>71.554509388299152</v>
      </c>
      <c r="AF693" s="34">
        <v>1.0750000000000004</v>
      </c>
      <c r="AG693" s="34">
        <v>-7.4163995140780529E-4</v>
      </c>
      <c r="AH693" s="34">
        <v>1.0742583600485927</v>
      </c>
      <c r="AI693" s="34">
        <v>1.0666301180379059</v>
      </c>
      <c r="AJ693" s="34">
        <v>3.5819999999999994</v>
      </c>
      <c r="AK693" s="34">
        <v>-2.4712133078537276E-3</v>
      </c>
      <c r="AL693" s="34">
        <v>3.5795287866921455</v>
      </c>
      <c r="AM693" s="34">
        <v>3.5541107747086294</v>
      </c>
      <c r="AN693" s="34">
        <v>0</v>
      </c>
      <c r="AO693" s="34">
        <v>0</v>
      </c>
      <c r="AP693" s="34">
        <v>0</v>
      </c>
      <c r="AQ693" s="34">
        <v>0</v>
      </c>
      <c r="AR693" s="34">
        <v>76.772999999999996</v>
      </c>
      <c r="AS693" s="34">
        <v>-5.2965510687843172E-2</v>
      </c>
      <c r="AT693" s="34">
        <v>76.720034489312155</v>
      </c>
      <c r="AU693" s="34">
        <v>76.175250281045692</v>
      </c>
    </row>
    <row r="694" spans="1:47" x14ac:dyDescent="0.3">
      <c r="A694" s="18">
        <v>45411</v>
      </c>
      <c r="B694" s="2">
        <v>10</v>
      </c>
      <c r="C694" s="2" t="s">
        <v>178</v>
      </c>
      <c r="D694" s="9">
        <v>14.511588</v>
      </c>
      <c r="E694">
        <v>7.7140769999999997E-3</v>
      </c>
      <c r="G694" s="34">
        <v>257.67300000000006</v>
      </c>
      <c r="H694" s="34">
        <v>-7.2481856540286766E-3</v>
      </c>
      <c r="I694" s="34">
        <v>257.66575181434604</v>
      </c>
      <c r="J694" s="34">
        <v>255.67809836458727</v>
      </c>
      <c r="K694" s="34">
        <v>4.9849999999999994</v>
      </c>
      <c r="L694" s="34">
        <v>-1.402250351621355E-4</v>
      </c>
      <c r="M694" s="34">
        <v>4.9848597749648373</v>
      </c>
      <c r="N694" s="34">
        <v>4.9464061828265553</v>
      </c>
      <c r="O694" s="34">
        <v>26.43</v>
      </c>
      <c r="P694" s="34">
        <v>-7.4345991561388996E-4</v>
      </c>
      <c r="Q694" s="34">
        <v>26.429256540084385</v>
      </c>
      <c r="R694" s="34">
        <v>26.225379220081418</v>
      </c>
      <c r="S694" s="34">
        <v>0</v>
      </c>
      <c r="T694" s="34">
        <v>0</v>
      </c>
      <c r="U694" s="34">
        <v>0</v>
      </c>
      <c r="V694" s="34">
        <v>0</v>
      </c>
      <c r="W694" s="34">
        <v>289.08800000000008</v>
      </c>
      <c r="X694" s="34">
        <v>-8.1318706048047022E-3</v>
      </c>
      <c r="Y694" s="34">
        <v>289.07986812939527</v>
      </c>
      <c r="Z694" s="34">
        <v>286.84988376749527</v>
      </c>
      <c r="AB694" s="34">
        <v>75.513000000000005</v>
      </c>
      <c r="AC694" s="34">
        <v>-2.1241350211029767E-3</v>
      </c>
      <c r="AD694" s="34">
        <v>75.5108758649789</v>
      </c>
      <c r="AE694" s="34">
        <v>74.928379154219002</v>
      </c>
      <c r="AF694" s="34">
        <v>1.1280000000000001</v>
      </c>
      <c r="AG694" s="34">
        <v>-3.1729957805995765E-5</v>
      </c>
      <c r="AH694" s="34">
        <v>1.127968270042194</v>
      </c>
      <c r="AI694" s="34">
        <v>1.1192670359535317</v>
      </c>
      <c r="AJ694" s="34">
        <v>3.5979999999999999</v>
      </c>
      <c r="AK694" s="34">
        <v>-1.0120956399465667E-4</v>
      </c>
      <c r="AL694" s="34">
        <v>3.5978987904360054</v>
      </c>
      <c r="AM694" s="34">
        <v>3.5701443221283751</v>
      </c>
      <c r="AN694" s="34">
        <v>0</v>
      </c>
      <c r="AO694" s="34">
        <v>0</v>
      </c>
      <c r="AP694" s="34">
        <v>0</v>
      </c>
      <c r="AQ694" s="34">
        <v>0</v>
      </c>
      <c r="AR694" s="34">
        <v>80.239000000000004</v>
      </c>
      <c r="AS694" s="34">
        <v>-2.2570745429036291E-3</v>
      </c>
      <c r="AT694" s="34">
        <v>80.236742925457094</v>
      </c>
      <c r="AU694" s="34">
        <v>79.6177905123009</v>
      </c>
    </row>
    <row r="695" spans="1:47" x14ac:dyDescent="0.3">
      <c r="A695" s="18">
        <v>45411</v>
      </c>
      <c r="B695" s="2">
        <v>11</v>
      </c>
      <c r="C695" s="2" t="s">
        <v>178</v>
      </c>
      <c r="D695" s="9">
        <v>15.436812</v>
      </c>
      <c r="E695">
        <v>7.9890540000000006E-3</v>
      </c>
      <c r="G695" s="34">
        <v>275.185</v>
      </c>
      <c r="H695" s="34">
        <v>0.2213901425948103</v>
      </c>
      <c r="I695" s="34">
        <v>275.40639014259483</v>
      </c>
      <c r="J695" s="34">
        <v>273.20615361980055</v>
      </c>
      <c r="K695" s="34">
        <v>5.2139999999999986</v>
      </c>
      <c r="L695" s="34">
        <v>4.1947351908328597E-3</v>
      </c>
      <c r="M695" s="34">
        <v>5.2181947351908313</v>
      </c>
      <c r="N695" s="34">
        <v>5.1765062956688759</v>
      </c>
      <c r="O695" s="34">
        <v>27.178999999999998</v>
      </c>
      <c r="P695" s="34">
        <v>2.1865881808908E-2</v>
      </c>
      <c r="Q695" s="34">
        <v>27.200865881808905</v>
      </c>
      <c r="R695" s="34">
        <v>26.983556695432377</v>
      </c>
      <c r="S695" s="34">
        <v>0</v>
      </c>
      <c r="T695" s="34">
        <v>0</v>
      </c>
      <c r="U695" s="34">
        <v>0</v>
      </c>
      <c r="V695" s="34">
        <v>0</v>
      </c>
      <c r="W695" s="34">
        <v>307.57799999999997</v>
      </c>
      <c r="X695" s="34">
        <v>0.24745075959455115</v>
      </c>
      <c r="Y695" s="34">
        <v>307.82545075959456</v>
      </c>
      <c r="Z695" s="34">
        <v>305.3662166109018</v>
      </c>
      <c r="AB695" s="34">
        <v>80.462000000000018</v>
      </c>
      <c r="AC695" s="34">
        <v>6.47327930427299E-2</v>
      </c>
      <c r="AD695" s="34">
        <v>80.526732793042754</v>
      </c>
      <c r="AE695" s="34">
        <v>79.883400376315564</v>
      </c>
      <c r="AF695" s="34">
        <v>1.1540000000000004</v>
      </c>
      <c r="AG695" s="34">
        <v>9.2840897779461506E-4</v>
      </c>
      <c r="AH695" s="34">
        <v>1.1549284089777949</v>
      </c>
      <c r="AI695" s="34">
        <v>1.1457016235523372</v>
      </c>
      <c r="AJ695" s="34">
        <v>3.630999999999998</v>
      </c>
      <c r="AK695" s="34">
        <v>2.9211897732861736E-3</v>
      </c>
      <c r="AL695" s="34">
        <v>3.6339211897732842</v>
      </c>
      <c r="AM695" s="34">
        <v>3.6048895971564408</v>
      </c>
      <c r="AN695" s="34">
        <v>0</v>
      </c>
      <c r="AO695" s="34">
        <v>0</v>
      </c>
      <c r="AP695" s="34">
        <v>0</v>
      </c>
      <c r="AQ695" s="34">
        <v>0</v>
      </c>
      <c r="AR695" s="34">
        <v>85.247000000000014</v>
      </c>
      <c r="AS695" s="34">
        <v>6.858239179381069E-2</v>
      </c>
      <c r="AT695" s="34">
        <v>85.315582391793839</v>
      </c>
      <c r="AU695" s="34">
        <v>84.633991597024348</v>
      </c>
    </row>
    <row r="696" spans="1:47" x14ac:dyDescent="0.3">
      <c r="A696" s="18">
        <v>45411</v>
      </c>
      <c r="B696" s="2">
        <v>12</v>
      </c>
      <c r="C696" s="2" t="s">
        <v>178</v>
      </c>
      <c r="D696" s="9">
        <v>25.526571000000001</v>
      </c>
      <c r="E696">
        <v>8.1511599999999993E-3</v>
      </c>
      <c r="G696" s="34">
        <v>301.97400000000005</v>
      </c>
      <c r="H696" s="34">
        <v>2.0489738736240088</v>
      </c>
      <c r="I696" s="34">
        <v>304.02297387362404</v>
      </c>
      <c r="J696" s="34">
        <v>301.54483396990429</v>
      </c>
      <c r="K696" s="34">
        <v>5.6340000000000003</v>
      </c>
      <c r="L696" s="34">
        <v>3.8228187870471185E-2</v>
      </c>
      <c r="M696" s="34">
        <v>5.6722281878704717</v>
      </c>
      <c r="N696" s="34">
        <v>5.6259929483546287</v>
      </c>
      <c r="O696" s="34">
        <v>28.34</v>
      </c>
      <c r="P696" s="34">
        <v>0.19229443454901549</v>
      </c>
      <c r="Q696" s="34">
        <v>28.532294434549016</v>
      </c>
      <c r="R696" s="34">
        <v>28.299723137445895</v>
      </c>
      <c r="S696" s="34">
        <v>0</v>
      </c>
      <c r="T696" s="34">
        <v>0</v>
      </c>
      <c r="U696" s="34">
        <v>0</v>
      </c>
      <c r="V696" s="34">
        <v>0</v>
      </c>
      <c r="W696" s="34">
        <v>335.94800000000004</v>
      </c>
      <c r="X696" s="34">
        <v>2.2794964960434956</v>
      </c>
      <c r="Y696" s="34">
        <v>338.2274964960435</v>
      </c>
      <c r="Z696" s="34">
        <v>335.47055005570479</v>
      </c>
      <c r="AB696" s="34">
        <v>88.557999999999993</v>
      </c>
      <c r="AC696" s="34">
        <v>0.60088957426929113</v>
      </c>
      <c r="AD696" s="34">
        <v>89.158889574269281</v>
      </c>
      <c r="AE696" s="34">
        <v>88.432141199927074</v>
      </c>
      <c r="AF696" s="34">
        <v>1.2529999999999997</v>
      </c>
      <c r="AG696" s="34">
        <v>8.5019381259674072E-3</v>
      </c>
      <c r="AH696" s="34">
        <v>1.2615019381259671</v>
      </c>
      <c r="AI696" s="34">
        <v>1.2512192339879922</v>
      </c>
      <c r="AJ696" s="34">
        <v>3.8409999999999984</v>
      </c>
      <c r="AK696" s="34">
        <v>2.6062206178643899E-2</v>
      </c>
      <c r="AL696" s="34">
        <v>3.8670622061786424</v>
      </c>
      <c r="AM696" s="34">
        <v>3.8355411634061269</v>
      </c>
      <c r="AN696" s="34">
        <v>0</v>
      </c>
      <c r="AO696" s="34">
        <v>0</v>
      </c>
      <c r="AP696" s="34">
        <v>0</v>
      </c>
      <c r="AQ696" s="34">
        <v>0</v>
      </c>
      <c r="AR696" s="34">
        <v>93.651999999999987</v>
      </c>
      <c r="AS696" s="34">
        <v>0.63545371857390243</v>
      </c>
      <c r="AT696" s="34">
        <v>94.287453718573886</v>
      </c>
      <c r="AU696" s="34">
        <v>93.518901597321189</v>
      </c>
    </row>
    <row r="697" spans="1:47" x14ac:dyDescent="0.3">
      <c r="A697" s="18">
        <v>45411</v>
      </c>
      <c r="B697" s="2">
        <v>13</v>
      </c>
      <c r="C697" s="2" t="s">
        <v>178</v>
      </c>
      <c r="D697" s="9">
        <v>42.675455999999997</v>
      </c>
      <c r="E697">
        <v>8.2082260000000008E-3</v>
      </c>
      <c r="G697" s="34">
        <v>331.12899999999996</v>
      </c>
      <c r="H697" s="34">
        <v>2.974098715734113</v>
      </c>
      <c r="I697" s="34">
        <v>334.10309871573406</v>
      </c>
      <c r="J697" s="34">
        <v>331.36070497417501</v>
      </c>
      <c r="K697" s="34">
        <v>6.07</v>
      </c>
      <c r="L697" s="34">
        <v>5.4518870906825036E-2</v>
      </c>
      <c r="M697" s="34">
        <v>6.124518870906825</v>
      </c>
      <c r="N697" s="34">
        <v>6.0742474358731569</v>
      </c>
      <c r="O697" s="34">
        <v>29.868000000000002</v>
      </c>
      <c r="P697" s="34">
        <v>0.26826517895305607</v>
      </c>
      <c r="Q697" s="34">
        <v>30.136265178953057</v>
      </c>
      <c r="R697" s="34">
        <v>29.88889990356828</v>
      </c>
      <c r="S697" s="34">
        <v>1E-3</v>
      </c>
      <c r="T697" s="34">
        <v>8.9816920769069262E-6</v>
      </c>
      <c r="U697" s="34">
        <v>1.008981692076907E-3</v>
      </c>
      <c r="V697" s="34">
        <v>1.0006997423184774E-3</v>
      </c>
      <c r="W697" s="34">
        <v>367.06799999999993</v>
      </c>
      <c r="X697" s="34">
        <v>3.2968917472860708</v>
      </c>
      <c r="Y697" s="34">
        <v>370.36489174728598</v>
      </c>
      <c r="Z697" s="34">
        <v>367.32485301335873</v>
      </c>
      <c r="AB697" s="34">
        <v>97.033000000000015</v>
      </c>
      <c r="AC697" s="34">
        <v>0.87152052729850982</v>
      </c>
      <c r="AD697" s="34">
        <v>97.90452052729853</v>
      </c>
      <c r="AE697" s="34">
        <v>97.100898096388818</v>
      </c>
      <c r="AF697" s="34">
        <v>1.3100000000000003</v>
      </c>
      <c r="AG697" s="34">
        <v>1.1766016620748075E-2</v>
      </c>
      <c r="AH697" s="34">
        <v>1.3217660166207483</v>
      </c>
      <c r="AI697" s="34">
        <v>1.3109166624372055</v>
      </c>
      <c r="AJ697" s="34">
        <v>4.0229999999999997</v>
      </c>
      <c r="AK697" s="34">
        <v>3.6133347225396559E-2</v>
      </c>
      <c r="AL697" s="34">
        <v>4.0591333472253961</v>
      </c>
      <c r="AM697" s="34">
        <v>4.0258150633472338</v>
      </c>
      <c r="AN697" s="34">
        <v>0</v>
      </c>
      <c r="AO697" s="34">
        <v>0</v>
      </c>
      <c r="AP697" s="34">
        <v>0</v>
      </c>
      <c r="AQ697" s="34">
        <v>0</v>
      </c>
      <c r="AR697" s="34">
        <v>102.36600000000001</v>
      </c>
      <c r="AS697" s="34">
        <v>0.91941989114465439</v>
      </c>
      <c r="AT697" s="34">
        <v>103.28541989114467</v>
      </c>
      <c r="AU697" s="34">
        <v>102.43762982217326</v>
      </c>
    </row>
    <row r="698" spans="1:47" x14ac:dyDescent="0.3">
      <c r="A698" s="18">
        <v>45411</v>
      </c>
      <c r="B698" s="2">
        <v>14</v>
      </c>
      <c r="C698" s="2" t="s">
        <v>178</v>
      </c>
      <c r="D698" s="9">
        <v>38.151879000000001</v>
      </c>
      <c r="E698">
        <v>8.5230089999999998E-3</v>
      </c>
      <c r="G698" s="34">
        <v>355.983</v>
      </c>
      <c r="H698" s="34">
        <v>1.3464032273181039</v>
      </c>
      <c r="I698" s="34">
        <v>357.3294032273181</v>
      </c>
      <c r="J698" s="34">
        <v>354.28388150764704</v>
      </c>
      <c r="K698" s="34">
        <v>6.35</v>
      </c>
      <c r="L698" s="34">
        <v>2.4017047144020809E-2</v>
      </c>
      <c r="M698" s="34">
        <v>6.3740170471440205</v>
      </c>
      <c r="N698" s="34">
        <v>6.3196912424850584</v>
      </c>
      <c r="O698" s="34">
        <v>30.418999999999997</v>
      </c>
      <c r="P698" s="34">
        <v>0.11505111135023131</v>
      </c>
      <c r="Q698" s="34">
        <v>30.534051111350227</v>
      </c>
      <c r="R698" s="34">
        <v>30.273809118921729</v>
      </c>
      <c r="S698" s="34">
        <v>3.0000000000000001E-3</v>
      </c>
      <c r="T698" s="34">
        <v>1.1346636445994085E-5</v>
      </c>
      <c r="U698" s="34">
        <v>3.0113466364459942E-3</v>
      </c>
      <c r="V698" s="34">
        <v>2.9856809019614453E-3</v>
      </c>
      <c r="W698" s="34">
        <v>392.755</v>
      </c>
      <c r="X698" s="34">
        <v>1.485482732448802</v>
      </c>
      <c r="Y698" s="34">
        <v>394.24048273244881</v>
      </c>
      <c r="Z698" s="34">
        <v>390.88036754995585</v>
      </c>
      <c r="AB698" s="34">
        <v>104.00199999999997</v>
      </c>
      <c r="AC698" s="34">
        <v>0.39335762788542544</v>
      </c>
      <c r="AD698" s="34">
        <v>104.39535762788539</v>
      </c>
      <c r="AE698" s="34">
        <v>103.50559505526471</v>
      </c>
      <c r="AF698" s="34">
        <v>1.3849999999999996</v>
      </c>
      <c r="AG698" s="34">
        <v>5.2383638259005999E-3</v>
      </c>
      <c r="AH698" s="34">
        <v>1.3902383638259002</v>
      </c>
      <c r="AI698" s="34">
        <v>1.3783893497388666</v>
      </c>
      <c r="AJ698" s="34">
        <v>4.0689999999999991</v>
      </c>
      <c r="AK698" s="34">
        <v>1.5389821232916637E-2</v>
      </c>
      <c r="AL698" s="34">
        <v>4.0843898212329153</v>
      </c>
      <c r="AM698" s="34">
        <v>4.0495785300270386</v>
      </c>
      <c r="AN698" s="34">
        <v>0</v>
      </c>
      <c r="AO698" s="34">
        <v>0</v>
      </c>
      <c r="AP698" s="34">
        <v>0</v>
      </c>
      <c r="AQ698" s="34">
        <v>0</v>
      </c>
      <c r="AR698" s="34">
        <v>109.45599999999997</v>
      </c>
      <c r="AS698" s="34">
        <v>0.41398581294424269</v>
      </c>
      <c r="AT698" s="34">
        <v>109.86998581294421</v>
      </c>
      <c r="AU698" s="34">
        <v>108.93356293503061</v>
      </c>
    </row>
    <row r="699" spans="1:47" x14ac:dyDescent="0.3">
      <c r="A699" s="18">
        <v>45411</v>
      </c>
      <c r="B699" s="2">
        <v>15</v>
      </c>
      <c r="C699" s="2" t="s">
        <v>178</v>
      </c>
      <c r="D699" s="9">
        <v>65.095438000000001</v>
      </c>
      <c r="E699">
        <v>8.6718249999999993E-3</v>
      </c>
      <c r="G699" s="34">
        <v>380.24199999999985</v>
      </c>
      <c r="H699" s="34">
        <v>3.0018917702470511</v>
      </c>
      <c r="I699" s="34">
        <v>383.24389177024688</v>
      </c>
      <c r="J699" s="34">
        <v>379.92046780849637</v>
      </c>
      <c r="K699" s="34">
        <v>6.6470000000000002</v>
      </c>
      <c r="L699" s="34">
        <v>5.2475987915149187E-2</v>
      </c>
      <c r="M699" s="34">
        <v>6.6994759879151493</v>
      </c>
      <c r="N699" s="34">
        <v>6.6413793045562475</v>
      </c>
      <c r="O699" s="34">
        <v>31.007000000000005</v>
      </c>
      <c r="P699" s="34">
        <v>0.24479057579133912</v>
      </c>
      <c r="Q699" s="34">
        <v>31.251790575791343</v>
      </c>
      <c r="R699" s="34">
        <v>30.980780516981433</v>
      </c>
      <c r="S699" s="34">
        <v>1E-3</v>
      </c>
      <c r="T699" s="34">
        <v>7.8946875154429336E-6</v>
      </c>
      <c r="U699" s="34">
        <v>1.0078946875154429E-3</v>
      </c>
      <c r="V699" s="34">
        <v>9.9915440116687937E-4</v>
      </c>
      <c r="W699" s="34">
        <v>417.89699999999982</v>
      </c>
      <c r="X699" s="34">
        <v>3.2991662286410546</v>
      </c>
      <c r="Y699" s="34">
        <v>421.19616622864089</v>
      </c>
      <c r="Z699" s="34">
        <v>417.54362678443522</v>
      </c>
      <c r="AB699" s="34">
        <v>111.42300000000004</v>
      </c>
      <c r="AC699" s="34">
        <v>0.87964976703319842</v>
      </c>
      <c r="AD699" s="34">
        <v>112.30264976703324</v>
      </c>
      <c r="AE699" s="34">
        <v>111.32878084121725</v>
      </c>
      <c r="AF699" s="34">
        <v>1.4539999999999995</v>
      </c>
      <c r="AG699" s="34">
        <v>1.1478875647454024E-2</v>
      </c>
      <c r="AH699" s="34">
        <v>1.4654788756474535</v>
      </c>
      <c r="AI699" s="34">
        <v>1.4527704992966421</v>
      </c>
      <c r="AJ699" s="34">
        <v>4.2960000000000003</v>
      </c>
      <c r="AK699" s="34">
        <v>3.391557756634285E-2</v>
      </c>
      <c r="AL699" s="34">
        <v>4.3299155775663429</v>
      </c>
      <c r="AM699" s="34">
        <v>4.2923673074129134</v>
      </c>
      <c r="AN699" s="34">
        <v>0</v>
      </c>
      <c r="AO699" s="34">
        <v>0</v>
      </c>
      <c r="AP699" s="34">
        <v>0</v>
      </c>
      <c r="AQ699" s="34">
        <v>0</v>
      </c>
      <c r="AR699" s="34">
        <v>117.17300000000004</v>
      </c>
      <c r="AS699" s="34">
        <v>0.92504422024699529</v>
      </c>
      <c r="AT699" s="34">
        <v>118.09804422024703</v>
      </c>
      <c r="AU699" s="34">
        <v>117.07391864792682</v>
      </c>
    </row>
    <row r="700" spans="1:47" x14ac:dyDescent="0.3">
      <c r="A700" s="18">
        <v>45411</v>
      </c>
      <c r="B700" s="2">
        <v>16</v>
      </c>
      <c r="C700" s="2" t="s">
        <v>178</v>
      </c>
      <c r="D700" s="9">
        <v>51.313678000000003</v>
      </c>
      <c r="E700">
        <v>8.8000400000000003E-3</v>
      </c>
      <c r="G700" s="34">
        <v>420.34099999999995</v>
      </c>
      <c r="H700" s="34">
        <v>2.8684345562293028</v>
      </c>
      <c r="I700" s="34">
        <v>423.20943455622927</v>
      </c>
      <c r="J700" s="34">
        <v>419.48517460375706</v>
      </c>
      <c r="K700" s="34">
        <v>7.2570000000000006</v>
      </c>
      <c r="L700" s="34">
        <v>4.9522244022248738E-2</v>
      </c>
      <c r="M700" s="34">
        <v>7.3065222440222497</v>
      </c>
      <c r="N700" s="34">
        <v>7.242224556013964</v>
      </c>
      <c r="O700" s="34">
        <v>32.988999999999997</v>
      </c>
      <c r="P700" s="34">
        <v>0.22511909991042622</v>
      </c>
      <c r="Q700" s="34">
        <v>33.214119099910427</v>
      </c>
      <c r="R700" s="34">
        <v>32.92183352326645</v>
      </c>
      <c r="S700" s="34">
        <v>0</v>
      </c>
      <c r="T700" s="34">
        <v>0</v>
      </c>
      <c r="U700" s="34">
        <v>0</v>
      </c>
      <c r="V700" s="34">
        <v>0</v>
      </c>
      <c r="W700" s="34">
        <v>460.58699999999993</v>
      </c>
      <c r="X700" s="34">
        <v>3.1430759001619775</v>
      </c>
      <c r="Y700" s="34">
        <v>463.73007590016192</v>
      </c>
      <c r="Z700" s="34">
        <v>459.6492326830375</v>
      </c>
      <c r="AB700" s="34">
        <v>122.871</v>
      </c>
      <c r="AC700" s="34">
        <v>0.8384797637119642</v>
      </c>
      <c r="AD700" s="34">
        <v>123.70947976371195</v>
      </c>
      <c r="AE700" s="34">
        <v>122.6208313934121</v>
      </c>
      <c r="AF700" s="34">
        <v>1.5449999999999999</v>
      </c>
      <c r="AG700" s="34">
        <v>1.0543181344133151E-2</v>
      </c>
      <c r="AH700" s="34">
        <v>1.5555431813441332</v>
      </c>
      <c r="AI700" s="34">
        <v>1.5418543391265775</v>
      </c>
      <c r="AJ700" s="34">
        <v>4.5079999999999973</v>
      </c>
      <c r="AK700" s="34">
        <v>3.0762887701846098E-2</v>
      </c>
      <c r="AL700" s="34">
        <v>4.5387628877018438</v>
      </c>
      <c r="AM700" s="34">
        <v>4.4988215927395521</v>
      </c>
      <c r="AN700" s="34">
        <v>0</v>
      </c>
      <c r="AO700" s="34">
        <v>0</v>
      </c>
      <c r="AP700" s="34">
        <v>0</v>
      </c>
      <c r="AQ700" s="34">
        <v>0</v>
      </c>
      <c r="AR700" s="34">
        <v>128.92400000000001</v>
      </c>
      <c r="AS700" s="34">
        <v>0.87978583275794342</v>
      </c>
      <c r="AT700" s="34">
        <v>129.80378583275794</v>
      </c>
      <c r="AU700" s="34">
        <v>128.66150732527822</v>
      </c>
    </row>
    <row r="701" spans="1:47" x14ac:dyDescent="0.3">
      <c r="A701" s="18">
        <v>45411</v>
      </c>
      <c r="B701" s="2">
        <v>17</v>
      </c>
      <c r="C701" s="2" t="s">
        <v>178</v>
      </c>
      <c r="D701" s="9">
        <v>61.923585000000003</v>
      </c>
      <c r="E701">
        <v>9.1259719999999996E-3</v>
      </c>
      <c r="G701" s="34">
        <v>465.96600000000001</v>
      </c>
      <c r="H701" s="34">
        <v>3.1428140940540326</v>
      </c>
      <c r="I701" s="34">
        <v>469.10881409405403</v>
      </c>
      <c r="J701" s="34">
        <v>464.82774019167852</v>
      </c>
      <c r="K701" s="34">
        <v>8.0009999999999994</v>
      </c>
      <c r="L701" s="34">
        <v>5.39645715921898E-2</v>
      </c>
      <c r="M701" s="34">
        <v>8.0549645715921887</v>
      </c>
      <c r="N701" s="34">
        <v>7.9814551904508466</v>
      </c>
      <c r="O701" s="34">
        <v>36.106000000000002</v>
      </c>
      <c r="P701" s="34">
        <v>0.24352516209318897</v>
      </c>
      <c r="Q701" s="34">
        <v>36.349525162093194</v>
      </c>
      <c r="R701" s="34">
        <v>36.017800413250633</v>
      </c>
      <c r="S701" s="34">
        <v>0</v>
      </c>
      <c r="T701" s="34">
        <v>0</v>
      </c>
      <c r="U701" s="34">
        <v>0</v>
      </c>
      <c r="V701" s="34">
        <v>0</v>
      </c>
      <c r="W701" s="34">
        <v>510.07299999999998</v>
      </c>
      <c r="X701" s="34">
        <v>3.4403038277394113</v>
      </c>
      <c r="Y701" s="34">
        <v>513.51330382773938</v>
      </c>
      <c r="Z701" s="34">
        <v>508.82699579538001</v>
      </c>
      <c r="AB701" s="34">
        <v>136.10499999999999</v>
      </c>
      <c r="AC701" s="34">
        <v>0.91799125316272878</v>
      </c>
      <c r="AD701" s="34">
        <v>137.02299125316273</v>
      </c>
      <c r="AE701" s="34">
        <v>135.77252327163012</v>
      </c>
      <c r="AF701" s="34">
        <v>1.7070000000000001</v>
      </c>
      <c r="AG701" s="34">
        <v>1.1513251307070116E-2</v>
      </c>
      <c r="AH701" s="34">
        <v>1.7185132513070702</v>
      </c>
      <c r="AI701" s="34">
        <v>1.7028301474940131</v>
      </c>
      <c r="AJ701" s="34">
        <v>5.0759999999999987</v>
      </c>
      <c r="AK701" s="34">
        <v>3.4236241145101286E-2</v>
      </c>
      <c r="AL701" s="34">
        <v>5.1102362411450999</v>
      </c>
      <c r="AM701" s="34">
        <v>5.0636003682950248</v>
      </c>
      <c r="AN701" s="34">
        <v>0</v>
      </c>
      <c r="AO701" s="34">
        <v>0</v>
      </c>
      <c r="AP701" s="34">
        <v>0</v>
      </c>
      <c r="AQ701" s="34">
        <v>0</v>
      </c>
      <c r="AR701" s="34">
        <v>142.88799999999998</v>
      </c>
      <c r="AS701" s="34">
        <v>0.9637407456149002</v>
      </c>
      <c r="AT701" s="34">
        <v>143.85174074561488</v>
      </c>
      <c r="AU701" s="34">
        <v>142.53895378741916</v>
      </c>
    </row>
    <row r="702" spans="1:47" x14ac:dyDescent="0.3">
      <c r="A702" s="18">
        <v>45411</v>
      </c>
      <c r="B702" s="2">
        <v>18</v>
      </c>
      <c r="C702" s="2" t="s">
        <v>178</v>
      </c>
      <c r="D702" s="9">
        <v>53.272587999999999</v>
      </c>
      <c r="E702">
        <v>9.2300669999999998E-3</v>
      </c>
      <c r="G702" s="34">
        <v>509.38799999999992</v>
      </c>
      <c r="H702" s="34">
        <v>5.1030985719586219</v>
      </c>
      <c r="I702" s="34">
        <v>514.49109857195856</v>
      </c>
      <c r="J702" s="34">
        <v>509.74231126123578</v>
      </c>
      <c r="K702" s="34">
        <v>8.798</v>
      </c>
      <c r="L702" s="34">
        <v>8.8139220468664278E-2</v>
      </c>
      <c r="M702" s="34">
        <v>8.8861392204686638</v>
      </c>
      <c r="N702" s="34">
        <v>8.8041195600924098</v>
      </c>
      <c r="O702" s="34">
        <v>39.97</v>
      </c>
      <c r="P702" s="34">
        <v>0.40042335100392262</v>
      </c>
      <c r="Q702" s="34">
        <v>40.370423351003922</v>
      </c>
      <c r="R702" s="34">
        <v>39.997801638655794</v>
      </c>
      <c r="S702" s="34">
        <v>0.85999999999999988</v>
      </c>
      <c r="T702" s="34">
        <v>8.6155637193738657E-3</v>
      </c>
      <c r="U702" s="34">
        <v>0.86861556371937376</v>
      </c>
      <c r="V702" s="34">
        <v>0.86059818386900122</v>
      </c>
      <c r="W702" s="34">
        <v>559.01599999999996</v>
      </c>
      <c r="X702" s="34">
        <v>5.6002767071505835</v>
      </c>
      <c r="Y702" s="34">
        <v>564.6162767071504</v>
      </c>
      <c r="Z702" s="34">
        <v>559.40483064385296</v>
      </c>
      <c r="AB702" s="34">
        <v>148.56900000000002</v>
      </c>
      <c r="AC702" s="34">
        <v>1.488378704911228</v>
      </c>
      <c r="AD702" s="34">
        <v>150.05737870491126</v>
      </c>
      <c r="AE702" s="34">
        <v>148.67233904562056</v>
      </c>
      <c r="AF702" s="34">
        <v>1.8589999999999991</v>
      </c>
      <c r="AG702" s="34">
        <v>1.8623642970134895E-2</v>
      </c>
      <c r="AH702" s="34">
        <v>1.8776236429701341</v>
      </c>
      <c r="AI702" s="34">
        <v>1.8602930509447357</v>
      </c>
      <c r="AJ702" s="34">
        <v>5.5429999999999993</v>
      </c>
      <c r="AK702" s="34">
        <v>5.5530313600568995E-2</v>
      </c>
      <c r="AL702" s="34">
        <v>5.598530313600568</v>
      </c>
      <c r="AM702" s="34">
        <v>5.5468555037045038</v>
      </c>
      <c r="AN702" s="34">
        <v>4.6289999999999996</v>
      </c>
      <c r="AO702" s="34">
        <v>4.6373772624397236E-2</v>
      </c>
      <c r="AP702" s="34">
        <v>4.6753737726243969</v>
      </c>
      <c r="AQ702" s="34">
        <v>4.6322197594530312</v>
      </c>
      <c r="AR702" s="34">
        <v>160.60000000000002</v>
      </c>
      <c r="AS702" s="34">
        <v>1.6089064341063293</v>
      </c>
      <c r="AT702" s="34">
        <v>162.20890643410635</v>
      </c>
      <c r="AU702" s="34">
        <v>160.71170735972282</v>
      </c>
    </row>
    <row r="703" spans="1:47" x14ac:dyDescent="0.3">
      <c r="A703" s="18">
        <v>45411</v>
      </c>
      <c r="B703" s="2">
        <v>19</v>
      </c>
      <c r="C703" s="2" t="s">
        <v>178</v>
      </c>
      <c r="D703" s="9">
        <v>50.676228999999999</v>
      </c>
      <c r="E703">
        <v>9.2792570000000008E-3</v>
      </c>
      <c r="G703" s="34">
        <v>531.36799999999982</v>
      </c>
      <c r="H703" s="34">
        <v>3.2626198925001102</v>
      </c>
      <c r="I703" s="34">
        <v>534.63061989249991</v>
      </c>
      <c r="J703" s="34">
        <v>529.66964497044808</v>
      </c>
      <c r="K703" s="34">
        <v>9.2720000000000002</v>
      </c>
      <c r="L703" s="34">
        <v>5.69304354858799E-2</v>
      </c>
      <c r="M703" s="34">
        <v>9.32893043548588</v>
      </c>
      <c r="N703" s="34">
        <v>9.242364892439884</v>
      </c>
      <c r="O703" s="34">
        <v>42.134</v>
      </c>
      <c r="P703" s="34">
        <v>0.25870437540574459</v>
      </c>
      <c r="Q703" s="34">
        <v>42.392704375405742</v>
      </c>
      <c r="R703" s="34">
        <v>41.999331576581326</v>
      </c>
      <c r="S703" s="34">
        <v>0.93400000000000016</v>
      </c>
      <c r="T703" s="34">
        <v>5.7347958092980843E-3</v>
      </c>
      <c r="U703" s="34">
        <v>0.9397347958092982</v>
      </c>
      <c r="V703" s="34">
        <v>0.93101475512714116</v>
      </c>
      <c r="W703" s="34">
        <v>583.70799999999986</v>
      </c>
      <c r="X703" s="34">
        <v>3.5839894992010324</v>
      </c>
      <c r="Y703" s="34">
        <v>587.29198949920078</v>
      </c>
      <c r="Z703" s="34">
        <v>581.8423561945965</v>
      </c>
      <c r="AB703" s="34">
        <v>154.20799999999997</v>
      </c>
      <c r="AC703" s="34">
        <v>0.94684303229147615</v>
      </c>
      <c r="AD703" s="34">
        <v>155.15484303229144</v>
      </c>
      <c r="AE703" s="34">
        <v>153.71512136900014</v>
      </c>
      <c r="AF703" s="34">
        <v>1.960999999999999</v>
      </c>
      <c r="AG703" s="34">
        <v>1.2040615184190081E-2</v>
      </c>
      <c r="AH703" s="34">
        <v>1.9730406151841891</v>
      </c>
      <c r="AI703" s="34">
        <v>1.9547322642444569</v>
      </c>
      <c r="AJ703" s="34">
        <v>5.8059999999999983</v>
      </c>
      <c r="AK703" s="34">
        <v>3.564906260041184E-2</v>
      </c>
      <c r="AL703" s="34">
        <v>5.8416490626004105</v>
      </c>
      <c r="AM703" s="34">
        <v>5.7874428996447325</v>
      </c>
      <c r="AN703" s="34">
        <v>5.0189999999999992</v>
      </c>
      <c r="AO703" s="34">
        <v>3.0816852427052545E-2</v>
      </c>
      <c r="AP703" s="34">
        <v>5.0498168524270515</v>
      </c>
      <c r="AQ703" s="34">
        <v>5.0029583040504502</v>
      </c>
      <c r="AR703" s="34">
        <v>166.994</v>
      </c>
      <c r="AS703" s="34">
        <v>1.0253495625031306</v>
      </c>
      <c r="AT703" s="34">
        <v>168.01934956250312</v>
      </c>
      <c r="AU703" s="34">
        <v>166.46025483693978</v>
      </c>
    </row>
    <row r="704" spans="1:47" x14ac:dyDescent="0.3">
      <c r="A704" s="18">
        <v>45411</v>
      </c>
      <c r="B704" s="2">
        <v>20</v>
      </c>
      <c r="C704" s="2" t="s">
        <v>178</v>
      </c>
      <c r="D704" s="9">
        <v>43.583641999999998</v>
      </c>
      <c r="E704">
        <v>9.3273639999999994E-3</v>
      </c>
      <c r="G704" s="34">
        <v>523.6189999999998</v>
      </c>
      <c r="H704" s="34">
        <v>2.2877046275503448</v>
      </c>
      <c r="I704" s="34">
        <v>525.9067046275502</v>
      </c>
      <c r="J704" s="34">
        <v>521.00138136344856</v>
      </c>
      <c r="K704" s="34">
        <v>9.2200000000000006</v>
      </c>
      <c r="L704" s="34">
        <v>4.0282412719962774E-2</v>
      </c>
      <c r="M704" s="34">
        <v>9.2602824127199632</v>
      </c>
      <c r="N704" s="34">
        <v>9.1739083879137251</v>
      </c>
      <c r="O704" s="34">
        <v>42.117999999999995</v>
      </c>
      <c r="P704" s="34">
        <v>0.18401460509104034</v>
      </c>
      <c r="Q704" s="34">
        <v>42.302014605091038</v>
      </c>
      <c r="R704" s="34">
        <v>41.907448316936041</v>
      </c>
      <c r="S704" s="34">
        <v>1.7949999999999999</v>
      </c>
      <c r="T704" s="34">
        <v>7.842400307194488E-3</v>
      </c>
      <c r="U704" s="34">
        <v>1.8028424003071943</v>
      </c>
      <c r="V704" s="34">
        <v>1.7860266330048955</v>
      </c>
      <c r="W704" s="34">
        <v>576.75199999999984</v>
      </c>
      <c r="X704" s="34">
        <v>2.5198440456685423</v>
      </c>
      <c r="Y704" s="34">
        <v>579.27184404566844</v>
      </c>
      <c r="Z704" s="34">
        <v>573.86876470130323</v>
      </c>
      <c r="AB704" s="34">
        <v>151.30199999999991</v>
      </c>
      <c r="AC704" s="34">
        <v>0.66104225698002206</v>
      </c>
      <c r="AD704" s="34">
        <v>151.96304225697992</v>
      </c>
      <c r="AE704" s="34">
        <v>150.54562764730167</v>
      </c>
      <c r="AF704" s="34">
        <v>1.9269999999999992</v>
      </c>
      <c r="AG704" s="34">
        <v>8.419111638977031E-3</v>
      </c>
      <c r="AH704" s="34">
        <v>1.9354191116389763</v>
      </c>
      <c r="AI704" s="34">
        <v>1.917366753092163</v>
      </c>
      <c r="AJ704" s="34">
        <v>5.843</v>
      </c>
      <c r="AK704" s="34">
        <v>2.5528214481859272E-2</v>
      </c>
      <c r="AL704" s="34">
        <v>5.8685282144818594</v>
      </c>
      <c r="AM704" s="34">
        <v>5.8137903156811168</v>
      </c>
      <c r="AN704" s="34">
        <v>9.6539999999999999</v>
      </c>
      <c r="AO704" s="34">
        <v>4.2178569674459938E-2</v>
      </c>
      <c r="AP704" s="34">
        <v>9.6961785696744602</v>
      </c>
      <c r="AQ704" s="34">
        <v>9.6057387827461067</v>
      </c>
      <c r="AR704" s="34">
        <v>168.72599999999989</v>
      </c>
      <c r="AS704" s="34">
        <v>0.73716815277531833</v>
      </c>
      <c r="AT704" s="34">
        <v>169.46316815277521</v>
      </c>
      <c r="AU704" s="34">
        <v>167.88252349882103</v>
      </c>
    </row>
    <row r="705" spans="1:47" x14ac:dyDescent="0.3">
      <c r="A705" s="18">
        <v>45411</v>
      </c>
      <c r="B705" s="2">
        <v>21</v>
      </c>
      <c r="C705" s="2" t="s">
        <v>178</v>
      </c>
      <c r="D705" s="9">
        <v>38.277135000000001</v>
      </c>
      <c r="E705">
        <v>8.9808049999999997E-3</v>
      </c>
      <c r="G705" s="34">
        <v>509.00700000000006</v>
      </c>
      <c r="H705" s="34">
        <v>2.8263698426779151</v>
      </c>
      <c r="I705" s="34">
        <v>511.833369842678</v>
      </c>
      <c r="J705" s="34">
        <v>507.23669415562802</v>
      </c>
      <c r="K705" s="34">
        <v>8.9810000000000016</v>
      </c>
      <c r="L705" s="34">
        <v>4.9868916453192899E-2</v>
      </c>
      <c r="M705" s="34">
        <v>9.0308689164531941</v>
      </c>
      <c r="N705" s="34">
        <v>8.949764443733967</v>
      </c>
      <c r="O705" s="34">
        <v>41.758000000000003</v>
      </c>
      <c r="P705" s="34">
        <v>0.23187019410449045</v>
      </c>
      <c r="Q705" s="34">
        <v>41.989870194104491</v>
      </c>
      <c r="R705" s="34">
        <v>41.612767357915928</v>
      </c>
      <c r="S705" s="34">
        <v>1.7949999999999999</v>
      </c>
      <c r="T705" s="34">
        <v>9.967120034904936E-3</v>
      </c>
      <c r="U705" s="34">
        <v>1.8049671200349049</v>
      </c>
      <c r="V705" s="34">
        <v>1.7887570622984599</v>
      </c>
      <c r="W705" s="34">
        <v>561.54100000000005</v>
      </c>
      <c r="X705" s="34">
        <v>3.1180760732705033</v>
      </c>
      <c r="Y705" s="34">
        <v>564.65907607327063</v>
      </c>
      <c r="Z705" s="34">
        <v>559.58798301957643</v>
      </c>
      <c r="AB705" s="34">
        <v>146.43100000000007</v>
      </c>
      <c r="AC705" s="34">
        <v>0.81308933361067703</v>
      </c>
      <c r="AD705" s="34">
        <v>147.24408933361076</v>
      </c>
      <c r="AE705" s="34">
        <v>145.92171887990301</v>
      </c>
      <c r="AF705" s="34">
        <v>1.8669999999999998</v>
      </c>
      <c r="AG705" s="34">
        <v>1.0366915378923406E-2</v>
      </c>
      <c r="AH705" s="34">
        <v>1.8773669153789232</v>
      </c>
      <c r="AI705" s="34">
        <v>1.8605066491984537</v>
      </c>
      <c r="AJ705" s="34">
        <v>5.7919999999999998</v>
      </c>
      <c r="AK705" s="34">
        <v>3.2161314341041441E-2</v>
      </c>
      <c r="AL705" s="34">
        <v>5.8241613143410413</v>
      </c>
      <c r="AM705" s="34">
        <v>5.771855657288401</v>
      </c>
      <c r="AN705" s="34">
        <v>9.6739999999999995</v>
      </c>
      <c r="AO705" s="34">
        <v>5.3716946639370669E-2</v>
      </c>
      <c r="AP705" s="34">
        <v>9.7277169466393705</v>
      </c>
      <c r="AQ705" s="34">
        <v>9.6403542176464079</v>
      </c>
      <c r="AR705" s="34">
        <v>163.76400000000007</v>
      </c>
      <c r="AS705" s="34">
        <v>0.90933450997001253</v>
      </c>
      <c r="AT705" s="34">
        <v>164.67333450997009</v>
      </c>
      <c r="AU705" s="34">
        <v>163.19443540403626</v>
      </c>
    </row>
    <row r="706" spans="1:47" x14ac:dyDescent="0.3">
      <c r="A706" s="18">
        <v>45411</v>
      </c>
      <c r="B706" s="2">
        <v>22</v>
      </c>
      <c r="C706" s="2" t="s">
        <v>178</v>
      </c>
      <c r="D706" s="9">
        <v>28.411569</v>
      </c>
      <c r="E706">
        <v>8.3704269999999997E-3</v>
      </c>
      <c r="G706" s="34">
        <v>484.87499999999989</v>
      </c>
      <c r="H706" s="34">
        <v>1.8812471725625464</v>
      </c>
      <c r="I706" s="34">
        <v>486.75624717256244</v>
      </c>
      <c r="J706" s="34">
        <v>482.68188953881054</v>
      </c>
      <c r="K706" s="34">
        <v>8.5919999999999987</v>
      </c>
      <c r="L706" s="34">
        <v>3.333575809571003E-2</v>
      </c>
      <c r="M706" s="34">
        <v>8.6253357580957086</v>
      </c>
      <c r="N706" s="34">
        <v>8.5531380147820784</v>
      </c>
      <c r="O706" s="34">
        <v>40.479999999999997</v>
      </c>
      <c r="P706" s="34">
        <v>0.15705673739692064</v>
      </c>
      <c r="Q706" s="34">
        <v>40.637056737396918</v>
      </c>
      <c r="R706" s="34">
        <v>40.296907220481678</v>
      </c>
      <c r="S706" s="34">
        <v>1.7949999999999999</v>
      </c>
      <c r="T706" s="34">
        <v>6.9643489038407258E-3</v>
      </c>
      <c r="U706" s="34">
        <v>1.8019643489038406</v>
      </c>
      <c r="V706" s="34">
        <v>1.7868811378647385</v>
      </c>
      <c r="W706" s="34">
        <v>535.74199999999985</v>
      </c>
      <c r="X706" s="34">
        <v>2.0786040169590181</v>
      </c>
      <c r="Y706" s="34">
        <v>537.82060401695901</v>
      </c>
      <c r="Z706" s="34">
        <v>533.31881591193905</v>
      </c>
      <c r="AB706" s="34">
        <v>139.37699999999998</v>
      </c>
      <c r="AC706" s="34">
        <v>0.54076326304769284</v>
      </c>
      <c r="AD706" s="34">
        <v>139.91776326304768</v>
      </c>
      <c r="AE706" s="34">
        <v>138.74659183965105</v>
      </c>
      <c r="AF706" s="34">
        <v>1.7730000000000001</v>
      </c>
      <c r="AG706" s="34">
        <v>6.8789919813423998E-3</v>
      </c>
      <c r="AH706" s="34">
        <v>1.7798789919813425</v>
      </c>
      <c r="AI706" s="34">
        <v>1.7649806448101291</v>
      </c>
      <c r="AJ706" s="34">
        <v>5.509999999999998</v>
      </c>
      <c r="AK706" s="34">
        <v>2.1378029225717205E-2</v>
      </c>
      <c r="AL706" s="34">
        <v>5.5313780292257153</v>
      </c>
      <c r="AM706" s="34">
        <v>5.4850780332226776</v>
      </c>
      <c r="AN706" s="34">
        <v>9.6739999999999995</v>
      </c>
      <c r="AO706" s="34">
        <v>3.7533766738582275E-2</v>
      </c>
      <c r="AP706" s="34">
        <v>9.7115337667385813</v>
      </c>
      <c r="AQ706" s="34">
        <v>9.63024408228606</v>
      </c>
      <c r="AR706" s="34">
        <v>156.33399999999997</v>
      </c>
      <c r="AS706" s="34">
        <v>0.6065540509933347</v>
      </c>
      <c r="AT706" s="34">
        <v>156.94055405099331</v>
      </c>
      <c r="AU706" s="34">
        <v>155.62689459996992</v>
      </c>
    </row>
    <row r="707" spans="1:47" x14ac:dyDescent="0.3">
      <c r="A707" s="18">
        <v>45411</v>
      </c>
      <c r="B707" s="2">
        <v>23</v>
      </c>
      <c r="C707" s="2" t="s">
        <v>178</v>
      </c>
      <c r="D707" s="9">
        <v>20.915237000000001</v>
      </c>
      <c r="E707">
        <v>8.1196540000000005E-3</v>
      </c>
      <c r="G707" s="34">
        <v>429.92199999999997</v>
      </c>
      <c r="H707" s="34">
        <v>1.2327710330576698</v>
      </c>
      <c r="I707" s="34">
        <v>431.15477103305761</v>
      </c>
      <c r="J707" s="34">
        <v>427.65394347181996</v>
      </c>
      <c r="K707" s="34">
        <v>7.597999999999999</v>
      </c>
      <c r="L707" s="34">
        <v>2.1786729474584165E-2</v>
      </c>
      <c r="M707" s="34">
        <v>7.6197867294745834</v>
      </c>
      <c r="N707" s="34">
        <v>7.5579166976774577</v>
      </c>
      <c r="O707" s="34">
        <v>35.633000000000003</v>
      </c>
      <c r="P707" s="34">
        <v>0.10217511599998126</v>
      </c>
      <c r="Q707" s="34">
        <v>35.735175115999986</v>
      </c>
      <c r="R707" s="34">
        <v>35.445017858428656</v>
      </c>
      <c r="S707" s="34">
        <v>1.7949999999999999</v>
      </c>
      <c r="T707" s="34">
        <v>5.1470359840587758E-3</v>
      </c>
      <c r="U707" s="34">
        <v>1.8001470359840588</v>
      </c>
      <c r="V707" s="34">
        <v>1.7855304649027426</v>
      </c>
      <c r="W707" s="34">
        <v>474.94799999999998</v>
      </c>
      <c r="X707" s="34">
        <v>1.3618799145162941</v>
      </c>
      <c r="Y707" s="34">
        <v>476.30987991451627</v>
      </c>
      <c r="Z707" s="34">
        <v>472.4424084928288</v>
      </c>
      <c r="AB707" s="34">
        <v>123.82900000000004</v>
      </c>
      <c r="AC707" s="34">
        <v>0.35507092973259852</v>
      </c>
      <c r="AD707" s="34">
        <v>124.18407092973264</v>
      </c>
      <c r="AE707" s="34">
        <v>123.17573924147175</v>
      </c>
      <c r="AF707" s="34">
        <v>1.5399999999999998</v>
      </c>
      <c r="AG707" s="34">
        <v>4.4158414570754949E-3</v>
      </c>
      <c r="AH707" s="34">
        <v>1.5444158414570752</v>
      </c>
      <c r="AI707" s="34">
        <v>1.5318757191923249</v>
      </c>
      <c r="AJ707" s="34">
        <v>4.8049999999999979</v>
      </c>
      <c r="AK707" s="34">
        <v>1.3777998831979056E-2</v>
      </c>
      <c r="AL707" s="34">
        <v>4.818777998831977</v>
      </c>
      <c r="AM707" s="34">
        <v>4.779651188778649</v>
      </c>
      <c r="AN707" s="34">
        <v>9.6739999999999995</v>
      </c>
      <c r="AO707" s="34">
        <v>2.7739513153083342E-2</v>
      </c>
      <c r="AP707" s="34">
        <v>9.7017395131530826</v>
      </c>
      <c r="AQ707" s="34">
        <v>9.6229647451081508</v>
      </c>
      <c r="AR707" s="34">
        <v>139.84800000000004</v>
      </c>
      <c r="AS707" s="34">
        <v>0.40100428317473641</v>
      </c>
      <c r="AT707" s="34">
        <v>140.2490042831748</v>
      </c>
      <c r="AU707" s="34">
        <v>139.11023089455088</v>
      </c>
    </row>
    <row r="708" spans="1:47" x14ac:dyDescent="0.3">
      <c r="A708" s="18">
        <v>45411</v>
      </c>
      <c r="B708" s="2">
        <v>24</v>
      </c>
      <c r="C708" s="2" t="s">
        <v>23</v>
      </c>
      <c r="D708" s="9">
        <v>22.661626999999999</v>
      </c>
      <c r="E708">
        <v>7.8674039999999997E-3</v>
      </c>
      <c r="G708" s="34">
        <v>369.45600000000002</v>
      </c>
      <c r="H708" s="34">
        <v>1.4388753727902817</v>
      </c>
      <c r="I708" s="34">
        <v>370.8948753727903</v>
      </c>
      <c r="J708" s="34">
        <v>367.97689554670291</v>
      </c>
      <c r="K708" s="34">
        <v>6.5760000000000005</v>
      </c>
      <c r="L708" s="34">
        <v>2.5610747833216655E-2</v>
      </c>
      <c r="M708" s="34">
        <v>6.6016107478332176</v>
      </c>
      <c r="N708" s="34">
        <v>6.5496732090292715</v>
      </c>
      <c r="O708" s="34">
        <v>30.413000000000004</v>
      </c>
      <c r="P708" s="34">
        <v>0.11844581415018524</v>
      </c>
      <c r="Q708" s="34">
        <v>30.531445814150189</v>
      </c>
      <c r="R708" s="34">
        <v>30.291242595226162</v>
      </c>
      <c r="S708" s="34">
        <v>1.7949999999999999</v>
      </c>
      <c r="T708" s="34">
        <v>6.9907683030145818E-3</v>
      </c>
      <c r="U708" s="34">
        <v>1.8019907683030145</v>
      </c>
      <c r="V708" s="34">
        <v>1.7878137789245043</v>
      </c>
      <c r="W708" s="34">
        <v>408.24000000000007</v>
      </c>
      <c r="X708" s="34">
        <v>1.589922703076698</v>
      </c>
      <c r="Y708" s="34">
        <v>409.8299227030767</v>
      </c>
      <c r="Z708" s="34">
        <v>406.60562512988281</v>
      </c>
      <c r="AB708" s="34">
        <v>106.21200000000002</v>
      </c>
      <c r="AC708" s="34">
        <v>0.41365096545949021</v>
      </c>
      <c r="AD708" s="34">
        <v>106.62565096545951</v>
      </c>
      <c r="AE708" s="34">
        <v>105.78678389255126</v>
      </c>
      <c r="AF708" s="34">
        <v>1.3090000000000002</v>
      </c>
      <c r="AG708" s="34">
        <v>5.0980031803042275E-3</v>
      </c>
      <c r="AH708" s="34">
        <v>1.3140980031803045</v>
      </c>
      <c r="AI708" s="34">
        <v>1.3037594632936917</v>
      </c>
      <c r="AJ708" s="34">
        <v>4.0329999999999968</v>
      </c>
      <c r="AK708" s="34">
        <v>1.5706834855742501E-2</v>
      </c>
      <c r="AL708" s="34">
        <v>4.0487068348557393</v>
      </c>
      <c r="AM708" s="34">
        <v>4.016854022508368</v>
      </c>
      <c r="AN708" s="34">
        <v>9.6739999999999995</v>
      </c>
      <c r="AO708" s="34">
        <v>3.7676151845884714E-2</v>
      </c>
      <c r="AP708" s="34">
        <v>9.7116761518458841</v>
      </c>
      <c r="AQ708" s="34">
        <v>9.6352704720421478</v>
      </c>
      <c r="AR708" s="34">
        <v>121.22800000000001</v>
      </c>
      <c r="AS708" s="34">
        <v>0.47213195534142161</v>
      </c>
      <c r="AT708" s="34">
        <v>121.70013195534143</v>
      </c>
      <c r="AU708" s="34">
        <v>120.74266785039546</v>
      </c>
    </row>
    <row r="709" spans="1:47" x14ac:dyDescent="0.3">
      <c r="A709" s="18">
        <v>45412</v>
      </c>
      <c r="B709" s="2">
        <v>1</v>
      </c>
      <c r="C709" s="2" t="s">
        <v>23</v>
      </c>
      <c r="D709" s="9">
        <v>26.786539000000001</v>
      </c>
      <c r="E709">
        <v>7.7086230000000004E-3</v>
      </c>
      <c r="G709" s="34">
        <v>319.49599999999998</v>
      </c>
      <c r="H709" s="34">
        <v>0.845391932764197</v>
      </c>
      <c r="I709" s="34">
        <v>320.34139193276417</v>
      </c>
      <c r="J709" s="34">
        <v>317.87200091105927</v>
      </c>
      <c r="K709" s="34">
        <v>5.4570000000000016</v>
      </c>
      <c r="L709" s="34">
        <v>1.4439316226476153E-2</v>
      </c>
      <c r="M709" s="34">
        <v>5.4714393162264781</v>
      </c>
      <c r="N709" s="34">
        <v>5.4292620532703104</v>
      </c>
      <c r="O709" s="34">
        <v>25.971</v>
      </c>
      <c r="P709" s="34">
        <v>6.8719714443432667E-2</v>
      </c>
      <c r="Q709" s="34">
        <v>26.039719714443432</v>
      </c>
      <c r="R709" s="34">
        <v>25.838989332139121</v>
      </c>
      <c r="S709" s="34">
        <v>1.7949999999999999</v>
      </c>
      <c r="T709" s="34">
        <v>4.7496009944153718E-3</v>
      </c>
      <c r="U709" s="34">
        <v>1.7997496009944154</v>
      </c>
      <c r="V709" s="34">
        <v>1.785876009825949</v>
      </c>
      <c r="W709" s="34">
        <v>352.71899999999999</v>
      </c>
      <c r="X709" s="34">
        <v>0.93330056442852116</v>
      </c>
      <c r="Y709" s="34">
        <v>353.65230056442846</v>
      </c>
      <c r="Z709" s="34">
        <v>350.92612830629463</v>
      </c>
      <c r="AB709" s="34">
        <v>91.152000000000001</v>
      </c>
      <c r="AC709" s="34">
        <v>0.24118976592922006</v>
      </c>
      <c r="AD709" s="34">
        <v>91.393189765929222</v>
      </c>
      <c r="AE709" s="34">
        <v>90.688674121256213</v>
      </c>
      <c r="AF709" s="34">
        <v>1.0969999999999998</v>
      </c>
      <c r="AG709" s="34">
        <v>2.902680941990898E-3</v>
      </c>
      <c r="AH709" s="34">
        <v>1.0999026809419907</v>
      </c>
      <c r="AI709" s="34">
        <v>1.0914239458379196</v>
      </c>
      <c r="AJ709" s="34">
        <v>3.412999999999998</v>
      </c>
      <c r="AK709" s="34">
        <v>9.0308569325569122E-3</v>
      </c>
      <c r="AL709" s="34">
        <v>3.422030856932555</v>
      </c>
      <c r="AM709" s="34">
        <v>3.395651711162095</v>
      </c>
      <c r="AN709" s="34">
        <v>9.673</v>
      </c>
      <c r="AO709" s="34">
        <v>2.5594925024501333E-2</v>
      </c>
      <c r="AP709" s="34">
        <v>9.6985949250245014</v>
      </c>
      <c r="AQ709" s="34">
        <v>9.6238321131177749</v>
      </c>
      <c r="AR709" s="34">
        <v>105.33499999999999</v>
      </c>
      <c r="AS709" s="34">
        <v>0.27871822882826919</v>
      </c>
      <c r="AT709" s="34">
        <v>105.61371822882828</v>
      </c>
      <c r="AU709" s="34">
        <v>104.79958189137399</v>
      </c>
    </row>
    <row r="710" spans="1:47" x14ac:dyDescent="0.3">
      <c r="A710" s="18">
        <v>45412</v>
      </c>
      <c r="B710" s="2">
        <v>2</v>
      </c>
      <c r="C710" s="2" t="s">
        <v>23</v>
      </c>
      <c r="D710" s="9">
        <v>22.360710000000001</v>
      </c>
      <c r="E710">
        <v>7.4205529999999999E-3</v>
      </c>
      <c r="G710" s="34">
        <v>282.09700000000004</v>
      </c>
      <c r="H710" s="34">
        <v>1.0845822987764</v>
      </c>
      <c r="I710" s="34">
        <v>283.18158229877645</v>
      </c>
      <c r="J710" s="34">
        <v>281.08021835870454</v>
      </c>
      <c r="K710" s="34">
        <v>4.8559999999999999</v>
      </c>
      <c r="L710" s="34">
        <v>1.8669931416704887E-2</v>
      </c>
      <c r="M710" s="34">
        <v>4.8746699314167046</v>
      </c>
      <c r="N710" s="34">
        <v>4.8384971848331206</v>
      </c>
      <c r="O710" s="34">
        <v>22.882999999999999</v>
      </c>
      <c r="P710" s="34">
        <v>8.7978591558578637E-2</v>
      </c>
      <c r="Q710" s="34">
        <v>22.970978591558577</v>
      </c>
      <c r="R710" s="34">
        <v>22.800521227458052</v>
      </c>
      <c r="S710" s="34">
        <v>1.7949999999999999</v>
      </c>
      <c r="T710" s="34">
        <v>6.901261716018384E-3</v>
      </c>
      <c r="U710" s="34">
        <v>1.8019012617160184</v>
      </c>
      <c r="V710" s="34">
        <v>1.7885301579026878</v>
      </c>
      <c r="W710" s="34">
        <v>311.63100000000003</v>
      </c>
      <c r="X710" s="34">
        <v>1.1981320834677021</v>
      </c>
      <c r="Y710" s="34">
        <v>312.8291320834677</v>
      </c>
      <c r="Z710" s="34">
        <v>310.50776692889838</v>
      </c>
      <c r="AB710" s="34">
        <v>80.384999999999991</v>
      </c>
      <c r="AC710" s="34">
        <v>0.30905733874213803</v>
      </c>
      <c r="AD710" s="34">
        <v>80.694057338742127</v>
      </c>
      <c r="AE710" s="34">
        <v>80.095262809474946</v>
      </c>
      <c r="AF710" s="34">
        <v>0.96200000000000019</v>
      </c>
      <c r="AG710" s="34">
        <v>3.698614914100104E-3</v>
      </c>
      <c r="AH710" s="34">
        <v>0.96569861491410025</v>
      </c>
      <c r="AI710" s="34">
        <v>0.95853259716010353</v>
      </c>
      <c r="AJ710" s="34">
        <v>3.0119999999999973</v>
      </c>
      <c r="AK710" s="34">
        <v>1.1580278712338358E-2</v>
      </c>
      <c r="AL710" s="34">
        <v>3.0235802787123358</v>
      </c>
      <c r="AM710" s="34">
        <v>3.0011436410043961</v>
      </c>
      <c r="AN710" s="34">
        <v>9.6729999999999983</v>
      </c>
      <c r="AO710" s="34">
        <v>3.7189918985540839E-2</v>
      </c>
      <c r="AP710" s="34">
        <v>9.7101899189855398</v>
      </c>
      <c r="AQ710" s="34">
        <v>9.6381349400516427</v>
      </c>
      <c r="AR710" s="34">
        <v>94.031999999999996</v>
      </c>
      <c r="AS710" s="34">
        <v>0.36152615135411736</v>
      </c>
      <c r="AT710" s="34">
        <v>94.393526151354095</v>
      </c>
      <c r="AU710" s="34">
        <v>93.693073987691079</v>
      </c>
    </row>
    <row r="711" spans="1:47" x14ac:dyDescent="0.3">
      <c r="A711" s="18">
        <v>45412</v>
      </c>
      <c r="B711" s="2">
        <v>3</v>
      </c>
      <c r="C711" s="2" t="s">
        <v>23</v>
      </c>
      <c r="D711" s="9">
        <v>18.39387</v>
      </c>
      <c r="E711">
        <v>7.1402260000000004E-3</v>
      </c>
      <c r="G711" s="34">
        <v>254.97500000000005</v>
      </c>
      <c r="H711" s="34">
        <v>1.3153748075639362</v>
      </c>
      <c r="I711" s="34">
        <v>256.29037480756398</v>
      </c>
      <c r="J711" s="34">
        <v>254.46040360981328</v>
      </c>
      <c r="K711" s="34">
        <v>4.4479999999999995</v>
      </c>
      <c r="L711" s="34">
        <v>2.2946512968112117E-2</v>
      </c>
      <c r="M711" s="34">
        <v>4.4709465129681112</v>
      </c>
      <c r="N711" s="34">
        <v>4.4390229444316072</v>
      </c>
      <c r="O711" s="34">
        <v>20.756000000000004</v>
      </c>
      <c r="P711" s="34">
        <v>0.10707684873339371</v>
      </c>
      <c r="Q711" s="34">
        <v>20.863076848733396</v>
      </c>
      <c r="R711" s="34">
        <v>20.714109764978073</v>
      </c>
      <c r="S711" s="34">
        <v>1.7949999999999999</v>
      </c>
      <c r="T711" s="34">
        <v>9.2601148331297786E-3</v>
      </c>
      <c r="U711" s="34">
        <v>1.8042601148331296</v>
      </c>
      <c r="V711" s="34">
        <v>1.7913772898504352</v>
      </c>
      <c r="W711" s="34">
        <v>281.9740000000001</v>
      </c>
      <c r="X711" s="34">
        <v>1.4546582840985718</v>
      </c>
      <c r="Y711" s="34">
        <v>283.42865828409862</v>
      </c>
      <c r="Z711" s="34">
        <v>281.40491360907339</v>
      </c>
      <c r="AB711" s="34">
        <v>72.731000000000009</v>
      </c>
      <c r="AC711" s="34">
        <v>0.37520747182638553</v>
      </c>
      <c r="AD711" s="34">
        <v>73.106207471826394</v>
      </c>
      <c r="AE711" s="34">
        <v>72.584212628474674</v>
      </c>
      <c r="AF711" s="34">
        <v>0.88200000000000034</v>
      </c>
      <c r="AG711" s="34">
        <v>4.5500954221841042E-3</v>
      </c>
      <c r="AH711" s="34">
        <v>0.88655009542218444</v>
      </c>
      <c r="AI711" s="34">
        <v>0.88021992738054855</v>
      </c>
      <c r="AJ711" s="34">
        <v>2.8549999999999982</v>
      </c>
      <c r="AK711" s="34">
        <v>1.4728483481106128E-2</v>
      </c>
      <c r="AL711" s="34">
        <v>2.8697284834811043</v>
      </c>
      <c r="AM711" s="34">
        <v>2.8492379735504119</v>
      </c>
      <c r="AN711" s="34">
        <v>9.6729999999999983</v>
      </c>
      <c r="AO711" s="34">
        <v>4.990144333195784E-2</v>
      </c>
      <c r="AP711" s="34">
        <v>9.7229014433319563</v>
      </c>
      <c r="AQ711" s="34">
        <v>9.6534777296508398</v>
      </c>
      <c r="AR711" s="34">
        <v>86.14100000000002</v>
      </c>
      <c r="AS711" s="34">
        <v>0.44438749406163358</v>
      </c>
      <c r="AT711" s="34">
        <v>86.585387494061621</v>
      </c>
      <c r="AU711" s="34">
        <v>85.967148259056486</v>
      </c>
    </row>
    <row r="712" spans="1:47" x14ac:dyDescent="0.3">
      <c r="A712" s="18">
        <v>45412</v>
      </c>
      <c r="B712" s="2">
        <v>4</v>
      </c>
      <c r="C712" s="2" t="s">
        <v>23</v>
      </c>
      <c r="D712" s="9">
        <v>17.072113999999999</v>
      </c>
      <c r="E712">
        <v>7.0061070000000001E-3</v>
      </c>
      <c r="G712" s="34">
        <v>235.52600000000004</v>
      </c>
      <c r="H712" s="34">
        <v>1.1865682875079575</v>
      </c>
      <c r="I712" s="34">
        <v>236.71256828750799</v>
      </c>
      <c r="J712" s="34">
        <v>235.05413470584091</v>
      </c>
      <c r="K712" s="34">
        <v>4.1049999999999995</v>
      </c>
      <c r="L712" s="34">
        <v>2.0680786071262468E-2</v>
      </c>
      <c r="M712" s="34">
        <v>4.1256807860712623</v>
      </c>
      <c r="N712" s="34">
        <v>4.096775825036203</v>
      </c>
      <c r="O712" s="34">
        <v>19.524000000000004</v>
      </c>
      <c r="P712" s="34">
        <v>9.8360942084123881E-2</v>
      </c>
      <c r="Q712" s="34">
        <v>19.622360942084129</v>
      </c>
      <c r="R712" s="34">
        <v>19.484884581731265</v>
      </c>
      <c r="S712" s="34">
        <v>1.7950000000000002</v>
      </c>
      <c r="T712" s="34">
        <v>9.0431208277505816E-3</v>
      </c>
      <c r="U712" s="34">
        <v>1.8040431208277508</v>
      </c>
      <c r="V712" s="34">
        <v>1.7914038016906175</v>
      </c>
      <c r="W712" s="34">
        <v>260.95000000000005</v>
      </c>
      <c r="X712" s="34">
        <v>1.3146531364910945</v>
      </c>
      <c r="Y712" s="34">
        <v>262.26465313649118</v>
      </c>
      <c r="Z712" s="34">
        <v>260.42719891429897</v>
      </c>
      <c r="AB712" s="34">
        <v>67.629999999999981</v>
      </c>
      <c r="AC712" s="34">
        <v>0.34071658026783935</v>
      </c>
      <c r="AD712" s="34">
        <v>67.970716580267819</v>
      </c>
      <c r="AE712" s="34">
        <v>67.494506467039784</v>
      </c>
      <c r="AF712" s="34">
        <v>0.8350000000000003</v>
      </c>
      <c r="AG712" s="34">
        <v>4.2066885187586282E-3</v>
      </c>
      <c r="AH712" s="34">
        <v>0.8392066885187589</v>
      </c>
      <c r="AI712" s="34">
        <v>0.83332711666388082</v>
      </c>
      <c r="AJ712" s="34">
        <v>2.6709999999999989</v>
      </c>
      <c r="AK712" s="34">
        <v>1.3456365309705733E-2</v>
      </c>
      <c r="AL712" s="34">
        <v>2.6844563653097047</v>
      </c>
      <c r="AM712" s="34">
        <v>2.6656487767775139</v>
      </c>
      <c r="AN712" s="34">
        <v>9.673</v>
      </c>
      <c r="AO712" s="34">
        <v>4.8732093463415803E-2</v>
      </c>
      <c r="AP712" s="34">
        <v>9.7217320934634159</v>
      </c>
      <c r="AQ712" s="34">
        <v>9.6536205981912762</v>
      </c>
      <c r="AR712" s="34">
        <v>80.808999999999969</v>
      </c>
      <c r="AS712" s="34">
        <v>0.40711172755971947</v>
      </c>
      <c r="AT712" s="34">
        <v>81.216111727559692</v>
      </c>
      <c r="AU712" s="34">
        <v>80.647102958672463</v>
      </c>
    </row>
    <row r="713" spans="1:47" x14ac:dyDescent="0.3">
      <c r="A713" s="18">
        <v>45412</v>
      </c>
      <c r="B713" s="2">
        <v>5</v>
      </c>
      <c r="C713" s="2" t="s">
        <v>23</v>
      </c>
      <c r="D713" s="9">
        <v>13.495653000000001</v>
      </c>
      <c r="E713">
        <v>6.9731649999999999E-3</v>
      </c>
      <c r="G713" s="34">
        <v>224.00600000000003</v>
      </c>
      <c r="H713" s="34">
        <v>1.1622929004682516</v>
      </c>
      <c r="I713" s="34">
        <v>225.16829290046829</v>
      </c>
      <c r="J713" s="34">
        <v>223.59815724130499</v>
      </c>
      <c r="K713" s="34">
        <v>3.8769999999999998</v>
      </c>
      <c r="L713" s="34">
        <v>2.0116468197795643E-2</v>
      </c>
      <c r="M713" s="34">
        <v>3.8971164681977952</v>
      </c>
      <c r="N713" s="34">
        <v>3.8699412320408348</v>
      </c>
      <c r="O713" s="34">
        <v>19.222999999999999</v>
      </c>
      <c r="P713" s="34">
        <v>9.974177667429085E-2</v>
      </c>
      <c r="Q713" s="34">
        <v>19.322741776674288</v>
      </c>
      <c r="R713" s="34">
        <v>19.188001110013147</v>
      </c>
      <c r="S713" s="34">
        <v>1.7949999999999999</v>
      </c>
      <c r="T713" s="34">
        <v>9.3136601534803149E-3</v>
      </c>
      <c r="U713" s="34">
        <v>1.8043136601534802</v>
      </c>
      <c r="V713" s="34">
        <v>1.791731883289476</v>
      </c>
      <c r="W713" s="34">
        <v>248.90100000000004</v>
      </c>
      <c r="X713" s="34">
        <v>1.2914648054938185</v>
      </c>
      <c r="Y713" s="34">
        <v>250.19246480549384</v>
      </c>
      <c r="Z713" s="34">
        <v>248.44783146664847</v>
      </c>
      <c r="AB713" s="34">
        <v>64.760999999999996</v>
      </c>
      <c r="AC713" s="34">
        <v>0.33602336779918585</v>
      </c>
      <c r="AD713" s="34">
        <v>65.097023367799181</v>
      </c>
      <c r="AE713" s="34">
        <v>64.643091082846666</v>
      </c>
      <c r="AF713" s="34">
        <v>0.82300000000000029</v>
      </c>
      <c r="AG713" s="34">
        <v>4.2702742653561573E-3</v>
      </c>
      <c r="AH713" s="34">
        <v>0.82727027426535649</v>
      </c>
      <c r="AI713" s="34">
        <v>0.82150158214330893</v>
      </c>
      <c r="AJ713" s="34">
        <v>2.6259999999999981</v>
      </c>
      <c r="AK713" s="34">
        <v>1.3625443767709912E-2</v>
      </c>
      <c r="AL713" s="34">
        <v>2.639625443767708</v>
      </c>
      <c r="AM713" s="34">
        <v>2.6212189000101174</v>
      </c>
      <c r="AN713" s="34">
        <v>9.6729999999999983</v>
      </c>
      <c r="AO713" s="34">
        <v>5.0189991456610066E-2</v>
      </c>
      <c r="AP713" s="34">
        <v>9.7231899914566089</v>
      </c>
      <c r="AQ713" s="34">
        <v>9.6553885833198336</v>
      </c>
      <c r="AR713" s="34">
        <v>77.882999999999996</v>
      </c>
      <c r="AS713" s="34">
        <v>0.40410907728886197</v>
      </c>
      <c r="AT713" s="34">
        <v>78.287109077288861</v>
      </c>
      <c r="AU713" s="34">
        <v>77.741200148319933</v>
      </c>
    </row>
    <row r="714" spans="1:47" x14ac:dyDescent="0.3">
      <c r="A714" s="18">
        <v>45412</v>
      </c>
      <c r="B714" s="2">
        <v>6</v>
      </c>
      <c r="C714" s="2" t="s">
        <v>23</v>
      </c>
      <c r="D714" s="9">
        <v>15.087065000000001</v>
      </c>
      <c r="E714">
        <v>6.9702660000000001E-3</v>
      </c>
      <c r="G714" s="34">
        <v>222.89300000000006</v>
      </c>
      <c r="H714" s="34">
        <v>1.626316273134385</v>
      </c>
      <c r="I714" s="34">
        <v>224.51931627313445</v>
      </c>
      <c r="J714" s="34">
        <v>222.95435691657258</v>
      </c>
      <c r="K714" s="34">
        <v>3.9950000000000006</v>
      </c>
      <c r="L714" s="34">
        <v>2.9149114199063526E-2</v>
      </c>
      <c r="M714" s="34">
        <v>4.024149114199064</v>
      </c>
      <c r="N714" s="34">
        <v>3.9960997244494325</v>
      </c>
      <c r="O714" s="34">
        <v>20.483000000000001</v>
      </c>
      <c r="P714" s="34">
        <v>0.14945214171199453</v>
      </c>
      <c r="Q714" s="34">
        <v>20.632452141711994</v>
      </c>
      <c r="R714" s="34">
        <v>20.488638462051991</v>
      </c>
      <c r="S714" s="34">
        <v>1.7950000000000002</v>
      </c>
      <c r="T714" s="34">
        <v>1.3097036292195E-2</v>
      </c>
      <c r="U714" s="34">
        <v>1.8080970362921951</v>
      </c>
      <c r="V714" s="34">
        <v>1.795494118995427</v>
      </c>
      <c r="W714" s="34">
        <v>249.16600000000005</v>
      </c>
      <c r="X714" s="34">
        <v>1.8180145653376381</v>
      </c>
      <c r="Y714" s="34">
        <v>250.98401456533773</v>
      </c>
      <c r="Z714" s="34">
        <v>249.23458922206945</v>
      </c>
      <c r="AB714" s="34">
        <v>65.111000000000004</v>
      </c>
      <c r="AC714" s="34">
        <v>0.47507583845187118</v>
      </c>
      <c r="AD714" s="34">
        <v>65.586075838451876</v>
      </c>
      <c r="AE714" s="34">
        <v>65.128923443961696</v>
      </c>
      <c r="AF714" s="34">
        <v>0.8390000000000003</v>
      </c>
      <c r="AG714" s="34">
        <v>6.1216788017557713E-3</v>
      </c>
      <c r="AH714" s="34">
        <v>0.84512167880175604</v>
      </c>
      <c r="AI714" s="34">
        <v>0.83923095589814123</v>
      </c>
      <c r="AJ714" s="34">
        <v>2.7579999999999969</v>
      </c>
      <c r="AK714" s="34">
        <v>2.0123468575974243E-2</v>
      </c>
      <c r="AL714" s="34">
        <v>2.7781234685759713</v>
      </c>
      <c r="AM714" s="34">
        <v>2.7587592090191544</v>
      </c>
      <c r="AN714" s="34">
        <v>9.6729999999999983</v>
      </c>
      <c r="AO714" s="34">
        <v>7.0578067996881461E-2</v>
      </c>
      <c r="AP714" s="34">
        <v>9.7435780679968804</v>
      </c>
      <c r="AQ714" s="34">
        <v>9.6756627370711765</v>
      </c>
      <c r="AR714" s="34">
        <v>78.381</v>
      </c>
      <c r="AS714" s="34">
        <v>0.57189905382648265</v>
      </c>
      <c r="AT714" s="34">
        <v>78.952899053826485</v>
      </c>
      <c r="AU714" s="34">
        <v>78.40257634595018</v>
      </c>
    </row>
    <row r="715" spans="1:47" x14ac:dyDescent="0.3">
      <c r="A715" s="18">
        <v>45412</v>
      </c>
      <c r="B715" s="2">
        <v>7</v>
      </c>
      <c r="C715" s="2" t="s">
        <v>23</v>
      </c>
      <c r="D715" s="9">
        <v>31.741976999999999</v>
      </c>
      <c r="E715">
        <v>7.1831120000000002E-3</v>
      </c>
      <c r="G715" s="34">
        <v>234.09700000000004</v>
      </c>
      <c r="H715" s="34">
        <v>-6.067229998351642E-2</v>
      </c>
      <c r="I715" s="34">
        <v>234.03632770001653</v>
      </c>
      <c r="J715" s="34">
        <v>232.35521854607862</v>
      </c>
      <c r="K715" s="34">
        <v>4.4359999999999991</v>
      </c>
      <c r="L715" s="34">
        <v>-1.1497042795374512E-3</v>
      </c>
      <c r="M715" s="34">
        <v>4.4348502957204614</v>
      </c>
      <c r="N715" s="34">
        <v>4.4029942693430684</v>
      </c>
      <c r="O715" s="34">
        <v>23.481000000000002</v>
      </c>
      <c r="P715" s="34">
        <v>-6.0857092398149005E-3</v>
      </c>
      <c r="Q715" s="34">
        <v>23.474914290760186</v>
      </c>
      <c r="R715" s="34">
        <v>23.306291352219255</v>
      </c>
      <c r="S715" s="34">
        <v>1.7949999999999999</v>
      </c>
      <c r="T715" s="34">
        <v>-4.6522073529524913E-4</v>
      </c>
      <c r="U715" s="34">
        <v>1.7945347792647046</v>
      </c>
      <c r="V715" s="34">
        <v>1.781644434957351</v>
      </c>
      <c r="W715" s="34">
        <v>263.80900000000008</v>
      </c>
      <c r="X715" s="34">
        <v>-6.8372934238164013E-2</v>
      </c>
      <c r="Y715" s="34">
        <v>263.74062706576188</v>
      </c>
      <c r="Z715" s="34">
        <v>261.8461486025983</v>
      </c>
      <c r="AB715" s="34">
        <v>68.510999999999981</v>
      </c>
      <c r="AC715" s="34">
        <v>-1.775639988624669E-2</v>
      </c>
      <c r="AD715" s="34">
        <v>68.493243600113729</v>
      </c>
      <c r="AE715" s="34">
        <v>68.001248960090834</v>
      </c>
      <c r="AF715" s="34">
        <v>0.94600000000000029</v>
      </c>
      <c r="AG715" s="34">
        <v>-2.451803986569949E-4</v>
      </c>
      <c r="AH715" s="34">
        <v>0.94575481960134333</v>
      </c>
      <c r="AI715" s="34">
        <v>0.93896135680760706</v>
      </c>
      <c r="AJ715" s="34">
        <v>3.2299999999999973</v>
      </c>
      <c r="AK715" s="34">
        <v>-8.3713814763434742E-4</v>
      </c>
      <c r="AL715" s="34">
        <v>3.2291628618523629</v>
      </c>
      <c r="AM715" s="34">
        <v>3.2059674233494371</v>
      </c>
      <c r="AN715" s="34">
        <v>9.6659999999999986</v>
      </c>
      <c r="AO715" s="34">
        <v>-2.5051942213726338E-3</v>
      </c>
      <c r="AP715" s="34">
        <v>9.6634948057786261</v>
      </c>
      <c r="AQ715" s="34">
        <v>9.5940808402773001</v>
      </c>
      <c r="AR715" s="34">
        <v>82.35299999999998</v>
      </c>
      <c r="AS715" s="34">
        <v>-2.1343912653910665E-2</v>
      </c>
      <c r="AT715" s="34">
        <v>82.331656087346062</v>
      </c>
      <c r="AU715" s="34">
        <v>81.740258580525179</v>
      </c>
    </row>
    <row r="716" spans="1:47" x14ac:dyDescent="0.3">
      <c r="A716" s="18">
        <v>45412</v>
      </c>
      <c r="B716" s="2">
        <v>8</v>
      </c>
      <c r="C716" s="2" t="s">
        <v>178</v>
      </c>
      <c r="D716" s="9">
        <v>42.824396</v>
      </c>
      <c r="E716">
        <v>7.31607E-3</v>
      </c>
      <c r="G716" s="34">
        <v>240.50400000000005</v>
      </c>
      <c r="H716" s="34">
        <v>0.44684491564400902</v>
      </c>
      <c r="I716" s="34">
        <v>240.95084491564407</v>
      </c>
      <c r="J716" s="34">
        <v>239.18803166768208</v>
      </c>
      <c r="K716" s="34">
        <v>4.8029999999999999</v>
      </c>
      <c r="L716" s="34">
        <v>8.9237440119007382E-3</v>
      </c>
      <c r="M716" s="34">
        <v>4.8119237440119003</v>
      </c>
      <c r="N716" s="34">
        <v>4.7767193730660473</v>
      </c>
      <c r="O716" s="34">
        <v>25.838999999999995</v>
      </c>
      <c r="P716" s="34">
        <v>4.8007624718614021E-2</v>
      </c>
      <c r="Q716" s="34">
        <v>25.88700762471861</v>
      </c>
      <c r="R716" s="34">
        <v>25.697616464845634</v>
      </c>
      <c r="S716" s="34">
        <v>0.26300000000000001</v>
      </c>
      <c r="T716" s="34">
        <v>4.8864140643970313E-4</v>
      </c>
      <c r="U716" s="34">
        <v>0.26348864140643974</v>
      </c>
      <c r="V716" s="34">
        <v>0.26156094006170533</v>
      </c>
      <c r="W716" s="34">
        <v>271.40899999999999</v>
      </c>
      <c r="X716" s="34">
        <v>0.50426492578096338</v>
      </c>
      <c r="Y716" s="34">
        <v>271.91326492578105</v>
      </c>
      <c r="Z716" s="34">
        <v>269.92392844565546</v>
      </c>
      <c r="AB716" s="34">
        <v>70.695000000000022</v>
      </c>
      <c r="AC716" s="34">
        <v>0.13134792482226168</v>
      </c>
      <c r="AD716" s="34">
        <v>70.826347924822286</v>
      </c>
      <c r="AE716" s="34">
        <v>70.308177405559931</v>
      </c>
      <c r="AF716" s="34">
        <v>1.0459999999999998</v>
      </c>
      <c r="AG716" s="34">
        <v>1.9434179130643702E-3</v>
      </c>
      <c r="AH716" s="34">
        <v>1.0479434179130642</v>
      </c>
      <c r="AI716" s="34">
        <v>1.040276590511573</v>
      </c>
      <c r="AJ716" s="34">
        <v>3.5389999999999988</v>
      </c>
      <c r="AK716" s="34">
        <v>6.5752925376049761E-3</v>
      </c>
      <c r="AL716" s="34">
        <v>3.5455752925376038</v>
      </c>
      <c r="AM716" s="34">
        <v>3.5196356155071284</v>
      </c>
      <c r="AN716" s="34">
        <v>1.4160000000000001</v>
      </c>
      <c r="AO716" s="34">
        <v>2.6308601958882874E-3</v>
      </c>
      <c r="AP716" s="34">
        <v>1.4186308601958884</v>
      </c>
      <c r="AQ716" s="34">
        <v>1.4082520575185351</v>
      </c>
      <c r="AR716" s="34">
        <v>76.696000000000026</v>
      </c>
      <c r="AS716" s="34">
        <v>0.14249749546881932</v>
      </c>
      <c r="AT716" s="34">
        <v>76.838497495468843</v>
      </c>
      <c r="AU716" s="34">
        <v>76.276341669097164</v>
      </c>
    </row>
    <row r="717" spans="1:47" x14ac:dyDescent="0.3">
      <c r="A717" s="18">
        <v>45412</v>
      </c>
      <c r="B717" s="2">
        <v>9</v>
      </c>
      <c r="C717" s="2" t="s">
        <v>178</v>
      </c>
      <c r="D717" s="9">
        <v>17.931059999999999</v>
      </c>
      <c r="E717">
        <v>7.347976E-3</v>
      </c>
      <c r="G717" s="34">
        <v>236.06200000000001</v>
      </c>
      <c r="H717" s="34">
        <v>0.86294622112634634</v>
      </c>
      <c r="I717" s="34">
        <v>236.92494622112636</v>
      </c>
      <c r="J717" s="34">
        <v>235.18402740249223</v>
      </c>
      <c r="K717" s="34">
        <v>4.7240000000000002</v>
      </c>
      <c r="L717" s="34">
        <v>1.7269013854838391E-2</v>
      </c>
      <c r="M717" s="34">
        <v>4.741269013854839</v>
      </c>
      <c r="N717" s="34">
        <v>4.7064302829314899</v>
      </c>
      <c r="O717" s="34">
        <v>25.395</v>
      </c>
      <c r="P717" s="34">
        <v>9.2833744039716518E-2</v>
      </c>
      <c r="Q717" s="34">
        <v>25.487833744039715</v>
      </c>
      <c r="R717" s="34">
        <v>25.30054975339652</v>
      </c>
      <c r="S717" s="34">
        <v>0</v>
      </c>
      <c r="T717" s="34">
        <v>0</v>
      </c>
      <c r="U717" s="34">
        <v>0</v>
      </c>
      <c r="V717" s="34">
        <v>0</v>
      </c>
      <c r="W717" s="34">
        <v>266.18099999999998</v>
      </c>
      <c r="X717" s="34">
        <v>0.97304897902090126</v>
      </c>
      <c r="Y717" s="34">
        <v>267.1540489790209</v>
      </c>
      <c r="Z717" s="34">
        <v>265.19100743882024</v>
      </c>
      <c r="AB717" s="34">
        <v>69.841000000000008</v>
      </c>
      <c r="AC717" s="34">
        <v>0.25531016016845215</v>
      </c>
      <c r="AD717" s="34">
        <v>70.096310160168457</v>
      </c>
      <c r="AE717" s="34">
        <v>69.581244155422979</v>
      </c>
      <c r="AF717" s="34">
        <v>1.0240000000000005</v>
      </c>
      <c r="AG717" s="34">
        <v>3.7433256112096775E-3</v>
      </c>
      <c r="AH717" s="34">
        <v>1.0277433256112101</v>
      </c>
      <c r="AI717" s="34">
        <v>1.0201914923204587</v>
      </c>
      <c r="AJ717" s="34">
        <v>3.4609999999999985</v>
      </c>
      <c r="AK717" s="34">
        <v>1.2652001894918635E-2</v>
      </c>
      <c r="AL717" s="34">
        <v>3.4736520018949171</v>
      </c>
      <c r="AM717" s="34">
        <v>3.4481276903526412</v>
      </c>
      <c r="AN717" s="34">
        <v>0</v>
      </c>
      <c r="AO717" s="34">
        <v>0</v>
      </c>
      <c r="AP717" s="34">
        <v>0</v>
      </c>
      <c r="AQ717" s="34">
        <v>0</v>
      </c>
      <c r="AR717" s="34">
        <v>74.326000000000008</v>
      </c>
      <c r="AS717" s="34">
        <v>0.27170548767458047</v>
      </c>
      <c r="AT717" s="34">
        <v>74.597705487674588</v>
      </c>
      <c r="AU717" s="34">
        <v>74.049563338096078</v>
      </c>
    </row>
    <row r="718" spans="1:47" x14ac:dyDescent="0.3">
      <c r="A718" s="18">
        <v>45412</v>
      </c>
      <c r="B718" s="2">
        <v>10</v>
      </c>
      <c r="C718" s="2" t="s">
        <v>178</v>
      </c>
      <c r="D718" s="9">
        <v>14.530061</v>
      </c>
      <c r="E718">
        <v>7.5102500000000004E-3</v>
      </c>
      <c r="G718" s="34">
        <v>236.76599999999996</v>
      </c>
      <c r="H718" s="34">
        <v>0.85528526269156624</v>
      </c>
      <c r="I718" s="34">
        <v>237.62128526269152</v>
      </c>
      <c r="J718" s="34">
        <v>235.83669000504739</v>
      </c>
      <c r="K718" s="34">
        <v>4.5730000000000004</v>
      </c>
      <c r="L718" s="34">
        <v>1.6519346131997556E-2</v>
      </c>
      <c r="M718" s="34">
        <v>4.5895193461319979</v>
      </c>
      <c r="N718" s="34">
        <v>4.55505090846271</v>
      </c>
      <c r="O718" s="34">
        <v>24.887999999999995</v>
      </c>
      <c r="P718" s="34">
        <v>8.9904545491614918E-2</v>
      </c>
      <c r="Q718" s="34">
        <v>24.977904545491608</v>
      </c>
      <c r="R718" s="34">
        <v>24.790314237878828</v>
      </c>
      <c r="S718" s="34">
        <v>0</v>
      </c>
      <c r="T718" s="34">
        <v>0</v>
      </c>
      <c r="U718" s="34">
        <v>0</v>
      </c>
      <c r="V718" s="34">
        <v>0</v>
      </c>
      <c r="W718" s="34">
        <v>266.22699999999998</v>
      </c>
      <c r="X718" s="34">
        <v>0.96170915431517878</v>
      </c>
      <c r="Y718" s="34">
        <v>267.18870915431512</v>
      </c>
      <c r="Z718" s="34">
        <v>265.18205515138891</v>
      </c>
      <c r="AB718" s="34">
        <v>70.072999999999965</v>
      </c>
      <c r="AC718" s="34">
        <v>0.25312926776896216</v>
      </c>
      <c r="AD718" s="34">
        <v>70.326129267768934</v>
      </c>
      <c r="AE718" s="34">
        <v>69.797962455435666</v>
      </c>
      <c r="AF718" s="34">
        <v>0.98600000000000032</v>
      </c>
      <c r="AG718" s="34">
        <v>3.5617921028098828E-3</v>
      </c>
      <c r="AH718" s="34">
        <v>0.98956179210281026</v>
      </c>
      <c r="AI718" s="34">
        <v>0.98212993565367013</v>
      </c>
      <c r="AJ718" s="34">
        <v>3.3899999999999992</v>
      </c>
      <c r="AK718" s="34">
        <v>1.2245918081668859E-2</v>
      </c>
      <c r="AL718" s="34">
        <v>3.4022459180816682</v>
      </c>
      <c r="AM718" s="34">
        <v>3.3766942006753951</v>
      </c>
      <c r="AN718" s="34">
        <v>0</v>
      </c>
      <c r="AO718" s="34">
        <v>0</v>
      </c>
      <c r="AP718" s="34">
        <v>0</v>
      </c>
      <c r="AQ718" s="34">
        <v>0</v>
      </c>
      <c r="AR718" s="34">
        <v>74.44899999999997</v>
      </c>
      <c r="AS718" s="34">
        <v>0.2689369779534409</v>
      </c>
      <c r="AT718" s="34">
        <v>74.7179369779534</v>
      </c>
      <c r="AU718" s="34">
        <v>74.156786591764728</v>
      </c>
    </row>
    <row r="719" spans="1:47" x14ac:dyDescent="0.3">
      <c r="A719" s="18">
        <v>45412</v>
      </c>
      <c r="B719" s="2">
        <v>11</v>
      </c>
      <c r="C719" s="2" t="s">
        <v>178</v>
      </c>
      <c r="D719" s="9">
        <v>16.197424999999999</v>
      </c>
      <c r="E719">
        <v>7.8022480000000003E-3</v>
      </c>
      <c r="G719" s="34">
        <v>248.17900000000009</v>
      </c>
      <c r="H719" s="34">
        <v>2.1879919415526423</v>
      </c>
      <c r="I719" s="34">
        <v>250.36699194155273</v>
      </c>
      <c r="J719" s="34">
        <v>248.41356657941074</v>
      </c>
      <c r="K719" s="34">
        <v>4.8010000000000002</v>
      </c>
      <c r="L719" s="34">
        <v>4.2326503497049438E-2</v>
      </c>
      <c r="M719" s="34">
        <v>4.8433265034970496</v>
      </c>
      <c r="N719" s="34">
        <v>4.8055376689717928</v>
      </c>
      <c r="O719" s="34">
        <v>25.465999999999998</v>
      </c>
      <c r="P719" s="34">
        <v>0.22451296356089578</v>
      </c>
      <c r="Q719" s="34">
        <v>25.690512963560892</v>
      </c>
      <c r="R719" s="34">
        <v>25.490069210171974</v>
      </c>
      <c r="S719" s="34">
        <v>0</v>
      </c>
      <c r="T719" s="34">
        <v>0</v>
      </c>
      <c r="U719" s="34">
        <v>0</v>
      </c>
      <c r="V719" s="34">
        <v>0</v>
      </c>
      <c r="W719" s="34">
        <v>278.44600000000008</v>
      </c>
      <c r="X719" s="34">
        <v>2.4548314086105876</v>
      </c>
      <c r="Y719" s="34">
        <v>280.90083140861066</v>
      </c>
      <c r="Z719" s="34">
        <v>278.70917345855452</v>
      </c>
      <c r="AB719" s="34">
        <v>73.06500000000004</v>
      </c>
      <c r="AC719" s="34">
        <v>0.64415454655528404</v>
      </c>
      <c r="AD719" s="34">
        <v>73.709154546555325</v>
      </c>
      <c r="AE719" s="34">
        <v>73.134057442912777</v>
      </c>
      <c r="AF719" s="34">
        <v>1.0070000000000003</v>
      </c>
      <c r="AG719" s="34">
        <v>8.8778981507037676E-3</v>
      </c>
      <c r="AH719" s="34">
        <v>1.0158778981507042</v>
      </c>
      <c r="AI719" s="34">
        <v>1.0079517668516136</v>
      </c>
      <c r="AJ719" s="34">
        <v>3.4979999999999993</v>
      </c>
      <c r="AK719" s="34">
        <v>3.0839014628760444E-2</v>
      </c>
      <c r="AL719" s="34">
        <v>3.5288390146287596</v>
      </c>
      <c r="AM719" s="34">
        <v>3.5013061374845504</v>
      </c>
      <c r="AN719" s="34">
        <v>0</v>
      </c>
      <c r="AO719" s="34">
        <v>0</v>
      </c>
      <c r="AP719" s="34">
        <v>0</v>
      </c>
      <c r="AQ719" s="34">
        <v>0</v>
      </c>
      <c r="AR719" s="34">
        <v>77.57000000000005</v>
      </c>
      <c r="AS719" s="34">
        <v>0.68387145933474824</v>
      </c>
      <c r="AT719" s="34">
        <v>78.253871459334789</v>
      </c>
      <c r="AU719" s="34">
        <v>77.643315347248944</v>
      </c>
    </row>
    <row r="720" spans="1:47" x14ac:dyDescent="0.3">
      <c r="A720" s="18">
        <v>45412</v>
      </c>
      <c r="B720" s="2">
        <v>12</v>
      </c>
      <c r="C720" s="2" t="s">
        <v>178</v>
      </c>
      <c r="D720" s="9">
        <v>19.440662</v>
      </c>
      <c r="E720">
        <v>7.5662159999999997E-3</v>
      </c>
      <c r="G720" s="34">
        <v>262.21599999999995</v>
      </c>
      <c r="H720" s="34">
        <v>1.3347781517802468E-3</v>
      </c>
      <c r="I720" s="34">
        <v>262.21733477815172</v>
      </c>
      <c r="J720" s="34">
        <v>260.23334178427592</v>
      </c>
      <c r="K720" s="34">
        <v>5.081999999999999</v>
      </c>
      <c r="L720" s="34">
        <v>2.5869293129889918E-5</v>
      </c>
      <c r="M720" s="34">
        <v>5.0820258692931288</v>
      </c>
      <c r="N720" s="34">
        <v>5.0435741638484695</v>
      </c>
      <c r="O720" s="34">
        <v>25.637999999999998</v>
      </c>
      <c r="P720" s="34">
        <v>1.3050707148054265E-4</v>
      </c>
      <c r="Q720" s="34">
        <v>25.63813050707148</v>
      </c>
      <c r="R720" s="34">
        <v>25.444146873818788</v>
      </c>
      <c r="S720" s="34">
        <v>0</v>
      </c>
      <c r="T720" s="34">
        <v>0</v>
      </c>
      <c r="U720" s="34">
        <v>0</v>
      </c>
      <c r="V720" s="34">
        <v>0</v>
      </c>
      <c r="W720" s="34">
        <v>292.93599999999992</v>
      </c>
      <c r="X720" s="34">
        <v>1.4911545163906793E-3</v>
      </c>
      <c r="Y720" s="34">
        <v>292.93749115451635</v>
      </c>
      <c r="Z720" s="34">
        <v>290.72106282194318</v>
      </c>
      <c r="AB720" s="34">
        <v>77.451000000000008</v>
      </c>
      <c r="AC720" s="34">
        <v>3.9425474659643932E-4</v>
      </c>
      <c r="AD720" s="34">
        <v>77.451394254746603</v>
      </c>
      <c r="AE720" s="34">
        <v>76.865380276314028</v>
      </c>
      <c r="AF720" s="34">
        <v>1.0469999999999999</v>
      </c>
      <c r="AG720" s="34">
        <v>5.3296241454141572E-6</v>
      </c>
      <c r="AH720" s="34">
        <v>1.0470053296241453</v>
      </c>
      <c r="AI720" s="34">
        <v>1.0390834611470579</v>
      </c>
      <c r="AJ720" s="34">
        <v>3.57</v>
      </c>
      <c r="AK720" s="34">
        <v>1.817264393422019E-5</v>
      </c>
      <c r="AL720" s="34">
        <v>3.570018172643934</v>
      </c>
      <c r="AM720" s="34">
        <v>3.5430066440257848</v>
      </c>
      <c r="AN720" s="34">
        <v>0</v>
      </c>
      <c r="AO720" s="34">
        <v>0</v>
      </c>
      <c r="AP720" s="34">
        <v>0</v>
      </c>
      <c r="AQ720" s="34">
        <v>0</v>
      </c>
      <c r="AR720" s="34">
        <v>82.067999999999998</v>
      </c>
      <c r="AS720" s="34">
        <v>4.1775701467607366E-4</v>
      </c>
      <c r="AT720" s="34">
        <v>82.068417757014686</v>
      </c>
      <c r="AU720" s="34">
        <v>81.447470381486866</v>
      </c>
    </row>
    <row r="721" spans="1:47" x14ac:dyDescent="0.3">
      <c r="A721" s="18">
        <v>45412</v>
      </c>
      <c r="B721" s="2">
        <v>13</v>
      </c>
      <c r="C721" s="2" t="s">
        <v>178</v>
      </c>
      <c r="D721" s="9">
        <v>16.518131</v>
      </c>
      <c r="E721">
        <v>7.1010659999999996E-3</v>
      </c>
      <c r="G721" s="34">
        <v>262.19000000000005</v>
      </c>
      <c r="H721" s="34">
        <v>2.2369851969548478</v>
      </c>
      <c r="I721" s="34">
        <v>264.42698519695489</v>
      </c>
      <c r="J721" s="34">
        <v>262.5492717228903</v>
      </c>
      <c r="K721" s="34">
        <v>5.0579999999999998</v>
      </c>
      <c r="L721" s="34">
        <v>4.3154472429145344E-2</v>
      </c>
      <c r="M721" s="34">
        <v>5.1011544724291449</v>
      </c>
      <c r="N721" s="34">
        <v>5.0649308378442299</v>
      </c>
      <c r="O721" s="34">
        <v>25.350999999999999</v>
      </c>
      <c r="P721" s="34">
        <v>0.21629280951982274</v>
      </c>
      <c r="Q721" s="34">
        <v>25.56729280951982</v>
      </c>
      <c r="R721" s="34">
        <v>25.385737775838095</v>
      </c>
      <c r="S721" s="34">
        <v>1E-3</v>
      </c>
      <c r="T721" s="34">
        <v>8.5319241655091616E-6</v>
      </c>
      <c r="U721" s="34">
        <v>1.0085319241655091E-3</v>
      </c>
      <c r="V721" s="34">
        <v>1.0013702724089029E-3</v>
      </c>
      <c r="W721" s="34">
        <v>292.60000000000002</v>
      </c>
      <c r="X721" s="34">
        <v>2.4964410108279815</v>
      </c>
      <c r="Y721" s="34">
        <v>295.09644101082802</v>
      </c>
      <c r="Z721" s="34">
        <v>293.00094170684503</v>
      </c>
      <c r="AB721" s="34">
        <v>77.887999999999991</v>
      </c>
      <c r="AC721" s="34">
        <v>0.6645345094031776</v>
      </c>
      <c r="AD721" s="34">
        <v>78.552534509403174</v>
      </c>
      <c r="AE721" s="34">
        <v>77.994727777384625</v>
      </c>
      <c r="AF721" s="34">
        <v>1.0190000000000003</v>
      </c>
      <c r="AG721" s="34">
        <v>8.6940307246538388E-3</v>
      </c>
      <c r="AH721" s="34">
        <v>1.0276940307246543</v>
      </c>
      <c r="AI721" s="34">
        <v>1.0203963075846725</v>
      </c>
      <c r="AJ721" s="34">
        <v>3.5379999999999998</v>
      </c>
      <c r="AK721" s="34">
        <v>3.0185947697571415E-2</v>
      </c>
      <c r="AL721" s="34">
        <v>3.5681859476975712</v>
      </c>
      <c r="AM721" s="34">
        <v>3.5428480237826983</v>
      </c>
      <c r="AN721" s="34">
        <v>0</v>
      </c>
      <c r="AO721" s="34">
        <v>0</v>
      </c>
      <c r="AP721" s="34">
        <v>0</v>
      </c>
      <c r="AQ721" s="34">
        <v>0</v>
      </c>
      <c r="AR721" s="34">
        <v>82.444999999999993</v>
      </c>
      <c r="AS721" s="34">
        <v>0.70341448782540283</v>
      </c>
      <c r="AT721" s="34">
        <v>83.148414487825406</v>
      </c>
      <c r="AU721" s="34">
        <v>82.557972108751997</v>
      </c>
    </row>
    <row r="722" spans="1:47" x14ac:dyDescent="0.3">
      <c r="A722" s="18">
        <v>45412</v>
      </c>
      <c r="B722" s="2">
        <v>14</v>
      </c>
      <c r="C722" s="2" t="s">
        <v>178</v>
      </c>
      <c r="D722" s="9">
        <v>17.514173</v>
      </c>
      <c r="E722">
        <v>7.1819170000000003E-3</v>
      </c>
      <c r="G722" s="34">
        <v>259.49599999999998</v>
      </c>
      <c r="H722" s="34">
        <v>0.67066912640099996</v>
      </c>
      <c r="I722" s="34">
        <v>260.16666912640096</v>
      </c>
      <c r="J722" s="34">
        <v>258.2981737025687</v>
      </c>
      <c r="K722" s="34">
        <v>4.8840000000000003</v>
      </c>
      <c r="L722" s="34">
        <v>1.262273026691157E-2</v>
      </c>
      <c r="M722" s="34">
        <v>4.8966227302669116</v>
      </c>
      <c r="N722" s="34">
        <v>4.8614555922378209</v>
      </c>
      <c r="O722" s="34">
        <v>25.088999999999999</v>
      </c>
      <c r="P722" s="34">
        <v>6.4842686254411211E-2</v>
      </c>
      <c r="Q722" s="34">
        <v>25.153842686254411</v>
      </c>
      <c r="R722" s="34">
        <v>24.973189875850675</v>
      </c>
      <c r="S722" s="34">
        <v>3.0000000000000001E-3</v>
      </c>
      <c r="T722" s="34">
        <v>7.7535198199702512E-6</v>
      </c>
      <c r="U722" s="34">
        <v>3.0077535198199702E-3</v>
      </c>
      <c r="V722" s="34">
        <v>2.9861520836841652E-3</v>
      </c>
      <c r="W722" s="34">
        <v>289.47199999999998</v>
      </c>
      <c r="X722" s="34">
        <v>0.7481422964421427</v>
      </c>
      <c r="Y722" s="34">
        <v>290.22014229644208</v>
      </c>
      <c r="Z722" s="34">
        <v>288.13580532274085</v>
      </c>
      <c r="AB722" s="34">
        <v>76.959999999999965</v>
      </c>
      <c r="AC722" s="34">
        <v>0.19890362844830339</v>
      </c>
      <c r="AD722" s="34">
        <v>77.158903628448272</v>
      </c>
      <c r="AE722" s="34">
        <v>76.604754786777761</v>
      </c>
      <c r="AF722" s="34">
        <v>1.0589999999999999</v>
      </c>
      <c r="AG722" s="34">
        <v>2.7369924964494984E-3</v>
      </c>
      <c r="AH722" s="34">
        <v>1.0617369924964495</v>
      </c>
      <c r="AI722" s="34">
        <v>1.0541116855405104</v>
      </c>
      <c r="AJ722" s="34">
        <v>3.4389999999999978</v>
      </c>
      <c r="AK722" s="34">
        <v>8.8881182202925572E-3</v>
      </c>
      <c r="AL722" s="34">
        <v>3.4478881182202903</v>
      </c>
      <c r="AM722" s="34">
        <v>3.4231256719299457</v>
      </c>
      <c r="AN722" s="34">
        <v>0</v>
      </c>
      <c r="AO722" s="34">
        <v>0</v>
      </c>
      <c r="AP722" s="34">
        <v>0</v>
      </c>
      <c r="AQ722" s="34">
        <v>0</v>
      </c>
      <c r="AR722" s="34">
        <v>81.457999999999956</v>
      </c>
      <c r="AS722" s="34">
        <v>0.21052873916504544</v>
      </c>
      <c r="AT722" s="34">
        <v>81.668528739165012</v>
      </c>
      <c r="AU722" s="34">
        <v>81.081992144248218</v>
      </c>
    </row>
    <row r="723" spans="1:47" x14ac:dyDescent="0.3">
      <c r="A723" s="18">
        <v>45412</v>
      </c>
      <c r="B723" s="2">
        <v>15</v>
      </c>
      <c r="C723" s="2" t="s">
        <v>178</v>
      </c>
      <c r="D723" s="9">
        <v>17.644293999999999</v>
      </c>
      <c r="E723">
        <v>7.10051E-3</v>
      </c>
      <c r="G723" s="34">
        <v>261.57800000000003</v>
      </c>
      <c r="H723" s="34">
        <v>0.46383509768094161</v>
      </c>
      <c r="I723" s="34">
        <v>262.04183509768097</v>
      </c>
      <c r="J723" s="34">
        <v>260.18120442715156</v>
      </c>
      <c r="K723" s="34">
        <v>4.8090000000000002</v>
      </c>
      <c r="L723" s="34">
        <v>8.5274105037413239E-3</v>
      </c>
      <c r="M723" s="34">
        <v>4.8175274105037413</v>
      </c>
      <c r="N723" s="34">
        <v>4.7833205089501858</v>
      </c>
      <c r="O723" s="34">
        <v>24.771000000000001</v>
      </c>
      <c r="P723" s="34">
        <v>4.3924409562939554E-2</v>
      </c>
      <c r="Q723" s="34">
        <v>24.814924409562941</v>
      </c>
      <c r="R723" s="34">
        <v>24.638725790643594</v>
      </c>
      <c r="S723" s="34">
        <v>1E-3</v>
      </c>
      <c r="T723" s="34">
        <v>1.7732190691913753E-6</v>
      </c>
      <c r="U723" s="34">
        <v>1.0017732190691915E-3</v>
      </c>
      <c r="V723" s="34">
        <v>9.9466011830945844E-4</v>
      </c>
      <c r="W723" s="34">
        <v>291.15900000000005</v>
      </c>
      <c r="X723" s="34">
        <v>0.51628869096669172</v>
      </c>
      <c r="Y723" s="34">
        <v>291.67528869096668</v>
      </c>
      <c r="Z723" s="34">
        <v>289.60424538686362</v>
      </c>
      <c r="AB723" s="34">
        <v>77.875999999999991</v>
      </c>
      <c r="AC723" s="34">
        <v>0.13809120823234752</v>
      </c>
      <c r="AD723" s="34">
        <v>78.014091208232344</v>
      </c>
      <c r="AE723" s="34">
        <v>77.460151373467383</v>
      </c>
      <c r="AF723" s="34">
        <v>1.0530000000000002</v>
      </c>
      <c r="AG723" s="34">
        <v>1.8671996798585184E-3</v>
      </c>
      <c r="AH723" s="34">
        <v>1.0548671996798586</v>
      </c>
      <c r="AI723" s="34">
        <v>1.0473771045798599</v>
      </c>
      <c r="AJ723" s="34">
        <v>3.3999999999999995</v>
      </c>
      <c r="AK723" s="34">
        <v>6.0289448352506747E-3</v>
      </c>
      <c r="AL723" s="34">
        <v>3.4060289448352501</v>
      </c>
      <c r="AM723" s="34">
        <v>3.3818444022521579</v>
      </c>
      <c r="AN723" s="34">
        <v>0</v>
      </c>
      <c r="AO723" s="34">
        <v>0</v>
      </c>
      <c r="AP723" s="34">
        <v>0</v>
      </c>
      <c r="AQ723" s="34">
        <v>0</v>
      </c>
      <c r="AR723" s="34">
        <v>82.328999999999994</v>
      </c>
      <c r="AS723" s="34">
        <v>0.14598735274745672</v>
      </c>
      <c r="AT723" s="34">
        <v>82.474987352747462</v>
      </c>
      <c r="AU723" s="34">
        <v>81.889372880299405</v>
      </c>
    </row>
    <row r="724" spans="1:47" x14ac:dyDescent="0.3">
      <c r="A724" s="18">
        <v>45412</v>
      </c>
      <c r="B724" s="2">
        <v>16</v>
      </c>
      <c r="C724" s="2" t="s">
        <v>178</v>
      </c>
      <c r="D724" s="9">
        <v>17.357541000000001</v>
      </c>
      <c r="E724">
        <v>7.1424840000000002E-3</v>
      </c>
      <c r="G724" s="34">
        <v>272.41000000000003</v>
      </c>
      <c r="H724" s="34">
        <v>3.7101449430991673</v>
      </c>
      <c r="I724" s="34">
        <v>276.12014494309921</v>
      </c>
      <c r="J724" s="34">
        <v>274.14796122576547</v>
      </c>
      <c r="K724" s="34">
        <v>5.0810000000000022</v>
      </c>
      <c r="L724" s="34">
        <v>6.9201741697760277E-2</v>
      </c>
      <c r="M724" s="34">
        <v>5.1502017416977628</v>
      </c>
      <c r="N724" s="34">
        <v>5.1134165081609151</v>
      </c>
      <c r="O724" s="34">
        <v>25.436999999999998</v>
      </c>
      <c r="P724" s="34">
        <v>0.34644453917849388</v>
      </c>
      <c r="Q724" s="34">
        <v>25.783444539178493</v>
      </c>
      <c r="R724" s="34">
        <v>25.599286699092524</v>
      </c>
      <c r="S724" s="34">
        <v>0</v>
      </c>
      <c r="T724" s="34">
        <v>0</v>
      </c>
      <c r="U724" s="34">
        <v>0</v>
      </c>
      <c r="V724" s="34">
        <v>0</v>
      </c>
      <c r="W724" s="34">
        <v>302.92800000000005</v>
      </c>
      <c r="X724" s="34">
        <v>4.1257912239754218</v>
      </c>
      <c r="Y724" s="34">
        <v>307.05379122397545</v>
      </c>
      <c r="Z724" s="34">
        <v>304.86066443301894</v>
      </c>
      <c r="AB724" s="34">
        <v>80.777999999999963</v>
      </c>
      <c r="AC724" s="34">
        <v>1.1001728578747636</v>
      </c>
      <c r="AD724" s="34">
        <v>81.878172857874731</v>
      </c>
      <c r="AE724" s="34">
        <v>81.293359318288125</v>
      </c>
      <c r="AF724" s="34">
        <v>1.0730000000000002</v>
      </c>
      <c r="AG724" s="34">
        <v>1.4613947813756495E-2</v>
      </c>
      <c r="AH724" s="34">
        <v>1.0876139478137568</v>
      </c>
      <c r="AI724" s="34">
        <v>1.0798456825933203</v>
      </c>
      <c r="AJ724" s="34">
        <v>3.4649999999999985</v>
      </c>
      <c r="AK724" s="34">
        <v>4.7192291868281666E-2</v>
      </c>
      <c r="AL724" s="34">
        <v>3.5121922918682804</v>
      </c>
      <c r="AM724" s="34">
        <v>3.4871065146186879</v>
      </c>
      <c r="AN724" s="34">
        <v>0</v>
      </c>
      <c r="AO724" s="34">
        <v>0</v>
      </c>
      <c r="AP724" s="34">
        <v>0</v>
      </c>
      <c r="AQ724" s="34">
        <v>0</v>
      </c>
      <c r="AR724" s="34">
        <v>85.31599999999996</v>
      </c>
      <c r="AS724" s="34">
        <v>1.1619790975568018</v>
      </c>
      <c r="AT724" s="34">
        <v>86.477979097556755</v>
      </c>
      <c r="AU724" s="34">
        <v>85.860311515500129</v>
      </c>
    </row>
    <row r="725" spans="1:47" x14ac:dyDescent="0.3">
      <c r="A725" s="18">
        <v>45412</v>
      </c>
      <c r="B725" s="2">
        <v>17</v>
      </c>
      <c r="C725" s="2" t="s">
        <v>178</v>
      </c>
      <c r="D725" s="9">
        <v>22.14762</v>
      </c>
      <c r="E725">
        <v>7.4790840000000004E-3</v>
      </c>
      <c r="G725" s="34">
        <v>299.88299999999998</v>
      </c>
      <c r="H725" s="34">
        <v>0.31108717456486895</v>
      </c>
      <c r="I725" s="34">
        <v>300.19408717456486</v>
      </c>
      <c r="J725" s="34">
        <v>297.948910380283</v>
      </c>
      <c r="K725" s="34">
        <v>5.492</v>
      </c>
      <c r="L725" s="34">
        <v>5.697191113568493E-3</v>
      </c>
      <c r="M725" s="34">
        <v>5.4976971911135681</v>
      </c>
      <c r="N725" s="34">
        <v>5.4565794520146662</v>
      </c>
      <c r="O725" s="34">
        <v>27.722000000000001</v>
      </c>
      <c r="P725" s="34">
        <v>2.875774436459318E-2</v>
      </c>
      <c r="Q725" s="34">
        <v>27.750757744364595</v>
      </c>
      <c r="R725" s="34">
        <v>27.543207496130844</v>
      </c>
      <c r="S725" s="34">
        <v>0</v>
      </c>
      <c r="T725" s="34">
        <v>0</v>
      </c>
      <c r="U725" s="34">
        <v>0</v>
      </c>
      <c r="V725" s="34">
        <v>0</v>
      </c>
      <c r="W725" s="34">
        <v>333.09699999999998</v>
      </c>
      <c r="X725" s="34">
        <v>0.34554211004303059</v>
      </c>
      <c r="Y725" s="34">
        <v>333.44254211004301</v>
      </c>
      <c r="Z725" s="34">
        <v>330.94869732842852</v>
      </c>
      <c r="AB725" s="34">
        <v>88.470999999999989</v>
      </c>
      <c r="AC725" s="34">
        <v>9.1776437547071751E-2</v>
      </c>
      <c r="AD725" s="34">
        <v>88.562776437547058</v>
      </c>
      <c r="AE725" s="34">
        <v>87.900407993297421</v>
      </c>
      <c r="AF725" s="34">
        <v>1.198</v>
      </c>
      <c r="AG725" s="34">
        <v>1.2427594599517579E-3</v>
      </c>
      <c r="AH725" s="34">
        <v>1.1992427594599517</v>
      </c>
      <c r="AI725" s="34">
        <v>1.1902735221255589</v>
      </c>
      <c r="AJ725" s="34">
        <v>3.855999999999999</v>
      </c>
      <c r="AK725" s="34">
        <v>4.0000671766059906E-3</v>
      </c>
      <c r="AL725" s="34">
        <v>3.860000067176605</v>
      </c>
      <c r="AM725" s="34">
        <v>3.8311308024341857</v>
      </c>
      <c r="AN725" s="34">
        <v>0</v>
      </c>
      <c r="AO725" s="34">
        <v>0</v>
      </c>
      <c r="AP725" s="34">
        <v>0</v>
      </c>
      <c r="AQ725" s="34">
        <v>0</v>
      </c>
      <c r="AR725" s="34">
        <v>93.524999999999977</v>
      </c>
      <c r="AS725" s="34">
        <v>9.7019264183629494E-2</v>
      </c>
      <c r="AT725" s="34">
        <v>93.622019264183606</v>
      </c>
      <c r="AU725" s="34">
        <v>92.921812317857174</v>
      </c>
    </row>
    <row r="726" spans="1:47" x14ac:dyDescent="0.3">
      <c r="A726" s="18">
        <v>45412</v>
      </c>
      <c r="B726" s="2">
        <v>18</v>
      </c>
      <c r="C726" s="2" t="s">
        <v>178</v>
      </c>
      <c r="D726" s="9">
        <v>26.507338000000001</v>
      </c>
      <c r="E726">
        <v>7.8013680000000004E-3</v>
      </c>
      <c r="G726" s="34">
        <v>335.84699999999992</v>
      </c>
      <c r="H726" s="34">
        <v>4.0147714600481121</v>
      </c>
      <c r="I726" s="34">
        <v>339.86177146004803</v>
      </c>
      <c r="J726" s="34">
        <v>337.21038471175632</v>
      </c>
      <c r="K726" s="34">
        <v>6.2539999999999996</v>
      </c>
      <c r="L726" s="34">
        <v>7.4761366667383963E-2</v>
      </c>
      <c r="M726" s="34">
        <v>6.3287613666673836</v>
      </c>
      <c r="N726" s="34">
        <v>6.2793883702618283</v>
      </c>
      <c r="O726" s="34">
        <v>31.196000000000005</v>
      </c>
      <c r="P726" s="34">
        <v>0.37292222490497445</v>
      </c>
      <c r="Q726" s="34">
        <v>31.568922224904981</v>
      </c>
      <c r="R726" s="34">
        <v>31.32264144526512</v>
      </c>
      <c r="S726" s="34">
        <v>0.8600000000000001</v>
      </c>
      <c r="T726" s="34">
        <v>1.0280584479365241E-2</v>
      </c>
      <c r="U726" s="34">
        <v>0.87028058447936529</v>
      </c>
      <c r="V726" s="34">
        <v>0.86349120537658675</v>
      </c>
      <c r="W726" s="34">
        <v>374.15699999999998</v>
      </c>
      <c r="X726" s="34">
        <v>4.472735636099836</v>
      </c>
      <c r="Y726" s="34">
        <v>378.62973563609978</v>
      </c>
      <c r="Z726" s="34">
        <v>375.67590573265983</v>
      </c>
      <c r="AB726" s="34">
        <v>98.546000000000035</v>
      </c>
      <c r="AC726" s="34">
        <v>1.1780354396552641</v>
      </c>
      <c r="AD726" s="34">
        <v>99.724035439655296</v>
      </c>
      <c r="AE726" s="34">
        <v>98.946051540745501</v>
      </c>
      <c r="AF726" s="34">
        <v>1.3429999999999995</v>
      </c>
      <c r="AG726" s="34">
        <v>1.6054447623008731E-2</v>
      </c>
      <c r="AH726" s="34">
        <v>1.3590544476230082</v>
      </c>
      <c r="AI726" s="34">
        <v>1.3484519637450645</v>
      </c>
      <c r="AJ726" s="34">
        <v>4.3749999999999991</v>
      </c>
      <c r="AK726" s="34">
        <v>5.2299484996770826E-2</v>
      </c>
      <c r="AL726" s="34">
        <v>4.4272994849967695</v>
      </c>
      <c r="AM726" s="34">
        <v>4.3927604924680992</v>
      </c>
      <c r="AN726" s="34">
        <v>4.6289999999999996</v>
      </c>
      <c r="AO726" s="34">
        <v>5.5335843668583358E-2</v>
      </c>
      <c r="AP726" s="34">
        <v>4.6843358436685829</v>
      </c>
      <c r="AQ726" s="34">
        <v>4.6477916159165336</v>
      </c>
      <c r="AR726" s="34">
        <v>108.89300000000004</v>
      </c>
      <c r="AS726" s="34">
        <v>1.301725215943627</v>
      </c>
      <c r="AT726" s="34">
        <v>110.19472521594365</v>
      </c>
      <c r="AU726" s="34">
        <v>109.33505561287519</v>
      </c>
    </row>
    <row r="727" spans="1:47" x14ac:dyDescent="0.3">
      <c r="A727" s="18">
        <v>45412</v>
      </c>
      <c r="B727" s="2">
        <v>19</v>
      </c>
      <c r="C727" s="2" t="s">
        <v>178</v>
      </c>
      <c r="D727" s="9">
        <v>24.494443</v>
      </c>
      <c r="E727">
        <v>7.8138389999999995E-3</v>
      </c>
      <c r="G727" s="34">
        <v>359.49400000000003</v>
      </c>
      <c r="H727" s="34">
        <v>1.9053501989435619</v>
      </c>
      <c r="I727" s="34">
        <v>361.39935019894358</v>
      </c>
      <c r="J727" s="34">
        <v>358.5754338617844</v>
      </c>
      <c r="K727" s="34">
        <v>6.7229999999999981</v>
      </c>
      <c r="L727" s="34">
        <v>3.5632498421385508E-2</v>
      </c>
      <c r="M727" s="34">
        <v>6.7586324984213837</v>
      </c>
      <c r="N727" s="34">
        <v>6.7058216322185515</v>
      </c>
      <c r="O727" s="34">
        <v>33.666000000000004</v>
      </c>
      <c r="P727" s="34">
        <v>0.17843279664649189</v>
      </c>
      <c r="Q727" s="34">
        <v>33.844432796646494</v>
      </c>
      <c r="R727" s="34">
        <v>33.579977847727179</v>
      </c>
      <c r="S727" s="34">
        <v>0.93399999999999994</v>
      </c>
      <c r="T727" s="34">
        <v>4.950283136334087E-3</v>
      </c>
      <c r="U727" s="34">
        <v>0.938950283136334</v>
      </c>
      <c r="V727" s="34">
        <v>0.93161347679490225</v>
      </c>
      <c r="W727" s="34">
        <v>400.81700000000006</v>
      </c>
      <c r="X727" s="34">
        <v>2.1243657771477733</v>
      </c>
      <c r="Y727" s="34">
        <v>402.94136577714778</v>
      </c>
      <c r="Z727" s="34">
        <v>399.79284681852499</v>
      </c>
      <c r="AB727" s="34">
        <v>104.45199999999998</v>
      </c>
      <c r="AC727" s="34">
        <v>0.55360489738369167</v>
      </c>
      <c r="AD727" s="34">
        <v>105.00560489738368</v>
      </c>
      <c r="AE727" s="34">
        <v>104.18510800661791</v>
      </c>
      <c r="AF727" s="34">
        <v>1.3419999999999996</v>
      </c>
      <c r="AG727" s="34">
        <v>7.1127194528483343E-3</v>
      </c>
      <c r="AH727" s="34">
        <v>1.3491127194528481</v>
      </c>
      <c r="AI727" s="34">
        <v>1.3385709698701913</v>
      </c>
      <c r="AJ727" s="34">
        <v>4.6939999999999991</v>
      </c>
      <c r="AK727" s="34">
        <v>2.4878617817935978E-2</v>
      </c>
      <c r="AL727" s="34">
        <v>4.7188786178179347</v>
      </c>
      <c r="AM727" s="34">
        <v>4.6820060600377627</v>
      </c>
      <c r="AN727" s="34">
        <v>5.0179999999999989</v>
      </c>
      <c r="AO727" s="34">
        <v>2.6595846657520822E-2</v>
      </c>
      <c r="AP727" s="34">
        <v>5.0445958466575194</v>
      </c>
      <c r="AQ727" s="34">
        <v>5.0051781868916692</v>
      </c>
      <c r="AR727" s="34">
        <v>115.50599999999999</v>
      </c>
      <c r="AS727" s="34">
        <v>0.61219208131199676</v>
      </c>
      <c r="AT727" s="34">
        <v>116.11819208131197</v>
      </c>
      <c r="AU727" s="34">
        <v>115.21086322341753</v>
      </c>
    </row>
    <row r="728" spans="1:47" x14ac:dyDescent="0.3">
      <c r="A728" s="18">
        <v>45412</v>
      </c>
      <c r="B728" s="2">
        <v>20</v>
      </c>
      <c r="C728" s="2" t="s">
        <v>178</v>
      </c>
      <c r="D728" s="9">
        <v>29.512174000000002</v>
      </c>
      <c r="E728">
        <v>7.4652850000000003E-3</v>
      </c>
      <c r="G728" s="34">
        <v>361.47699999999998</v>
      </c>
      <c r="H728" s="34">
        <v>1.7592774186199538</v>
      </c>
      <c r="I728" s="34">
        <v>363.23627741861992</v>
      </c>
      <c r="J728" s="34">
        <v>360.52461508535089</v>
      </c>
      <c r="K728" s="34">
        <v>6.8550000000000004</v>
      </c>
      <c r="L728" s="34">
        <v>3.3362694458125376E-2</v>
      </c>
      <c r="M728" s="34">
        <v>6.8883626944581255</v>
      </c>
      <c r="N728" s="34">
        <v>6.8369391037606277</v>
      </c>
      <c r="O728" s="34">
        <v>34.140000000000008</v>
      </c>
      <c r="P728" s="34">
        <v>0.1661564389205544</v>
      </c>
      <c r="Q728" s="34">
        <v>34.30615643892056</v>
      </c>
      <c r="R728" s="34">
        <v>34.050051203849435</v>
      </c>
      <c r="S728" s="34">
        <v>1.7949999999999999</v>
      </c>
      <c r="T728" s="34">
        <v>8.736110365037934E-3</v>
      </c>
      <c r="U728" s="34">
        <v>1.8037361103650378</v>
      </c>
      <c r="V728" s="34">
        <v>1.7902707062363714</v>
      </c>
      <c r="W728" s="34">
        <v>404.267</v>
      </c>
      <c r="X728" s="34">
        <v>1.9675326623636713</v>
      </c>
      <c r="Y728" s="34">
        <v>406.23453266236362</v>
      </c>
      <c r="Z728" s="34">
        <v>403.20187609919731</v>
      </c>
      <c r="AB728" s="34">
        <v>104.12900000000005</v>
      </c>
      <c r="AC728" s="34">
        <v>0.50678687253539578</v>
      </c>
      <c r="AD728" s="34">
        <v>104.63578687253545</v>
      </c>
      <c r="AE728" s="34">
        <v>103.85465090233271</v>
      </c>
      <c r="AF728" s="34">
        <v>1.3639999999999985</v>
      </c>
      <c r="AG728" s="34">
        <v>6.6384704946583443E-3</v>
      </c>
      <c r="AH728" s="34">
        <v>1.3706384704946568</v>
      </c>
      <c r="AI728" s="34">
        <v>1.3604062636804501</v>
      </c>
      <c r="AJ728" s="34">
        <v>4.7099999999999982</v>
      </c>
      <c r="AK728" s="34">
        <v>2.2923164244751337E-2</v>
      </c>
      <c r="AL728" s="34">
        <v>4.7329231642447498</v>
      </c>
      <c r="AM728" s="34">
        <v>4.697590543940561</v>
      </c>
      <c r="AN728" s="34">
        <v>9.6590000000000007</v>
      </c>
      <c r="AO728" s="34">
        <v>4.7009520900223631E-2</v>
      </c>
      <c r="AP728" s="34">
        <v>9.7060095209002242</v>
      </c>
      <c r="AQ728" s="34">
        <v>9.63355139361399</v>
      </c>
      <c r="AR728" s="34">
        <v>119.86200000000005</v>
      </c>
      <c r="AS728" s="34">
        <v>0.58335802817502913</v>
      </c>
      <c r="AT728" s="34">
        <v>120.44535802817508</v>
      </c>
      <c r="AU728" s="34">
        <v>119.5461991035677</v>
      </c>
    </row>
    <row r="729" spans="1:47" x14ac:dyDescent="0.3">
      <c r="A729" s="18">
        <v>45412</v>
      </c>
      <c r="B729" s="2">
        <v>21</v>
      </c>
      <c r="C729" s="2" t="s">
        <v>178</v>
      </c>
      <c r="D729" s="9">
        <v>28.936135</v>
      </c>
      <c r="E729">
        <v>7.4559070000000003E-3</v>
      </c>
      <c r="G729" s="34">
        <v>363.68599999999992</v>
      </c>
      <c r="H729" s="34">
        <v>0.89945204348659269</v>
      </c>
      <c r="I729" s="34">
        <v>364.5854520434865</v>
      </c>
      <c r="J729" s="34">
        <v>361.86713681949732</v>
      </c>
      <c r="K729" s="34">
        <v>6.9299999999999988</v>
      </c>
      <c r="L729" s="34">
        <v>1.7138967849634267E-2</v>
      </c>
      <c r="M729" s="34">
        <v>6.9471389678496331</v>
      </c>
      <c r="N729" s="34">
        <v>6.8953417457892705</v>
      </c>
      <c r="O729" s="34">
        <v>34.825999999999993</v>
      </c>
      <c r="P729" s="34">
        <v>8.6130114622130299E-2</v>
      </c>
      <c r="Q729" s="34">
        <v>34.912130114622123</v>
      </c>
      <c r="R729" s="34">
        <v>34.6518285193156</v>
      </c>
      <c r="S729" s="34">
        <v>1.7949999999999999</v>
      </c>
      <c r="T729" s="34">
        <v>4.4393141832746773E-3</v>
      </c>
      <c r="U729" s="34">
        <v>1.7994393141832745</v>
      </c>
      <c r="V729" s="34">
        <v>1.7860228620045804</v>
      </c>
      <c r="W729" s="34">
        <v>407.23699999999991</v>
      </c>
      <c r="X729" s="34">
        <v>1.0071604401416319</v>
      </c>
      <c r="Y729" s="34">
        <v>408.24416044014151</v>
      </c>
      <c r="Z729" s="34">
        <v>405.20032994660676</v>
      </c>
      <c r="AB729" s="34">
        <v>104.73900000000003</v>
      </c>
      <c r="AC729" s="34">
        <v>0.25903583746072789</v>
      </c>
      <c r="AD729" s="34">
        <v>104.99803583746076</v>
      </c>
      <c r="AE729" s="34">
        <v>104.21518024707399</v>
      </c>
      <c r="AF729" s="34">
        <v>1.3749999999999996</v>
      </c>
      <c r="AG729" s="34">
        <v>3.4005888590544174E-3</v>
      </c>
      <c r="AH729" s="34">
        <v>1.378400588859054</v>
      </c>
      <c r="AI729" s="34">
        <v>1.3681233622597757</v>
      </c>
      <c r="AJ729" s="34">
        <v>4.7869999999999981</v>
      </c>
      <c r="AK729" s="34">
        <v>1.1838995540577086E-2</v>
      </c>
      <c r="AL729" s="34">
        <v>4.7988389955405752</v>
      </c>
      <c r="AM729" s="34">
        <v>4.7630592982818518</v>
      </c>
      <c r="AN729" s="34">
        <v>9.6729999999999983</v>
      </c>
      <c r="AO729" s="34">
        <v>2.39228334790061E-2</v>
      </c>
      <c r="AP729" s="34">
        <v>9.6969228334790039</v>
      </c>
      <c r="AQ729" s="34">
        <v>9.6246234786464075</v>
      </c>
      <c r="AR729" s="34">
        <v>120.57400000000003</v>
      </c>
      <c r="AS729" s="34">
        <v>0.2981982553393655</v>
      </c>
      <c r="AT729" s="34">
        <v>120.8721982553394</v>
      </c>
      <c r="AU729" s="34">
        <v>119.97098638626203</v>
      </c>
    </row>
    <row r="730" spans="1:47" x14ac:dyDescent="0.3">
      <c r="A730" s="18">
        <v>45412</v>
      </c>
      <c r="B730" s="2">
        <v>22</v>
      </c>
      <c r="C730" s="2" t="s">
        <v>178</v>
      </c>
      <c r="D730" s="9">
        <v>26.368756000000001</v>
      </c>
      <c r="E730">
        <v>7.4988169999999996E-3</v>
      </c>
      <c r="G730" s="34">
        <v>354.71600000000001</v>
      </c>
      <c r="H730" s="34">
        <v>1.7779921341821727</v>
      </c>
      <c r="I730" s="34">
        <v>356.49399213418218</v>
      </c>
      <c r="J730" s="34">
        <v>353.82070892556851</v>
      </c>
      <c r="K730" s="34">
        <v>6.8909999999999982</v>
      </c>
      <c r="L730" s="34">
        <v>3.4540713688272724E-2</v>
      </c>
      <c r="M730" s="34">
        <v>6.925540713688271</v>
      </c>
      <c r="N730" s="34">
        <v>6.8736073512502731</v>
      </c>
      <c r="O730" s="34">
        <v>34.069999999999993</v>
      </c>
      <c r="P730" s="34">
        <v>0.17077377961971438</v>
      </c>
      <c r="Q730" s="34">
        <v>34.240773779619708</v>
      </c>
      <c r="R730" s="34">
        <v>33.984008483107942</v>
      </c>
      <c r="S730" s="34">
        <v>1.7949999999999999</v>
      </c>
      <c r="T730" s="34">
        <v>8.9973271035335301E-3</v>
      </c>
      <c r="U730" s="34">
        <v>1.8039973271035334</v>
      </c>
      <c r="V730" s="34">
        <v>1.7904694812790949</v>
      </c>
      <c r="W730" s="34">
        <v>397.47200000000004</v>
      </c>
      <c r="X730" s="34">
        <v>1.9923039545936934</v>
      </c>
      <c r="Y730" s="34">
        <v>399.46430395459373</v>
      </c>
      <c r="Z730" s="34">
        <v>396.46879424120579</v>
      </c>
      <c r="AB730" s="34">
        <v>102.34900000000005</v>
      </c>
      <c r="AC730" s="34">
        <v>0.51301806781033632</v>
      </c>
      <c r="AD730" s="34">
        <v>102.86201806781038</v>
      </c>
      <c r="AE730" s="34">
        <v>102.09067461806917</v>
      </c>
      <c r="AF730" s="34">
        <v>1.3389999999999995</v>
      </c>
      <c r="AG730" s="34">
        <v>6.7116551485411659E-3</v>
      </c>
      <c r="AH730" s="34">
        <v>1.3457116551485406</v>
      </c>
      <c r="AI730" s="34">
        <v>1.3356204097118147</v>
      </c>
      <c r="AJ730" s="34">
        <v>4.6479999999999988</v>
      </c>
      <c r="AK730" s="34">
        <v>2.3297814137729158E-2</v>
      </c>
      <c r="AL730" s="34">
        <v>4.6712978141377279</v>
      </c>
      <c r="AM730" s="34">
        <v>4.6362686066770094</v>
      </c>
      <c r="AN730" s="34">
        <v>9.6729999999999983</v>
      </c>
      <c r="AO730" s="34">
        <v>4.8485317589125256E-2</v>
      </c>
      <c r="AP730" s="34">
        <v>9.7214853175891243</v>
      </c>
      <c r="AQ730" s="34">
        <v>9.648585678224336</v>
      </c>
      <c r="AR730" s="34">
        <v>118.00900000000004</v>
      </c>
      <c r="AS730" s="34">
        <v>0.59151285468573189</v>
      </c>
      <c r="AT730" s="34">
        <v>118.60051285468577</v>
      </c>
      <c r="AU730" s="34">
        <v>117.71114931268232</v>
      </c>
    </row>
    <row r="731" spans="1:47" x14ac:dyDescent="0.3">
      <c r="A731" s="18">
        <v>45412</v>
      </c>
      <c r="B731" s="2">
        <v>23</v>
      </c>
      <c r="C731" s="2" t="s">
        <v>178</v>
      </c>
      <c r="D731" s="9">
        <v>20.53811</v>
      </c>
      <c r="E731">
        <v>7.3532119999999996E-3</v>
      </c>
      <c r="G731" s="34">
        <v>318.32100000000003</v>
      </c>
      <c r="H731" s="34">
        <v>2.2276388847519883</v>
      </c>
      <c r="I731" s="34">
        <v>320.54863888475199</v>
      </c>
      <c r="J731" s="34">
        <v>318.19157678672093</v>
      </c>
      <c r="K731" s="34">
        <v>6.1510000000000007</v>
      </c>
      <c r="L731" s="34">
        <v>4.3045249229895229E-2</v>
      </c>
      <c r="M731" s="34">
        <v>6.1940452492298963</v>
      </c>
      <c r="N731" s="34">
        <v>6.1484991213747158</v>
      </c>
      <c r="O731" s="34">
        <v>30.884999999999994</v>
      </c>
      <c r="P731" s="34">
        <v>0.21613599779959583</v>
      </c>
      <c r="Q731" s="34">
        <v>31.101135997799592</v>
      </c>
      <c r="R731" s="34">
        <v>30.87244275136694</v>
      </c>
      <c r="S731" s="34">
        <v>1.7949999999999999</v>
      </c>
      <c r="T731" s="34">
        <v>1.25615708612684E-2</v>
      </c>
      <c r="U731" s="34">
        <v>1.8075615708612682</v>
      </c>
      <c r="V731" s="34">
        <v>1.7942701874276723</v>
      </c>
      <c r="W731" s="34">
        <v>357.15200000000004</v>
      </c>
      <c r="X731" s="34">
        <v>2.4993817026427476</v>
      </c>
      <c r="Y731" s="34">
        <v>359.65138170264271</v>
      </c>
      <c r="Z731" s="34">
        <v>357.00678884689023</v>
      </c>
      <c r="AB731" s="34">
        <v>92.194000000000045</v>
      </c>
      <c r="AC731" s="34">
        <v>0.64518187408567107</v>
      </c>
      <c r="AD731" s="34">
        <v>92.83918187408571</v>
      </c>
      <c r="AE731" s="34">
        <v>92.156515687858999</v>
      </c>
      <c r="AF731" s="34">
        <v>1.2029999999999998</v>
      </c>
      <c r="AG731" s="34">
        <v>8.4187018084155348E-3</v>
      </c>
      <c r="AH731" s="34">
        <v>1.2114187018084155</v>
      </c>
      <c r="AI731" s="34">
        <v>1.2025108832732534</v>
      </c>
      <c r="AJ731" s="34">
        <v>4.1369999999999987</v>
      </c>
      <c r="AK731" s="34">
        <v>2.8951096742655908E-2</v>
      </c>
      <c r="AL731" s="34">
        <v>4.1659510967426545</v>
      </c>
      <c r="AM731" s="34">
        <v>4.1353179751466733</v>
      </c>
      <c r="AN731" s="34">
        <v>9.6729999999999983</v>
      </c>
      <c r="AO731" s="34">
        <v>6.7692520858523245E-2</v>
      </c>
      <c r="AP731" s="34">
        <v>9.7406925208585218</v>
      </c>
      <c r="AQ731" s="34">
        <v>9.6690671437258349</v>
      </c>
      <c r="AR731" s="34">
        <v>107.20700000000005</v>
      </c>
      <c r="AS731" s="34">
        <v>0.75024419349526583</v>
      </c>
      <c r="AT731" s="34">
        <v>107.9572441934953</v>
      </c>
      <c r="AU731" s="34">
        <v>107.16341169000476</v>
      </c>
    </row>
    <row r="732" spans="1:47" x14ac:dyDescent="0.3">
      <c r="A732" s="18">
        <v>45412</v>
      </c>
      <c r="B732" s="2">
        <v>24</v>
      </c>
      <c r="C732" s="2" t="s">
        <v>23</v>
      </c>
      <c r="D732" s="9">
        <v>19.393353999999999</v>
      </c>
      <c r="E732">
        <v>7.0279219999999998E-3</v>
      </c>
      <c r="G732" s="34">
        <v>274.79500000000002</v>
      </c>
      <c r="H732" s="34">
        <v>2.0841097084467499</v>
      </c>
      <c r="I732" s="34">
        <v>276.87910970844678</v>
      </c>
      <c r="J732" s="34">
        <v>274.93322492198638</v>
      </c>
      <c r="K732" s="34">
        <v>5.3780000000000001</v>
      </c>
      <c r="L732" s="34">
        <v>4.0788012926096261E-2</v>
      </c>
      <c r="M732" s="34">
        <v>5.4187880129260968</v>
      </c>
      <c r="N732" s="34">
        <v>5.3807051934367172</v>
      </c>
      <c r="O732" s="34">
        <v>26.464000000000002</v>
      </c>
      <c r="P732" s="34">
        <v>0.20070918075050417</v>
      </c>
      <c r="Q732" s="34">
        <v>26.664709180750506</v>
      </c>
      <c r="R732" s="34">
        <v>26.477311684475506</v>
      </c>
      <c r="S732" s="34">
        <v>1.7950000000000002</v>
      </c>
      <c r="T732" s="34">
        <v>1.3613700855772182E-2</v>
      </c>
      <c r="U732" s="34">
        <v>1.8086137008557723</v>
      </c>
      <c r="V732" s="34">
        <v>1.7959029048380266</v>
      </c>
      <c r="W732" s="34">
        <v>308.43200000000002</v>
      </c>
      <c r="X732" s="34">
        <v>2.3392206029791227</v>
      </c>
      <c r="Y732" s="34">
        <v>310.7712206029791</v>
      </c>
      <c r="Z732" s="34">
        <v>308.58714470473666</v>
      </c>
      <c r="AB732" s="34">
        <v>79.228999999999985</v>
      </c>
      <c r="AC732" s="34">
        <v>0.60089131203452573</v>
      </c>
      <c r="AD732" s="34">
        <v>79.829891312034505</v>
      </c>
      <c r="AE732" s="34">
        <v>79.268853062625041</v>
      </c>
      <c r="AF732" s="34">
        <v>1.016</v>
      </c>
      <c r="AG732" s="34">
        <v>7.705582211400855E-3</v>
      </c>
      <c r="AH732" s="34">
        <v>1.023705582211401</v>
      </c>
      <c r="AI732" s="34">
        <v>1.0165110592286546</v>
      </c>
      <c r="AJ732" s="34">
        <v>3.5159999999999987</v>
      </c>
      <c r="AK732" s="34">
        <v>2.6666168361501374E-2</v>
      </c>
      <c r="AL732" s="34">
        <v>3.5426661683614999</v>
      </c>
      <c r="AM732" s="34">
        <v>3.5177685868582165</v>
      </c>
      <c r="AN732" s="34">
        <v>9.673</v>
      </c>
      <c r="AO732" s="34">
        <v>7.3362299931968966E-2</v>
      </c>
      <c r="AP732" s="34">
        <v>9.7463622999319686</v>
      </c>
      <c r="AQ732" s="34">
        <v>9.6778656259043068</v>
      </c>
      <c r="AR732" s="34">
        <v>93.433999999999997</v>
      </c>
      <c r="AS732" s="34">
        <v>0.7086253625393969</v>
      </c>
      <c r="AT732" s="34">
        <v>94.142625362539391</v>
      </c>
      <c r="AU732" s="34">
        <v>93.480998334616203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32"/>
  <sheetViews>
    <sheetView workbookViewId="0"/>
  </sheetViews>
  <sheetFormatPr defaultRowHeight="13" x14ac:dyDescent="0.3"/>
  <cols>
    <col min="4" max="4" width="11" bestFit="1" customWidth="1"/>
    <col min="6" max="6" width="2.453125" customWidth="1"/>
    <col min="7" max="47" width="9.08984375" style="34"/>
  </cols>
  <sheetData>
    <row r="10" spans="1:47" x14ac:dyDescent="0.3">
      <c r="A10" s="31"/>
      <c r="B10" s="32"/>
      <c r="C10" s="32"/>
      <c r="D10" s="33"/>
      <c r="E10" s="23"/>
      <c r="F10" s="23"/>
      <c r="G10" s="49" t="s">
        <v>25</v>
      </c>
      <c r="H10" s="50"/>
      <c r="I10" s="49"/>
      <c r="J10" s="49"/>
      <c r="K10" s="49" t="s">
        <v>25</v>
      </c>
      <c r="L10" s="49"/>
      <c r="M10" s="49"/>
      <c r="N10" s="49"/>
      <c r="O10" s="49" t="s">
        <v>25</v>
      </c>
      <c r="P10" s="49"/>
      <c r="Q10" s="49"/>
      <c r="R10" s="49"/>
      <c r="S10" s="49" t="s">
        <v>25</v>
      </c>
      <c r="T10" s="50"/>
      <c r="U10" s="49"/>
      <c r="V10" s="49"/>
      <c r="W10" s="49" t="s">
        <v>25</v>
      </c>
      <c r="X10" s="50"/>
      <c r="Y10" s="49"/>
      <c r="Z10" s="49"/>
      <c r="AA10" s="37"/>
      <c r="AB10" s="145" t="s">
        <v>26</v>
      </c>
      <c r="AC10" s="145"/>
      <c r="AD10" s="145"/>
      <c r="AE10" s="145"/>
      <c r="AF10" s="145" t="s">
        <v>26</v>
      </c>
      <c r="AG10" s="145"/>
      <c r="AH10" s="145"/>
      <c r="AI10" s="145"/>
      <c r="AJ10" s="145" t="s">
        <v>26</v>
      </c>
      <c r="AK10" s="145"/>
      <c r="AL10" s="145"/>
      <c r="AM10" s="145"/>
      <c r="AN10" s="149" t="s">
        <v>26</v>
      </c>
      <c r="AO10" s="150"/>
      <c r="AP10" s="150"/>
      <c r="AQ10" s="151"/>
      <c r="AR10" s="149" t="s">
        <v>26</v>
      </c>
      <c r="AS10" s="150"/>
      <c r="AT10" s="150"/>
      <c r="AU10" s="151"/>
    </row>
    <row r="11" spans="1:47" x14ac:dyDescent="0.3">
      <c r="A11" s="25"/>
      <c r="B11" s="26"/>
      <c r="C11" s="26"/>
      <c r="D11" s="24"/>
      <c r="E11" s="23"/>
      <c r="F11" s="23"/>
      <c r="G11" s="146" t="s">
        <v>40</v>
      </c>
      <c r="H11" s="147"/>
      <c r="I11" s="147"/>
      <c r="J11" s="148"/>
      <c r="K11" s="130" t="s">
        <v>10</v>
      </c>
      <c r="L11" s="131"/>
      <c r="M11" s="131"/>
      <c r="N11" s="132"/>
      <c r="O11" s="133" t="s">
        <v>6</v>
      </c>
      <c r="P11" s="134"/>
      <c r="Q11" s="134"/>
      <c r="R11" s="135"/>
      <c r="S11" s="136" t="s">
        <v>8</v>
      </c>
      <c r="T11" s="137"/>
      <c r="U11" s="137"/>
      <c r="V11" s="138"/>
      <c r="W11" s="142" t="s">
        <v>41</v>
      </c>
      <c r="X11" s="143"/>
      <c r="Y11" s="143"/>
      <c r="Z11" s="144"/>
      <c r="AA11" s="38"/>
      <c r="AB11" s="146" t="s">
        <v>40</v>
      </c>
      <c r="AC11" s="147"/>
      <c r="AD11" s="147"/>
      <c r="AE11" s="148"/>
      <c r="AF11" s="130" t="s">
        <v>10</v>
      </c>
      <c r="AG11" s="131"/>
      <c r="AH11" s="131"/>
      <c r="AI11" s="132"/>
      <c r="AJ11" s="133" t="s">
        <v>6</v>
      </c>
      <c r="AK11" s="134"/>
      <c r="AL11" s="134"/>
      <c r="AM11" s="135"/>
      <c r="AN11" s="136" t="s">
        <v>8</v>
      </c>
      <c r="AO11" s="137"/>
      <c r="AP11" s="137"/>
      <c r="AQ11" s="138"/>
      <c r="AR11" s="142" t="s">
        <v>41</v>
      </c>
      <c r="AS11" s="143"/>
      <c r="AT11" s="143"/>
      <c r="AU11" s="144"/>
    </row>
    <row r="12" spans="1:47" ht="52" x14ac:dyDescent="0.3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10"/>
      <c r="G12" s="51" t="s">
        <v>32</v>
      </c>
      <c r="H12" s="52" t="s">
        <v>28</v>
      </c>
      <c r="I12" s="52" t="s">
        <v>33</v>
      </c>
      <c r="J12" s="52" t="s">
        <v>34</v>
      </c>
      <c r="K12" s="39" t="s">
        <v>32</v>
      </c>
      <c r="L12" s="39" t="s">
        <v>28</v>
      </c>
      <c r="M12" s="39" t="s">
        <v>33</v>
      </c>
      <c r="N12" s="39" t="s">
        <v>34</v>
      </c>
      <c r="O12" s="40" t="s">
        <v>32</v>
      </c>
      <c r="P12" s="41" t="s">
        <v>28</v>
      </c>
      <c r="Q12" s="41" t="s">
        <v>33</v>
      </c>
      <c r="R12" s="41" t="s">
        <v>34</v>
      </c>
      <c r="S12" s="42" t="s">
        <v>32</v>
      </c>
      <c r="T12" s="43" t="s">
        <v>28</v>
      </c>
      <c r="U12" s="43" t="s">
        <v>33</v>
      </c>
      <c r="V12" s="43" t="s">
        <v>34</v>
      </c>
      <c r="W12" s="46" t="s">
        <v>32</v>
      </c>
      <c r="X12" s="47" t="s">
        <v>28</v>
      </c>
      <c r="Y12" s="47" t="s">
        <v>33</v>
      </c>
      <c r="Z12" s="47" t="s">
        <v>34</v>
      </c>
      <c r="AA12" s="48"/>
      <c r="AB12" s="51" t="s">
        <v>32</v>
      </c>
      <c r="AC12" s="52" t="s">
        <v>28</v>
      </c>
      <c r="AD12" s="52" t="s">
        <v>33</v>
      </c>
      <c r="AE12" s="52" t="s">
        <v>34</v>
      </c>
      <c r="AF12" s="39" t="s">
        <v>32</v>
      </c>
      <c r="AG12" s="39" t="s">
        <v>28</v>
      </c>
      <c r="AH12" s="39" t="s">
        <v>33</v>
      </c>
      <c r="AI12" s="39" t="s">
        <v>34</v>
      </c>
      <c r="AJ12" s="40" t="s">
        <v>32</v>
      </c>
      <c r="AK12" s="41" t="s">
        <v>28</v>
      </c>
      <c r="AL12" s="41" t="s">
        <v>33</v>
      </c>
      <c r="AM12" s="41" t="s">
        <v>34</v>
      </c>
      <c r="AN12" s="42" t="s">
        <v>32</v>
      </c>
      <c r="AO12" s="43" t="s">
        <v>28</v>
      </c>
      <c r="AP12" s="43" t="s">
        <v>33</v>
      </c>
      <c r="AQ12" s="43" t="s">
        <v>34</v>
      </c>
      <c r="AR12" s="46" t="s">
        <v>32</v>
      </c>
      <c r="AS12" s="47" t="s">
        <v>28</v>
      </c>
      <c r="AT12" s="47" t="s">
        <v>33</v>
      </c>
      <c r="AU12" s="47" t="s">
        <v>34</v>
      </c>
    </row>
    <row r="13" spans="1:47" x14ac:dyDescent="0.3">
      <c r="A13" s="18">
        <v>45383</v>
      </c>
      <c r="B13" s="2">
        <v>1</v>
      </c>
      <c r="C13" s="2" t="s">
        <v>23</v>
      </c>
      <c r="D13" s="9">
        <v>15.374829999999999</v>
      </c>
      <c r="E13">
        <v>1.0144896E-2</v>
      </c>
      <c r="G13" s="34">
        <v>1.1320000000000001</v>
      </c>
      <c r="H13" s="34">
        <v>1.7863581374689557E-2</v>
      </c>
      <c r="I13" s="34">
        <v>1.1498635813746896</v>
      </c>
      <c r="J13" s="34">
        <v>1.1381983349274558</v>
      </c>
      <c r="K13" s="34">
        <v>8.7309999999999999</v>
      </c>
      <c r="L13" s="34">
        <v>0.13777997259930611</v>
      </c>
      <c r="M13" s="34">
        <v>8.8687799725993059</v>
      </c>
      <c r="N13" s="34">
        <v>8.7788071221304023</v>
      </c>
      <c r="O13" s="34">
        <v>28.271999999999995</v>
      </c>
      <c r="P13" s="34">
        <v>0.44614767899754687</v>
      </c>
      <c r="Q13" s="34">
        <v>28.718147678997543</v>
      </c>
      <c r="R13" s="34">
        <v>28.42680505748147</v>
      </c>
      <c r="S13" s="34">
        <v>3.0749999999999997</v>
      </c>
      <c r="T13" s="34">
        <v>4.8525187921528601E-2</v>
      </c>
      <c r="U13" s="34">
        <v>3.1235251879215284</v>
      </c>
      <c r="V13" s="34">
        <v>3.091837349736684</v>
      </c>
      <c r="W13" s="34">
        <v>41.209999999999994</v>
      </c>
      <c r="X13" s="34">
        <v>0.65031642089307107</v>
      </c>
      <c r="Y13" s="34">
        <v>41.860316420893071</v>
      </c>
      <c r="Z13" s="34">
        <v>41.435647864276014</v>
      </c>
      <c r="AB13" s="34">
        <v>2.1929999999999987</v>
      </c>
      <c r="AC13" s="34">
        <v>3.4606743776231602E-2</v>
      </c>
      <c r="AD13" s="34">
        <v>2.2276067437762301</v>
      </c>
      <c r="AE13" s="34">
        <v>2.2050079050317217</v>
      </c>
      <c r="AF13" s="34">
        <v>3.5659999999999981</v>
      </c>
      <c r="AG13" s="34">
        <v>5.6273437440055585E-2</v>
      </c>
      <c r="AH13" s="34">
        <v>3.6222734374400538</v>
      </c>
      <c r="AI13" s="34">
        <v>3.5855258501336618</v>
      </c>
      <c r="AJ13" s="34">
        <v>27.119</v>
      </c>
      <c r="AK13" s="34">
        <v>0.42795270609558844</v>
      </c>
      <c r="AL13" s="34">
        <v>27.546952706095588</v>
      </c>
      <c r="AM13" s="34">
        <v>27.26749173577533</v>
      </c>
      <c r="AN13" s="34">
        <v>1.7619999999999996</v>
      </c>
      <c r="AO13" s="34">
        <v>2.7805327192758827E-2</v>
      </c>
      <c r="AP13" s="34">
        <v>1.7898053271927583</v>
      </c>
      <c r="AQ13" s="34">
        <v>1.7716479382881418</v>
      </c>
      <c r="AR13" s="34">
        <v>34.64</v>
      </c>
      <c r="AS13" s="34">
        <v>0.54663821450463446</v>
      </c>
      <c r="AT13" s="34">
        <v>35.186638214504633</v>
      </c>
      <c r="AU13" s="34">
        <v>34.829673429228855</v>
      </c>
    </row>
    <row r="14" spans="1:47" x14ac:dyDescent="0.3">
      <c r="A14" s="18">
        <v>45383</v>
      </c>
      <c r="B14" s="2">
        <v>2</v>
      </c>
      <c r="C14" s="2" t="s">
        <v>23</v>
      </c>
      <c r="D14" s="9">
        <v>11.959504000000001</v>
      </c>
      <c r="E14">
        <v>9.8304250000000003E-3</v>
      </c>
      <c r="G14" s="34">
        <v>1.1300000000000001</v>
      </c>
      <c r="H14" s="34">
        <v>1.5077724059688156E-2</v>
      </c>
      <c r="I14" s="34">
        <v>1.1450777240596883</v>
      </c>
      <c r="J14" s="34">
        <v>1.1338211233741489</v>
      </c>
      <c r="K14" s="34">
        <v>8.6539999999999999</v>
      </c>
      <c r="L14" s="34">
        <v>0.11547134868366485</v>
      </c>
      <c r="M14" s="34">
        <v>8.7694713486836644</v>
      </c>
      <c r="N14" s="34">
        <v>8.6832637183007808</v>
      </c>
      <c r="O14" s="34">
        <v>27.927000000000007</v>
      </c>
      <c r="P14" s="34">
        <v>0.37263327417248776</v>
      </c>
      <c r="Q14" s="34">
        <v>28.299633274172493</v>
      </c>
      <c r="R14" s="34">
        <v>28.021435851743238</v>
      </c>
      <c r="S14" s="34">
        <v>3.0320000000000005</v>
      </c>
      <c r="T14" s="34">
        <v>4.0456335707057069E-2</v>
      </c>
      <c r="U14" s="34">
        <v>3.0724563357070576</v>
      </c>
      <c r="V14" s="34">
        <v>3.0422527841331144</v>
      </c>
      <c r="W14" s="34">
        <v>40.743000000000009</v>
      </c>
      <c r="X14" s="34">
        <v>0.54363868262289783</v>
      </c>
      <c r="Y14" s="34">
        <v>41.286638682622907</v>
      </c>
      <c r="Z14" s="34">
        <v>40.88077347755128</v>
      </c>
      <c r="AB14" s="34">
        <v>2.1929999999999996</v>
      </c>
      <c r="AC14" s="34">
        <v>2.9261459170704527E-2</v>
      </c>
      <c r="AD14" s="34">
        <v>2.2222614591707042</v>
      </c>
      <c r="AE14" s="34">
        <v>2.2004156845659359</v>
      </c>
      <c r="AF14" s="34">
        <v>3.525999999999998</v>
      </c>
      <c r="AG14" s="34">
        <v>4.7047836313681771E-2</v>
      </c>
      <c r="AH14" s="34">
        <v>3.5730478363136799</v>
      </c>
      <c r="AI14" s="34">
        <v>3.5379232575373862</v>
      </c>
      <c r="AJ14" s="34">
        <v>26.708999999999996</v>
      </c>
      <c r="AK14" s="34">
        <v>0.35638135567275292</v>
      </c>
      <c r="AL14" s="34">
        <v>27.065381355672748</v>
      </c>
      <c r="AM14" s="34">
        <v>26.799317154159411</v>
      </c>
      <c r="AN14" s="34">
        <v>1.7549999999999994</v>
      </c>
      <c r="AO14" s="34">
        <v>2.3417173207745754E-2</v>
      </c>
      <c r="AP14" s="34">
        <v>1.7784171732077452</v>
      </c>
      <c r="AQ14" s="34">
        <v>1.7609345765678144</v>
      </c>
      <c r="AR14" s="34">
        <v>34.183</v>
      </c>
      <c r="AS14" s="34">
        <v>0.45610782436488501</v>
      </c>
      <c r="AT14" s="34">
        <v>34.639107824364878</v>
      </c>
      <c r="AU14" s="34">
        <v>34.298590672830549</v>
      </c>
    </row>
    <row r="15" spans="1:47" x14ac:dyDescent="0.3">
      <c r="A15" s="18">
        <v>45383</v>
      </c>
      <c r="B15" s="2">
        <v>3</v>
      </c>
      <c r="C15" s="2" t="s">
        <v>23</v>
      </c>
      <c r="D15" s="9">
        <v>12.163057</v>
      </c>
      <c r="E15">
        <v>9.796875E-3</v>
      </c>
      <c r="G15" s="34">
        <v>1.1300000000000001</v>
      </c>
      <c r="H15" s="34">
        <v>1.9499236344695515E-2</v>
      </c>
      <c r="I15" s="34">
        <v>1.1494992363446956</v>
      </c>
      <c r="J15" s="34">
        <v>1.1382377360136311</v>
      </c>
      <c r="K15" s="34">
        <v>8.5520000000000014</v>
      </c>
      <c r="L15" s="34">
        <v>0.14757298161047439</v>
      </c>
      <c r="M15" s="34">
        <v>8.6995729816104763</v>
      </c>
      <c r="N15" s="34">
        <v>8.6143443525562606</v>
      </c>
      <c r="O15" s="34">
        <v>27.599999999999998</v>
      </c>
      <c r="P15" s="34">
        <v>0.47626453372884608</v>
      </c>
      <c r="Q15" s="34">
        <v>28.076264533728843</v>
      </c>
      <c r="R15" s="34">
        <v>27.801204879624965</v>
      </c>
      <c r="S15" s="34">
        <v>3.0329999999999999</v>
      </c>
      <c r="T15" s="34">
        <v>5.2337330826072115E-2</v>
      </c>
      <c r="U15" s="34">
        <v>3.0853373308260719</v>
      </c>
      <c r="V15" s="34">
        <v>3.0551106666631349</v>
      </c>
      <c r="W15" s="34">
        <v>40.314999999999998</v>
      </c>
      <c r="X15" s="34">
        <v>0.69567408251008822</v>
      </c>
      <c r="Y15" s="34">
        <v>41.010674082510086</v>
      </c>
      <c r="Z15" s="34">
        <v>40.608897634857989</v>
      </c>
      <c r="AB15" s="34">
        <v>2.1929999999999992</v>
      </c>
      <c r="AC15" s="34">
        <v>3.7842323277802868E-2</v>
      </c>
      <c r="AD15" s="34">
        <v>2.2308423232778019</v>
      </c>
      <c r="AE15" s="34">
        <v>2.2089870398919396</v>
      </c>
      <c r="AF15" s="34">
        <v>3.4539999999999984</v>
      </c>
      <c r="AG15" s="34">
        <v>5.9602090561573694E-2</v>
      </c>
      <c r="AH15" s="34">
        <v>3.5136020905615721</v>
      </c>
      <c r="AI15" s="34">
        <v>3.4791797700806018</v>
      </c>
      <c r="AJ15" s="34">
        <v>26.48800000000001</v>
      </c>
      <c r="AK15" s="34">
        <v>0.45707590468875658</v>
      </c>
      <c r="AL15" s="34">
        <v>26.945075904688768</v>
      </c>
      <c r="AM15" s="34">
        <v>26.681098364185019</v>
      </c>
      <c r="AN15" s="34">
        <v>1.794</v>
      </c>
      <c r="AO15" s="34">
        <v>3.0957194692375001E-2</v>
      </c>
      <c r="AP15" s="34">
        <v>1.8249571946923751</v>
      </c>
      <c r="AQ15" s="34">
        <v>1.8070783171756231</v>
      </c>
      <c r="AR15" s="34">
        <v>33.929000000000002</v>
      </c>
      <c r="AS15" s="34">
        <v>0.58547751322050812</v>
      </c>
      <c r="AT15" s="34">
        <v>34.514477513220513</v>
      </c>
      <c r="AU15" s="34">
        <v>34.176343491333185</v>
      </c>
    </row>
    <row r="16" spans="1:47" x14ac:dyDescent="0.3">
      <c r="A16" s="18">
        <v>45383</v>
      </c>
      <c r="B16" s="2">
        <v>4</v>
      </c>
      <c r="C16" s="2" t="s">
        <v>23</v>
      </c>
      <c r="D16" s="9">
        <v>10.794152</v>
      </c>
      <c r="E16">
        <v>9.8468300000000009E-3</v>
      </c>
      <c r="G16" s="34">
        <v>1.1299999999999999</v>
      </c>
      <c r="H16" s="34">
        <v>2.0112105235831217E-2</v>
      </c>
      <c r="I16" s="34">
        <v>1.1501121052358312</v>
      </c>
      <c r="J16" s="34">
        <v>1.1387871468546318</v>
      </c>
      <c r="K16" s="34">
        <v>8.5350000000000001</v>
      </c>
      <c r="L16" s="34">
        <v>0.15190868866178714</v>
      </c>
      <c r="M16" s="34">
        <v>8.6869086886617879</v>
      </c>
      <c r="N16" s="34">
        <v>8.601370175579012</v>
      </c>
      <c r="O16" s="34">
        <v>27.651999999999997</v>
      </c>
      <c r="P16" s="34">
        <v>0.49215923361168573</v>
      </c>
      <c r="Q16" s="34">
        <v>28.144159233611685</v>
      </c>
      <c r="R16" s="34">
        <v>27.867028482145383</v>
      </c>
      <c r="S16" s="34">
        <v>3.0569999999999995</v>
      </c>
      <c r="T16" s="34">
        <v>5.4409474076049583E-2</v>
      </c>
      <c r="U16" s="34">
        <v>3.1114094740760492</v>
      </c>
      <c r="V16" s="34">
        <v>3.0807719539244331</v>
      </c>
      <c r="W16" s="34">
        <v>40.373999999999995</v>
      </c>
      <c r="X16" s="34">
        <v>0.71858950158535362</v>
      </c>
      <c r="Y16" s="34">
        <v>41.092589501585351</v>
      </c>
      <c r="Z16" s="34">
        <v>40.687957758503458</v>
      </c>
      <c r="AB16" s="34">
        <v>2.1929999999999996</v>
      </c>
      <c r="AC16" s="34">
        <v>3.9031722816086599E-2</v>
      </c>
      <c r="AD16" s="34">
        <v>2.2320317228160862</v>
      </c>
      <c r="AE16" s="34">
        <v>2.2100532858869091</v>
      </c>
      <c r="AF16" s="34">
        <v>3.5259999999999985</v>
      </c>
      <c r="AG16" s="34">
        <v>6.2756887665080405E-2</v>
      </c>
      <c r="AH16" s="34">
        <v>3.5887568876650788</v>
      </c>
      <c r="AI16" s="34">
        <v>3.5534190086809119</v>
      </c>
      <c r="AJ16" s="34">
        <v>26.548999999999999</v>
      </c>
      <c r="AK16" s="34">
        <v>0.47252768310272841</v>
      </c>
      <c r="AL16" s="34">
        <v>27.021527683102729</v>
      </c>
      <c r="AM16" s="34">
        <v>26.755451293666923</v>
      </c>
      <c r="AN16" s="34">
        <v>1.7809999999999995</v>
      </c>
      <c r="AO16" s="34">
        <v>3.1698813650456098E-2</v>
      </c>
      <c r="AP16" s="34">
        <v>1.8126988136504556</v>
      </c>
      <c r="AQ16" s="34">
        <v>1.7948494765912379</v>
      </c>
      <c r="AR16" s="34">
        <v>34.048999999999999</v>
      </c>
      <c r="AS16" s="34">
        <v>0.60601510723435159</v>
      </c>
      <c r="AT16" s="34">
        <v>34.655015107234348</v>
      </c>
      <c r="AU16" s="34">
        <v>34.31377306482598</v>
      </c>
    </row>
    <row r="17" spans="1:47" x14ac:dyDescent="0.3">
      <c r="A17" s="18">
        <v>45383</v>
      </c>
      <c r="B17" s="2">
        <v>5</v>
      </c>
      <c r="C17" s="2" t="s">
        <v>23</v>
      </c>
      <c r="D17" s="9">
        <v>11.128817</v>
      </c>
      <c r="E17">
        <v>9.915943E-3</v>
      </c>
      <c r="G17" s="34">
        <v>1.1300000000000001</v>
      </c>
      <c r="H17" s="34">
        <v>2.0984856405891518E-2</v>
      </c>
      <c r="I17" s="34">
        <v>1.1509848564058915</v>
      </c>
      <c r="J17" s="34">
        <v>1.1395717561759076</v>
      </c>
      <c r="K17" s="34">
        <v>8.7040000000000024</v>
      </c>
      <c r="L17" s="34">
        <v>0.16163910633352194</v>
      </c>
      <c r="M17" s="34">
        <v>8.8656391063335249</v>
      </c>
      <c r="N17" s="34">
        <v>8.7777279342965517</v>
      </c>
      <c r="O17" s="34">
        <v>28.079000000000008</v>
      </c>
      <c r="P17" s="34">
        <v>0.52144582568232567</v>
      </c>
      <c r="Q17" s="34">
        <v>28.600445825682332</v>
      </c>
      <c r="R17" s="34">
        <v>28.31684543510028</v>
      </c>
      <c r="S17" s="34">
        <v>3.1019999999999999</v>
      </c>
      <c r="T17" s="34">
        <v>5.7606216434580075E-2</v>
      </c>
      <c r="U17" s="34">
        <v>3.1596062164345797</v>
      </c>
      <c r="V17" s="34">
        <v>3.1282757412899689</v>
      </c>
      <c r="W17" s="34">
        <v>41.015000000000008</v>
      </c>
      <c r="X17" s="34">
        <v>0.76167600485631914</v>
      </c>
      <c r="Y17" s="34">
        <v>41.776676004856327</v>
      </c>
      <c r="Z17" s="34">
        <v>41.362420866862706</v>
      </c>
      <c r="AB17" s="34">
        <v>2.1929999999999992</v>
      </c>
      <c r="AC17" s="34">
        <v>4.0725477962938121E-2</v>
      </c>
      <c r="AD17" s="34">
        <v>2.2337254779629374</v>
      </c>
      <c r="AE17" s="34">
        <v>2.2115759834458091</v>
      </c>
      <c r="AF17" s="34">
        <v>3.5479999999999987</v>
      </c>
      <c r="AG17" s="34">
        <v>6.5888734980622185E-2</v>
      </c>
      <c r="AH17" s="34">
        <v>3.613888734980621</v>
      </c>
      <c r="AI17" s="34">
        <v>3.578053620276211</v>
      </c>
      <c r="AJ17" s="34">
        <v>26.938000000000002</v>
      </c>
      <c r="AK17" s="34">
        <v>0.50025669191319089</v>
      </c>
      <c r="AL17" s="34">
        <v>27.438256691913192</v>
      </c>
      <c r="AM17" s="34">
        <v>27.166180502536815</v>
      </c>
      <c r="AN17" s="34">
        <v>1.8079999999999985</v>
      </c>
      <c r="AO17" s="34">
        <v>3.3575770249426394E-2</v>
      </c>
      <c r="AP17" s="34">
        <v>1.8415757702494249</v>
      </c>
      <c r="AQ17" s="34">
        <v>1.8233148098814504</v>
      </c>
      <c r="AR17" s="34">
        <v>34.487000000000002</v>
      </c>
      <c r="AS17" s="34">
        <v>0.64044667510617759</v>
      </c>
      <c r="AT17" s="34">
        <v>35.127446675106178</v>
      </c>
      <c r="AU17" s="34">
        <v>34.77912491614029</v>
      </c>
    </row>
    <row r="18" spans="1:47" x14ac:dyDescent="0.3">
      <c r="A18" s="18">
        <v>45383</v>
      </c>
      <c r="B18" s="2">
        <v>6</v>
      </c>
      <c r="C18" s="2" t="s">
        <v>23</v>
      </c>
      <c r="D18" s="9">
        <v>14.331818</v>
      </c>
      <c r="E18">
        <v>9.7006729999999999E-3</v>
      </c>
      <c r="G18" s="34">
        <v>1.1300000000000001</v>
      </c>
      <c r="H18" s="34">
        <v>1.5538212740613335E-2</v>
      </c>
      <c r="I18" s="34">
        <v>1.1455382127406135</v>
      </c>
      <c r="J18" s="34">
        <v>1.1344257211298123</v>
      </c>
      <c r="K18" s="34">
        <v>8.9610000000000003</v>
      </c>
      <c r="L18" s="34">
        <v>0.12321940209613813</v>
      </c>
      <c r="M18" s="34">
        <v>9.0842194020961387</v>
      </c>
      <c r="N18" s="34">
        <v>8.9960963602161481</v>
      </c>
      <c r="O18" s="34">
        <v>29.312000000000012</v>
      </c>
      <c r="P18" s="34">
        <v>0.40305848836536123</v>
      </c>
      <c r="Q18" s="34">
        <v>29.715058488365372</v>
      </c>
      <c r="R18" s="34">
        <v>29.426802422793866</v>
      </c>
      <c r="S18" s="34">
        <v>3.2640000000000007</v>
      </c>
      <c r="T18" s="34">
        <v>4.4882058748107904E-2</v>
      </c>
      <c r="U18" s="34">
        <v>3.3088820587481087</v>
      </c>
      <c r="V18" s="34">
        <v>3.2767836759006266</v>
      </c>
      <c r="W18" s="34">
        <v>42.667000000000016</v>
      </c>
      <c r="X18" s="34">
        <v>0.58669816195022062</v>
      </c>
      <c r="Y18" s="34">
        <v>43.253698161950233</v>
      </c>
      <c r="Z18" s="34">
        <v>42.834108180040452</v>
      </c>
      <c r="AB18" s="34">
        <v>2.1929999999999996</v>
      </c>
      <c r="AC18" s="34">
        <v>3.0155133221384984E-2</v>
      </c>
      <c r="AD18" s="34">
        <v>2.2231551332213848</v>
      </c>
      <c r="AE18" s="34">
        <v>2.2015890322457325</v>
      </c>
      <c r="AF18" s="34">
        <v>3.6889999999999992</v>
      </c>
      <c r="AG18" s="34">
        <v>5.0726076814267759E-2</v>
      </c>
      <c r="AH18" s="34">
        <v>3.7397260768142671</v>
      </c>
      <c r="AI18" s="34">
        <v>3.703448217033519</v>
      </c>
      <c r="AJ18" s="34">
        <v>28.008000000000006</v>
      </c>
      <c r="AK18" s="34">
        <v>0.38512766587530828</v>
      </c>
      <c r="AL18" s="34">
        <v>28.393127665875316</v>
      </c>
      <c r="AM18" s="34">
        <v>28.117695218941407</v>
      </c>
      <c r="AN18" s="34">
        <v>1.9089999999999998</v>
      </c>
      <c r="AO18" s="34">
        <v>2.6249954090115796E-2</v>
      </c>
      <c r="AP18" s="34">
        <v>1.9352499540901156</v>
      </c>
      <c r="AQ18" s="34">
        <v>1.9164767271122223</v>
      </c>
      <c r="AR18" s="34">
        <v>35.799000000000007</v>
      </c>
      <c r="AS18" s="34">
        <v>0.49225883000107684</v>
      </c>
      <c r="AT18" s="34">
        <v>36.291258830001084</v>
      </c>
      <c r="AU18" s="34">
        <v>35.939209195332879</v>
      </c>
    </row>
    <row r="19" spans="1:47" x14ac:dyDescent="0.3">
      <c r="A19" s="18">
        <v>45383</v>
      </c>
      <c r="B19" s="2">
        <v>7</v>
      </c>
      <c r="C19" s="2" t="s">
        <v>23</v>
      </c>
      <c r="D19" s="9">
        <v>14.888866</v>
      </c>
      <c r="E19">
        <v>9.7391530000000004E-3</v>
      </c>
      <c r="G19" s="34">
        <v>1.1300000000000001</v>
      </c>
      <c r="H19" s="34">
        <v>1.335793600591228E-2</v>
      </c>
      <c r="I19" s="34">
        <v>1.1433579360059123</v>
      </c>
      <c r="J19" s="34">
        <v>1.1322225981333867</v>
      </c>
      <c r="K19" s="34">
        <v>9.5839999999999996</v>
      </c>
      <c r="L19" s="34">
        <v>0.1132942112218259</v>
      </c>
      <c r="M19" s="34">
        <v>9.6972942112218252</v>
      </c>
      <c r="N19" s="34">
        <v>9.6028507792127229</v>
      </c>
      <c r="O19" s="34">
        <v>31.937000000000001</v>
      </c>
      <c r="P19" s="34">
        <v>0.37753309931046058</v>
      </c>
      <c r="Q19" s="34">
        <v>32.314533099310459</v>
      </c>
      <c r="R19" s="34">
        <v>31.999816917332712</v>
      </c>
      <c r="S19" s="34">
        <v>3.4099999999999997</v>
      </c>
      <c r="T19" s="34">
        <v>4.0310231663859171E-2</v>
      </c>
      <c r="U19" s="34">
        <v>3.4503102316638588</v>
      </c>
      <c r="V19" s="34">
        <v>3.4167071324202194</v>
      </c>
      <c r="W19" s="34">
        <v>46.061</v>
      </c>
      <c r="X19" s="34">
        <v>0.5444954782020579</v>
      </c>
      <c r="Y19" s="34">
        <v>46.605495478202052</v>
      </c>
      <c r="Z19" s="34">
        <v>46.151597427099041</v>
      </c>
      <c r="AB19" s="34">
        <v>2.1929999999999992</v>
      </c>
      <c r="AC19" s="34">
        <v>2.5923852797314705E-2</v>
      </c>
      <c r="AD19" s="34">
        <v>2.2189238527973139</v>
      </c>
      <c r="AE19" s="34">
        <v>2.1973134138995714</v>
      </c>
      <c r="AF19" s="34">
        <v>3.8889999999999989</v>
      </c>
      <c r="AG19" s="34">
        <v>4.5972577988489235E-2</v>
      </c>
      <c r="AH19" s="34">
        <v>3.9349725779884883</v>
      </c>
      <c r="AI19" s="34">
        <v>3.8966492780006541</v>
      </c>
      <c r="AJ19" s="34">
        <v>30.255999999999997</v>
      </c>
      <c r="AK19" s="34">
        <v>0.35766169185387769</v>
      </c>
      <c r="AL19" s="34">
        <v>30.613661691853874</v>
      </c>
      <c r="AM19" s="34">
        <v>30.315510556746673</v>
      </c>
      <c r="AN19" s="34">
        <v>2.0359999999999991</v>
      </c>
      <c r="AO19" s="34">
        <v>2.4067927175254324E-2</v>
      </c>
      <c r="AP19" s="34">
        <v>2.0600679271752536</v>
      </c>
      <c r="AQ19" s="34">
        <v>2.040004610442101</v>
      </c>
      <c r="AR19" s="34">
        <v>38.373999999999995</v>
      </c>
      <c r="AS19" s="34">
        <v>0.45362604981493593</v>
      </c>
      <c r="AT19" s="34">
        <v>38.827626049814931</v>
      </c>
      <c r="AU19" s="34">
        <v>38.449477859089001</v>
      </c>
    </row>
    <row r="20" spans="1:47" x14ac:dyDescent="0.3">
      <c r="A20" s="18">
        <v>45383</v>
      </c>
      <c r="B20" s="2">
        <v>8</v>
      </c>
      <c r="C20" s="2" t="s">
        <v>178</v>
      </c>
      <c r="D20" s="9">
        <v>32.737793000000003</v>
      </c>
      <c r="E20">
        <v>9.2713729999999994E-3</v>
      </c>
      <c r="G20" s="34">
        <v>1.1299999999999999</v>
      </c>
      <c r="H20" s="34">
        <v>1.3892213381210026E-2</v>
      </c>
      <c r="I20" s="34">
        <v>1.1438922133812099</v>
      </c>
      <c r="J20" s="34">
        <v>1.1332867619991571</v>
      </c>
      <c r="K20" s="34">
        <v>10.133999999999999</v>
      </c>
      <c r="L20" s="34">
        <v>0.12458733664175434</v>
      </c>
      <c r="M20" s="34">
        <v>10.258587336641753</v>
      </c>
      <c r="N20" s="34">
        <v>10.163476146990671</v>
      </c>
      <c r="O20" s="34">
        <v>35.626000000000005</v>
      </c>
      <c r="P20" s="34">
        <v>0.43798583532653851</v>
      </c>
      <c r="Q20" s="34">
        <v>36.063985835326541</v>
      </c>
      <c r="R20" s="34">
        <v>35.729623170780513</v>
      </c>
      <c r="S20" s="34">
        <v>3.8439999999999999</v>
      </c>
      <c r="T20" s="34">
        <v>4.7258113484399421E-2</v>
      </c>
      <c r="U20" s="34">
        <v>3.8912581134843993</v>
      </c>
      <c r="V20" s="34">
        <v>3.855180808075009</v>
      </c>
      <c r="W20" s="34">
        <v>50.734000000000002</v>
      </c>
      <c r="X20" s="34">
        <v>0.62372349883390232</v>
      </c>
      <c r="Y20" s="34">
        <v>51.357723498833906</v>
      </c>
      <c r="Z20" s="34">
        <v>50.881566887845352</v>
      </c>
      <c r="AB20" s="34">
        <v>2.1929999999999992</v>
      </c>
      <c r="AC20" s="34">
        <v>2.6960729154861574E-2</v>
      </c>
      <c r="AD20" s="34">
        <v>2.2199607291548609</v>
      </c>
      <c r="AE20" s="34">
        <v>2.1993786451895141</v>
      </c>
      <c r="AF20" s="34">
        <v>3.8289999999999971</v>
      </c>
      <c r="AG20" s="34">
        <v>4.7073703572259429E-2</v>
      </c>
      <c r="AH20" s="34">
        <v>3.8760737035722563</v>
      </c>
      <c r="AI20" s="34">
        <v>3.8401371784909464</v>
      </c>
      <c r="AJ20" s="34">
        <v>32.460000000000008</v>
      </c>
      <c r="AK20" s="34">
        <v>0.39906304987086516</v>
      </c>
      <c r="AL20" s="34">
        <v>32.859063049870876</v>
      </c>
      <c r="AM20" s="34">
        <v>32.554414419905008</v>
      </c>
      <c r="AN20" s="34">
        <v>2.1909999999999994</v>
      </c>
      <c r="AO20" s="34">
        <v>2.693614116657625E-2</v>
      </c>
      <c r="AP20" s="34">
        <v>2.2179361411665757</v>
      </c>
      <c r="AQ20" s="34">
        <v>2.1973728279116398</v>
      </c>
      <c r="AR20" s="34">
        <v>40.673000000000009</v>
      </c>
      <c r="AS20" s="34">
        <v>0.5000336237645624</v>
      </c>
      <c r="AT20" s="34">
        <v>41.173033623764567</v>
      </c>
      <c r="AU20" s="34">
        <v>40.791303071497111</v>
      </c>
    </row>
    <row r="21" spans="1:47" x14ac:dyDescent="0.3">
      <c r="A21" s="18">
        <v>45383</v>
      </c>
      <c r="B21" s="2">
        <v>9</v>
      </c>
      <c r="C21" s="2" t="s">
        <v>178</v>
      </c>
      <c r="D21" s="9">
        <v>20.995168</v>
      </c>
      <c r="E21">
        <v>9.1309979999999995E-3</v>
      </c>
      <c r="G21" s="34">
        <v>1.1300000000000001</v>
      </c>
      <c r="H21" s="34">
        <v>9.8962351193986903E-3</v>
      </c>
      <c r="I21" s="34">
        <v>1.1398962351193989</v>
      </c>
      <c r="J21" s="34">
        <v>1.1294878448763161</v>
      </c>
      <c r="K21" s="34">
        <v>10.669000000000002</v>
      </c>
      <c r="L21" s="34">
        <v>9.3436223441473121E-2</v>
      </c>
      <c r="M21" s="34">
        <v>10.762436223441476</v>
      </c>
      <c r="N21" s="34">
        <v>10.664164439810104</v>
      </c>
      <c r="O21" s="34">
        <v>39.625999999999991</v>
      </c>
      <c r="P21" s="34">
        <v>0.34703381667371003</v>
      </c>
      <c r="Q21" s="34">
        <v>39.973033816673698</v>
      </c>
      <c r="R21" s="34">
        <v>39.608040124839718</v>
      </c>
      <c r="S21" s="34">
        <v>4.3959999999999999</v>
      </c>
      <c r="T21" s="34">
        <v>3.8498981933519145E-2</v>
      </c>
      <c r="U21" s="34">
        <v>4.434498981933519</v>
      </c>
      <c r="V21" s="34">
        <v>4.3940075805984824</v>
      </c>
      <c r="W21" s="34">
        <v>55.820999999999998</v>
      </c>
      <c r="X21" s="34">
        <v>0.48886525716810098</v>
      </c>
      <c r="Y21" s="34">
        <v>56.309865257168084</v>
      </c>
      <c r="Z21" s="34">
        <v>55.795699990124618</v>
      </c>
      <c r="AB21" s="34">
        <v>2.1929999999999992</v>
      </c>
      <c r="AC21" s="34">
        <v>1.9205702315788775E-2</v>
      </c>
      <c r="AD21" s="34">
        <v>2.2122057023157877</v>
      </c>
      <c r="AE21" s="34">
        <v>2.1920060564723536</v>
      </c>
      <c r="AF21" s="34">
        <v>3.8589999999999982</v>
      </c>
      <c r="AG21" s="34">
        <v>3.3796080819256211E-2</v>
      </c>
      <c r="AH21" s="34">
        <v>3.8927960808192545</v>
      </c>
      <c r="AI21" s="34">
        <v>3.8572509675908861</v>
      </c>
      <c r="AJ21" s="34">
        <v>34.812000000000019</v>
      </c>
      <c r="AK21" s="34">
        <v>0.30487410351903305</v>
      </c>
      <c r="AL21" s="34">
        <v>35.116874103519052</v>
      </c>
      <c r="AM21" s="34">
        <v>34.796221996313569</v>
      </c>
      <c r="AN21" s="34">
        <v>2.3179999999999992</v>
      </c>
      <c r="AO21" s="34">
        <v>2.0300418590058544E-2</v>
      </c>
      <c r="AP21" s="34">
        <v>2.3383004185900576</v>
      </c>
      <c r="AQ21" s="34">
        <v>2.3169494021445125</v>
      </c>
      <c r="AR21" s="34">
        <v>43.182000000000016</v>
      </c>
      <c r="AS21" s="34">
        <v>0.37817630524413659</v>
      </c>
      <c r="AT21" s="34">
        <v>43.560176305244156</v>
      </c>
      <c r="AU21" s="34">
        <v>43.162428422521316</v>
      </c>
    </row>
    <row r="22" spans="1:47" x14ac:dyDescent="0.3">
      <c r="A22" s="18">
        <v>45383</v>
      </c>
      <c r="B22" s="2">
        <v>10</v>
      </c>
      <c r="C22" s="2" t="s">
        <v>178</v>
      </c>
      <c r="D22" s="9">
        <v>26.667902999999999</v>
      </c>
      <c r="E22">
        <v>9.2700530000000003E-3</v>
      </c>
      <c r="G22" s="34">
        <v>1.1300000000000001</v>
      </c>
      <c r="H22" s="34">
        <v>8.0654002068383159E-3</v>
      </c>
      <c r="I22" s="34">
        <v>1.1380654002068384</v>
      </c>
      <c r="J22" s="34">
        <v>1.1275154736294548</v>
      </c>
      <c r="K22" s="34">
        <v>10.959000000000001</v>
      </c>
      <c r="L22" s="34">
        <v>7.8220106961717786E-2</v>
      </c>
      <c r="M22" s="34">
        <v>11.037220106961719</v>
      </c>
      <c r="N22" s="34">
        <v>10.934904491597518</v>
      </c>
      <c r="O22" s="34">
        <v>43.296999999999997</v>
      </c>
      <c r="P22" s="34">
        <v>0.30903330332343226</v>
      </c>
      <c r="Q22" s="34">
        <v>43.606033303323429</v>
      </c>
      <c r="R22" s="34">
        <v>43.201803063481854</v>
      </c>
      <c r="S22" s="34">
        <v>4.6739999999999995</v>
      </c>
      <c r="T22" s="34">
        <v>3.336077926262148E-2</v>
      </c>
      <c r="U22" s="34">
        <v>4.7073607792626211</v>
      </c>
      <c r="V22" s="34">
        <v>4.6637232953487349</v>
      </c>
      <c r="W22" s="34">
        <v>60.059999999999995</v>
      </c>
      <c r="X22" s="34">
        <v>0.42867958975460985</v>
      </c>
      <c r="Y22" s="34">
        <v>60.488679589754604</v>
      </c>
      <c r="Z22" s="34">
        <v>59.927946324057558</v>
      </c>
      <c r="AB22" s="34">
        <v>2.1929999999999996</v>
      </c>
      <c r="AC22" s="34">
        <v>1.5652586419111877E-2</v>
      </c>
      <c r="AD22" s="34">
        <v>2.2086525864191113</v>
      </c>
      <c r="AE22" s="34">
        <v>2.1881782598844191</v>
      </c>
      <c r="AF22" s="34">
        <v>4.078999999999998</v>
      </c>
      <c r="AG22" s="34">
        <v>2.911395348999422E-2</v>
      </c>
      <c r="AH22" s="34">
        <v>4.1081139534899922</v>
      </c>
      <c r="AI22" s="34">
        <v>4.0700315194111001</v>
      </c>
      <c r="AJ22" s="34">
        <v>36.809999999999995</v>
      </c>
      <c r="AK22" s="34">
        <v>0.26273219611833476</v>
      </c>
      <c r="AL22" s="34">
        <v>37.072732196118331</v>
      </c>
      <c r="AM22" s="34">
        <v>36.729066003805507</v>
      </c>
      <c r="AN22" s="34">
        <v>2.4649999999999999</v>
      </c>
      <c r="AO22" s="34">
        <v>1.7593992486598622E-2</v>
      </c>
      <c r="AP22" s="34">
        <v>2.4825939924865983</v>
      </c>
      <c r="AQ22" s="34">
        <v>2.4595802145987657</v>
      </c>
      <c r="AR22" s="34">
        <v>45.546999999999997</v>
      </c>
      <c r="AS22" s="34">
        <v>0.32509272851403948</v>
      </c>
      <c r="AT22" s="34">
        <v>45.872092728514033</v>
      </c>
      <c r="AU22" s="34">
        <v>45.446855997699792</v>
      </c>
    </row>
    <row r="23" spans="1:47" x14ac:dyDescent="0.3">
      <c r="A23" s="18">
        <v>45383</v>
      </c>
      <c r="B23" s="2">
        <v>11</v>
      </c>
      <c r="C23" s="2" t="s">
        <v>178</v>
      </c>
      <c r="D23" s="9">
        <v>31.538211</v>
      </c>
      <c r="E23">
        <v>9.9678140000000002E-3</v>
      </c>
      <c r="G23" s="34">
        <v>1.1300000000000001</v>
      </c>
      <c r="H23" s="34">
        <v>3.6950919732961565E-3</v>
      </c>
      <c r="I23" s="34">
        <v>1.1336950919732962</v>
      </c>
      <c r="J23" s="34">
        <v>1.1223946301637935</v>
      </c>
      <c r="K23" s="34">
        <v>11.290000000000001</v>
      </c>
      <c r="L23" s="34">
        <v>3.6918219803994345E-2</v>
      </c>
      <c r="M23" s="34">
        <v>11.326918219803995</v>
      </c>
      <c r="N23" s="34">
        <v>11.214013605795778</v>
      </c>
      <c r="O23" s="34">
        <v>45.651000000000003</v>
      </c>
      <c r="P23" s="34">
        <v>0.14927844572826801</v>
      </c>
      <c r="Q23" s="34">
        <v>45.800278445728274</v>
      </c>
      <c r="R23" s="34">
        <v>45.343749789033048</v>
      </c>
      <c r="S23" s="34">
        <v>4.8109999999999982</v>
      </c>
      <c r="T23" s="34">
        <v>1.5731935826130798E-2</v>
      </c>
      <c r="U23" s="34">
        <v>4.8267319358261291</v>
      </c>
      <c r="V23" s="34">
        <v>4.7786199696619542</v>
      </c>
      <c r="W23" s="34">
        <v>62.882000000000005</v>
      </c>
      <c r="X23" s="34">
        <v>0.20562369333168931</v>
      </c>
      <c r="Y23" s="34">
        <v>63.087623693331693</v>
      </c>
      <c r="Z23" s="34">
        <v>62.458777994654575</v>
      </c>
      <c r="AB23" s="34">
        <v>2.1929999999999992</v>
      </c>
      <c r="AC23" s="34">
        <v>7.1710944225119181E-3</v>
      </c>
      <c r="AD23" s="34">
        <v>2.2001710944225112</v>
      </c>
      <c r="AE23" s="34">
        <v>2.1782401981851311</v>
      </c>
      <c r="AF23" s="34">
        <v>4.2589999999999977</v>
      </c>
      <c r="AG23" s="34">
        <v>1.3926899747140106E-2</v>
      </c>
      <c r="AH23" s="34">
        <v>4.2729268997471381</v>
      </c>
      <c r="AI23" s="34">
        <v>4.2303351591748619</v>
      </c>
      <c r="AJ23" s="34">
        <v>38.323</v>
      </c>
      <c r="AK23" s="34">
        <v>0.12531593778108724</v>
      </c>
      <c r="AL23" s="34">
        <v>38.448315937781089</v>
      </c>
      <c r="AM23" s="34">
        <v>38.065070275900048</v>
      </c>
      <c r="AN23" s="34">
        <v>2.5649999999999982</v>
      </c>
      <c r="AO23" s="34">
        <v>8.3875317800925966E-3</v>
      </c>
      <c r="AP23" s="34">
        <v>2.5733875317800909</v>
      </c>
      <c r="AQ23" s="34">
        <v>2.547736483513388</v>
      </c>
      <c r="AR23" s="34">
        <v>47.339999999999996</v>
      </c>
      <c r="AS23" s="34">
        <v>0.15480146373083187</v>
      </c>
      <c r="AT23" s="34">
        <v>47.49480146373083</v>
      </c>
      <c r="AU23" s="34">
        <v>47.021382116773431</v>
      </c>
    </row>
    <row r="24" spans="1:47" x14ac:dyDescent="0.3">
      <c r="A24" s="18">
        <v>45383</v>
      </c>
      <c r="B24" s="2">
        <v>12</v>
      </c>
      <c r="C24" s="2" t="s">
        <v>178</v>
      </c>
      <c r="D24" s="9">
        <v>32.778942999999998</v>
      </c>
      <c r="E24">
        <v>1.0326638000000001E-2</v>
      </c>
      <c r="G24" s="34">
        <v>1.1300000000000001</v>
      </c>
      <c r="H24" s="34">
        <v>1.0347111782691721E-2</v>
      </c>
      <c r="I24" s="34">
        <v>1.1403471117826918</v>
      </c>
      <c r="J24" s="34">
        <v>1.1285711599649664</v>
      </c>
      <c r="K24" s="34">
        <v>10.221</v>
      </c>
      <c r="L24" s="34">
        <v>9.3590999584860252E-2</v>
      </c>
      <c r="M24" s="34">
        <v>10.31459099958486</v>
      </c>
      <c r="N24" s="34">
        <v>10.20807595221409</v>
      </c>
      <c r="O24" s="34">
        <v>45.791000000000004</v>
      </c>
      <c r="P24" s="34">
        <v>0.41929610233737752</v>
      </c>
      <c r="Q24" s="34">
        <v>46.210296102337381</v>
      </c>
      <c r="R24" s="34">
        <v>45.733099102615732</v>
      </c>
      <c r="S24" s="34">
        <v>4.6739999999999995</v>
      </c>
      <c r="T24" s="34">
        <v>4.2798584488762038E-2</v>
      </c>
      <c r="U24" s="34">
        <v>4.7167985844887612</v>
      </c>
      <c r="V24" s="34">
        <v>4.668089912987833</v>
      </c>
      <c r="W24" s="34">
        <v>61.816000000000003</v>
      </c>
      <c r="X24" s="34">
        <v>0.56603279819369157</v>
      </c>
      <c r="Y24" s="34">
        <v>62.382032798193698</v>
      </c>
      <c r="Z24" s="34">
        <v>61.737836127782622</v>
      </c>
      <c r="AB24" s="34">
        <v>2.1929999999999996</v>
      </c>
      <c r="AC24" s="34">
        <v>2.0080722247294635E-2</v>
      </c>
      <c r="AD24" s="34">
        <v>2.2130807222472941</v>
      </c>
      <c r="AE24" s="34">
        <v>2.1902270387638678</v>
      </c>
      <c r="AF24" s="34">
        <v>4.230999999999999</v>
      </c>
      <c r="AG24" s="34">
        <v>3.8742150400503238E-2</v>
      </c>
      <c r="AH24" s="34">
        <v>4.2697421504005026</v>
      </c>
      <c r="AI24" s="34">
        <v>4.2256500688599754</v>
      </c>
      <c r="AJ24" s="34">
        <v>38.589999999999996</v>
      </c>
      <c r="AK24" s="34">
        <v>0.35335844574696768</v>
      </c>
      <c r="AL24" s="34">
        <v>38.943358445746966</v>
      </c>
      <c r="AM24" s="34">
        <v>38.541204480573498</v>
      </c>
      <c r="AN24" s="34">
        <v>2.4279999999999995</v>
      </c>
      <c r="AO24" s="34">
        <v>2.2232555228650881E-2</v>
      </c>
      <c r="AP24" s="34">
        <v>2.4502325552286504</v>
      </c>
      <c r="AQ24" s="34">
        <v>2.424929890614989</v>
      </c>
      <c r="AR24" s="34">
        <v>47.441999999999993</v>
      </c>
      <c r="AS24" s="34">
        <v>0.43441387362341644</v>
      </c>
      <c r="AT24" s="34">
        <v>47.876413873623413</v>
      </c>
      <c r="AU24" s="34">
        <v>47.382011478812331</v>
      </c>
    </row>
    <row r="25" spans="1:47" x14ac:dyDescent="0.3">
      <c r="A25" s="18">
        <v>45383</v>
      </c>
      <c r="B25" s="2">
        <v>13</v>
      </c>
      <c r="C25" s="2" t="s">
        <v>178</v>
      </c>
      <c r="D25" s="9">
        <v>25.640775999999999</v>
      </c>
      <c r="E25">
        <v>1.0475460000000001E-2</v>
      </c>
      <c r="G25" s="34">
        <v>1.1300000000000001</v>
      </c>
      <c r="H25" s="34">
        <v>8.0849240906900825E-3</v>
      </c>
      <c r="I25" s="34">
        <v>1.1380849240906903</v>
      </c>
      <c r="J25" s="34">
        <v>1.1261629609917752</v>
      </c>
      <c r="K25" s="34">
        <v>7.3970000000000002</v>
      </c>
      <c r="L25" s="34">
        <v>5.2924056193658878E-2</v>
      </c>
      <c r="M25" s="34">
        <v>7.4499240561936588</v>
      </c>
      <c r="N25" s="34">
        <v>7.3718826747399646</v>
      </c>
      <c r="O25" s="34">
        <v>44.217999999999989</v>
      </c>
      <c r="P25" s="34">
        <v>0.31637094994879106</v>
      </c>
      <c r="Q25" s="34">
        <v>44.53437094994878</v>
      </c>
      <c r="R25" s="34">
        <v>44.067852928437432</v>
      </c>
      <c r="S25" s="34">
        <v>4.53</v>
      </c>
      <c r="T25" s="34">
        <v>3.2411244363562894E-2</v>
      </c>
      <c r="U25" s="34">
        <v>4.5624112443635632</v>
      </c>
      <c r="V25" s="34">
        <v>4.5146178878696821</v>
      </c>
      <c r="W25" s="34">
        <v>57.274999999999991</v>
      </c>
      <c r="X25" s="34">
        <v>0.40979117459670295</v>
      </c>
      <c r="Y25" s="34">
        <v>57.684791174596697</v>
      </c>
      <c r="Z25" s="34">
        <v>57.080516452038857</v>
      </c>
      <c r="AB25" s="34">
        <v>2.1930000000000001</v>
      </c>
      <c r="AC25" s="34">
        <v>1.5690476576002962E-2</v>
      </c>
      <c r="AD25" s="34">
        <v>2.2086904765760029</v>
      </c>
      <c r="AE25" s="34">
        <v>2.1855534278362501</v>
      </c>
      <c r="AF25" s="34">
        <v>4.1979999999999986</v>
      </c>
      <c r="AG25" s="34">
        <v>3.0035850736917655E-2</v>
      </c>
      <c r="AH25" s="34">
        <v>4.2280358507369167</v>
      </c>
      <c r="AI25" s="34">
        <v>4.1837452303039564</v>
      </c>
      <c r="AJ25" s="34">
        <v>38.31600000000001</v>
      </c>
      <c r="AK25" s="34">
        <v>0.27414331987511609</v>
      </c>
      <c r="AL25" s="34">
        <v>38.590143319875125</v>
      </c>
      <c r="AM25" s="34">
        <v>38.185893817133504</v>
      </c>
      <c r="AN25" s="34">
        <v>2.3449999999999993</v>
      </c>
      <c r="AO25" s="34">
        <v>1.6778006188201976E-2</v>
      </c>
      <c r="AP25" s="34">
        <v>2.3617780061882012</v>
      </c>
      <c r="AQ25" s="34">
        <v>2.337037295155497</v>
      </c>
      <c r="AR25" s="34">
        <v>47.052000000000007</v>
      </c>
      <c r="AS25" s="34">
        <v>0.33664765337623864</v>
      </c>
      <c r="AT25" s="34">
        <v>47.388647653376246</v>
      </c>
      <c r="AU25" s="34">
        <v>46.892229770429211</v>
      </c>
    </row>
    <row r="26" spans="1:47" x14ac:dyDescent="0.3">
      <c r="A26" s="18">
        <v>45383</v>
      </c>
      <c r="B26" s="2">
        <v>14</v>
      </c>
      <c r="C26" s="2" t="s">
        <v>178</v>
      </c>
      <c r="D26" s="9">
        <v>25.032098999999999</v>
      </c>
      <c r="E26">
        <v>1.0309562E-2</v>
      </c>
      <c r="G26" s="34">
        <v>1.1299999999999999</v>
      </c>
      <c r="H26" s="34">
        <v>7.3254272108902053E-3</v>
      </c>
      <c r="I26" s="34">
        <v>1.1373254272108901</v>
      </c>
      <c r="J26" s="34">
        <v>1.125600100204883</v>
      </c>
      <c r="K26" s="34">
        <v>6.4520000000000017</v>
      </c>
      <c r="L26" s="34">
        <v>4.1826244570498779E-2</v>
      </c>
      <c r="M26" s="34">
        <v>6.4938262445705002</v>
      </c>
      <c r="N26" s="34">
        <v>6.4268777402848736</v>
      </c>
      <c r="O26" s="34">
        <v>43.414000000000009</v>
      </c>
      <c r="P26" s="34">
        <v>0.28143902383503316</v>
      </c>
      <c r="Q26" s="34">
        <v>43.695439023835043</v>
      </c>
      <c r="R26" s="34">
        <v>43.244958186101599</v>
      </c>
      <c r="S26" s="34">
        <v>4.3970000000000002</v>
      </c>
      <c r="T26" s="34">
        <v>2.8504339332994899E-2</v>
      </c>
      <c r="U26" s="34">
        <v>4.4255043393329956</v>
      </c>
      <c r="V26" s="34">
        <v>4.3798793279653729</v>
      </c>
      <c r="W26" s="34">
        <v>55.393000000000008</v>
      </c>
      <c r="X26" s="34">
        <v>0.35909503494941702</v>
      </c>
      <c r="Y26" s="34">
        <v>55.752095034949427</v>
      </c>
      <c r="Z26" s="34">
        <v>55.177315354556725</v>
      </c>
      <c r="AB26" s="34">
        <v>2.1929999999999992</v>
      </c>
      <c r="AC26" s="34">
        <v>1.4216514932285146E-2</v>
      </c>
      <c r="AD26" s="34">
        <v>2.2072165149322842</v>
      </c>
      <c r="AE26" s="34">
        <v>2.1844610794241661</v>
      </c>
      <c r="AF26" s="34">
        <v>4.243999999999998</v>
      </c>
      <c r="AG26" s="34">
        <v>2.7512489453998246E-2</v>
      </c>
      <c r="AH26" s="34">
        <v>4.271512489453996</v>
      </c>
      <c r="AI26" s="34">
        <v>4.2274750666101957</v>
      </c>
      <c r="AJ26" s="34">
        <v>38.043000000000006</v>
      </c>
      <c r="AK26" s="34">
        <v>0.24662055520698775</v>
      </c>
      <c r="AL26" s="34">
        <v>38.289620555206994</v>
      </c>
      <c r="AM26" s="34">
        <v>37.89487133813661</v>
      </c>
      <c r="AN26" s="34">
        <v>2.2779999999999987</v>
      </c>
      <c r="AO26" s="34">
        <v>1.4767542642838831E-2</v>
      </c>
      <c r="AP26" s="34">
        <v>2.2927675426428373</v>
      </c>
      <c r="AQ26" s="34">
        <v>2.2691301135103732</v>
      </c>
      <c r="AR26" s="34">
        <v>46.758000000000003</v>
      </c>
      <c r="AS26" s="34">
        <v>0.30311710223610994</v>
      </c>
      <c r="AT26" s="34">
        <v>47.061117102236111</v>
      </c>
      <c r="AU26" s="34">
        <v>46.575937597681346</v>
      </c>
    </row>
    <row r="27" spans="1:47" x14ac:dyDescent="0.3">
      <c r="A27" s="18">
        <v>45383</v>
      </c>
      <c r="B27" s="2">
        <v>15</v>
      </c>
      <c r="C27" s="2" t="s">
        <v>178</v>
      </c>
      <c r="D27" s="9">
        <v>30.044968999999998</v>
      </c>
      <c r="E27">
        <v>1.0324827999999999E-2</v>
      </c>
      <c r="G27" s="34">
        <v>1.1300000000000001</v>
      </c>
      <c r="H27" s="34">
        <v>2.2256432685442739E-3</v>
      </c>
      <c r="I27" s="34">
        <v>1.1322256432685445</v>
      </c>
      <c r="J27" s="34">
        <v>1.1205356082446074</v>
      </c>
      <c r="K27" s="34">
        <v>7.0639999999999992</v>
      </c>
      <c r="L27" s="34">
        <v>1.3913224822121017E-2</v>
      </c>
      <c r="M27" s="34">
        <v>7.0779132248221206</v>
      </c>
      <c r="N27" s="34">
        <v>7.0048349881769072</v>
      </c>
      <c r="O27" s="34">
        <v>41.902999999999999</v>
      </c>
      <c r="P27" s="34">
        <v>8.2531973346735149E-2</v>
      </c>
      <c r="Q27" s="34">
        <v>41.985531973346731</v>
      </c>
      <c r="R27" s="34">
        <v>41.552038577233425</v>
      </c>
      <c r="S27" s="34">
        <v>4.2880000000000003</v>
      </c>
      <c r="T27" s="34">
        <v>8.4456268455910151E-3</v>
      </c>
      <c r="U27" s="34">
        <v>4.2964456268455908</v>
      </c>
      <c r="V27" s="34">
        <v>4.2520855647370581</v>
      </c>
      <c r="W27" s="34">
        <v>54.384999999999991</v>
      </c>
      <c r="X27" s="34">
        <v>0.10711646828299146</v>
      </c>
      <c r="Y27" s="34">
        <v>54.492116468282987</v>
      </c>
      <c r="Z27" s="34">
        <v>53.929494738391995</v>
      </c>
      <c r="AB27" s="34">
        <v>2.1929999999999996</v>
      </c>
      <c r="AC27" s="34">
        <v>4.319323617626188E-3</v>
      </c>
      <c r="AD27" s="34">
        <v>2.1973193236176258</v>
      </c>
      <c r="AE27" s="34">
        <v>2.1746323795401974</v>
      </c>
      <c r="AF27" s="34">
        <v>4.2399999999999975</v>
      </c>
      <c r="AG27" s="34">
        <v>8.3510862465732E-3</v>
      </c>
      <c r="AH27" s="34">
        <v>4.2483510862465703</v>
      </c>
      <c r="AI27" s="34">
        <v>4.2044875919974611</v>
      </c>
      <c r="AJ27" s="34">
        <v>37.507999999999996</v>
      </c>
      <c r="AK27" s="34">
        <v>7.3875599749166923E-2</v>
      </c>
      <c r="AL27" s="34">
        <v>37.581875599749161</v>
      </c>
      <c r="AM27" s="34">
        <v>37.193849198264353</v>
      </c>
      <c r="AN27" s="34">
        <v>2.2469999999999999</v>
      </c>
      <c r="AO27" s="34">
        <v>4.4256817915212243E-3</v>
      </c>
      <c r="AP27" s="34">
        <v>2.2514256817915212</v>
      </c>
      <c r="AQ27" s="34">
        <v>2.2281800988722411</v>
      </c>
      <c r="AR27" s="34">
        <v>46.187999999999995</v>
      </c>
      <c r="AS27" s="34">
        <v>9.0971691404887534E-2</v>
      </c>
      <c r="AT27" s="34">
        <v>46.278971691404884</v>
      </c>
      <c r="AU27" s="34">
        <v>45.801149268674251</v>
      </c>
    </row>
    <row r="28" spans="1:47" x14ac:dyDescent="0.3">
      <c r="A28" s="18">
        <v>45383</v>
      </c>
      <c r="B28" s="2">
        <v>16</v>
      </c>
      <c r="C28" s="2" t="s">
        <v>178</v>
      </c>
      <c r="D28" s="9">
        <v>22.950472999999999</v>
      </c>
      <c r="E28">
        <v>1.0699688000000001E-2</v>
      </c>
      <c r="G28" s="34">
        <v>1.1300000000000001</v>
      </c>
      <c r="H28" s="34">
        <v>1.2063002342083646E-2</v>
      </c>
      <c r="I28" s="34">
        <v>1.1420630023420837</v>
      </c>
      <c r="J28" s="34">
        <v>1.1298432845406801</v>
      </c>
      <c r="K28" s="34">
        <v>8.2029999999999994</v>
      </c>
      <c r="L28" s="34">
        <v>8.7568856824878E-2</v>
      </c>
      <c r="M28" s="34">
        <v>8.2905688568248781</v>
      </c>
      <c r="N28" s="34">
        <v>8.2018623567143347</v>
      </c>
      <c r="O28" s="34">
        <v>41.988999999999997</v>
      </c>
      <c r="P28" s="34">
        <v>0.44824195162986741</v>
      </c>
      <c r="Q28" s="34">
        <v>42.437241951629865</v>
      </c>
      <c r="R28" s="34">
        <v>41.983176703166912</v>
      </c>
      <c r="S28" s="34">
        <v>4.165</v>
      </c>
      <c r="T28" s="34">
        <v>4.4462305092724232E-2</v>
      </c>
      <c r="U28" s="34">
        <v>4.2094623050927247</v>
      </c>
      <c r="V28" s="34">
        <v>4.1644223717804714</v>
      </c>
      <c r="W28" s="34">
        <v>55.486999999999995</v>
      </c>
      <c r="X28" s="34">
        <v>0.59233611588955326</v>
      </c>
      <c r="Y28" s="34">
        <v>56.079336115889546</v>
      </c>
      <c r="Z28" s="34">
        <v>55.479304716202392</v>
      </c>
      <c r="AB28" s="34">
        <v>2.1929999999999996</v>
      </c>
      <c r="AC28" s="34">
        <v>2.3410764722291533E-2</v>
      </c>
      <c r="AD28" s="34">
        <v>2.216410764722291</v>
      </c>
      <c r="AE28" s="34">
        <v>2.1926958610599212</v>
      </c>
      <c r="AF28" s="34">
        <v>4.166999999999998</v>
      </c>
      <c r="AG28" s="34">
        <v>4.4483655539347369E-2</v>
      </c>
      <c r="AH28" s="34">
        <v>4.2114836555393458</v>
      </c>
      <c r="AI28" s="34">
        <v>4.1664220944079755</v>
      </c>
      <c r="AJ28" s="34">
        <v>36.459999999999994</v>
      </c>
      <c r="AK28" s="34">
        <v>0.38921864194015016</v>
      </c>
      <c r="AL28" s="34">
        <v>36.849218641940141</v>
      </c>
      <c r="AM28" s="34">
        <v>36.4549434994276</v>
      </c>
      <c r="AN28" s="34">
        <v>2.2009999999999996</v>
      </c>
      <c r="AO28" s="34">
        <v>2.349616650878416E-2</v>
      </c>
      <c r="AP28" s="34">
        <v>2.2244961665087839</v>
      </c>
      <c r="AQ28" s="34">
        <v>2.200694751569944</v>
      </c>
      <c r="AR28" s="34">
        <v>45.020999999999994</v>
      </c>
      <c r="AS28" s="34">
        <v>0.48060922871057321</v>
      </c>
      <c r="AT28" s="34">
        <v>45.501609228710564</v>
      </c>
      <c r="AU28" s="34">
        <v>45.014756206465435</v>
      </c>
    </row>
    <row r="29" spans="1:47" x14ac:dyDescent="0.3">
      <c r="A29" s="18">
        <v>45383</v>
      </c>
      <c r="B29" s="2">
        <v>17</v>
      </c>
      <c r="C29" s="2" t="s">
        <v>178</v>
      </c>
      <c r="D29" s="9">
        <v>26.026620999999999</v>
      </c>
      <c r="E29">
        <v>1.0748957E-2</v>
      </c>
      <c r="G29" s="34">
        <v>1.1300000000000001</v>
      </c>
      <c r="H29" s="34">
        <v>1.0290296089185871E-2</v>
      </c>
      <c r="I29" s="34">
        <v>1.1402902960891861</v>
      </c>
      <c r="J29" s="34">
        <v>1.1280333647290062</v>
      </c>
      <c r="K29" s="34">
        <v>7.8329999999999984</v>
      </c>
      <c r="L29" s="34">
        <v>7.133087545716188E-2</v>
      </c>
      <c r="M29" s="34">
        <v>7.90433087545716</v>
      </c>
      <c r="N29" s="34">
        <v>7.819367562763099</v>
      </c>
      <c r="O29" s="34">
        <v>39.557999999999993</v>
      </c>
      <c r="P29" s="34">
        <v>0.36023321477523418</v>
      </c>
      <c r="Q29" s="34">
        <v>39.918233214775228</v>
      </c>
      <c r="R29" s="34">
        <v>39.489153842433637</v>
      </c>
      <c r="S29" s="34">
        <v>3.9429999999999996</v>
      </c>
      <c r="T29" s="34">
        <v>3.5906758831557417E-2</v>
      </c>
      <c r="U29" s="34">
        <v>3.978906758831557</v>
      </c>
      <c r="V29" s="34">
        <v>3.9361376611738672</v>
      </c>
      <c r="W29" s="34">
        <v>52.463999999999992</v>
      </c>
      <c r="X29" s="34">
        <v>0.47776114515313933</v>
      </c>
      <c r="Y29" s="34">
        <v>52.94176114515313</v>
      </c>
      <c r="Z29" s="34">
        <v>52.372692431099608</v>
      </c>
      <c r="AB29" s="34">
        <v>2.1930000000000001</v>
      </c>
      <c r="AC29" s="34">
        <v>1.9970459578393465E-2</v>
      </c>
      <c r="AD29" s="34">
        <v>2.2129704595783934</v>
      </c>
      <c r="AE29" s="34">
        <v>2.1891833352661152</v>
      </c>
      <c r="AF29" s="34">
        <v>3.8709999999999996</v>
      </c>
      <c r="AG29" s="34">
        <v>3.5251093947998677E-2</v>
      </c>
      <c r="AH29" s="34">
        <v>3.9062510939479984</v>
      </c>
      <c r="AI29" s="34">
        <v>3.8642629689079482</v>
      </c>
      <c r="AJ29" s="34">
        <v>34.699999999999996</v>
      </c>
      <c r="AK29" s="34">
        <v>0.31599404804845105</v>
      </c>
      <c r="AL29" s="34">
        <v>35.015994048048448</v>
      </c>
      <c r="AM29" s="34">
        <v>34.639608633713721</v>
      </c>
      <c r="AN29" s="34">
        <v>2.0829999999999993</v>
      </c>
      <c r="AO29" s="34">
        <v>1.8968749339623153E-2</v>
      </c>
      <c r="AP29" s="34">
        <v>2.1019687493396226</v>
      </c>
      <c r="AQ29" s="34">
        <v>2.0793747776376272</v>
      </c>
      <c r="AR29" s="34">
        <v>42.846999999999994</v>
      </c>
      <c r="AS29" s="34">
        <v>0.39018435091446635</v>
      </c>
      <c r="AT29" s="34">
        <v>43.237184350914461</v>
      </c>
      <c r="AU29" s="34">
        <v>42.772429715525405</v>
      </c>
    </row>
    <row r="30" spans="1:47" x14ac:dyDescent="0.3">
      <c r="A30" s="18">
        <v>45383</v>
      </c>
      <c r="B30" s="2">
        <v>18</v>
      </c>
      <c r="C30" s="2" t="s">
        <v>178</v>
      </c>
      <c r="D30" s="9">
        <v>25.423273999999999</v>
      </c>
      <c r="E30">
        <v>1.0952653E-2</v>
      </c>
      <c r="G30" s="34">
        <v>1.1300000000000001</v>
      </c>
      <c r="H30" s="34">
        <v>1.4172133871487394E-2</v>
      </c>
      <c r="I30" s="34">
        <v>1.1441721338714874</v>
      </c>
      <c r="J30" s="34">
        <v>1.1316404135169233</v>
      </c>
      <c r="K30" s="34">
        <v>8.8450000000000006</v>
      </c>
      <c r="L30" s="34">
        <v>0.11093143725071328</v>
      </c>
      <c r="M30" s="34">
        <v>8.9559314372507135</v>
      </c>
      <c r="N30" s="34">
        <v>8.8578402279267152</v>
      </c>
      <c r="O30" s="34">
        <v>36.89200000000001</v>
      </c>
      <c r="P30" s="34">
        <v>0.46268881662558681</v>
      </c>
      <c r="Q30" s="34">
        <v>37.354688816625597</v>
      </c>
      <c r="R30" s="34">
        <v>36.945555872094111</v>
      </c>
      <c r="S30" s="34">
        <v>3.6339999999999995</v>
      </c>
      <c r="T30" s="34">
        <v>4.5576579193792197E-2</v>
      </c>
      <c r="U30" s="34">
        <v>3.6795765791937916</v>
      </c>
      <c r="V30" s="34">
        <v>3.639275453734955</v>
      </c>
      <c r="W30" s="34">
        <v>50.501000000000012</v>
      </c>
      <c r="X30" s="34">
        <v>0.63336896694157974</v>
      </c>
      <c r="Y30" s="34">
        <v>51.134368966941594</v>
      </c>
      <c r="Z30" s="34">
        <v>50.574311967272706</v>
      </c>
      <c r="AB30" s="34">
        <v>2.1929999999999987</v>
      </c>
      <c r="AC30" s="34">
        <v>2.7503973079798086E-2</v>
      </c>
      <c r="AD30" s="34">
        <v>2.2205039730797966</v>
      </c>
      <c r="AE30" s="34">
        <v>2.1961835635775322</v>
      </c>
      <c r="AF30" s="34">
        <v>3.6279999999999974</v>
      </c>
      <c r="AG30" s="34">
        <v>4.550132892544799E-2</v>
      </c>
      <c r="AH30" s="34">
        <v>3.6735013289254455</v>
      </c>
      <c r="AI30" s="34">
        <v>3.6332667435746862</v>
      </c>
      <c r="AJ30" s="34">
        <v>32.51</v>
      </c>
      <c r="AK30" s="34">
        <v>0.40773103731155319</v>
      </c>
      <c r="AL30" s="34">
        <v>32.917731037311555</v>
      </c>
      <c r="AM30" s="34">
        <v>32.557194551712549</v>
      </c>
      <c r="AN30" s="34">
        <v>1.9649999999999996</v>
      </c>
      <c r="AO30" s="34">
        <v>2.4644462882719223E-2</v>
      </c>
      <c r="AP30" s="34">
        <v>1.9896444628827188</v>
      </c>
      <c r="AQ30" s="34">
        <v>1.967852577487393</v>
      </c>
      <c r="AR30" s="34">
        <v>40.295999999999992</v>
      </c>
      <c r="AS30" s="34">
        <v>0.50538080219951853</v>
      </c>
      <c r="AT30" s="34">
        <v>40.80138080219951</v>
      </c>
      <c r="AU30" s="34">
        <v>40.354497436352162</v>
      </c>
    </row>
    <row r="31" spans="1:47" x14ac:dyDescent="0.3">
      <c r="A31" s="18">
        <v>45383</v>
      </c>
      <c r="B31" s="2">
        <v>19</v>
      </c>
      <c r="C31" s="2" t="s">
        <v>178</v>
      </c>
      <c r="D31" s="9">
        <v>56.219150999999997</v>
      </c>
      <c r="E31">
        <v>1.1346548E-2</v>
      </c>
      <c r="G31" s="34">
        <v>1.1300000000000001</v>
      </c>
      <c r="H31" s="34">
        <v>5.7292186749228168E-3</v>
      </c>
      <c r="I31" s="34">
        <v>1.1357292186749228</v>
      </c>
      <c r="J31" s="34">
        <v>1.1228426125802253</v>
      </c>
      <c r="K31" s="34">
        <v>9.5630000000000024</v>
      </c>
      <c r="L31" s="34">
        <v>4.848541432591761E-2</v>
      </c>
      <c r="M31" s="34">
        <v>9.6114854143259194</v>
      </c>
      <c r="N31" s="34">
        <v>9.5024282337209698</v>
      </c>
      <c r="O31" s="34">
        <v>35.068000000000005</v>
      </c>
      <c r="P31" s="34">
        <v>0.1777984429134454</v>
      </c>
      <c r="Q31" s="34">
        <v>35.245798442913447</v>
      </c>
      <c r="R31" s="34">
        <v>34.845880299082602</v>
      </c>
      <c r="S31" s="34">
        <v>3.5059999999999993</v>
      </c>
      <c r="T31" s="34">
        <v>1.7775788207326892E-2</v>
      </c>
      <c r="U31" s="34">
        <v>3.5237757882073262</v>
      </c>
      <c r="V31" s="34">
        <v>3.483793097085194</v>
      </c>
      <c r="W31" s="34">
        <v>49.26700000000001</v>
      </c>
      <c r="X31" s="34">
        <v>0.24978886412161272</v>
      </c>
      <c r="Y31" s="34">
        <v>49.516788864121615</v>
      </c>
      <c r="Z31" s="34">
        <v>48.954944242468997</v>
      </c>
      <c r="AB31" s="34">
        <v>2.1929999999999992</v>
      </c>
      <c r="AC31" s="34">
        <v>1.1118740313367901E-2</v>
      </c>
      <c r="AD31" s="34">
        <v>2.2041187403133669</v>
      </c>
      <c r="AE31" s="34">
        <v>2.1791096012287015</v>
      </c>
      <c r="AF31" s="34">
        <v>3.5799999999999983</v>
      </c>
      <c r="AG31" s="34">
        <v>1.8150975978959E-2</v>
      </c>
      <c r="AH31" s="34">
        <v>3.5981509759789572</v>
      </c>
      <c r="AI31" s="34">
        <v>3.5573243832187651</v>
      </c>
      <c r="AJ31" s="34">
        <v>31.352999999999994</v>
      </c>
      <c r="AK31" s="34">
        <v>0.15896300275650885</v>
      </c>
      <c r="AL31" s="34">
        <v>31.511963002756502</v>
      </c>
      <c r="AM31" s="34">
        <v>31.1544110019715</v>
      </c>
      <c r="AN31" s="34">
        <v>1.8909999999999991</v>
      </c>
      <c r="AO31" s="34">
        <v>9.5875685967071137E-3</v>
      </c>
      <c r="AP31" s="34">
        <v>1.9005875685967062</v>
      </c>
      <c r="AQ31" s="34">
        <v>1.8790224605214203</v>
      </c>
      <c r="AR31" s="34">
        <v>39.016999999999989</v>
      </c>
      <c r="AS31" s="34">
        <v>0.19782028764554288</v>
      </c>
      <c r="AT31" s="34">
        <v>39.21482028764553</v>
      </c>
      <c r="AU31" s="34">
        <v>38.769867446940388</v>
      </c>
    </row>
    <row r="32" spans="1:47" x14ac:dyDescent="0.3">
      <c r="A32" s="18">
        <v>45383</v>
      </c>
      <c r="B32" s="2">
        <v>20</v>
      </c>
      <c r="C32" s="2" t="s">
        <v>178</v>
      </c>
      <c r="D32" s="9">
        <v>60.676442999999999</v>
      </c>
      <c r="E32">
        <v>1.2025123E-2</v>
      </c>
      <c r="G32" s="34">
        <v>1.1300000000000001</v>
      </c>
      <c r="H32" s="34">
        <v>3.3867117813861677E-3</v>
      </c>
      <c r="I32" s="34">
        <v>1.1333867117813863</v>
      </c>
      <c r="J32" s="34">
        <v>1.1197575971656495</v>
      </c>
      <c r="K32" s="34">
        <v>10.070000000000002</v>
      </c>
      <c r="L32" s="34">
        <v>3.0180697025273196E-2</v>
      </c>
      <c r="M32" s="34">
        <v>10.100180697025275</v>
      </c>
      <c r="N32" s="34">
        <v>9.9787247818213203</v>
      </c>
      <c r="O32" s="34">
        <v>34.616000000000007</v>
      </c>
      <c r="P32" s="34">
        <v>0.10374726993315361</v>
      </c>
      <c r="Q32" s="34">
        <v>34.719747269933158</v>
      </c>
      <c r="R32" s="34">
        <v>34.302238038483296</v>
      </c>
      <c r="S32" s="34">
        <v>3.4369999999999998</v>
      </c>
      <c r="T32" s="34">
        <v>1.030099857754359E-2</v>
      </c>
      <c r="U32" s="34">
        <v>3.4473009985775436</v>
      </c>
      <c r="V32" s="34">
        <v>3.4058467800516259</v>
      </c>
      <c r="W32" s="34">
        <v>49.253000000000007</v>
      </c>
      <c r="X32" s="34">
        <v>0.14761567731735659</v>
      </c>
      <c r="Y32" s="34">
        <v>49.400615677317361</v>
      </c>
      <c r="Z32" s="34">
        <v>48.806567197521893</v>
      </c>
      <c r="AB32" s="34">
        <v>2.1929999999999996</v>
      </c>
      <c r="AC32" s="34">
        <v>6.5726185279467823E-3</v>
      </c>
      <c r="AD32" s="34">
        <v>2.1995726185279465</v>
      </c>
      <c r="AE32" s="34">
        <v>2.1731224872427157</v>
      </c>
      <c r="AF32" s="34">
        <v>4.0209999999999964</v>
      </c>
      <c r="AG32" s="34">
        <v>1.2051299179605101E-2</v>
      </c>
      <c r="AH32" s="34">
        <v>4.0330512991796015</v>
      </c>
      <c r="AI32" s="34">
        <v>3.984553361241657</v>
      </c>
      <c r="AJ32" s="34">
        <v>31.894000000000005</v>
      </c>
      <c r="AK32" s="34">
        <v>9.5589190757106576E-2</v>
      </c>
      <c r="AL32" s="34">
        <v>31.989589190757112</v>
      </c>
      <c r="AM32" s="34">
        <v>31.604910446018785</v>
      </c>
      <c r="AN32" s="34">
        <v>1.9529999999999992</v>
      </c>
      <c r="AO32" s="34">
        <v>5.8533169106612225E-3</v>
      </c>
      <c r="AP32" s="34">
        <v>1.9588533169106603</v>
      </c>
      <c r="AQ32" s="34">
        <v>1.9352978648358516</v>
      </c>
      <c r="AR32" s="34">
        <v>40.061</v>
      </c>
      <c r="AS32" s="34">
        <v>0.12006642537531968</v>
      </c>
      <c r="AT32" s="34">
        <v>40.18106642537532</v>
      </c>
      <c r="AU32" s="34">
        <v>39.697884159339011</v>
      </c>
    </row>
    <row r="33" spans="1:47" x14ac:dyDescent="0.3">
      <c r="A33" s="18">
        <v>45383</v>
      </c>
      <c r="B33" s="2">
        <v>21</v>
      </c>
      <c r="C33" s="2" t="s">
        <v>178</v>
      </c>
      <c r="D33" s="9">
        <v>97.546150999999995</v>
      </c>
      <c r="E33">
        <v>1.1686455E-2</v>
      </c>
      <c r="G33" s="34">
        <v>1.1300000000000001</v>
      </c>
      <c r="H33" s="34">
        <v>7.8480345716067015E-3</v>
      </c>
      <c r="I33" s="34">
        <v>1.1378480345716069</v>
      </c>
      <c r="J33" s="34">
        <v>1.1245506247187473</v>
      </c>
      <c r="K33" s="34">
        <v>10.162999999999998</v>
      </c>
      <c r="L33" s="34">
        <v>7.0583695001096361E-2</v>
      </c>
      <c r="M33" s="34">
        <v>10.233583695001094</v>
      </c>
      <c r="N33" s="34">
        <v>10.11398937966073</v>
      </c>
      <c r="O33" s="34">
        <v>33.725999999999999</v>
      </c>
      <c r="P33" s="34">
        <v>0.23423257872744033</v>
      </c>
      <c r="Q33" s="34">
        <v>33.960232578727442</v>
      </c>
      <c r="R33" s="34">
        <v>33.563357848906612</v>
      </c>
      <c r="S33" s="34">
        <v>3.3869999999999996</v>
      </c>
      <c r="T33" s="34">
        <v>2.3523268224806985E-2</v>
      </c>
      <c r="U33" s="34">
        <v>3.4105232682248063</v>
      </c>
      <c r="V33" s="34">
        <v>3.3706663415242444</v>
      </c>
      <c r="W33" s="34">
        <v>48.405999999999999</v>
      </c>
      <c r="X33" s="34">
        <v>0.33618757652495035</v>
      </c>
      <c r="Y33" s="34">
        <v>48.742187576524955</v>
      </c>
      <c r="Z33" s="34">
        <v>48.172564194810334</v>
      </c>
      <c r="AB33" s="34">
        <v>2.1929999999999992</v>
      </c>
      <c r="AC33" s="34">
        <v>1.5230743199587157E-2</v>
      </c>
      <c r="AD33" s="34">
        <v>2.2082307431995862</v>
      </c>
      <c r="AE33" s="34">
        <v>2.1824243539895676</v>
      </c>
      <c r="AF33" s="34">
        <v>4.1449999999999987</v>
      </c>
      <c r="AG33" s="34">
        <v>2.8787702034787404E-2</v>
      </c>
      <c r="AH33" s="34">
        <v>4.1737877020347858</v>
      </c>
      <c r="AI33" s="34">
        <v>4.125010919875403</v>
      </c>
      <c r="AJ33" s="34">
        <v>32.284999999999989</v>
      </c>
      <c r="AK33" s="34">
        <v>0.22422459835780731</v>
      </c>
      <c r="AL33" s="34">
        <v>32.509224598357797</v>
      </c>
      <c r="AM33" s="34">
        <v>32.129307008004197</v>
      </c>
      <c r="AN33" s="34">
        <v>1.9389999999999996</v>
      </c>
      <c r="AO33" s="34">
        <v>1.3466671711810081E-2</v>
      </c>
      <c r="AP33" s="34">
        <v>1.9524666717118098</v>
      </c>
      <c r="AQ33" s="34">
        <v>1.92964925781385</v>
      </c>
      <c r="AR33" s="34">
        <v>40.561999999999991</v>
      </c>
      <c r="AS33" s="34">
        <v>0.28170971530399197</v>
      </c>
      <c r="AT33" s="34">
        <v>40.84370971530398</v>
      </c>
      <c r="AU33" s="34">
        <v>40.366391539683015</v>
      </c>
    </row>
    <row r="34" spans="1:47" x14ac:dyDescent="0.3">
      <c r="A34" s="18">
        <v>45383</v>
      </c>
      <c r="B34" s="2">
        <v>22</v>
      </c>
      <c r="C34" s="2" t="s">
        <v>178</v>
      </c>
      <c r="D34" s="9">
        <v>37.684952000000003</v>
      </c>
      <c r="E34">
        <v>1.0993239E-2</v>
      </c>
      <c r="G34" s="34">
        <v>1.1300000000000001</v>
      </c>
      <c r="H34" s="34">
        <v>6.32588047989822E-3</v>
      </c>
      <c r="I34" s="34">
        <v>1.1363258804798984</v>
      </c>
      <c r="J34" s="34">
        <v>1.1238339784938973</v>
      </c>
      <c r="K34" s="34">
        <v>9.7039999999999988</v>
      </c>
      <c r="L34" s="34">
        <v>5.4324198386665766E-2</v>
      </c>
      <c r="M34" s="34">
        <v>9.7583241983866653</v>
      </c>
      <c r="N34" s="34">
        <v>9.6510486082343174</v>
      </c>
      <c r="O34" s="34">
        <v>31.738999999999997</v>
      </c>
      <c r="P34" s="34">
        <v>0.17767886774468103</v>
      </c>
      <c r="Q34" s="34">
        <v>31.916678867744679</v>
      </c>
      <c r="R34" s="34">
        <v>31.565811188865311</v>
      </c>
      <c r="S34" s="34">
        <v>3.2319999999999993</v>
      </c>
      <c r="T34" s="34">
        <v>1.8093137797372604E-2</v>
      </c>
      <c r="U34" s="34">
        <v>3.2500931377973719</v>
      </c>
      <c r="V34" s="34">
        <v>3.2143640871613051</v>
      </c>
      <c r="W34" s="34">
        <v>45.804999999999993</v>
      </c>
      <c r="X34" s="34">
        <v>0.25642208440861763</v>
      </c>
      <c r="Y34" s="34">
        <v>46.061422084408612</v>
      </c>
      <c r="Z34" s="34">
        <v>45.555057862754829</v>
      </c>
      <c r="AB34" s="34">
        <v>2.1929999999999996</v>
      </c>
      <c r="AC34" s="34">
        <v>1.2276686630457339E-2</v>
      </c>
      <c r="AD34" s="34">
        <v>2.205276686630457</v>
      </c>
      <c r="AE34" s="34">
        <v>2.1810335529532003</v>
      </c>
      <c r="AF34" s="34">
        <v>3.8959999999999964</v>
      </c>
      <c r="AG34" s="34">
        <v>2.18102923448526E-2</v>
      </c>
      <c r="AH34" s="34">
        <v>3.917810292344849</v>
      </c>
      <c r="AI34" s="34">
        <v>3.8747408674444421</v>
      </c>
      <c r="AJ34" s="34">
        <v>30.650999999999996</v>
      </c>
      <c r="AK34" s="34">
        <v>0.17158810848615955</v>
      </c>
      <c r="AL34" s="34">
        <v>30.822588108486155</v>
      </c>
      <c r="AM34" s="34">
        <v>30.483748030811007</v>
      </c>
      <c r="AN34" s="34">
        <v>1.8339999999999996</v>
      </c>
      <c r="AO34" s="34">
        <v>1.0266960000117993E-2</v>
      </c>
      <c r="AP34" s="34">
        <v>1.8442669600001176</v>
      </c>
      <c r="AQ34" s="34">
        <v>1.8239924925290327</v>
      </c>
      <c r="AR34" s="34">
        <v>38.573999999999998</v>
      </c>
      <c r="AS34" s="34">
        <v>0.21594204746158746</v>
      </c>
      <c r="AT34" s="34">
        <v>38.789942047461579</v>
      </c>
      <c r="AU34" s="34">
        <v>38.363514943737677</v>
      </c>
    </row>
    <row r="35" spans="1:47" x14ac:dyDescent="0.3">
      <c r="A35" s="18">
        <v>45383</v>
      </c>
      <c r="B35" s="2">
        <v>23</v>
      </c>
      <c r="C35" s="2" t="s">
        <v>178</v>
      </c>
      <c r="D35" s="9">
        <v>45.894171999999998</v>
      </c>
      <c r="E35">
        <v>1.0586781999999999E-2</v>
      </c>
      <c r="G35" s="34">
        <v>1.1300000000000001</v>
      </c>
      <c r="H35" s="34">
        <v>9.2287263685035797E-3</v>
      </c>
      <c r="I35" s="34">
        <v>1.1392287263685037</v>
      </c>
      <c r="J35" s="34">
        <v>1.1271679601943028</v>
      </c>
      <c r="K35" s="34">
        <v>9.2369999999999983</v>
      </c>
      <c r="L35" s="34">
        <v>7.5438712801652694E-2</v>
      </c>
      <c r="M35" s="34">
        <v>9.3124387128016508</v>
      </c>
      <c r="N35" s="34">
        <v>9.2138499542608603</v>
      </c>
      <c r="O35" s="34">
        <v>30.076000000000011</v>
      </c>
      <c r="P35" s="34">
        <v>0.24563112766293249</v>
      </c>
      <c r="Q35" s="34">
        <v>30.321631127662943</v>
      </c>
      <c r="R35" s="34">
        <v>30.000622629029962</v>
      </c>
      <c r="S35" s="34">
        <v>3.040999999999999</v>
      </c>
      <c r="T35" s="34">
        <v>2.4835891050105637E-2</v>
      </c>
      <c r="U35" s="34">
        <v>3.0658358910501047</v>
      </c>
      <c r="V35" s="34">
        <v>3.0333785548237815</v>
      </c>
      <c r="W35" s="34">
        <v>43.484000000000009</v>
      </c>
      <c r="X35" s="34">
        <v>0.35513445788319442</v>
      </c>
      <c r="Y35" s="34">
        <v>43.839134457883205</v>
      </c>
      <c r="Z35" s="34">
        <v>43.375019098308911</v>
      </c>
      <c r="AB35" s="34">
        <v>2.1930000000000001</v>
      </c>
      <c r="AC35" s="34">
        <v>1.7910262766485264E-2</v>
      </c>
      <c r="AD35" s="34">
        <v>2.2109102627664852</v>
      </c>
      <c r="AE35" s="34">
        <v>2.1875038377930136</v>
      </c>
      <c r="AF35" s="34">
        <v>3.7809999999999984</v>
      </c>
      <c r="AG35" s="34">
        <v>3.0879481769302664E-2</v>
      </c>
      <c r="AH35" s="34">
        <v>3.8118794817693011</v>
      </c>
      <c r="AI35" s="34">
        <v>3.7715239446855366</v>
      </c>
      <c r="AJ35" s="34">
        <v>29.084000000000007</v>
      </c>
      <c r="AK35" s="34">
        <v>0.23752944929341427</v>
      </c>
      <c r="AL35" s="34">
        <v>29.321529449293422</v>
      </c>
      <c r="AM35" s="34">
        <v>29.011108809107174</v>
      </c>
      <c r="AN35" s="34">
        <v>1.7809999999999997</v>
      </c>
      <c r="AO35" s="34">
        <v>1.4545452798499885E-2</v>
      </c>
      <c r="AP35" s="34">
        <v>1.7955454527984995</v>
      </c>
      <c r="AQ35" s="34">
        <v>1.7765364045186305</v>
      </c>
      <c r="AR35" s="34">
        <v>36.839000000000006</v>
      </c>
      <c r="AS35" s="34">
        <v>0.30086464662770207</v>
      </c>
      <c r="AT35" s="34">
        <v>37.139864646627707</v>
      </c>
      <c r="AU35" s="34">
        <v>36.746672996104358</v>
      </c>
    </row>
    <row r="36" spans="1:47" x14ac:dyDescent="0.3">
      <c r="A36" s="18">
        <v>45383</v>
      </c>
      <c r="B36" s="2">
        <v>24</v>
      </c>
      <c r="C36" s="2" t="s">
        <v>23</v>
      </c>
      <c r="D36" s="9">
        <v>20.656281</v>
      </c>
      <c r="E36">
        <v>1.0634887000000001E-2</v>
      </c>
      <c r="G36" s="34">
        <v>1.1300000000000001</v>
      </c>
      <c r="H36" s="34">
        <v>8.3446882799053379E-3</v>
      </c>
      <c r="I36" s="34">
        <v>1.1383446882799055</v>
      </c>
      <c r="J36" s="34">
        <v>1.1262385211529984</v>
      </c>
      <c r="K36" s="34">
        <v>8.875</v>
      </c>
      <c r="L36" s="34">
        <v>6.5539034056778647E-2</v>
      </c>
      <c r="M36" s="34">
        <v>8.9405390340567781</v>
      </c>
      <c r="N36" s="34">
        <v>8.8454574117104947</v>
      </c>
      <c r="O36" s="34">
        <v>28.992000000000001</v>
      </c>
      <c r="P36" s="34">
        <v>0.2140966394787748</v>
      </c>
      <c r="Q36" s="34">
        <v>29.206096639478776</v>
      </c>
      <c r="R36" s="34">
        <v>28.895493102006839</v>
      </c>
      <c r="S36" s="34">
        <v>2.8899999999999992</v>
      </c>
      <c r="T36" s="34">
        <v>2.1341724892855234E-2</v>
      </c>
      <c r="U36" s="34">
        <v>2.9113417248928544</v>
      </c>
      <c r="V36" s="34">
        <v>2.8803799346302337</v>
      </c>
      <c r="W36" s="34">
        <v>41.887</v>
      </c>
      <c r="X36" s="34">
        <v>0.30932208670831401</v>
      </c>
      <c r="Y36" s="34">
        <v>42.196322086708314</v>
      </c>
      <c r="Z36" s="34">
        <v>41.74756896950057</v>
      </c>
      <c r="AB36" s="34">
        <v>2.1929999999999992</v>
      </c>
      <c r="AC36" s="34">
        <v>1.6194603006931325E-2</v>
      </c>
      <c r="AD36" s="34">
        <v>2.2091946030069307</v>
      </c>
      <c r="AE36" s="34">
        <v>2.1857000680429421</v>
      </c>
      <c r="AF36" s="34">
        <v>3.7049999999999987</v>
      </c>
      <c r="AG36" s="34">
        <v>2.7360239006238286E-2</v>
      </c>
      <c r="AH36" s="34">
        <v>3.7323602390062369</v>
      </c>
      <c r="AI36" s="34">
        <v>3.6926670096211125</v>
      </c>
      <c r="AJ36" s="34">
        <v>27.958000000000006</v>
      </c>
      <c r="AK36" s="34">
        <v>0.20646088046866679</v>
      </c>
      <c r="AL36" s="34">
        <v>28.164460880468674</v>
      </c>
      <c r="AM36" s="34">
        <v>27.86493502158897</v>
      </c>
      <c r="AN36" s="34">
        <v>1.6909999999999998</v>
      </c>
      <c r="AO36" s="34">
        <v>1.2487493700283117E-2</v>
      </c>
      <c r="AP36" s="34">
        <v>1.7034874937002829</v>
      </c>
      <c r="AQ36" s="34">
        <v>1.6853710966988671</v>
      </c>
      <c r="AR36" s="34">
        <v>35.547000000000004</v>
      </c>
      <c r="AS36" s="34">
        <v>0.26250321618211953</v>
      </c>
      <c r="AT36" s="34">
        <v>35.809503216182122</v>
      </c>
      <c r="AU36" s="34">
        <v>35.428673195951887</v>
      </c>
    </row>
    <row r="37" spans="1:47" x14ac:dyDescent="0.3">
      <c r="A37" s="18">
        <v>45384</v>
      </c>
      <c r="B37" s="2">
        <v>1</v>
      </c>
      <c r="C37" s="2" t="s">
        <v>23</v>
      </c>
      <c r="D37" s="9">
        <v>28.436070999999998</v>
      </c>
      <c r="E37">
        <v>1.0258471E-2</v>
      </c>
      <c r="G37" s="34">
        <v>1.1320000000000001</v>
      </c>
      <c r="H37" s="34">
        <v>1.3404693543290476E-2</v>
      </c>
      <c r="I37" s="34">
        <v>1.1454046935432907</v>
      </c>
      <c r="J37" s="34">
        <v>1.1336545927113129</v>
      </c>
      <c r="K37" s="34">
        <v>8.6529999999999987</v>
      </c>
      <c r="L37" s="34">
        <v>0.10246538271209581</v>
      </c>
      <c r="M37" s="34">
        <v>8.7554653827120941</v>
      </c>
      <c r="N37" s="34">
        <v>8.6656476949920389</v>
      </c>
      <c r="O37" s="34">
        <v>28.329000000000004</v>
      </c>
      <c r="P37" s="34">
        <v>0.33546074504229317</v>
      </c>
      <c r="Q37" s="34">
        <v>28.664460745042298</v>
      </c>
      <c r="R37" s="34">
        <v>28.370407205758642</v>
      </c>
      <c r="S37" s="34">
        <v>2.8529999999999993</v>
      </c>
      <c r="T37" s="34">
        <v>3.3784090705837204E-2</v>
      </c>
      <c r="U37" s="34">
        <v>2.8867840907058366</v>
      </c>
      <c r="V37" s="34">
        <v>2.8571700998280694</v>
      </c>
      <c r="W37" s="34">
        <v>40.967000000000006</v>
      </c>
      <c r="X37" s="34">
        <v>0.48511491200351664</v>
      </c>
      <c r="Y37" s="34">
        <v>41.452114912003523</v>
      </c>
      <c r="Z37" s="34">
        <v>41.026879593290062</v>
      </c>
      <c r="AB37" s="34">
        <v>2.1929999999999996</v>
      </c>
      <c r="AC37" s="34">
        <v>2.5968633339607777E-2</v>
      </c>
      <c r="AD37" s="34">
        <v>2.2189686333396073</v>
      </c>
      <c r="AE37" s="34">
        <v>2.1962054079645834</v>
      </c>
      <c r="AF37" s="34">
        <v>3.6819999999999968</v>
      </c>
      <c r="AG37" s="34">
        <v>4.3600778821904135E-2</v>
      </c>
      <c r="AH37" s="34">
        <v>3.7256007788219008</v>
      </c>
      <c r="AI37" s="34">
        <v>3.6873818112747787</v>
      </c>
      <c r="AJ37" s="34">
        <v>27.303000000000004</v>
      </c>
      <c r="AK37" s="34">
        <v>0.32331126131842747</v>
      </c>
      <c r="AL37" s="34">
        <v>27.626311261318431</v>
      </c>
      <c r="AM37" s="34">
        <v>27.342907548407222</v>
      </c>
      <c r="AN37" s="34">
        <v>1.6619999999999997</v>
      </c>
      <c r="AO37" s="34">
        <v>1.9680742640414105E-2</v>
      </c>
      <c r="AP37" s="34">
        <v>1.6816807426404139</v>
      </c>
      <c r="AQ37" s="34">
        <v>1.6644292695107787</v>
      </c>
      <c r="AR37" s="34">
        <v>34.839999999999996</v>
      </c>
      <c r="AS37" s="34">
        <v>0.41256141612035346</v>
      </c>
      <c r="AT37" s="34">
        <v>35.252561416120358</v>
      </c>
      <c r="AU37" s="34">
        <v>34.890924037157362</v>
      </c>
    </row>
    <row r="38" spans="1:47" x14ac:dyDescent="0.3">
      <c r="A38" s="18">
        <v>45384</v>
      </c>
      <c r="B38" s="2">
        <v>2</v>
      </c>
      <c r="C38" s="2" t="s">
        <v>23</v>
      </c>
      <c r="D38" s="9">
        <v>19.478418999999999</v>
      </c>
      <c r="E38">
        <v>1.0289089E-2</v>
      </c>
      <c r="G38" s="34">
        <v>1.1300000000000001</v>
      </c>
      <c r="H38" s="34">
        <v>1.4204231582863184E-2</v>
      </c>
      <c r="I38" s="34">
        <v>1.1442042315828633</v>
      </c>
      <c r="J38" s="34">
        <v>1.1324314124099306</v>
      </c>
      <c r="K38" s="34">
        <v>8.5290000000000017</v>
      </c>
      <c r="L38" s="34">
        <v>0.10721052315950452</v>
      </c>
      <c r="M38" s="34">
        <v>8.636210523159507</v>
      </c>
      <c r="N38" s="34">
        <v>8.5473517844639826</v>
      </c>
      <c r="O38" s="34">
        <v>27.834000000000007</v>
      </c>
      <c r="P38" s="34">
        <v>0.34987662113045481</v>
      </c>
      <c r="Q38" s="34">
        <v>28.183876621130462</v>
      </c>
      <c r="R38" s="34">
        <v>27.893890206210632</v>
      </c>
      <c r="S38" s="34">
        <v>2.8229999999999995</v>
      </c>
      <c r="T38" s="34">
        <v>3.5485438724267925E-2</v>
      </c>
      <c r="U38" s="34">
        <v>2.8584854387242675</v>
      </c>
      <c r="V38" s="34">
        <v>2.8290742276400294</v>
      </c>
      <c r="W38" s="34">
        <v>40.31600000000001</v>
      </c>
      <c r="X38" s="34">
        <v>0.50677681459709045</v>
      </c>
      <c r="Y38" s="34">
        <v>40.822776814597098</v>
      </c>
      <c r="Z38" s="34">
        <v>40.402747630724569</v>
      </c>
      <c r="AB38" s="34">
        <v>2.1929999999999987</v>
      </c>
      <c r="AC38" s="34">
        <v>2.7566265363910568E-2</v>
      </c>
      <c r="AD38" s="34">
        <v>2.2205662653639093</v>
      </c>
      <c r="AE38" s="34">
        <v>2.1977186614291826</v>
      </c>
      <c r="AF38" s="34">
        <v>3.5969999999999978</v>
      </c>
      <c r="AG38" s="34">
        <v>4.5214708852706932E-2</v>
      </c>
      <c r="AH38" s="34">
        <v>3.6422147088527046</v>
      </c>
      <c r="AI38" s="34">
        <v>3.60473963755621</v>
      </c>
      <c r="AJ38" s="34">
        <v>26.918000000000013</v>
      </c>
      <c r="AK38" s="34">
        <v>0.3383623944668242</v>
      </c>
      <c r="AL38" s="34">
        <v>27.256362394466837</v>
      </c>
      <c r="AM38" s="34">
        <v>26.975919255973913</v>
      </c>
      <c r="AN38" s="34">
        <v>1.6469999999999994</v>
      </c>
      <c r="AO38" s="34">
        <v>2.0702981784934207E-2</v>
      </c>
      <c r="AP38" s="34">
        <v>1.6677029817849336</v>
      </c>
      <c r="AQ38" s="34">
        <v>1.6505438373797829</v>
      </c>
      <c r="AR38" s="34">
        <v>34.355000000000011</v>
      </c>
      <c r="AS38" s="34">
        <v>0.43184635046837588</v>
      </c>
      <c r="AT38" s="34">
        <v>34.786846350468387</v>
      </c>
      <c r="AU38" s="34">
        <v>34.428921392339092</v>
      </c>
    </row>
    <row r="39" spans="1:47" x14ac:dyDescent="0.3">
      <c r="A39" s="18">
        <v>45384</v>
      </c>
      <c r="B39" s="2">
        <v>3</v>
      </c>
      <c r="C39" s="2" t="s">
        <v>23</v>
      </c>
      <c r="D39" s="9">
        <v>16.033434</v>
      </c>
      <c r="E39">
        <v>1.0262115E-2</v>
      </c>
      <c r="G39" s="34">
        <v>1.1300000000000001</v>
      </c>
      <c r="H39" s="34">
        <v>1.6455556402191984E-2</v>
      </c>
      <c r="I39" s="34">
        <v>1.1464555564021921</v>
      </c>
      <c r="J39" s="34">
        <v>1.1346904976400038</v>
      </c>
      <c r="K39" s="34">
        <v>8.447000000000001</v>
      </c>
      <c r="L39" s="34">
        <v>0.12300892471620857</v>
      </c>
      <c r="M39" s="34">
        <v>8.570008924716209</v>
      </c>
      <c r="N39" s="34">
        <v>8.4820625075797444</v>
      </c>
      <c r="O39" s="34">
        <v>27.520000000000003</v>
      </c>
      <c r="P39" s="34">
        <v>0.40075832937019767</v>
      </c>
      <c r="Q39" s="34">
        <v>27.920758329370202</v>
      </c>
      <c r="R39" s="34">
        <v>27.634232296506998</v>
      </c>
      <c r="S39" s="34">
        <v>2.8089999999999993</v>
      </c>
      <c r="T39" s="34">
        <v>4.090589197677634E-2</v>
      </c>
      <c r="U39" s="34">
        <v>2.8499058919767757</v>
      </c>
      <c r="V39" s="34">
        <v>2.8206598299741326</v>
      </c>
      <c r="W39" s="34">
        <v>39.906000000000006</v>
      </c>
      <c r="X39" s="34">
        <v>0.58112870246537451</v>
      </c>
      <c r="Y39" s="34">
        <v>40.487128702465377</v>
      </c>
      <c r="Z39" s="34">
        <v>40.071645131700876</v>
      </c>
      <c r="AB39" s="34">
        <v>2.1929999999999992</v>
      </c>
      <c r="AC39" s="34">
        <v>3.1935429371687613E-2</v>
      </c>
      <c r="AD39" s="34">
        <v>2.224935429371687</v>
      </c>
      <c r="AE39" s="34">
        <v>2.2021028861279004</v>
      </c>
      <c r="AF39" s="34">
        <v>3.5419999999999994</v>
      </c>
      <c r="AG39" s="34">
        <v>5.1580159979260166E-2</v>
      </c>
      <c r="AH39" s="34">
        <v>3.5935801599792594</v>
      </c>
      <c r="AI39" s="34">
        <v>3.5567024271158338</v>
      </c>
      <c r="AJ39" s="34">
        <v>26.65900000000001</v>
      </c>
      <c r="AK39" s="34">
        <v>0.3882200691380851</v>
      </c>
      <c r="AL39" s="34">
        <v>27.047220069138096</v>
      </c>
      <c r="AM39" s="34">
        <v>26.769658386358294</v>
      </c>
      <c r="AN39" s="34">
        <v>1.6459999999999995</v>
      </c>
      <c r="AO39" s="34">
        <v>2.3969775077883178E-2</v>
      </c>
      <c r="AP39" s="34">
        <v>1.6699697750778826</v>
      </c>
      <c r="AQ39" s="34">
        <v>1.6528323531995093</v>
      </c>
      <c r="AR39" s="34">
        <v>34.040000000000006</v>
      </c>
      <c r="AS39" s="34">
        <v>0.49570543356691604</v>
      </c>
      <c r="AT39" s="34">
        <v>34.535705433566925</v>
      </c>
      <c r="AU39" s="34">
        <v>34.181296052801535</v>
      </c>
    </row>
    <row r="40" spans="1:47" x14ac:dyDescent="0.3">
      <c r="A40" s="18">
        <v>45384</v>
      </c>
      <c r="B40" s="2">
        <v>4</v>
      </c>
      <c r="C40" s="2" t="s">
        <v>23</v>
      </c>
      <c r="D40" s="9">
        <v>16.537140000000001</v>
      </c>
      <c r="E40">
        <v>1.0222037E-2</v>
      </c>
      <c r="G40" s="34">
        <v>1.1300000000000001</v>
      </c>
      <c r="H40" s="34">
        <v>1.7271447802119703E-2</v>
      </c>
      <c r="I40" s="34">
        <v>1.1472714478021198</v>
      </c>
      <c r="J40" s="34">
        <v>1.1355439966136429</v>
      </c>
      <c r="K40" s="34">
        <v>8.4619999999999997</v>
      </c>
      <c r="L40" s="34">
        <v>0.12933716044383797</v>
      </c>
      <c r="M40" s="34">
        <v>8.5913371604438371</v>
      </c>
      <c r="N40" s="34">
        <v>8.5035161941103059</v>
      </c>
      <c r="O40" s="34">
        <v>27.523000000000003</v>
      </c>
      <c r="P40" s="34">
        <v>0.42067438748472624</v>
      </c>
      <c r="Q40" s="34">
        <v>27.94367438748473</v>
      </c>
      <c r="R40" s="34">
        <v>27.658033113979908</v>
      </c>
      <c r="S40" s="34">
        <v>2.7939999999999992</v>
      </c>
      <c r="T40" s="34">
        <v>4.2704801025772073E-2</v>
      </c>
      <c r="U40" s="34">
        <v>2.8367048010257712</v>
      </c>
      <c r="V40" s="34">
        <v>2.807707899591608</v>
      </c>
      <c r="W40" s="34">
        <v>39.908999999999999</v>
      </c>
      <c r="X40" s="34">
        <v>0.60998779675645609</v>
      </c>
      <c r="Y40" s="34">
        <v>40.518987796756463</v>
      </c>
      <c r="Z40" s="34">
        <v>40.104801204295462</v>
      </c>
      <c r="AB40" s="34">
        <v>2.1929999999999987</v>
      </c>
      <c r="AC40" s="34">
        <v>3.3518836309777422E-2</v>
      </c>
      <c r="AD40" s="34">
        <v>2.2265188363097761</v>
      </c>
      <c r="AE40" s="34">
        <v>2.2037592783838207</v>
      </c>
      <c r="AF40" s="34">
        <v>3.5389999999999984</v>
      </c>
      <c r="AG40" s="34">
        <v>5.4091729001505842E-2</v>
      </c>
      <c r="AH40" s="34">
        <v>3.5930917290015043</v>
      </c>
      <c r="AI40" s="34">
        <v>3.5563630124032568</v>
      </c>
      <c r="AJ40" s="34">
        <v>26.948000000000011</v>
      </c>
      <c r="AK40" s="34">
        <v>0.41188581891285125</v>
      </c>
      <c r="AL40" s="34">
        <v>27.359885818912861</v>
      </c>
      <c r="AM40" s="34">
        <v>27.08021205375616</v>
      </c>
      <c r="AN40" s="34">
        <v>1.6679999999999999</v>
      </c>
      <c r="AO40" s="34">
        <v>2.5494491091978461E-2</v>
      </c>
      <c r="AP40" s="34">
        <v>1.6934944910919785</v>
      </c>
      <c r="AQ40" s="34">
        <v>1.6761835277447401</v>
      </c>
      <c r="AR40" s="34">
        <v>34.348000000000006</v>
      </c>
      <c r="AS40" s="34">
        <v>0.52499087531611299</v>
      </c>
      <c r="AT40" s="34">
        <v>34.87299087531612</v>
      </c>
      <c r="AU40" s="34">
        <v>34.516517872287977</v>
      </c>
    </row>
    <row r="41" spans="1:47" x14ac:dyDescent="0.3">
      <c r="A41" s="18">
        <v>45384</v>
      </c>
      <c r="B41" s="2">
        <v>5</v>
      </c>
      <c r="C41" s="2" t="s">
        <v>23</v>
      </c>
      <c r="D41" s="9">
        <v>31.072050000000001</v>
      </c>
      <c r="E41">
        <v>1.0244003999999999E-2</v>
      </c>
      <c r="G41" s="34">
        <v>1.1300000000000001</v>
      </c>
      <c r="H41" s="34">
        <v>1.6013769351233588E-2</v>
      </c>
      <c r="I41" s="34">
        <v>1.1460137693512338</v>
      </c>
      <c r="J41" s="34">
        <v>1.1342739997139446</v>
      </c>
      <c r="K41" s="34">
        <v>8.5669999999999984</v>
      </c>
      <c r="L41" s="34">
        <v>0.12140704604603372</v>
      </c>
      <c r="M41" s="34">
        <v>8.6884070460460325</v>
      </c>
      <c r="N41" s="34">
        <v>8.5994029695127079</v>
      </c>
      <c r="O41" s="34">
        <v>27.814</v>
      </c>
      <c r="P41" s="34">
        <v>0.39416546967717786</v>
      </c>
      <c r="Q41" s="34">
        <v>28.208165469677176</v>
      </c>
      <c r="R41" s="34">
        <v>27.919200909773142</v>
      </c>
      <c r="S41" s="34">
        <v>2.8309999999999986</v>
      </c>
      <c r="T41" s="34">
        <v>4.0119452241895809E-2</v>
      </c>
      <c r="U41" s="34">
        <v>2.8711194522418944</v>
      </c>
      <c r="V41" s="34">
        <v>2.8417076930886505</v>
      </c>
      <c r="W41" s="34">
        <v>40.341999999999992</v>
      </c>
      <c r="X41" s="34">
        <v>0.571705737316341</v>
      </c>
      <c r="Y41" s="34">
        <v>40.913705737316334</v>
      </c>
      <c r="Z41" s="34">
        <v>40.494585572088447</v>
      </c>
      <c r="AB41" s="34">
        <v>2.1929999999999992</v>
      </c>
      <c r="AC41" s="34">
        <v>3.1078049723234729E-2</v>
      </c>
      <c r="AD41" s="34">
        <v>2.224078049723234</v>
      </c>
      <c r="AE41" s="34">
        <v>2.2012945852855568</v>
      </c>
      <c r="AF41" s="34">
        <v>3.6539999999999986</v>
      </c>
      <c r="AG41" s="34">
        <v>5.1782578061422564E-2</v>
      </c>
      <c r="AH41" s="34">
        <v>3.7057825780614211</v>
      </c>
      <c r="AI41" s="34">
        <v>3.6678205265086294</v>
      </c>
      <c r="AJ41" s="34">
        <v>27.513999999999999</v>
      </c>
      <c r="AK41" s="34">
        <v>0.38991402648658485</v>
      </c>
      <c r="AL41" s="34">
        <v>27.903914026486586</v>
      </c>
      <c r="AM41" s="34">
        <v>27.6180662195836</v>
      </c>
      <c r="AN41" s="34">
        <v>1.6609999999999991</v>
      </c>
      <c r="AO41" s="34">
        <v>2.3538823798583162E-2</v>
      </c>
      <c r="AP41" s="34">
        <v>1.6845388237985823</v>
      </c>
      <c r="AQ41" s="34">
        <v>1.6672824013494343</v>
      </c>
      <c r="AR41" s="34">
        <v>35.021999999999998</v>
      </c>
      <c r="AS41" s="34">
        <v>0.49631347806982534</v>
      </c>
      <c r="AT41" s="34">
        <v>35.518313478069821</v>
      </c>
      <c r="AU41" s="34">
        <v>35.154463732727216</v>
      </c>
    </row>
    <row r="42" spans="1:47" x14ac:dyDescent="0.3">
      <c r="A42" s="18">
        <v>45384</v>
      </c>
      <c r="B42" s="2">
        <v>6</v>
      </c>
      <c r="C42" s="2" t="s">
        <v>23</v>
      </c>
      <c r="D42" s="9">
        <v>15.503425999999999</v>
      </c>
      <c r="E42">
        <v>9.9887910000000003E-3</v>
      </c>
      <c r="G42" s="34">
        <v>1.1300000000000001</v>
      </c>
      <c r="H42" s="34">
        <v>1.4557617515824217E-2</v>
      </c>
      <c r="I42" s="34">
        <v>1.1445576175158243</v>
      </c>
      <c r="J42" s="34">
        <v>1.1331248706870007</v>
      </c>
      <c r="K42" s="34">
        <v>8.8480000000000008</v>
      </c>
      <c r="L42" s="34">
        <v>0.11398743343363953</v>
      </c>
      <c r="M42" s="34">
        <v>8.9619874334336398</v>
      </c>
      <c r="N42" s="34">
        <v>8.8724680140164445</v>
      </c>
      <c r="O42" s="34">
        <v>29.101000000000006</v>
      </c>
      <c r="P42" s="34">
        <v>0.37490374099823065</v>
      </c>
      <c r="Q42" s="34">
        <v>29.475903740998238</v>
      </c>
      <c r="R42" s="34">
        <v>29.181475098993285</v>
      </c>
      <c r="S42" s="34">
        <v>2.9149999999999991</v>
      </c>
      <c r="T42" s="34">
        <v>3.7553500051882814E-2</v>
      </c>
      <c r="U42" s="34">
        <v>2.9525535000518821</v>
      </c>
      <c r="V42" s="34">
        <v>2.9230610602235454</v>
      </c>
      <c r="W42" s="34">
        <v>41.994000000000007</v>
      </c>
      <c r="X42" s="34">
        <v>0.54100229199957728</v>
      </c>
      <c r="Y42" s="34">
        <v>42.535002291999582</v>
      </c>
      <c r="Z42" s="34">
        <v>42.110129043920274</v>
      </c>
      <c r="AB42" s="34">
        <v>2.1929999999999983</v>
      </c>
      <c r="AC42" s="34">
        <v>2.8252084258586267E-2</v>
      </c>
      <c r="AD42" s="34">
        <v>2.2212520842585843</v>
      </c>
      <c r="AE42" s="34">
        <v>2.199064461430611</v>
      </c>
      <c r="AF42" s="34">
        <v>3.759999999999998</v>
      </c>
      <c r="AG42" s="34">
        <v>4.8439506070353119E-2</v>
      </c>
      <c r="AH42" s="34">
        <v>3.8084395060703513</v>
      </c>
      <c r="AI42" s="34">
        <v>3.7703977998080713</v>
      </c>
      <c r="AJ42" s="34">
        <v>28.415000000000003</v>
      </c>
      <c r="AK42" s="34">
        <v>0.36606610770986298</v>
      </c>
      <c r="AL42" s="34">
        <v>28.781066107709865</v>
      </c>
      <c r="AM42" s="34">
        <v>28.493578053602768</v>
      </c>
      <c r="AN42" s="34">
        <v>1.7579999999999993</v>
      </c>
      <c r="AO42" s="34">
        <v>2.2648045657361913E-2</v>
      </c>
      <c r="AP42" s="34">
        <v>1.7806480456573612</v>
      </c>
      <c r="AQ42" s="34">
        <v>1.7628615244847312</v>
      </c>
      <c r="AR42" s="34">
        <v>36.125999999999998</v>
      </c>
      <c r="AS42" s="34">
        <v>0.46540574369616428</v>
      </c>
      <c r="AT42" s="34">
        <v>36.591405743696157</v>
      </c>
      <c r="AU42" s="34">
        <v>36.225901839326184</v>
      </c>
    </row>
    <row r="43" spans="1:47" x14ac:dyDescent="0.3">
      <c r="A43" s="18">
        <v>45384</v>
      </c>
      <c r="B43" s="2">
        <v>7</v>
      </c>
      <c r="C43" s="2" t="s">
        <v>23</v>
      </c>
      <c r="D43" s="9">
        <v>25.480253999999999</v>
      </c>
      <c r="E43">
        <v>9.8474489999999994E-3</v>
      </c>
      <c r="G43" s="34">
        <v>1.1300000000000001</v>
      </c>
      <c r="H43" s="34">
        <v>9.3370586291085401E-3</v>
      </c>
      <c r="I43" s="34">
        <v>1.1393370586291087</v>
      </c>
      <c r="J43" s="34">
        <v>1.1281174950504484</v>
      </c>
      <c r="K43" s="34">
        <v>9.4039999999999981</v>
      </c>
      <c r="L43" s="34">
        <v>7.7704158715165214E-2</v>
      </c>
      <c r="M43" s="34">
        <v>9.4817041587151625</v>
      </c>
      <c r="N43" s="34">
        <v>9.3883335605791274</v>
      </c>
      <c r="O43" s="34">
        <v>31.768000000000001</v>
      </c>
      <c r="P43" s="34">
        <v>0.26249529073408856</v>
      </c>
      <c r="Q43" s="34">
        <v>32.030495290734088</v>
      </c>
      <c r="R43" s="34">
        <v>31.715076621913845</v>
      </c>
      <c r="S43" s="34">
        <v>3.1279999999999992</v>
      </c>
      <c r="T43" s="34">
        <v>2.5846300346771243E-2</v>
      </c>
      <c r="U43" s="34">
        <v>3.1538463003467703</v>
      </c>
      <c r="V43" s="34">
        <v>3.1227889597502667</v>
      </c>
      <c r="W43" s="34">
        <v>45.43</v>
      </c>
      <c r="X43" s="34">
        <v>0.37538280842513361</v>
      </c>
      <c r="Y43" s="34">
        <v>45.805382808425129</v>
      </c>
      <c r="Z43" s="34">
        <v>45.354316637293685</v>
      </c>
      <c r="AB43" s="34">
        <v>2.1929999999999996</v>
      </c>
      <c r="AC43" s="34">
        <v>1.8120504047464622E-2</v>
      </c>
      <c r="AD43" s="34">
        <v>2.2111205040474644</v>
      </c>
      <c r="AE43" s="34">
        <v>2.1893466076510029</v>
      </c>
      <c r="AF43" s="34">
        <v>3.948999999999999</v>
      </c>
      <c r="AG43" s="34">
        <v>3.2630127899424433E-2</v>
      </c>
      <c r="AH43" s="34">
        <v>3.9816301278994235</v>
      </c>
      <c r="AI43" s="34">
        <v>3.9424212282780706</v>
      </c>
      <c r="AJ43" s="34">
        <v>30.642000000000007</v>
      </c>
      <c r="AK43" s="34">
        <v>0.25319128363995036</v>
      </c>
      <c r="AL43" s="34">
        <v>30.895191283639956</v>
      </c>
      <c r="AM43" s="34">
        <v>30.590952463129067</v>
      </c>
      <c r="AN43" s="34">
        <v>1.8689999999999991</v>
      </c>
      <c r="AO43" s="34">
        <v>1.5443329714870665E-2</v>
      </c>
      <c r="AP43" s="34">
        <v>1.8844433297148697</v>
      </c>
      <c r="AQ43" s="34">
        <v>1.8658863701321124</v>
      </c>
      <c r="AR43" s="34">
        <v>38.653000000000006</v>
      </c>
      <c r="AS43" s="34">
        <v>0.31938524530171009</v>
      </c>
      <c r="AT43" s="34">
        <v>38.972385245301716</v>
      </c>
      <c r="AU43" s="34">
        <v>38.588606669190249</v>
      </c>
    </row>
    <row r="44" spans="1:47" x14ac:dyDescent="0.3">
      <c r="A44" s="18">
        <v>45384</v>
      </c>
      <c r="B44" s="2">
        <v>8</v>
      </c>
      <c r="C44" s="2" t="s">
        <v>178</v>
      </c>
      <c r="D44" s="9">
        <v>30.804345000000001</v>
      </c>
      <c r="E44">
        <v>1.0374176000000001E-2</v>
      </c>
      <c r="G44" s="34">
        <v>1.1299999999999999</v>
      </c>
      <c r="H44" s="34">
        <v>1.4098042279291135E-2</v>
      </c>
      <c r="I44" s="34">
        <v>1.144098042279291</v>
      </c>
      <c r="J44" s="34">
        <v>1.1322289678274302</v>
      </c>
      <c r="K44" s="34">
        <v>10.022</v>
      </c>
      <c r="L44" s="34">
        <v>0.12503591125934138</v>
      </c>
      <c r="M44" s="34">
        <v>10.147035911259342</v>
      </c>
      <c r="N44" s="34">
        <v>10.041768774837617</v>
      </c>
      <c r="O44" s="34">
        <v>35.531000000000006</v>
      </c>
      <c r="P44" s="34">
        <v>0.44328985860663134</v>
      </c>
      <c r="Q44" s="34">
        <v>35.974289858606639</v>
      </c>
      <c r="R44" s="34">
        <v>35.601086244138436</v>
      </c>
      <c r="S44" s="34">
        <v>3.48</v>
      </c>
      <c r="T44" s="34">
        <v>4.3416979762772701E-2</v>
      </c>
      <c r="U44" s="34">
        <v>3.5234169797627728</v>
      </c>
      <c r="V44" s="34">
        <v>3.4868644318933253</v>
      </c>
      <c r="W44" s="34">
        <v>50.163000000000004</v>
      </c>
      <c r="X44" s="34">
        <v>0.62584079190803654</v>
      </c>
      <c r="Y44" s="34">
        <v>50.788840791908044</v>
      </c>
      <c r="Z44" s="34">
        <v>50.261948418696804</v>
      </c>
      <c r="AB44" s="34">
        <v>2.1929999999999983</v>
      </c>
      <c r="AC44" s="34">
        <v>2.7360182936712774E-2</v>
      </c>
      <c r="AD44" s="34">
        <v>2.220360182936711</v>
      </c>
      <c r="AE44" s="34">
        <v>2.1973257756155333</v>
      </c>
      <c r="AF44" s="34">
        <v>3.9929999999999981</v>
      </c>
      <c r="AG44" s="34">
        <v>4.9817241434698657E-2</v>
      </c>
      <c r="AH44" s="34">
        <v>4.0428172414346966</v>
      </c>
      <c r="AI44" s="34">
        <v>4.000876343836218</v>
      </c>
      <c r="AJ44" s="34">
        <v>33.142000000000003</v>
      </c>
      <c r="AK44" s="34">
        <v>0.41348435152236002</v>
      </c>
      <c r="AL44" s="34">
        <v>33.55548435152236</v>
      </c>
      <c r="AM44" s="34">
        <v>33.207373851094417</v>
      </c>
      <c r="AN44" s="34">
        <v>2.0829999999999997</v>
      </c>
      <c r="AO44" s="34">
        <v>2.5987807139613656E-2</v>
      </c>
      <c r="AP44" s="34">
        <v>2.1089878071396133</v>
      </c>
      <c r="AQ44" s="34">
        <v>2.0871087964464929</v>
      </c>
      <c r="AR44" s="34">
        <v>41.411000000000001</v>
      </c>
      <c r="AS44" s="34">
        <v>0.51664958303338515</v>
      </c>
      <c r="AT44" s="34">
        <v>41.927649583033379</v>
      </c>
      <c r="AU44" s="34">
        <v>41.49268476699266</v>
      </c>
    </row>
    <row r="45" spans="1:47" x14ac:dyDescent="0.3">
      <c r="A45" s="18">
        <v>45384</v>
      </c>
      <c r="B45" s="2">
        <v>9</v>
      </c>
      <c r="C45" s="2" t="s">
        <v>178</v>
      </c>
      <c r="D45" s="9">
        <v>30.170736000000002</v>
      </c>
      <c r="E45">
        <v>1.0526205E-2</v>
      </c>
      <c r="G45" s="34">
        <v>1.1300000000000001</v>
      </c>
      <c r="H45" s="34">
        <v>1.4688732052633045E-2</v>
      </c>
      <c r="I45" s="34">
        <v>1.1446887320526331</v>
      </c>
      <c r="J45" s="34">
        <v>1.1326395037978569</v>
      </c>
      <c r="K45" s="34">
        <v>10.834999999999999</v>
      </c>
      <c r="L45" s="34">
        <v>0.14084284229228231</v>
      </c>
      <c r="M45" s="34">
        <v>10.975842842292282</v>
      </c>
      <c r="N45" s="34">
        <v>10.860308870486531</v>
      </c>
      <c r="O45" s="34">
        <v>40.353999999999999</v>
      </c>
      <c r="P45" s="34">
        <v>0.52455671969199458</v>
      </c>
      <c r="Q45" s="34">
        <v>40.878556719691993</v>
      </c>
      <c r="R45" s="34">
        <v>40.448260651556389</v>
      </c>
      <c r="S45" s="34">
        <v>3.9869999999999997</v>
      </c>
      <c r="T45" s="34">
        <v>5.1826526277741536E-2</v>
      </c>
      <c r="U45" s="34">
        <v>4.0388265262777416</v>
      </c>
      <c r="V45" s="34">
        <v>3.9963130103027042</v>
      </c>
      <c r="W45" s="34">
        <v>56.306000000000004</v>
      </c>
      <c r="X45" s="34">
        <v>0.73191482031465149</v>
      </c>
      <c r="Y45" s="34">
        <v>57.037914820314654</v>
      </c>
      <c r="Z45" s="34">
        <v>56.437522036143484</v>
      </c>
      <c r="AB45" s="34">
        <v>2.1929999999999992</v>
      </c>
      <c r="AC45" s="34">
        <v>2.8506539284446238E-2</v>
      </c>
      <c r="AD45" s="34">
        <v>2.2215065392844453</v>
      </c>
      <c r="AE45" s="34">
        <v>2.1981225060430964</v>
      </c>
      <c r="AF45" s="34">
        <v>4.1599999999999975</v>
      </c>
      <c r="AG45" s="34">
        <v>5.4075332158365866E-2</v>
      </c>
      <c r="AH45" s="34">
        <v>4.2140753321583633</v>
      </c>
      <c r="AI45" s="34">
        <v>4.1697171113266212</v>
      </c>
      <c r="AJ45" s="34">
        <v>35.929000000000002</v>
      </c>
      <c r="AK45" s="34">
        <v>0.46703668488411737</v>
      </c>
      <c r="AL45" s="34">
        <v>36.396036684884116</v>
      </c>
      <c r="AM45" s="34">
        <v>36.012924541551506</v>
      </c>
      <c r="AN45" s="34">
        <v>2.2729999999999992</v>
      </c>
      <c r="AO45" s="34">
        <v>2.9546449518260968E-2</v>
      </c>
      <c r="AP45" s="34">
        <v>2.3025464495182604</v>
      </c>
      <c r="AQ45" s="34">
        <v>2.2783093735686091</v>
      </c>
      <c r="AR45" s="34">
        <v>44.554999999999993</v>
      </c>
      <c r="AS45" s="34">
        <v>0.57916500584519048</v>
      </c>
      <c r="AT45" s="34">
        <v>45.134165005845183</v>
      </c>
      <c r="AU45" s="34">
        <v>44.659073532489835</v>
      </c>
    </row>
    <row r="46" spans="1:47" x14ac:dyDescent="0.3">
      <c r="A46" s="18">
        <v>45384</v>
      </c>
      <c r="B46" s="2">
        <v>10</v>
      </c>
      <c r="C46" s="2" t="s">
        <v>178</v>
      </c>
      <c r="D46" s="9">
        <v>28.447711999999999</v>
      </c>
      <c r="E46">
        <v>1.0563153E-2</v>
      </c>
      <c r="G46" s="34">
        <v>1.1300000000000001</v>
      </c>
      <c r="H46" s="34">
        <v>1.5173895528400485E-2</v>
      </c>
      <c r="I46" s="34">
        <v>1.1451738955284005</v>
      </c>
      <c r="J46" s="34">
        <v>1.133077248458328</v>
      </c>
      <c r="K46" s="34">
        <v>11.963999999999999</v>
      </c>
      <c r="L46" s="34">
        <v>0.16065529743520651</v>
      </c>
      <c r="M46" s="34">
        <v>12.124655297435206</v>
      </c>
      <c r="N46" s="34">
        <v>11.996580708456138</v>
      </c>
      <c r="O46" s="34">
        <v>45.053000000000004</v>
      </c>
      <c r="P46" s="34">
        <v>0.6049818718947142</v>
      </c>
      <c r="Q46" s="34">
        <v>45.657981871894719</v>
      </c>
      <c r="R46" s="34">
        <v>45.175689623710667</v>
      </c>
      <c r="S46" s="34">
        <v>4.3449999999999998</v>
      </c>
      <c r="T46" s="34">
        <v>5.8345642540619545E-2</v>
      </c>
      <c r="U46" s="34">
        <v>4.4033456425406197</v>
      </c>
      <c r="V46" s="34">
        <v>4.3568324288065794</v>
      </c>
      <c r="W46" s="34">
        <v>62.492000000000004</v>
      </c>
      <c r="X46" s="34">
        <v>0.83915670739894077</v>
      </c>
      <c r="Y46" s="34">
        <v>63.331156707398947</v>
      </c>
      <c r="Z46" s="34">
        <v>62.662180009431708</v>
      </c>
      <c r="AB46" s="34">
        <v>2.1929999999999992</v>
      </c>
      <c r="AC46" s="34">
        <v>2.9448099906001984E-2</v>
      </c>
      <c r="AD46" s="34">
        <v>2.2224480999060012</v>
      </c>
      <c r="AE46" s="34">
        <v>2.1989720405921349</v>
      </c>
      <c r="AF46" s="34">
        <v>4.4819999999999975</v>
      </c>
      <c r="AG46" s="34">
        <v>6.0185309520611428E-2</v>
      </c>
      <c r="AH46" s="34">
        <v>4.5421853095206091</v>
      </c>
      <c r="AI46" s="34">
        <v>4.4942055111417902</v>
      </c>
      <c r="AJ46" s="34">
        <v>39.014000000000003</v>
      </c>
      <c r="AK46" s="34">
        <v>0.52388881428762513</v>
      </c>
      <c r="AL46" s="34">
        <v>39.537888814287626</v>
      </c>
      <c r="AM46" s="34">
        <v>39.120244045445318</v>
      </c>
      <c r="AN46" s="34">
        <v>2.4119999999999986</v>
      </c>
      <c r="AO46" s="34">
        <v>3.2388881428762777E-2</v>
      </c>
      <c r="AP46" s="34">
        <v>2.4443888814287615</v>
      </c>
      <c r="AQ46" s="34">
        <v>2.4185684276827306</v>
      </c>
      <c r="AR46" s="34">
        <v>48.100999999999999</v>
      </c>
      <c r="AS46" s="34">
        <v>0.64591110514300132</v>
      </c>
      <c r="AT46" s="34">
        <v>48.746911105142999</v>
      </c>
      <c r="AU46" s="34">
        <v>48.231990024861972</v>
      </c>
    </row>
    <row r="47" spans="1:47" x14ac:dyDescent="0.3">
      <c r="A47" s="18">
        <v>45384</v>
      </c>
      <c r="B47" s="2">
        <v>11</v>
      </c>
      <c r="C47" s="2" t="s">
        <v>178</v>
      </c>
      <c r="D47" s="9">
        <v>33.519300999999999</v>
      </c>
      <c r="E47">
        <v>1.0280912E-2</v>
      </c>
      <c r="G47" s="34">
        <v>1.1300000000000001</v>
      </c>
      <c r="H47" s="34">
        <v>1.069158729052286E-2</v>
      </c>
      <c r="I47" s="34">
        <v>1.140691587290523</v>
      </c>
      <c r="J47" s="34">
        <v>1.1289642374624487</v>
      </c>
      <c r="K47" s="34">
        <v>12.352</v>
      </c>
      <c r="L47" s="34">
        <v>0.11686945682525517</v>
      </c>
      <c r="M47" s="34">
        <v>12.468869456825255</v>
      </c>
      <c r="N47" s="34">
        <v>12.340678107200146</v>
      </c>
      <c r="O47" s="34">
        <v>47.844000000000001</v>
      </c>
      <c r="P47" s="34">
        <v>0.45267991356440318</v>
      </c>
      <c r="Q47" s="34">
        <v>48.296679913564404</v>
      </c>
      <c r="R47" s="34">
        <v>47.800145997480882</v>
      </c>
      <c r="S47" s="34">
        <v>4.6339999999999995</v>
      </c>
      <c r="T47" s="34">
        <v>4.3844969472816742E-2</v>
      </c>
      <c r="U47" s="34">
        <v>4.6778449694728161</v>
      </c>
      <c r="V47" s="34">
        <v>4.6297524569920236</v>
      </c>
      <c r="W47" s="34">
        <v>65.959999999999994</v>
      </c>
      <c r="X47" s="34">
        <v>0.62408592715299793</v>
      </c>
      <c r="Y47" s="34">
        <v>66.584085927152998</v>
      </c>
      <c r="Z47" s="34">
        <v>65.899540799135508</v>
      </c>
      <c r="AB47" s="34">
        <v>2.1929999999999992</v>
      </c>
      <c r="AC47" s="34">
        <v>2.0749248608952761E-2</v>
      </c>
      <c r="AD47" s="34">
        <v>2.2137492486089521</v>
      </c>
      <c r="AE47" s="34">
        <v>2.1909898873939371</v>
      </c>
      <c r="AF47" s="34">
        <v>4.6449999999999987</v>
      </c>
      <c r="AG47" s="34">
        <v>4.3949046871220053E-2</v>
      </c>
      <c r="AH47" s="34">
        <v>4.6889490468712189</v>
      </c>
      <c r="AI47" s="34">
        <v>4.6407423743478518</v>
      </c>
      <c r="AJ47" s="34">
        <v>40.353999999999971</v>
      </c>
      <c r="AK47" s="34">
        <v>0.38181266683341514</v>
      </c>
      <c r="AL47" s="34">
        <v>40.735812666833382</v>
      </c>
      <c r="AM47" s="34">
        <v>40.317011361557185</v>
      </c>
      <c r="AN47" s="34">
        <v>2.4899999999999989</v>
      </c>
      <c r="AO47" s="34">
        <v>2.3559338365842394E-2</v>
      </c>
      <c r="AP47" s="34">
        <v>2.5135593383658414</v>
      </c>
      <c r="AQ47" s="34">
        <v>2.4877176560013239</v>
      </c>
      <c r="AR47" s="34">
        <v>49.681999999999967</v>
      </c>
      <c r="AS47" s="34">
        <v>0.47007030067943034</v>
      </c>
      <c r="AT47" s="34">
        <v>50.152070300679398</v>
      </c>
      <c r="AU47" s="34">
        <v>49.636461279300299</v>
      </c>
    </row>
    <row r="48" spans="1:47" x14ac:dyDescent="0.3">
      <c r="A48" s="18">
        <v>45384</v>
      </c>
      <c r="B48" s="2">
        <v>12</v>
      </c>
      <c r="C48" s="2" t="s">
        <v>178</v>
      </c>
      <c r="D48" s="9">
        <v>44.422761999999999</v>
      </c>
      <c r="E48">
        <v>1.0640699E-2</v>
      </c>
      <c r="G48" s="34">
        <v>1.1300000000000001</v>
      </c>
      <c r="H48" s="34">
        <v>3.2117887724748021E-3</v>
      </c>
      <c r="I48" s="34">
        <v>1.1332117887724749</v>
      </c>
      <c r="J48" s="34">
        <v>1.1211536232248953</v>
      </c>
      <c r="K48" s="34">
        <v>12.763</v>
      </c>
      <c r="L48" s="34">
        <v>3.6276159383270702E-2</v>
      </c>
      <c r="M48" s="34">
        <v>12.79927615938327</v>
      </c>
      <c r="N48" s="34">
        <v>12.663082914353398</v>
      </c>
      <c r="O48" s="34">
        <v>49.60199999999999</v>
      </c>
      <c r="P48" s="34">
        <v>0.14098331565689834</v>
      </c>
      <c r="Q48" s="34">
        <v>49.742983315656886</v>
      </c>
      <c r="R48" s="34">
        <v>49.213683202832961</v>
      </c>
      <c r="S48" s="34">
        <v>4.7169999999999987</v>
      </c>
      <c r="T48" s="34">
        <v>1.3407086406870475E-2</v>
      </c>
      <c r="U48" s="34">
        <v>4.7304070864068688</v>
      </c>
      <c r="V48" s="34">
        <v>4.6800722484529462</v>
      </c>
      <c r="W48" s="34">
        <v>68.211999999999989</v>
      </c>
      <c r="X48" s="34">
        <v>0.1938783502195143</v>
      </c>
      <c r="Y48" s="34">
        <v>68.405878350219496</v>
      </c>
      <c r="Z48" s="34">
        <v>67.677991988864207</v>
      </c>
      <c r="AB48" s="34">
        <v>2.1929999999999987</v>
      </c>
      <c r="AC48" s="34">
        <v>6.2331440513603868E-3</v>
      </c>
      <c r="AD48" s="34">
        <v>2.1992331440513593</v>
      </c>
      <c r="AE48" s="34">
        <v>2.1758317661346851</v>
      </c>
      <c r="AF48" s="34">
        <v>4.6859999999999982</v>
      </c>
      <c r="AG48" s="34">
        <v>1.3318975387448598E-2</v>
      </c>
      <c r="AH48" s="34">
        <v>4.6993189753874471</v>
      </c>
      <c r="AI48" s="34">
        <v>4.6493149366653608</v>
      </c>
      <c r="AJ48" s="34">
        <v>41.085000000000008</v>
      </c>
      <c r="AK48" s="34">
        <v>0.11677552364347546</v>
      </c>
      <c r="AL48" s="34">
        <v>41.201775523643484</v>
      </c>
      <c r="AM48" s="34">
        <v>40.763359832030829</v>
      </c>
      <c r="AN48" s="34">
        <v>2.5149999999999992</v>
      </c>
      <c r="AO48" s="34">
        <v>7.1483617369682518E-3</v>
      </c>
      <c r="AP48" s="34">
        <v>2.5221483617369675</v>
      </c>
      <c r="AQ48" s="34">
        <v>2.4953109401863816</v>
      </c>
      <c r="AR48" s="34">
        <v>50.479000000000006</v>
      </c>
      <c r="AS48" s="34">
        <v>0.14347600481925271</v>
      </c>
      <c r="AT48" s="34">
        <v>50.622476004819255</v>
      </c>
      <c r="AU48" s="34">
        <v>50.083817475017256</v>
      </c>
    </row>
    <row r="49" spans="1:47" x14ac:dyDescent="0.3">
      <c r="A49" s="18">
        <v>45384</v>
      </c>
      <c r="B49" s="2">
        <v>13</v>
      </c>
      <c r="C49" s="2" t="s">
        <v>178</v>
      </c>
      <c r="D49" s="9">
        <v>44.811954999999998</v>
      </c>
      <c r="E49">
        <v>1.0872823E-2</v>
      </c>
      <c r="G49" s="34">
        <v>1.1300000000000001</v>
      </c>
      <c r="H49" s="34">
        <v>8.7898441944792554E-3</v>
      </c>
      <c r="I49" s="34">
        <v>1.1387898441944793</v>
      </c>
      <c r="J49" s="34">
        <v>1.126407983784355</v>
      </c>
      <c r="K49" s="34">
        <v>12.209999999999997</v>
      </c>
      <c r="L49" s="34">
        <v>9.497698903946164E-2</v>
      </c>
      <c r="M49" s="34">
        <v>12.304976989039458</v>
      </c>
      <c r="N49" s="34">
        <v>12.171187152218559</v>
      </c>
      <c r="O49" s="34">
        <v>48.997000000000007</v>
      </c>
      <c r="P49" s="34">
        <v>0.3811291999972567</v>
      </c>
      <c r="Q49" s="34">
        <v>49.378129199997261</v>
      </c>
      <c r="R49" s="34">
        <v>48.841249541134559</v>
      </c>
      <c r="S49" s="34">
        <v>4.7129999999999992</v>
      </c>
      <c r="T49" s="34">
        <v>3.6660651051841339E-2</v>
      </c>
      <c r="U49" s="34">
        <v>4.7496606510518404</v>
      </c>
      <c r="V49" s="34">
        <v>4.6980184314828888</v>
      </c>
      <c r="W49" s="34">
        <v>67.05</v>
      </c>
      <c r="X49" s="34">
        <v>0.52155668428303892</v>
      </c>
      <c r="Y49" s="34">
        <v>67.571556684283038</v>
      </c>
      <c r="Z49" s="34">
        <v>66.836863108620364</v>
      </c>
      <c r="AB49" s="34">
        <v>2.1929999999999987</v>
      </c>
      <c r="AC49" s="34">
        <v>1.7058520635834507E-2</v>
      </c>
      <c r="AD49" s="34">
        <v>2.2100585206358332</v>
      </c>
      <c r="AE49" s="34">
        <v>2.186028945521318</v>
      </c>
      <c r="AF49" s="34">
        <v>4.6469999999999967</v>
      </c>
      <c r="AG49" s="34">
        <v>3.6147261921898287E-2</v>
      </c>
      <c r="AH49" s="34">
        <v>4.6831472619218948</v>
      </c>
      <c r="AI49" s="34">
        <v>4.6322282306600835</v>
      </c>
      <c r="AJ49" s="34">
        <v>40.50500000000001</v>
      </c>
      <c r="AK49" s="34">
        <v>0.31507313194458608</v>
      </c>
      <c r="AL49" s="34">
        <v>40.820073131944596</v>
      </c>
      <c r="AM49" s="34">
        <v>40.376243701933909</v>
      </c>
      <c r="AN49" s="34">
        <v>2.4429999999999992</v>
      </c>
      <c r="AO49" s="34">
        <v>1.9003176431073285E-2</v>
      </c>
      <c r="AP49" s="34">
        <v>2.4620031764310726</v>
      </c>
      <c r="AQ49" s="34">
        <v>2.4352342516682999</v>
      </c>
      <c r="AR49" s="34">
        <v>49.788000000000004</v>
      </c>
      <c r="AS49" s="34">
        <v>0.38728209093339216</v>
      </c>
      <c r="AT49" s="34">
        <v>50.175282090933401</v>
      </c>
      <c r="AU49" s="34">
        <v>49.629735129783604</v>
      </c>
    </row>
    <row r="50" spans="1:47" x14ac:dyDescent="0.3">
      <c r="A50" s="18">
        <v>45384</v>
      </c>
      <c r="B50" s="2">
        <v>14</v>
      </c>
      <c r="C50" s="2" t="s">
        <v>178</v>
      </c>
      <c r="D50" s="9">
        <v>27.650759000000001</v>
      </c>
      <c r="E50">
        <v>1.0890303E-2</v>
      </c>
      <c r="G50" s="34">
        <v>1.1300000000000001</v>
      </c>
      <c r="H50" s="34">
        <v>6.8784838891709308E-3</v>
      </c>
      <c r="I50" s="34">
        <v>1.136878483889171</v>
      </c>
      <c r="J50" s="34">
        <v>1.1244975327254372</v>
      </c>
      <c r="K50" s="34">
        <v>10.716999999999999</v>
      </c>
      <c r="L50" s="34">
        <v>6.5236028177207833E-2</v>
      </c>
      <c r="M50" s="34">
        <v>10.782236028177207</v>
      </c>
      <c r="N50" s="34">
        <v>10.664814210812841</v>
      </c>
      <c r="O50" s="34">
        <v>48.038000000000011</v>
      </c>
      <c r="P50" s="34">
        <v>0.29241469829025951</v>
      </c>
      <c r="Q50" s="34">
        <v>48.330414698290269</v>
      </c>
      <c r="R50" s="34">
        <v>47.804081838110235</v>
      </c>
      <c r="S50" s="34">
        <v>4.6159999999999997</v>
      </c>
      <c r="T50" s="34">
        <v>2.8098302329569041E-2</v>
      </c>
      <c r="U50" s="34">
        <v>4.644098302329569</v>
      </c>
      <c r="V50" s="34">
        <v>4.5935226646554144</v>
      </c>
      <c r="W50" s="34">
        <v>64.501000000000005</v>
      </c>
      <c r="X50" s="34">
        <v>0.39262751268620733</v>
      </c>
      <c r="Y50" s="34">
        <v>64.893627512686223</v>
      </c>
      <c r="Z50" s="34">
        <v>64.186916246303923</v>
      </c>
      <c r="AB50" s="34">
        <v>2.1929999999999992</v>
      </c>
      <c r="AC50" s="34">
        <v>1.3349128468098978E-2</v>
      </c>
      <c r="AD50" s="34">
        <v>2.2063491284680983</v>
      </c>
      <c r="AE50" s="34">
        <v>2.1823213179352945</v>
      </c>
      <c r="AF50" s="34">
        <v>4.5830000000000002</v>
      </c>
      <c r="AG50" s="34">
        <v>2.7897426251389714E-2</v>
      </c>
      <c r="AH50" s="34">
        <v>4.6108974262513902</v>
      </c>
      <c r="AI50" s="34">
        <v>4.5606833561775924</v>
      </c>
      <c r="AJ50" s="34">
        <v>40.23700000000003</v>
      </c>
      <c r="AK50" s="34">
        <v>0.24492881083944332</v>
      </c>
      <c r="AL50" s="34">
        <v>40.48192881083947</v>
      </c>
      <c r="AM50" s="34">
        <v>40.041068340064996</v>
      </c>
      <c r="AN50" s="34">
        <v>2.3849999999999985</v>
      </c>
      <c r="AO50" s="34">
        <v>1.4517862013869611E-2</v>
      </c>
      <c r="AP50" s="34">
        <v>2.3995178620138682</v>
      </c>
      <c r="AQ50" s="34">
        <v>2.3733863854426249</v>
      </c>
      <c r="AR50" s="34">
        <v>49.398000000000032</v>
      </c>
      <c r="AS50" s="34">
        <v>0.30069322757280165</v>
      </c>
      <c r="AT50" s="34">
        <v>49.698693227572825</v>
      </c>
      <c r="AU50" s="34">
        <v>49.157459399620507</v>
      </c>
    </row>
    <row r="51" spans="1:47" x14ac:dyDescent="0.3">
      <c r="A51" s="18">
        <v>45384</v>
      </c>
      <c r="B51" s="2">
        <v>15</v>
      </c>
      <c r="C51" s="2" t="s">
        <v>178</v>
      </c>
      <c r="D51" s="9">
        <v>26.134618</v>
      </c>
      <c r="E51">
        <v>1.1244422E-2</v>
      </c>
      <c r="G51" s="34">
        <v>1.1300000000000001</v>
      </c>
      <c r="H51" s="34">
        <v>9.1241157791923863E-3</v>
      </c>
      <c r="I51" s="34">
        <v>1.1391241157791925</v>
      </c>
      <c r="J51" s="34">
        <v>1.1263153235109944</v>
      </c>
      <c r="K51" s="34">
        <v>8.5510000000000002</v>
      </c>
      <c r="L51" s="34">
        <v>6.9044525688384151E-2</v>
      </c>
      <c r="M51" s="34">
        <v>8.6200445256883835</v>
      </c>
      <c r="N51" s="34">
        <v>8.5231171073827543</v>
      </c>
      <c r="O51" s="34">
        <v>46.866</v>
      </c>
      <c r="P51" s="34">
        <v>0.37841664611294717</v>
      </c>
      <c r="Q51" s="34">
        <v>47.244416646112946</v>
      </c>
      <c r="R51" s="34">
        <v>46.71318048820023</v>
      </c>
      <c r="S51" s="34">
        <v>4.4349999999999996</v>
      </c>
      <c r="T51" s="34">
        <v>3.5810135823644444E-2</v>
      </c>
      <c r="U51" s="34">
        <v>4.4708101358236441</v>
      </c>
      <c r="V51" s="34">
        <v>4.4205384599745656</v>
      </c>
      <c r="W51" s="34">
        <v>60.981999999999999</v>
      </c>
      <c r="X51" s="34">
        <v>0.4923954234041682</v>
      </c>
      <c r="Y51" s="34">
        <v>61.474395423404161</v>
      </c>
      <c r="Z51" s="34">
        <v>60.783151379068542</v>
      </c>
      <c r="AB51" s="34">
        <v>2.1929999999999996</v>
      </c>
      <c r="AC51" s="34">
        <v>1.7707244162627343E-2</v>
      </c>
      <c r="AD51" s="34">
        <v>2.2107072441626268</v>
      </c>
      <c r="AE51" s="34">
        <v>2.1858491189908054</v>
      </c>
      <c r="AF51" s="34">
        <v>4.5039999999999978</v>
      </c>
      <c r="AG51" s="34">
        <v>3.636727209688715E-2</v>
      </c>
      <c r="AH51" s="34">
        <v>4.5403672720968853</v>
      </c>
      <c r="AI51" s="34">
        <v>4.4893134664544396</v>
      </c>
      <c r="AJ51" s="34">
        <v>39.523000000000017</v>
      </c>
      <c r="AK51" s="34">
        <v>0.3191260424256821</v>
      </c>
      <c r="AL51" s="34">
        <v>39.842126042425697</v>
      </c>
      <c r="AM51" s="34">
        <v>39.394124363827473</v>
      </c>
      <c r="AN51" s="34">
        <v>2.2889999999999993</v>
      </c>
      <c r="AO51" s="34">
        <v>1.848239028192156E-2</v>
      </c>
      <c r="AP51" s="34">
        <v>2.3074823902819208</v>
      </c>
      <c r="AQ51" s="34">
        <v>2.2815360845280224</v>
      </c>
      <c r="AR51" s="34">
        <v>48.509000000000015</v>
      </c>
      <c r="AS51" s="34">
        <v>0.39168294896711814</v>
      </c>
      <c r="AT51" s="34">
        <v>48.90068294896713</v>
      </c>
      <c r="AU51" s="34">
        <v>48.350823033800737</v>
      </c>
    </row>
    <row r="52" spans="1:47" x14ac:dyDescent="0.3">
      <c r="A52" s="18">
        <v>45384</v>
      </c>
      <c r="B52" s="2">
        <v>16</v>
      </c>
      <c r="C52" s="2" t="s">
        <v>178</v>
      </c>
      <c r="D52" s="9">
        <v>21.744517999999999</v>
      </c>
      <c r="E52">
        <v>1.1114226E-2</v>
      </c>
      <c r="G52" s="34">
        <v>1.1300000000000001</v>
      </c>
      <c r="H52" s="34">
        <v>1.0982948974084212E-2</v>
      </c>
      <c r="I52" s="34">
        <v>1.1409829489740844</v>
      </c>
      <c r="J52" s="34">
        <v>1.1283018066170398</v>
      </c>
      <c r="K52" s="34">
        <v>10</v>
      </c>
      <c r="L52" s="34">
        <v>9.7194238708709829E-2</v>
      </c>
      <c r="M52" s="34">
        <v>10.09719423870871</v>
      </c>
      <c r="N52" s="34">
        <v>9.9849717399738029</v>
      </c>
      <c r="O52" s="34">
        <v>45.713000000000001</v>
      </c>
      <c r="P52" s="34">
        <v>0.44430402340912528</v>
      </c>
      <c r="Q52" s="34">
        <v>46.157304023409125</v>
      </c>
      <c r="R52" s="34">
        <v>45.644301314942247</v>
      </c>
      <c r="S52" s="34">
        <v>4.3140000000000001</v>
      </c>
      <c r="T52" s="34">
        <v>4.1929594578937419E-2</v>
      </c>
      <c r="U52" s="34">
        <v>4.3559295945789378</v>
      </c>
      <c r="V52" s="34">
        <v>4.3075168086246993</v>
      </c>
      <c r="W52" s="34">
        <v>61.157000000000004</v>
      </c>
      <c r="X52" s="34">
        <v>0.59441080567085669</v>
      </c>
      <c r="Y52" s="34">
        <v>61.751410805670858</v>
      </c>
      <c r="Z52" s="34">
        <v>61.065091670157784</v>
      </c>
      <c r="AB52" s="34">
        <v>2.1929999999999992</v>
      </c>
      <c r="AC52" s="34">
        <v>2.1314696548820056E-2</v>
      </c>
      <c r="AD52" s="34">
        <v>2.2143146965488194</v>
      </c>
      <c r="AE52" s="34">
        <v>2.1897043025762546</v>
      </c>
      <c r="AF52" s="34">
        <v>4.4199999999999973</v>
      </c>
      <c r="AG52" s="34">
        <v>4.2959853509249718E-2</v>
      </c>
      <c r="AH52" s="34">
        <v>4.462959853509247</v>
      </c>
      <c r="AI52" s="34">
        <v>4.4133575090684181</v>
      </c>
      <c r="AJ52" s="34">
        <v>38.404000000000011</v>
      </c>
      <c r="AK52" s="34">
        <v>0.37326475433692935</v>
      </c>
      <c r="AL52" s="34">
        <v>38.77726475433694</v>
      </c>
      <c r="AM52" s="34">
        <v>38.346285470195404</v>
      </c>
      <c r="AN52" s="34">
        <v>2.2459999999999987</v>
      </c>
      <c r="AO52" s="34">
        <v>2.1829826013976213E-2</v>
      </c>
      <c r="AP52" s="34">
        <v>2.2678298260139749</v>
      </c>
      <c r="AQ52" s="34">
        <v>2.2426246527981148</v>
      </c>
      <c r="AR52" s="34">
        <v>47.263000000000005</v>
      </c>
      <c r="AS52" s="34">
        <v>0.45936913040897531</v>
      </c>
      <c r="AT52" s="34">
        <v>47.722369130408978</v>
      </c>
      <c r="AU52" s="34">
        <v>47.19197193463819</v>
      </c>
    </row>
    <row r="53" spans="1:47" x14ac:dyDescent="0.3">
      <c r="A53" s="18">
        <v>45384</v>
      </c>
      <c r="B53" s="2">
        <v>17</v>
      </c>
      <c r="C53" s="2" t="s">
        <v>178</v>
      </c>
      <c r="D53" s="9">
        <v>30.645455999999999</v>
      </c>
      <c r="E53">
        <v>1.1371802E-2</v>
      </c>
      <c r="G53" s="34">
        <v>1.1300000000000001</v>
      </c>
      <c r="H53" s="34">
        <v>1.1918332264217398E-2</v>
      </c>
      <c r="I53" s="34">
        <v>1.1419183322642175</v>
      </c>
      <c r="J53" s="34">
        <v>1.1289326630895387</v>
      </c>
      <c r="K53" s="34">
        <v>10.756999999999998</v>
      </c>
      <c r="L53" s="34">
        <v>0.11345619483733321</v>
      </c>
      <c r="M53" s="34">
        <v>10.870456194837331</v>
      </c>
      <c r="N53" s="34">
        <v>10.746839519339968</v>
      </c>
      <c r="O53" s="34">
        <v>43.504000000000005</v>
      </c>
      <c r="P53" s="34">
        <v>0.45884524497567591</v>
      </c>
      <c r="Q53" s="34">
        <v>43.962845244975682</v>
      </c>
      <c r="R53" s="34">
        <v>43.462908473493179</v>
      </c>
      <c r="S53" s="34">
        <v>4.1289999999999996</v>
      </c>
      <c r="T53" s="34">
        <v>4.3549375149516491E-2</v>
      </c>
      <c r="U53" s="34">
        <v>4.172549375149516</v>
      </c>
      <c r="V53" s="34">
        <v>4.1250999698200923</v>
      </c>
      <c r="W53" s="34">
        <v>59.52</v>
      </c>
      <c r="X53" s="34">
        <v>0.62776914722674304</v>
      </c>
      <c r="Y53" s="34">
        <v>60.147769147226747</v>
      </c>
      <c r="Z53" s="34">
        <v>59.463780625742778</v>
      </c>
      <c r="AB53" s="34">
        <v>2.1929999999999992</v>
      </c>
      <c r="AC53" s="34">
        <v>2.3130002349936941E-2</v>
      </c>
      <c r="AD53" s="34">
        <v>2.216130002349936</v>
      </c>
      <c r="AE53" s="34">
        <v>2.190928610756953</v>
      </c>
      <c r="AF53" s="34">
        <v>4.2149999999999972</v>
      </c>
      <c r="AG53" s="34">
        <v>4.4456434065200265E-2</v>
      </c>
      <c r="AH53" s="34">
        <v>4.2594564340651973</v>
      </c>
      <c r="AI53" s="34">
        <v>4.2110187388693818</v>
      </c>
      <c r="AJ53" s="34">
        <v>36.714000000000013</v>
      </c>
      <c r="AK53" s="34">
        <v>0.38722977942343156</v>
      </c>
      <c r="AL53" s="34">
        <v>37.101229779423441</v>
      </c>
      <c r="AM53" s="34">
        <v>36.679321940415335</v>
      </c>
      <c r="AN53" s="34">
        <v>2.1769999999999996</v>
      </c>
      <c r="AO53" s="34">
        <v>2.2961247202832984E-2</v>
      </c>
      <c r="AP53" s="34">
        <v>2.1999612472028325</v>
      </c>
      <c r="AQ53" s="34">
        <v>2.1749437234919688</v>
      </c>
      <c r="AR53" s="34">
        <v>45.299000000000007</v>
      </c>
      <c r="AS53" s="34">
        <v>0.47777746304140178</v>
      </c>
      <c r="AT53" s="34">
        <v>45.776777463041412</v>
      </c>
      <c r="AU53" s="34">
        <v>45.256213013533639</v>
      </c>
    </row>
    <row r="54" spans="1:47" x14ac:dyDescent="0.3">
      <c r="A54" s="18">
        <v>45384</v>
      </c>
      <c r="B54" s="2">
        <v>18</v>
      </c>
      <c r="C54" s="2" t="s">
        <v>178</v>
      </c>
      <c r="D54" s="9">
        <v>57.566837999999997</v>
      </c>
      <c r="E54">
        <v>1.2295627999999999E-2</v>
      </c>
      <c r="G54" s="34">
        <v>1.1300000000000001</v>
      </c>
      <c r="H54" s="34">
        <v>5.3350729071794632E-3</v>
      </c>
      <c r="I54" s="34">
        <v>1.1353350729071796</v>
      </c>
      <c r="J54" s="34">
        <v>1.1213754151953601</v>
      </c>
      <c r="K54" s="34">
        <v>10.529000000000002</v>
      </c>
      <c r="L54" s="34">
        <v>4.971060410592263E-2</v>
      </c>
      <c r="M54" s="34">
        <v>10.578710604105924</v>
      </c>
      <c r="N54" s="34">
        <v>10.448638713798182</v>
      </c>
      <c r="O54" s="34">
        <v>40.230000000000004</v>
      </c>
      <c r="P54" s="34">
        <v>0.18993803810250426</v>
      </c>
      <c r="Q54" s="34">
        <v>40.419938038102508</v>
      </c>
      <c r="R54" s="34">
        <v>39.922949516202955</v>
      </c>
      <c r="S54" s="34">
        <v>3.8449999999999989</v>
      </c>
      <c r="T54" s="34">
        <v>1.8153411794783213E-2</v>
      </c>
      <c r="U54" s="34">
        <v>3.8631534117947819</v>
      </c>
      <c r="V54" s="34">
        <v>3.8156535145364225</v>
      </c>
      <c r="W54" s="34">
        <v>55.734000000000009</v>
      </c>
      <c r="X54" s="34">
        <v>0.26313712691038954</v>
      </c>
      <c r="Y54" s="34">
        <v>55.997137126910395</v>
      </c>
      <c r="Z54" s="34">
        <v>55.308617159732918</v>
      </c>
      <c r="AB54" s="34">
        <v>2.1929999999999996</v>
      </c>
      <c r="AC54" s="34">
        <v>1.03538184826943E-2</v>
      </c>
      <c r="AD54" s="34">
        <v>2.203353818482694</v>
      </c>
      <c r="AE54" s="34">
        <v>2.1762621995782512</v>
      </c>
      <c r="AF54" s="34">
        <v>3.8609999999999984</v>
      </c>
      <c r="AG54" s="34">
        <v>1.8228952650106104E-2</v>
      </c>
      <c r="AH54" s="34">
        <v>3.8792289526501045</v>
      </c>
      <c r="AI54" s="34">
        <v>3.8315313965214894</v>
      </c>
      <c r="AJ54" s="34">
        <v>34.515000000000008</v>
      </c>
      <c r="AK54" s="34">
        <v>0.16295578884185768</v>
      </c>
      <c r="AL54" s="34">
        <v>34.677955788841864</v>
      </c>
      <c r="AM54" s="34">
        <v>34.251568544661822</v>
      </c>
      <c r="AN54" s="34">
        <v>2.0339999999999994</v>
      </c>
      <c r="AO54" s="34">
        <v>9.6031312329230289E-3</v>
      </c>
      <c r="AP54" s="34">
        <v>2.0436031312329224</v>
      </c>
      <c r="AQ54" s="34">
        <v>2.0184757473516473</v>
      </c>
      <c r="AR54" s="34">
        <v>42.603000000000002</v>
      </c>
      <c r="AS54" s="34">
        <v>0.2011416912075811</v>
      </c>
      <c r="AT54" s="34">
        <v>42.804141691207583</v>
      </c>
      <c r="AU54" s="34">
        <v>42.277837888113204</v>
      </c>
    </row>
    <row r="55" spans="1:47" x14ac:dyDescent="0.3">
      <c r="A55" s="18">
        <v>45384</v>
      </c>
      <c r="B55" s="2">
        <v>19</v>
      </c>
      <c r="C55" s="2" t="s">
        <v>178</v>
      </c>
      <c r="D55" s="9">
        <v>33.048200000000001</v>
      </c>
      <c r="E55">
        <v>1.2751322000000001E-2</v>
      </c>
      <c r="G55" s="34">
        <v>1.1300000000000001</v>
      </c>
      <c r="H55" s="34">
        <v>7.1772591821957984E-3</v>
      </c>
      <c r="I55" s="34">
        <v>1.1371772591821958</v>
      </c>
      <c r="J55" s="34">
        <v>1.1226767457792863</v>
      </c>
      <c r="K55" s="34">
        <v>9.9160000000000021</v>
      </c>
      <c r="L55" s="34">
        <v>6.2982037212967731E-2</v>
      </c>
      <c r="M55" s="34">
        <v>9.9789820372129707</v>
      </c>
      <c r="N55" s="34">
        <v>9.8517368240242522</v>
      </c>
      <c r="O55" s="34">
        <v>37.512999999999998</v>
      </c>
      <c r="P55" s="34">
        <v>0.23826595017850524</v>
      </c>
      <c r="Q55" s="34">
        <v>37.751265950178507</v>
      </c>
      <c r="R55" s="34">
        <v>37.269887402140149</v>
      </c>
      <c r="S55" s="34">
        <v>3.6119999999999997</v>
      </c>
      <c r="T55" s="34">
        <v>2.2941823155832937E-2</v>
      </c>
      <c r="U55" s="34">
        <v>3.6349418231558328</v>
      </c>
      <c r="V55" s="34">
        <v>3.5885915095175061</v>
      </c>
      <c r="W55" s="34">
        <v>52.170999999999999</v>
      </c>
      <c r="X55" s="34">
        <v>0.3313670697295017</v>
      </c>
      <c r="Y55" s="34">
        <v>52.502367069729509</v>
      </c>
      <c r="Z55" s="34">
        <v>51.832892481461194</v>
      </c>
      <c r="AB55" s="34">
        <v>2.1929999999999992</v>
      </c>
      <c r="AC55" s="34">
        <v>1.3928964058898565E-2</v>
      </c>
      <c r="AD55" s="34">
        <v>2.2069289640588976</v>
      </c>
      <c r="AE55" s="34">
        <v>2.1787877022070563</v>
      </c>
      <c r="AF55" s="34">
        <v>3.7019999999999977</v>
      </c>
      <c r="AG55" s="34">
        <v>2.3513463267689227E-2</v>
      </c>
      <c r="AH55" s="34">
        <v>3.7255134632676872</v>
      </c>
      <c r="AI55" s="34">
        <v>3.6780082414822259</v>
      </c>
      <c r="AJ55" s="34">
        <v>32.972000000000001</v>
      </c>
      <c r="AK55" s="34">
        <v>0.20942353075695561</v>
      </c>
      <c r="AL55" s="34">
        <v>33.181423530756959</v>
      </c>
      <c r="AM55" s="34">
        <v>32.758316514897899</v>
      </c>
      <c r="AN55" s="34">
        <v>1.9719999999999991</v>
      </c>
      <c r="AO55" s="34">
        <v>1.2525270006451421E-2</v>
      </c>
      <c r="AP55" s="34">
        <v>1.9845252700064504</v>
      </c>
      <c r="AQ55" s="34">
        <v>1.9592199492714613</v>
      </c>
      <c r="AR55" s="34">
        <v>40.838999999999999</v>
      </c>
      <c r="AS55" s="34">
        <v>0.25939122808999482</v>
      </c>
      <c r="AT55" s="34">
        <v>41.098391228089994</v>
      </c>
      <c r="AU55" s="34">
        <v>40.574332407858648</v>
      </c>
    </row>
    <row r="56" spans="1:47" x14ac:dyDescent="0.3">
      <c r="A56" s="18">
        <v>45384</v>
      </c>
      <c r="B56" s="2">
        <v>20</v>
      </c>
      <c r="C56" s="2" t="s">
        <v>178</v>
      </c>
      <c r="D56" s="9">
        <v>32.900759000000001</v>
      </c>
      <c r="E56">
        <v>1.2636677000000001E-2</v>
      </c>
      <c r="G56" s="34">
        <v>1.1300000000000001</v>
      </c>
      <c r="H56" s="34">
        <v>6.7601367650454176E-3</v>
      </c>
      <c r="I56" s="34">
        <v>1.1367601367650455</v>
      </c>
      <c r="J56" s="34">
        <v>1.1223952660902698</v>
      </c>
      <c r="K56" s="34">
        <v>10.266</v>
      </c>
      <c r="L56" s="34">
        <v>6.1415543389341812E-2</v>
      </c>
      <c r="M56" s="34">
        <v>10.327415543389343</v>
      </c>
      <c r="N56" s="34">
        <v>10.196911328922752</v>
      </c>
      <c r="O56" s="34">
        <v>36.592000000000006</v>
      </c>
      <c r="P56" s="34">
        <v>0.21890878274915215</v>
      </c>
      <c r="Q56" s="34">
        <v>36.810908782749159</v>
      </c>
      <c r="R56" s="34">
        <v>36.345741218385093</v>
      </c>
      <c r="S56" s="34">
        <v>3.4910000000000001</v>
      </c>
      <c r="T56" s="34">
        <v>2.0884634908649162E-2</v>
      </c>
      <c r="U56" s="34">
        <v>3.5118846349086494</v>
      </c>
      <c r="V56" s="34">
        <v>3.4675060831160458</v>
      </c>
      <c r="W56" s="34">
        <v>51.479000000000006</v>
      </c>
      <c r="X56" s="34">
        <v>0.30796909781218856</v>
      </c>
      <c r="Y56" s="34">
        <v>51.786969097812197</v>
      </c>
      <c r="Z56" s="34">
        <v>51.132553896514167</v>
      </c>
      <c r="AB56" s="34">
        <v>2.1929999999999992</v>
      </c>
      <c r="AC56" s="34">
        <v>1.3119451261720878E-2</v>
      </c>
      <c r="AD56" s="34">
        <v>2.2061194512617202</v>
      </c>
      <c r="AE56" s="34">
        <v>2.1782414323327086</v>
      </c>
      <c r="AF56" s="34">
        <v>3.9579999999999984</v>
      </c>
      <c r="AG56" s="34">
        <v>2.3678425943406859E-2</v>
      </c>
      <c r="AH56" s="34">
        <v>3.9816784259434055</v>
      </c>
      <c r="AI56" s="34">
        <v>3.9313632417568902</v>
      </c>
      <c r="AJ56" s="34">
        <v>33.221000000000011</v>
      </c>
      <c r="AK56" s="34">
        <v>0.19874203847041935</v>
      </c>
      <c r="AL56" s="34">
        <v>33.419742038470432</v>
      </c>
      <c r="AM56" s="34">
        <v>32.997427552906956</v>
      </c>
      <c r="AN56" s="34">
        <v>2.000999999999999</v>
      </c>
      <c r="AO56" s="34">
        <v>1.1970826253854754E-2</v>
      </c>
      <c r="AP56" s="34">
        <v>2.0129708262538539</v>
      </c>
      <c r="AQ56" s="34">
        <v>1.9875335641120608</v>
      </c>
      <c r="AR56" s="34">
        <v>41.373000000000005</v>
      </c>
      <c r="AS56" s="34">
        <v>0.24751074192940187</v>
      </c>
      <c r="AT56" s="34">
        <v>41.620510741929415</v>
      </c>
      <c r="AU56" s="34">
        <v>41.094565791108614</v>
      </c>
    </row>
    <row r="57" spans="1:47" x14ac:dyDescent="0.3">
      <c r="A57" s="18">
        <v>45384</v>
      </c>
      <c r="B57" s="2">
        <v>21</v>
      </c>
      <c r="C57" s="2" t="s">
        <v>178</v>
      </c>
      <c r="D57" s="9">
        <v>28.686982</v>
      </c>
      <c r="E57">
        <v>1.1884731000000001E-2</v>
      </c>
      <c r="G57" s="34">
        <v>1.1300000000000001</v>
      </c>
      <c r="H57" s="34">
        <v>8.7386366663908741E-3</v>
      </c>
      <c r="I57" s="34">
        <v>1.138738636666391</v>
      </c>
      <c r="J57" s="34">
        <v>1.1252050342903042</v>
      </c>
      <c r="K57" s="34">
        <v>10.378</v>
      </c>
      <c r="L57" s="34">
        <v>8.0256257808676526E-2</v>
      </c>
      <c r="M57" s="34">
        <v>10.458256257808676</v>
      </c>
      <c r="N57" s="34">
        <v>10.333962695455554</v>
      </c>
      <c r="O57" s="34">
        <v>35.443000000000005</v>
      </c>
      <c r="P57" s="34">
        <v>0.27409159236008118</v>
      </c>
      <c r="Q57" s="34">
        <v>35.717091592360084</v>
      </c>
      <c r="R57" s="34">
        <v>35.292603566682523</v>
      </c>
      <c r="S57" s="34">
        <v>3.4179999999999988</v>
      </c>
      <c r="T57" s="34">
        <v>2.6432442589136275E-2</v>
      </c>
      <c r="U57" s="34">
        <v>3.4444324425891351</v>
      </c>
      <c r="V57" s="34">
        <v>3.4034962895612901</v>
      </c>
      <c r="W57" s="34">
        <v>50.369000000000007</v>
      </c>
      <c r="X57" s="34">
        <v>0.38951892942428484</v>
      </c>
      <c r="Y57" s="34">
        <v>50.758518929424284</v>
      </c>
      <c r="Z57" s="34">
        <v>50.155267585989669</v>
      </c>
      <c r="AB57" s="34">
        <v>2.1929999999999992</v>
      </c>
      <c r="AC57" s="34">
        <v>1.6959141778225821E-2</v>
      </c>
      <c r="AD57" s="34">
        <v>2.2099591417782252</v>
      </c>
      <c r="AE57" s="34">
        <v>2.1836943718572002</v>
      </c>
      <c r="AF57" s="34">
        <v>4.1789999999999976</v>
      </c>
      <c r="AG57" s="34">
        <v>3.2317489052077382E-2</v>
      </c>
      <c r="AH57" s="34">
        <v>4.2113174890520746</v>
      </c>
      <c r="AI57" s="34">
        <v>4.1612671135390951</v>
      </c>
      <c r="AJ57" s="34">
        <v>33.322000000000003</v>
      </c>
      <c r="AK57" s="34">
        <v>0.25768924867033338</v>
      </c>
      <c r="AL57" s="34">
        <v>33.579689248670334</v>
      </c>
      <c r="AM57" s="34">
        <v>33.180603674886299</v>
      </c>
      <c r="AN57" s="34">
        <v>1.9709999999999988</v>
      </c>
      <c r="AO57" s="34">
        <v>1.5242347672085309E-2</v>
      </c>
      <c r="AP57" s="34">
        <v>1.9862423476720841</v>
      </c>
      <c r="AQ57" s="34">
        <v>1.9626363916691929</v>
      </c>
      <c r="AR57" s="34">
        <v>41.664999999999999</v>
      </c>
      <c r="AS57" s="34">
        <v>0.32220822717272191</v>
      </c>
      <c r="AT57" s="34">
        <v>41.987208227172715</v>
      </c>
      <c r="AU57" s="34">
        <v>41.488201551951789</v>
      </c>
    </row>
    <row r="58" spans="1:47" x14ac:dyDescent="0.3">
      <c r="A58" s="18">
        <v>45384</v>
      </c>
      <c r="B58" s="2">
        <v>22</v>
      </c>
      <c r="C58" s="2" t="s">
        <v>178</v>
      </c>
      <c r="D58" s="9">
        <v>29.568708999999998</v>
      </c>
      <c r="E58">
        <v>1.1550967000000001E-2</v>
      </c>
      <c r="G58" s="34">
        <v>1.1300000000000001</v>
      </c>
      <c r="H58" s="34">
        <v>1.0450262896478766E-2</v>
      </c>
      <c r="I58" s="34">
        <v>1.1404502628964788</v>
      </c>
      <c r="J58" s="34">
        <v>1.1272769595446201</v>
      </c>
      <c r="K58" s="34">
        <v>9.8360000000000021</v>
      </c>
      <c r="L58" s="34">
        <v>9.0963527300677124E-2</v>
      </c>
      <c r="M58" s="34">
        <v>9.9269635273006784</v>
      </c>
      <c r="N58" s="34">
        <v>9.8122974991866236</v>
      </c>
      <c r="O58" s="34">
        <v>32.950000000000017</v>
      </c>
      <c r="P58" s="34">
        <v>0.30472226764511107</v>
      </c>
      <c r="Q58" s="34">
        <v>33.254722267645128</v>
      </c>
      <c r="R58" s="34">
        <v>32.87059806813739</v>
      </c>
      <c r="S58" s="34">
        <v>3.1549999999999989</v>
      </c>
      <c r="T58" s="34">
        <v>2.9177503927779194E-2</v>
      </c>
      <c r="U58" s="34">
        <v>3.1841775039277782</v>
      </c>
      <c r="V58" s="34">
        <v>3.1473971746577658</v>
      </c>
      <c r="W58" s="34">
        <v>47.071000000000019</v>
      </c>
      <c r="X58" s="34">
        <v>0.43531356177004615</v>
      </c>
      <c r="Y58" s="34">
        <v>47.506313561770064</v>
      </c>
      <c r="Z58" s="34">
        <v>46.957569701526403</v>
      </c>
      <c r="AB58" s="34">
        <v>2.1929999999999992</v>
      </c>
      <c r="AC58" s="34">
        <v>2.0280908435378695E-2</v>
      </c>
      <c r="AD58" s="34">
        <v>2.2132809084353777</v>
      </c>
      <c r="AE58" s="34">
        <v>2.1877153737003106</v>
      </c>
      <c r="AF58" s="34">
        <v>3.9679999999999978</v>
      </c>
      <c r="AG58" s="34">
        <v>3.669614440108647E-2</v>
      </c>
      <c r="AH58" s="34">
        <v>4.004696144401084</v>
      </c>
      <c r="AI58" s="34">
        <v>3.9584380313920797</v>
      </c>
      <c r="AJ58" s="34">
        <v>31.497000000000003</v>
      </c>
      <c r="AK58" s="34">
        <v>0.29128489420388642</v>
      </c>
      <c r="AL58" s="34">
        <v>31.78828489420389</v>
      </c>
      <c r="AM58" s="34">
        <v>31.421099464404342</v>
      </c>
      <c r="AN58" s="34">
        <v>1.8659999999999999</v>
      </c>
      <c r="AO58" s="34">
        <v>1.7256805809583515E-2</v>
      </c>
      <c r="AP58" s="34">
        <v>1.8832568058095833</v>
      </c>
      <c r="AQ58" s="34">
        <v>1.8615033685931515</v>
      </c>
      <c r="AR58" s="34">
        <v>39.524000000000001</v>
      </c>
      <c r="AS58" s="34">
        <v>0.36551875284993507</v>
      </c>
      <c r="AT58" s="34">
        <v>39.889518752849931</v>
      </c>
      <c r="AU58" s="34">
        <v>39.428756238089889</v>
      </c>
    </row>
    <row r="59" spans="1:47" x14ac:dyDescent="0.3">
      <c r="A59" s="18">
        <v>45384</v>
      </c>
      <c r="B59" s="2">
        <v>23</v>
      </c>
      <c r="C59" s="2" t="s">
        <v>178</v>
      </c>
      <c r="D59" s="9">
        <v>24.095806</v>
      </c>
      <c r="E59">
        <v>1.1978729E-2</v>
      </c>
      <c r="G59" s="34">
        <v>1.1300000000000001</v>
      </c>
      <c r="H59" s="34">
        <v>1.3728336700040498E-2</v>
      </c>
      <c r="I59" s="34">
        <v>1.1437283367000406</v>
      </c>
      <c r="J59" s="34">
        <v>1.1300279249050902</v>
      </c>
      <c r="K59" s="34">
        <v>9.3360000000000003</v>
      </c>
      <c r="L59" s="34">
        <v>0.11342278887750273</v>
      </c>
      <c r="M59" s="34">
        <v>9.4494227888775022</v>
      </c>
      <c r="N59" s="34">
        <v>9.3362307140831149</v>
      </c>
      <c r="O59" s="34">
        <v>30.939000000000004</v>
      </c>
      <c r="P59" s="34">
        <v>0.37587699925889645</v>
      </c>
      <c r="Q59" s="34">
        <v>31.3148769992589</v>
      </c>
      <c r="R59" s="34">
        <v>30.939764574016444</v>
      </c>
      <c r="S59" s="34">
        <v>2.9849999999999994</v>
      </c>
      <c r="T59" s="34">
        <v>3.6264677035062719E-2</v>
      </c>
      <c r="U59" s="34">
        <v>3.0212646770350622</v>
      </c>
      <c r="V59" s="34">
        <v>2.9850737662315869</v>
      </c>
      <c r="W59" s="34">
        <v>44.39</v>
      </c>
      <c r="X59" s="34">
        <v>0.53929280187150241</v>
      </c>
      <c r="Y59" s="34">
        <v>44.929292801871505</v>
      </c>
      <c r="Z59" s="34">
        <v>44.391096979236231</v>
      </c>
      <c r="AB59" s="34">
        <v>2.1929999999999987</v>
      </c>
      <c r="AC59" s="34">
        <v>2.6642692374503358E-2</v>
      </c>
      <c r="AD59" s="34">
        <v>2.2196426923745021</v>
      </c>
      <c r="AE59" s="34">
        <v>2.1930541940857178</v>
      </c>
      <c r="AF59" s="34">
        <v>3.8589999999999969</v>
      </c>
      <c r="AG59" s="34">
        <v>4.6882877279164813E-2</v>
      </c>
      <c r="AH59" s="34">
        <v>3.9058828772791618</v>
      </c>
      <c r="AI59" s="34">
        <v>3.8590953647864947</v>
      </c>
      <c r="AJ59" s="34">
        <v>30.189999999999994</v>
      </c>
      <c r="AK59" s="34">
        <v>0.36677742033117039</v>
      </c>
      <c r="AL59" s="34">
        <v>30.556777420331166</v>
      </c>
      <c r="AM59" s="34">
        <v>30.190746064499702</v>
      </c>
      <c r="AN59" s="34">
        <v>1.7669999999999995</v>
      </c>
      <c r="AO59" s="34">
        <v>2.1467230928293408E-2</v>
      </c>
      <c r="AP59" s="34">
        <v>1.788467230928293</v>
      </c>
      <c r="AQ59" s="34">
        <v>1.7670436666436227</v>
      </c>
      <c r="AR59" s="34">
        <v>38.008999999999986</v>
      </c>
      <c r="AS59" s="34">
        <v>0.46177022091313197</v>
      </c>
      <c r="AT59" s="34">
        <v>38.470770220913124</v>
      </c>
      <c r="AU59" s="34">
        <v>38.009939290015538</v>
      </c>
    </row>
    <row r="60" spans="1:47" x14ac:dyDescent="0.3">
      <c r="A60" s="18">
        <v>45384</v>
      </c>
      <c r="B60" s="2">
        <v>24</v>
      </c>
      <c r="C60" s="2" t="s">
        <v>23</v>
      </c>
      <c r="D60" s="9">
        <v>33.396498000000001</v>
      </c>
      <c r="E60">
        <v>1.2542576E-2</v>
      </c>
      <c r="G60" s="34">
        <v>1.1300000000000001</v>
      </c>
      <c r="H60" s="34">
        <v>1.6431819665526808E-2</v>
      </c>
      <c r="I60" s="34">
        <v>1.146431819665527</v>
      </c>
      <c r="J60" s="34">
        <v>1.1320526114385538</v>
      </c>
      <c r="K60" s="34">
        <v>8.9770000000000003</v>
      </c>
      <c r="L60" s="34">
        <v>0.130538447024278</v>
      </c>
      <c r="M60" s="34">
        <v>9.1075384470242788</v>
      </c>
      <c r="N60" s="34">
        <v>8.9933064538795549</v>
      </c>
      <c r="O60" s="34">
        <v>29.67</v>
      </c>
      <c r="P60" s="34">
        <v>0.43144432697007112</v>
      </c>
      <c r="Q60" s="34">
        <v>30.101444326970071</v>
      </c>
      <c r="R60" s="34">
        <v>29.723894673789282</v>
      </c>
      <c r="S60" s="34">
        <v>2.8689999999999989</v>
      </c>
      <c r="T60" s="34">
        <v>4.1719372230439283E-2</v>
      </c>
      <c r="U60" s="34">
        <v>2.9107193722304383</v>
      </c>
      <c r="V60" s="34">
        <v>2.8742114532895657</v>
      </c>
      <c r="W60" s="34">
        <v>42.646000000000001</v>
      </c>
      <c r="X60" s="34">
        <v>0.62013396589031522</v>
      </c>
      <c r="Y60" s="34">
        <v>43.266133965890312</v>
      </c>
      <c r="Z60" s="34">
        <v>42.723465192396958</v>
      </c>
      <c r="AB60" s="34">
        <v>2.1929999999999996</v>
      </c>
      <c r="AC60" s="34">
        <v>3.1889363297787861E-2</v>
      </c>
      <c r="AD60" s="34">
        <v>2.2248893632977875</v>
      </c>
      <c r="AE60" s="34">
        <v>2.1969835193670333</v>
      </c>
      <c r="AF60" s="34">
        <v>3.8569999999999989</v>
      </c>
      <c r="AG60" s="34">
        <v>5.6086308362775998E-2</v>
      </c>
      <c r="AH60" s="34">
        <v>3.9130863083627747</v>
      </c>
      <c r="AI60" s="34">
        <v>3.8640061259455751</v>
      </c>
      <c r="AJ60" s="34">
        <v>29.395</v>
      </c>
      <c r="AK60" s="34">
        <v>0.42744543280368186</v>
      </c>
      <c r="AL60" s="34">
        <v>29.822445432803683</v>
      </c>
      <c r="AM60" s="34">
        <v>29.448395144456889</v>
      </c>
      <c r="AN60" s="34">
        <v>1.712</v>
      </c>
      <c r="AO60" s="34">
        <v>2.4894933864939729E-2</v>
      </c>
      <c r="AP60" s="34">
        <v>1.7368949338649398</v>
      </c>
      <c r="AQ60" s="34">
        <v>1.7151097971529239</v>
      </c>
      <c r="AR60" s="34">
        <v>37.157000000000004</v>
      </c>
      <c r="AS60" s="34">
        <v>0.5403160383291854</v>
      </c>
      <c r="AT60" s="34">
        <v>37.697316038329184</v>
      </c>
      <c r="AU60" s="34">
        <v>37.224494586922425</v>
      </c>
    </row>
    <row r="61" spans="1:47" x14ac:dyDescent="0.3">
      <c r="A61" s="18">
        <v>45385</v>
      </c>
      <c r="B61" s="2">
        <v>1</v>
      </c>
      <c r="C61" s="2" t="s">
        <v>23</v>
      </c>
      <c r="D61" s="9">
        <v>15.156806</v>
      </c>
      <c r="E61">
        <v>1.2958299E-2</v>
      </c>
      <c r="G61" s="34">
        <v>1.1320000000000001</v>
      </c>
      <c r="H61" s="34">
        <v>1.6340113842816133E-2</v>
      </c>
      <c r="I61" s="34">
        <v>1.1483401138428162</v>
      </c>
      <c r="J61" s="34">
        <v>1.133459579293947</v>
      </c>
      <c r="K61" s="34">
        <v>8.74</v>
      </c>
      <c r="L61" s="34">
        <v>0.12615953620690196</v>
      </c>
      <c r="M61" s="34">
        <v>8.8661595362069026</v>
      </c>
      <c r="N61" s="34">
        <v>8.7512691899550319</v>
      </c>
      <c r="O61" s="34">
        <v>28.747000000000007</v>
      </c>
      <c r="P61" s="34">
        <v>0.41495517017617978</v>
      </c>
      <c r="Q61" s="34">
        <v>29.161955170176185</v>
      </c>
      <c r="R61" s="34">
        <v>28.784065835656445</v>
      </c>
      <c r="S61" s="34">
        <v>2.7850000000000001</v>
      </c>
      <c r="T61" s="34">
        <v>4.0200721777599771E-2</v>
      </c>
      <c r="U61" s="34">
        <v>2.8252007217776001</v>
      </c>
      <c r="V61" s="34">
        <v>2.7885909260897903</v>
      </c>
      <c r="W61" s="34">
        <v>41.404000000000011</v>
      </c>
      <c r="X61" s="34">
        <v>0.59765554200349769</v>
      </c>
      <c r="Y61" s="34">
        <v>42.001655542003498</v>
      </c>
      <c r="Z61" s="34">
        <v>41.457385530995211</v>
      </c>
      <c r="AB61" s="34">
        <v>2.1929999999999992</v>
      </c>
      <c r="AC61" s="34">
        <v>3.1655361888070464E-2</v>
      </c>
      <c r="AD61" s="34">
        <v>2.2246553618880696</v>
      </c>
      <c r="AE61" s="34">
        <v>2.1958276125367706</v>
      </c>
      <c r="AF61" s="34">
        <v>3.7799999999999967</v>
      </c>
      <c r="AG61" s="34">
        <v>5.4563277673007886E-2</v>
      </c>
      <c r="AH61" s="34">
        <v>3.8345632776730048</v>
      </c>
      <c r="AI61" s="34">
        <v>3.7848738601864977</v>
      </c>
      <c r="AJ61" s="34">
        <v>28.924000000000024</v>
      </c>
      <c r="AK61" s="34">
        <v>0.41751011730531296</v>
      </c>
      <c r="AL61" s="34">
        <v>29.341510117305337</v>
      </c>
      <c r="AM61" s="34">
        <v>28.96129405609377</v>
      </c>
      <c r="AN61" s="34">
        <v>1.6829999999999992</v>
      </c>
      <c r="AO61" s="34">
        <v>2.4293649821077332E-2</v>
      </c>
      <c r="AP61" s="34">
        <v>1.7072936498210765</v>
      </c>
      <c r="AQ61" s="34">
        <v>1.6851700282258937</v>
      </c>
      <c r="AR61" s="34">
        <v>36.58000000000002</v>
      </c>
      <c r="AS61" s="34">
        <v>0.52802240668746858</v>
      </c>
      <c r="AT61" s="34">
        <v>37.108022406687489</v>
      </c>
      <c r="AU61" s="34">
        <v>36.627165557042929</v>
      </c>
    </row>
    <row r="62" spans="1:47" x14ac:dyDescent="0.3">
      <c r="A62" s="18">
        <v>45385</v>
      </c>
      <c r="B62" s="2">
        <v>2</v>
      </c>
      <c r="C62" s="2" t="s">
        <v>23</v>
      </c>
      <c r="D62" s="9">
        <v>21.462658999999999</v>
      </c>
      <c r="E62">
        <v>1.2725032000000001E-2</v>
      </c>
      <c r="G62" s="34">
        <v>1.1300000000000001</v>
      </c>
      <c r="H62" s="34">
        <v>1.635699875108108E-2</v>
      </c>
      <c r="I62" s="34">
        <v>1.1463569987510811</v>
      </c>
      <c r="J62" s="34">
        <v>1.1317695692585497</v>
      </c>
      <c r="K62" s="34">
        <v>8.6180000000000003</v>
      </c>
      <c r="L62" s="34">
        <v>0.12474744711222722</v>
      </c>
      <c r="M62" s="34">
        <v>8.7427474471122277</v>
      </c>
      <c r="N62" s="34">
        <v>8.6314957060798072</v>
      </c>
      <c r="O62" s="34">
        <v>28.099999999999987</v>
      </c>
      <c r="P62" s="34">
        <v>0.40675368575697185</v>
      </c>
      <c r="Q62" s="34">
        <v>28.506753685756959</v>
      </c>
      <c r="R62" s="34">
        <v>28.144004332889583</v>
      </c>
      <c r="S62" s="34">
        <v>2.7529999999999992</v>
      </c>
      <c r="T62" s="34">
        <v>3.9850281028076286E-2</v>
      </c>
      <c r="U62" s="34">
        <v>2.7928502810280755</v>
      </c>
      <c r="V62" s="34">
        <v>2.7573111718307843</v>
      </c>
      <c r="W62" s="34">
        <v>40.600999999999985</v>
      </c>
      <c r="X62" s="34">
        <v>0.58770841264835649</v>
      </c>
      <c r="Y62" s="34">
        <v>41.188708412648339</v>
      </c>
      <c r="Z62" s="34">
        <v>40.664580780058728</v>
      </c>
      <c r="AB62" s="34">
        <v>2.1929999999999992</v>
      </c>
      <c r="AC62" s="34">
        <v>3.1744157753204244E-2</v>
      </c>
      <c r="AD62" s="34">
        <v>2.2247441577532032</v>
      </c>
      <c r="AE62" s="34">
        <v>2.1964342171539806</v>
      </c>
      <c r="AF62" s="34">
        <v>3.6569999999999987</v>
      </c>
      <c r="AG62" s="34">
        <v>5.2935880028941139E-2</v>
      </c>
      <c r="AH62" s="34">
        <v>3.7099358800289397</v>
      </c>
      <c r="AI62" s="34">
        <v>3.6627268272376234</v>
      </c>
      <c r="AJ62" s="34">
        <v>28.355000000000004</v>
      </c>
      <c r="AK62" s="34">
        <v>0.41044486689106557</v>
      </c>
      <c r="AL62" s="34">
        <v>28.76544486689107</v>
      </c>
      <c r="AM62" s="34">
        <v>28.399403660465644</v>
      </c>
      <c r="AN62" s="34">
        <v>1.6579999999999988</v>
      </c>
      <c r="AO62" s="34">
        <v>2.3999914981674701E-2</v>
      </c>
      <c r="AP62" s="34">
        <v>1.6819999149816736</v>
      </c>
      <c r="AQ62" s="34">
        <v>1.6605964122395345</v>
      </c>
      <c r="AR62" s="34">
        <v>35.863</v>
      </c>
      <c r="AS62" s="34">
        <v>0.51912481965488566</v>
      </c>
      <c r="AT62" s="34">
        <v>36.382124819654884</v>
      </c>
      <c r="AU62" s="34">
        <v>35.919161117096785</v>
      </c>
    </row>
    <row r="63" spans="1:47" x14ac:dyDescent="0.3">
      <c r="A63" s="18">
        <v>45385</v>
      </c>
      <c r="B63" s="2">
        <v>3</v>
      </c>
      <c r="C63" s="2" t="s">
        <v>23</v>
      </c>
      <c r="D63" s="9">
        <v>19.003098000000001</v>
      </c>
      <c r="E63">
        <v>1.2834708E-2</v>
      </c>
      <c r="G63" s="34">
        <v>1.1300000000000001</v>
      </c>
      <c r="H63" s="34">
        <v>1.6411407705823972E-2</v>
      </c>
      <c r="I63" s="34">
        <v>1.1464114077058241</v>
      </c>
      <c r="J63" s="34">
        <v>1.131697552040051</v>
      </c>
      <c r="K63" s="34">
        <v>8.520999999999999</v>
      </c>
      <c r="L63" s="34">
        <v>0.12375363279763364</v>
      </c>
      <c r="M63" s="34">
        <v>8.6447536327976326</v>
      </c>
      <c r="N63" s="34">
        <v>8.5338007441887367</v>
      </c>
      <c r="O63" s="34">
        <v>27.738000000000007</v>
      </c>
      <c r="P63" s="34">
        <v>0.40284922738419943</v>
      </c>
      <c r="Q63" s="34">
        <v>28.140849227384205</v>
      </c>
      <c r="R63" s="34">
        <v>27.779669644678705</v>
      </c>
      <c r="S63" s="34">
        <v>2.7669999999999995</v>
      </c>
      <c r="T63" s="34">
        <v>4.0186163824791961E-2</v>
      </c>
      <c r="U63" s="34">
        <v>2.8071861638247912</v>
      </c>
      <c r="V63" s="34">
        <v>2.7711567491104598</v>
      </c>
      <c r="W63" s="34">
        <v>40.156000000000006</v>
      </c>
      <c r="X63" s="34">
        <v>0.58320043171244906</v>
      </c>
      <c r="Y63" s="34">
        <v>40.739200431712447</v>
      </c>
      <c r="Z63" s="34">
        <v>40.216324690017956</v>
      </c>
      <c r="AB63" s="34">
        <v>2.1929999999999987</v>
      </c>
      <c r="AC63" s="34">
        <v>3.1849749645019416E-2</v>
      </c>
      <c r="AD63" s="34">
        <v>2.2248497496450184</v>
      </c>
      <c r="AE63" s="34">
        <v>2.1962944527644517</v>
      </c>
      <c r="AF63" s="34">
        <v>3.5849999999999977</v>
      </c>
      <c r="AG63" s="34">
        <v>5.2066280199450345E-2</v>
      </c>
      <c r="AH63" s="34">
        <v>3.637066280199448</v>
      </c>
      <c r="AI63" s="34">
        <v>3.590385596516442</v>
      </c>
      <c r="AJ63" s="34">
        <v>28.133000000000006</v>
      </c>
      <c r="AK63" s="34">
        <v>0.40858595839641221</v>
      </c>
      <c r="AL63" s="34">
        <v>28.541585958396418</v>
      </c>
      <c r="AM63" s="34">
        <v>28.1752630367635</v>
      </c>
      <c r="AN63" s="34">
        <v>1.667999999999999</v>
      </c>
      <c r="AO63" s="34">
        <v>2.4224980578154306E-2</v>
      </c>
      <c r="AP63" s="34">
        <v>1.6922249805781533</v>
      </c>
      <c r="AQ63" s="34">
        <v>1.6705057670821271</v>
      </c>
      <c r="AR63" s="34">
        <v>35.579000000000001</v>
      </c>
      <c r="AS63" s="34">
        <v>0.51672696881903624</v>
      </c>
      <c r="AT63" s="34">
        <v>36.095726968819037</v>
      </c>
      <c r="AU63" s="34">
        <v>35.632448853126519</v>
      </c>
    </row>
    <row r="64" spans="1:47" x14ac:dyDescent="0.3">
      <c r="A64" s="18">
        <v>45385</v>
      </c>
      <c r="B64" s="2">
        <v>4</v>
      </c>
      <c r="C64" s="2" t="s">
        <v>23</v>
      </c>
      <c r="D64" s="9">
        <v>18.191074</v>
      </c>
      <c r="E64">
        <v>1.2618733E-2</v>
      </c>
      <c r="G64" s="34">
        <v>1.1300000000000001</v>
      </c>
      <c r="H64" s="34">
        <v>1.8654064165808646E-2</v>
      </c>
      <c r="I64" s="34">
        <v>1.1486540641658087</v>
      </c>
      <c r="J64" s="34">
        <v>1.1341595052207354</v>
      </c>
      <c r="K64" s="34">
        <v>8.48</v>
      </c>
      <c r="L64" s="34">
        <v>0.13998802135049321</v>
      </c>
      <c r="M64" s="34">
        <v>8.619988021350494</v>
      </c>
      <c r="N64" s="34">
        <v>8.5112146940458739</v>
      </c>
      <c r="O64" s="34">
        <v>27.674000000000003</v>
      </c>
      <c r="P64" s="34">
        <v>0.45684298382706945</v>
      </c>
      <c r="Q64" s="34">
        <v>28.130842983827073</v>
      </c>
      <c r="R64" s="34">
        <v>27.775867387149233</v>
      </c>
      <c r="S64" s="34">
        <v>2.7379999999999995</v>
      </c>
      <c r="T64" s="34">
        <v>4.5198962553968193E-2</v>
      </c>
      <c r="U64" s="34">
        <v>2.7831989625539677</v>
      </c>
      <c r="V64" s="34">
        <v>2.7480785179596219</v>
      </c>
      <c r="W64" s="34">
        <v>40.022000000000006</v>
      </c>
      <c r="X64" s="34">
        <v>0.66068403189733949</v>
      </c>
      <c r="Y64" s="34">
        <v>40.682684031897345</v>
      </c>
      <c r="Z64" s="34">
        <v>40.169320104375466</v>
      </c>
      <c r="AB64" s="34">
        <v>2.1929999999999992</v>
      </c>
      <c r="AC64" s="34">
        <v>3.6202090898777295E-2</v>
      </c>
      <c r="AD64" s="34">
        <v>2.2292020908987764</v>
      </c>
      <c r="AE64" s="34">
        <v>2.2010723849106828</v>
      </c>
      <c r="AF64" s="34">
        <v>3.5959999999999979</v>
      </c>
      <c r="AG64" s="34">
        <v>5.9362844902874197E-2</v>
      </c>
      <c r="AH64" s="34">
        <v>3.6553628449028719</v>
      </c>
      <c r="AI64" s="34">
        <v>3.6092367971449217</v>
      </c>
      <c r="AJ64" s="34">
        <v>27.957999999999995</v>
      </c>
      <c r="AK64" s="34">
        <v>0.46153126190059995</v>
      </c>
      <c r="AL64" s="34">
        <v>28.419531261900595</v>
      </c>
      <c r="AM64" s="34">
        <v>28.060912784921516</v>
      </c>
      <c r="AN64" s="34">
        <v>1.6759999999999993</v>
      </c>
      <c r="AO64" s="34">
        <v>2.76674438423852E-2</v>
      </c>
      <c r="AP64" s="34">
        <v>1.7036674438423844</v>
      </c>
      <c r="AQ64" s="34">
        <v>1.6821693192477447</v>
      </c>
      <c r="AR64" s="34">
        <v>35.422999999999995</v>
      </c>
      <c r="AS64" s="34">
        <v>0.58476364154463667</v>
      </c>
      <c r="AT64" s="34">
        <v>36.007763641544628</v>
      </c>
      <c r="AU64" s="34">
        <v>35.553391286224866</v>
      </c>
    </row>
    <row r="65" spans="1:47" x14ac:dyDescent="0.3">
      <c r="A65" s="18">
        <v>45385</v>
      </c>
      <c r="B65" s="2">
        <v>5</v>
      </c>
      <c r="C65" s="2" t="s">
        <v>23</v>
      </c>
      <c r="D65" s="9">
        <v>17.906016000000001</v>
      </c>
      <c r="E65">
        <v>1.1699971999999999E-2</v>
      </c>
      <c r="G65" s="34">
        <v>1.1300000000000001</v>
      </c>
      <c r="H65" s="34">
        <v>1.6171122700031067E-2</v>
      </c>
      <c r="I65" s="34">
        <v>1.1461711227000311</v>
      </c>
      <c r="J65" s="34">
        <v>1.1327609526572322</v>
      </c>
      <c r="K65" s="34">
        <v>8.6469999999999985</v>
      </c>
      <c r="L65" s="34">
        <v>0.12374486547537046</v>
      </c>
      <c r="M65" s="34">
        <v>8.7707448654753684</v>
      </c>
      <c r="N65" s="34">
        <v>8.6681273961301635</v>
      </c>
      <c r="O65" s="34">
        <v>28.027000000000008</v>
      </c>
      <c r="P65" s="34">
        <v>0.40108677514492996</v>
      </c>
      <c r="Q65" s="34">
        <v>28.428086775144937</v>
      </c>
      <c r="R65" s="34">
        <v>28.095478955862173</v>
      </c>
      <c r="S65" s="34">
        <v>2.798999999999999</v>
      </c>
      <c r="T65" s="34">
        <v>4.0055727820696406E-2</v>
      </c>
      <c r="U65" s="34">
        <v>2.8390557278206954</v>
      </c>
      <c r="V65" s="34">
        <v>2.8058388552987537</v>
      </c>
      <c r="W65" s="34">
        <v>40.603000000000009</v>
      </c>
      <c r="X65" s="34">
        <v>0.58105849114102792</v>
      </c>
      <c r="Y65" s="34">
        <v>41.18405849114103</v>
      </c>
      <c r="Z65" s="34">
        <v>40.702206159948325</v>
      </c>
      <c r="AB65" s="34">
        <v>2.1929999999999987</v>
      </c>
      <c r="AC65" s="34">
        <v>3.1383426620502752E-2</v>
      </c>
      <c r="AD65" s="34">
        <v>2.2243834266205016</v>
      </c>
      <c r="AE65" s="34">
        <v>2.1983582028117779</v>
      </c>
      <c r="AF65" s="34">
        <v>3.6699999999999982</v>
      </c>
      <c r="AG65" s="34">
        <v>5.2520371954968129E-2</v>
      </c>
      <c r="AH65" s="34">
        <v>3.7225203719549662</v>
      </c>
      <c r="AI65" s="34">
        <v>3.6789669878336637</v>
      </c>
      <c r="AJ65" s="34">
        <v>28.137999999999984</v>
      </c>
      <c r="AK65" s="34">
        <v>0.40267526595882647</v>
      </c>
      <c r="AL65" s="34">
        <v>28.540675265958811</v>
      </c>
      <c r="AM65" s="34">
        <v>28.206750164486003</v>
      </c>
      <c r="AN65" s="34">
        <v>1.7149999999999994</v>
      </c>
      <c r="AO65" s="34">
        <v>2.4542898611109087E-2</v>
      </c>
      <c r="AP65" s="34">
        <v>1.7395428986111086</v>
      </c>
      <c r="AQ65" s="34">
        <v>1.7191902954045599</v>
      </c>
      <c r="AR65" s="34">
        <v>35.71599999999998</v>
      </c>
      <c r="AS65" s="34">
        <v>0.51112196314540648</v>
      </c>
      <c r="AT65" s="34">
        <v>36.227121963145386</v>
      </c>
      <c r="AU65" s="34">
        <v>35.803265650536005</v>
      </c>
    </row>
    <row r="66" spans="1:47" x14ac:dyDescent="0.3">
      <c r="A66" s="18">
        <v>45385</v>
      </c>
      <c r="B66" s="2">
        <v>6</v>
      </c>
      <c r="C66" s="2" t="s">
        <v>23</v>
      </c>
      <c r="D66" s="9">
        <v>19.859798000000001</v>
      </c>
      <c r="E66">
        <v>1.0781689000000001E-2</v>
      </c>
      <c r="G66" s="34">
        <v>1.1300000000000001</v>
      </c>
      <c r="H66" s="34">
        <v>1.4373866630454335E-2</v>
      </c>
      <c r="I66" s="34">
        <v>1.1443738666304544</v>
      </c>
      <c r="J66" s="34">
        <v>1.1320355835007174</v>
      </c>
      <c r="K66" s="34">
        <v>8.9949999999999992</v>
      </c>
      <c r="L66" s="34">
        <v>0.11441852242560772</v>
      </c>
      <c r="M66" s="34">
        <v>9.1094185224256066</v>
      </c>
      <c r="N66" s="34">
        <v>9.0112036049459743</v>
      </c>
      <c r="O66" s="34">
        <v>29.358000000000001</v>
      </c>
      <c r="P66" s="34">
        <v>0.37344068720077728</v>
      </c>
      <c r="Q66" s="34">
        <v>29.731440687200777</v>
      </c>
      <c r="R66" s="34">
        <v>29.410885540189433</v>
      </c>
      <c r="S66" s="34">
        <v>2.9569999999999994</v>
      </c>
      <c r="T66" s="34">
        <v>3.7613737722348189E-2</v>
      </c>
      <c r="U66" s="34">
        <v>2.9946137377223474</v>
      </c>
      <c r="V66" s="34">
        <v>2.9623267437270977</v>
      </c>
      <c r="W66" s="34">
        <v>42.440000000000005</v>
      </c>
      <c r="X66" s="34">
        <v>0.53984681397918755</v>
      </c>
      <c r="Y66" s="34">
        <v>42.979846813979186</v>
      </c>
      <c r="Z66" s="34">
        <v>42.516451472363222</v>
      </c>
      <c r="AB66" s="34">
        <v>2.1929999999999987</v>
      </c>
      <c r="AC66" s="34">
        <v>2.7895477451846316E-2</v>
      </c>
      <c r="AD66" s="34">
        <v>2.2208954774518452</v>
      </c>
      <c r="AE66" s="34">
        <v>2.196950473112453</v>
      </c>
      <c r="AF66" s="34">
        <v>3.7439999999999984</v>
      </c>
      <c r="AG66" s="34">
        <v>4.7624563419841601E-2</v>
      </c>
      <c r="AH66" s="34">
        <v>3.7916245634198402</v>
      </c>
      <c r="AI66" s="34">
        <v>3.7507444465722868</v>
      </c>
      <c r="AJ66" s="34">
        <v>29.120999999999988</v>
      </c>
      <c r="AK66" s="34">
        <v>0.37042599127916859</v>
      </c>
      <c r="AL66" s="34">
        <v>29.491425991279158</v>
      </c>
      <c r="AM66" s="34">
        <v>29.173458608074668</v>
      </c>
      <c r="AN66" s="34">
        <v>1.7979999999999989</v>
      </c>
      <c r="AO66" s="34">
        <v>2.2870984249165376E-2</v>
      </c>
      <c r="AP66" s="34">
        <v>1.8208709842491644</v>
      </c>
      <c r="AQ66" s="34">
        <v>1.801238919587866</v>
      </c>
      <c r="AR66" s="34">
        <v>36.855999999999987</v>
      </c>
      <c r="AS66" s="34">
        <v>0.46881701640002188</v>
      </c>
      <c r="AT66" s="34">
        <v>37.324817016400004</v>
      </c>
      <c r="AU66" s="34">
        <v>36.922392447347271</v>
      </c>
    </row>
    <row r="67" spans="1:47" x14ac:dyDescent="0.3">
      <c r="A67" s="18">
        <v>45385</v>
      </c>
      <c r="B67" s="2">
        <v>7</v>
      </c>
      <c r="C67" s="2" t="s">
        <v>23</v>
      </c>
      <c r="D67" s="9">
        <v>35.919586000000002</v>
      </c>
      <c r="E67">
        <v>1.0397203000000001E-2</v>
      </c>
      <c r="G67" s="34">
        <v>1.1300000000000001</v>
      </c>
      <c r="H67" s="34">
        <v>1.4067320878268265E-2</v>
      </c>
      <c r="I67" s="34">
        <v>1.1440673208782683</v>
      </c>
      <c r="J67" s="34">
        <v>1.1321722206974307</v>
      </c>
      <c r="K67" s="34">
        <v>9.6429999999999989</v>
      </c>
      <c r="L67" s="34">
        <v>0.12004528781339899</v>
      </c>
      <c r="M67" s="34">
        <v>9.763045287813398</v>
      </c>
      <c r="N67" s="34">
        <v>9.661536924057808</v>
      </c>
      <c r="O67" s="34">
        <v>32.257999999999996</v>
      </c>
      <c r="P67" s="34">
        <v>0.40157843972670587</v>
      </c>
      <c r="Q67" s="34">
        <v>32.659578439726701</v>
      </c>
      <c r="R67" s="34">
        <v>32.32001017279444</v>
      </c>
      <c r="S67" s="34">
        <v>3.1970000000000001</v>
      </c>
      <c r="T67" s="34">
        <v>3.9799314024622688E-2</v>
      </c>
      <c r="U67" s="34">
        <v>3.2367993140246227</v>
      </c>
      <c r="V67" s="34">
        <v>3.2031456544864478</v>
      </c>
      <c r="W67" s="34">
        <v>46.227999999999994</v>
      </c>
      <c r="X67" s="34">
        <v>0.57549036244299578</v>
      </c>
      <c r="Y67" s="34">
        <v>46.803490362442986</v>
      </c>
      <c r="Z67" s="34">
        <v>46.316864972036129</v>
      </c>
      <c r="AB67" s="34">
        <v>2.1929999999999996</v>
      </c>
      <c r="AC67" s="34">
        <v>2.7300561669063979E-2</v>
      </c>
      <c r="AD67" s="34">
        <v>2.2203005616690636</v>
      </c>
      <c r="AE67" s="34">
        <v>2.1972156460083765</v>
      </c>
      <c r="AF67" s="34">
        <v>4.0279999999999987</v>
      </c>
      <c r="AG67" s="34">
        <v>5.0144396900588098E-2</v>
      </c>
      <c r="AH67" s="34">
        <v>4.0781443969005871</v>
      </c>
      <c r="AI67" s="34">
        <v>4.0357431017426988</v>
      </c>
      <c r="AJ67" s="34">
        <v>31.659999999999993</v>
      </c>
      <c r="AK67" s="34">
        <v>0.39413396372210013</v>
      </c>
      <c r="AL67" s="34">
        <v>32.054133963722094</v>
      </c>
      <c r="AM67" s="34">
        <v>31.720860625912081</v>
      </c>
      <c r="AN67" s="34">
        <v>1.9219999999999993</v>
      </c>
      <c r="AO67" s="34">
        <v>2.3926894449585481E-2</v>
      </c>
      <c r="AP67" s="34">
        <v>1.9459268944495847</v>
      </c>
      <c r="AQ67" s="34">
        <v>1.9256946975048328</v>
      </c>
      <c r="AR67" s="34">
        <v>39.80299999999999</v>
      </c>
      <c r="AS67" s="34">
        <v>0.4955058167413377</v>
      </c>
      <c r="AT67" s="34">
        <v>40.298505816741326</v>
      </c>
      <c r="AU67" s="34">
        <v>39.879514071167989</v>
      </c>
    </row>
    <row r="68" spans="1:47" x14ac:dyDescent="0.3">
      <c r="A68" s="18">
        <v>45385</v>
      </c>
      <c r="B68" s="2">
        <v>8</v>
      </c>
      <c r="C68" s="2" t="s">
        <v>178</v>
      </c>
      <c r="D68" s="9">
        <v>37.625183</v>
      </c>
      <c r="E68">
        <v>1.0339411E-2</v>
      </c>
      <c r="G68" s="34">
        <v>1.1300000000000001</v>
      </c>
      <c r="H68" s="34">
        <v>1.4775263146858513E-2</v>
      </c>
      <c r="I68" s="34">
        <v>1.1447752631468586</v>
      </c>
      <c r="J68" s="34">
        <v>1.1329389611985501</v>
      </c>
      <c r="K68" s="34">
        <v>10.305000000000001</v>
      </c>
      <c r="L68" s="34">
        <v>0.13474255462688228</v>
      </c>
      <c r="M68" s="34">
        <v>10.439742554626884</v>
      </c>
      <c r="N68" s="34">
        <v>10.331801765620407</v>
      </c>
      <c r="O68" s="34">
        <v>36.149000000000001</v>
      </c>
      <c r="P68" s="34">
        <v>0.47266459070423744</v>
      </c>
      <c r="Q68" s="34">
        <v>36.621664590704235</v>
      </c>
      <c r="R68" s="34">
        <v>36.243018148996796</v>
      </c>
      <c r="S68" s="34">
        <v>3.6099999999999994</v>
      </c>
      <c r="T68" s="34">
        <v>4.720238934527364E-2</v>
      </c>
      <c r="U68" s="34">
        <v>3.6572023893452732</v>
      </c>
      <c r="V68" s="34">
        <v>3.6193890707316503</v>
      </c>
      <c r="W68" s="34">
        <v>51.194000000000003</v>
      </c>
      <c r="X68" s="34">
        <v>0.66938479782325189</v>
      </c>
      <c r="Y68" s="34">
        <v>51.863384797823251</v>
      </c>
      <c r="Z68" s="34">
        <v>51.327147946547406</v>
      </c>
      <c r="AB68" s="34">
        <v>2.1930000000000001</v>
      </c>
      <c r="AC68" s="34">
        <v>2.8674470868195322E-2</v>
      </c>
      <c r="AD68" s="34">
        <v>2.2216744708681953</v>
      </c>
      <c r="AE68" s="34">
        <v>2.1987036654056813</v>
      </c>
      <c r="AF68" s="34">
        <v>4.1609999999999978</v>
      </c>
      <c r="AG68" s="34">
        <v>5.4406964561131178E-2</v>
      </c>
      <c r="AH68" s="34">
        <v>4.2154069645611294</v>
      </c>
      <c r="AI68" s="34">
        <v>4.171822139422269</v>
      </c>
      <c r="AJ68" s="34">
        <v>34.466000000000015</v>
      </c>
      <c r="AK68" s="34">
        <v>0.45065860143329706</v>
      </c>
      <c r="AL68" s="34">
        <v>34.916658601433312</v>
      </c>
      <c r="AM68" s="34">
        <v>34.555640917406407</v>
      </c>
      <c r="AN68" s="34">
        <v>2.1119999999999992</v>
      </c>
      <c r="AO68" s="34">
        <v>2.7615359085101918E-2</v>
      </c>
      <c r="AP68" s="34">
        <v>2.1396153590851013</v>
      </c>
      <c r="AQ68" s="34">
        <v>2.1174929965056077</v>
      </c>
      <c r="AR68" s="34">
        <v>42.932000000000016</v>
      </c>
      <c r="AS68" s="34">
        <v>0.56135539594772543</v>
      </c>
      <c r="AT68" s="34">
        <v>43.493355395947738</v>
      </c>
      <c r="AU68" s="34">
        <v>43.043659718739967</v>
      </c>
    </row>
    <row r="69" spans="1:47" x14ac:dyDescent="0.3">
      <c r="A69" s="18">
        <v>45385</v>
      </c>
      <c r="B69" s="2">
        <v>9</v>
      </c>
      <c r="C69" s="2" t="s">
        <v>178</v>
      </c>
      <c r="D69" s="9">
        <v>32.918556000000002</v>
      </c>
      <c r="E69">
        <v>1.0230695E-2</v>
      </c>
      <c r="G69" s="34">
        <v>1.1300000000000001</v>
      </c>
      <c r="H69" s="34">
        <v>8.5961073654750482E-3</v>
      </c>
      <c r="I69" s="34">
        <v>1.1385961073654751</v>
      </c>
      <c r="J69" s="34">
        <v>1.1269474778628317</v>
      </c>
      <c r="K69" s="34">
        <v>10.443</v>
      </c>
      <c r="L69" s="34">
        <v>7.9441724971376915E-2</v>
      </c>
      <c r="M69" s="34">
        <v>10.522441724971376</v>
      </c>
      <c r="N69" s="34">
        <v>10.414789833027921</v>
      </c>
      <c r="O69" s="34">
        <v>40.283999999999999</v>
      </c>
      <c r="P69" s="34">
        <v>0.30644742399185559</v>
      </c>
      <c r="Q69" s="34">
        <v>40.590447423991854</v>
      </c>
      <c r="R69" s="34">
        <v>40.175178936483462</v>
      </c>
      <c r="S69" s="34">
        <v>4.0279999999999996</v>
      </c>
      <c r="T69" s="34">
        <v>3.0641699529321671E-2</v>
      </c>
      <c r="U69" s="34">
        <v>4.0586416995293213</v>
      </c>
      <c r="V69" s="34">
        <v>4.0171189741871549</v>
      </c>
      <c r="W69" s="34">
        <v>55.884999999999998</v>
      </c>
      <c r="X69" s="34">
        <v>0.42512695585802923</v>
      </c>
      <c r="Y69" s="34">
        <v>56.310126955858024</v>
      </c>
      <c r="Z69" s="34">
        <v>55.734035221561371</v>
      </c>
      <c r="AB69" s="34">
        <v>2.1929999999999983</v>
      </c>
      <c r="AC69" s="34">
        <v>1.6682534028749349E-2</v>
      </c>
      <c r="AD69" s="34">
        <v>2.2096825340287478</v>
      </c>
      <c r="AE69" s="34">
        <v>2.1870759459762725</v>
      </c>
      <c r="AF69" s="34">
        <v>4.137999999999999</v>
      </c>
      <c r="AG69" s="34">
        <v>3.1478488741890034E-2</v>
      </c>
      <c r="AH69" s="34">
        <v>4.1694784887418894</v>
      </c>
      <c r="AI69" s="34">
        <v>4.1268218260145106</v>
      </c>
      <c r="AJ69" s="34">
        <v>36.291000000000011</v>
      </c>
      <c r="AK69" s="34">
        <v>0.27607197557562391</v>
      </c>
      <c r="AL69" s="34">
        <v>36.567071975575637</v>
      </c>
      <c r="AM69" s="34">
        <v>36.192965415150475</v>
      </c>
      <c r="AN69" s="34">
        <v>2.214</v>
      </c>
      <c r="AO69" s="34">
        <v>1.6842284696603323E-2</v>
      </c>
      <c r="AP69" s="34">
        <v>2.2308422846966032</v>
      </c>
      <c r="AQ69" s="34">
        <v>2.208019217688769</v>
      </c>
      <c r="AR69" s="34">
        <v>44.836000000000006</v>
      </c>
      <c r="AS69" s="34">
        <v>0.34107528304286661</v>
      </c>
      <c r="AT69" s="34">
        <v>45.177075283042882</v>
      </c>
      <c r="AU69" s="34">
        <v>44.714882404830028</v>
      </c>
    </row>
    <row r="70" spans="1:47" x14ac:dyDescent="0.3">
      <c r="A70" s="18">
        <v>45385</v>
      </c>
      <c r="B70" s="2">
        <v>10</v>
      </c>
      <c r="C70" s="2" t="s">
        <v>178</v>
      </c>
      <c r="D70" s="9">
        <v>40.413258999999996</v>
      </c>
      <c r="E70">
        <v>1.0611466999999999E-2</v>
      </c>
      <c r="G70" s="34">
        <v>1.1300000000000001</v>
      </c>
      <c r="H70" s="34">
        <v>1.2395035728759364E-2</v>
      </c>
      <c r="I70" s="34">
        <v>1.1423950357287596</v>
      </c>
      <c r="J70" s="34">
        <v>1.13027254850616</v>
      </c>
      <c r="K70" s="34">
        <v>11.591999999999999</v>
      </c>
      <c r="L70" s="34">
        <v>0.12715332227237036</v>
      </c>
      <c r="M70" s="34">
        <v>11.719153322272369</v>
      </c>
      <c r="N70" s="34">
        <v>11.594795913525136</v>
      </c>
      <c r="O70" s="34">
        <v>45.186000000000007</v>
      </c>
      <c r="P70" s="34">
        <v>0.49564786233603597</v>
      </c>
      <c r="Q70" s="34">
        <v>45.681647862336042</v>
      </c>
      <c r="R70" s="34">
        <v>45.196898563539243</v>
      </c>
      <c r="S70" s="34">
        <v>4.4560000000000004</v>
      </c>
      <c r="T70" s="34">
        <v>4.8878123192346655E-2</v>
      </c>
      <c r="U70" s="34">
        <v>4.5048781231923467</v>
      </c>
      <c r="V70" s="34">
        <v>4.4570747576490692</v>
      </c>
      <c r="W70" s="34">
        <v>62.364000000000011</v>
      </c>
      <c r="X70" s="34">
        <v>0.68407434352951235</v>
      </c>
      <c r="Y70" s="34">
        <v>63.048074343529521</v>
      </c>
      <c r="Z70" s="34">
        <v>62.379041783219606</v>
      </c>
      <c r="AB70" s="34">
        <v>2.1929999999999992</v>
      </c>
      <c r="AC70" s="34">
        <v>2.4055144560326789E-2</v>
      </c>
      <c r="AD70" s="34">
        <v>2.2170551445603262</v>
      </c>
      <c r="AE70" s="34">
        <v>2.193528937056644</v>
      </c>
      <c r="AF70" s="34">
        <v>4.4109999999999987</v>
      </c>
      <c r="AG70" s="34">
        <v>4.8384515574829666E-2</v>
      </c>
      <c r="AH70" s="34">
        <v>4.4593845155748282</v>
      </c>
      <c r="AI70" s="34">
        <v>4.4120639039474945</v>
      </c>
      <c r="AJ70" s="34">
        <v>38.801000000000002</v>
      </c>
      <c r="AK70" s="34">
        <v>0.42561042593946191</v>
      </c>
      <c r="AL70" s="34">
        <v>39.226610425939462</v>
      </c>
      <c r="AM70" s="34">
        <v>38.810358543882749</v>
      </c>
      <c r="AN70" s="34">
        <v>2.3519999999999999</v>
      </c>
      <c r="AO70" s="34">
        <v>2.5799224808886741E-2</v>
      </c>
      <c r="AP70" s="34">
        <v>2.3777992248088866</v>
      </c>
      <c r="AQ70" s="34">
        <v>2.3525672868022016</v>
      </c>
      <c r="AR70" s="34">
        <v>47.756999999999998</v>
      </c>
      <c r="AS70" s="34">
        <v>0.52384931088350506</v>
      </c>
      <c r="AT70" s="34">
        <v>48.280849310883504</v>
      </c>
      <c r="AU70" s="34">
        <v>47.768518671689087</v>
      </c>
    </row>
    <row r="71" spans="1:47" x14ac:dyDescent="0.3">
      <c r="A71" s="18">
        <v>45385</v>
      </c>
      <c r="B71" s="2">
        <v>11</v>
      </c>
      <c r="C71" s="2" t="s">
        <v>178</v>
      </c>
      <c r="D71" s="9">
        <v>44.187195000000003</v>
      </c>
      <c r="E71">
        <v>1.0742536E-2</v>
      </c>
      <c r="G71" s="34">
        <v>1.1300000000000001</v>
      </c>
      <c r="H71" s="34">
        <v>1.0734000496192378E-2</v>
      </c>
      <c r="I71" s="34">
        <v>1.1407340004961926</v>
      </c>
      <c r="J71" s="34">
        <v>1.1284796244294382</v>
      </c>
      <c r="K71" s="34">
        <v>12.363999999999999</v>
      </c>
      <c r="L71" s="34">
        <v>0.11744706383621462</v>
      </c>
      <c r="M71" s="34">
        <v>12.481447063836214</v>
      </c>
      <c r="N71" s="34">
        <v>12.347364669420859</v>
      </c>
      <c r="O71" s="34">
        <v>48.618000000000009</v>
      </c>
      <c r="P71" s="34">
        <v>0.46182799656980622</v>
      </c>
      <c r="Q71" s="34">
        <v>49.079827996569819</v>
      </c>
      <c r="R71" s="34">
        <v>48.552586177442862</v>
      </c>
      <c r="S71" s="34">
        <v>4.7499999999999991</v>
      </c>
      <c r="T71" s="34">
        <v>4.51207985459414E-2</v>
      </c>
      <c r="U71" s="34">
        <v>4.7951207985459403</v>
      </c>
      <c r="V71" s="34">
        <v>4.7436090407432117</v>
      </c>
      <c r="W71" s="34">
        <v>66.862000000000009</v>
      </c>
      <c r="X71" s="34">
        <v>0.6351298594481547</v>
      </c>
      <c r="Y71" s="34">
        <v>67.497129859448165</v>
      </c>
      <c r="Z71" s="34">
        <v>66.772039512036372</v>
      </c>
      <c r="AB71" s="34">
        <v>2.1929999999999992</v>
      </c>
      <c r="AC71" s="34">
        <v>2.0831560254999885E-2</v>
      </c>
      <c r="AD71" s="34">
        <v>2.2138315602549992</v>
      </c>
      <c r="AE71" s="34">
        <v>2.1900493950210236</v>
      </c>
      <c r="AF71" s="34">
        <v>4.6459999999999981</v>
      </c>
      <c r="AG71" s="34">
        <v>4.4132890535672355E-2</v>
      </c>
      <c r="AH71" s="34">
        <v>4.6901328905356703</v>
      </c>
      <c r="AI71" s="34">
        <v>4.639748969114307</v>
      </c>
      <c r="AJ71" s="34">
        <v>40.487000000000023</v>
      </c>
      <c r="AK71" s="34">
        <v>0.38459068857463802</v>
      </c>
      <c r="AL71" s="34">
        <v>40.871590688574663</v>
      </c>
      <c r="AM71" s="34">
        <v>40.432526154225386</v>
      </c>
      <c r="AN71" s="34">
        <v>2.4529999999999976</v>
      </c>
      <c r="AO71" s="34">
        <v>2.3301330280672453E-2</v>
      </c>
      <c r="AP71" s="34">
        <v>2.4763013302806702</v>
      </c>
      <c r="AQ71" s="34">
        <v>2.4496995740932825</v>
      </c>
      <c r="AR71" s="34">
        <v>49.779000000000018</v>
      </c>
      <c r="AS71" s="34">
        <v>0.47285646964598271</v>
      </c>
      <c r="AT71" s="34">
        <v>50.251856469646</v>
      </c>
      <c r="AU71" s="34">
        <v>49.712024092453994</v>
      </c>
    </row>
    <row r="72" spans="1:47" x14ac:dyDescent="0.3">
      <c r="A72" s="18">
        <v>45385</v>
      </c>
      <c r="B72" s="2">
        <v>12</v>
      </c>
      <c r="C72" s="2" t="s">
        <v>178</v>
      </c>
      <c r="D72" s="9">
        <v>50.523319999999998</v>
      </c>
      <c r="E72">
        <v>1.1530308E-2</v>
      </c>
      <c r="G72" s="34">
        <v>1.1300000000000001</v>
      </c>
      <c r="H72" s="34">
        <v>1.0757673243732599E-2</v>
      </c>
      <c r="I72" s="34">
        <v>1.1407576732437328</v>
      </c>
      <c r="J72" s="34">
        <v>1.1276043859178693</v>
      </c>
      <c r="K72" s="34">
        <v>12.417999999999999</v>
      </c>
      <c r="L72" s="34">
        <v>0.11822016490324902</v>
      </c>
      <c r="M72" s="34">
        <v>12.536220164903249</v>
      </c>
      <c r="N72" s="34">
        <v>12.391673685246104</v>
      </c>
      <c r="O72" s="34">
        <v>50.059999999999995</v>
      </c>
      <c r="P72" s="34">
        <v>0.47657444476217153</v>
      </c>
      <c r="Q72" s="34">
        <v>50.536574444762167</v>
      </c>
      <c r="R72" s="34">
        <v>49.953872176149133</v>
      </c>
      <c r="S72" s="34">
        <v>4.8779999999999992</v>
      </c>
      <c r="T72" s="34">
        <v>4.643887617958195E-2</v>
      </c>
      <c r="U72" s="34">
        <v>4.9244388761795808</v>
      </c>
      <c r="V72" s="34">
        <v>4.8676585792100564</v>
      </c>
      <c r="W72" s="34">
        <v>68.48599999999999</v>
      </c>
      <c r="X72" s="34">
        <v>0.65199115908873506</v>
      </c>
      <c r="Y72" s="34">
        <v>69.137991159088727</v>
      </c>
      <c r="Z72" s="34">
        <v>68.340808826523158</v>
      </c>
      <c r="AB72" s="34">
        <v>2.1929999999999992</v>
      </c>
      <c r="AC72" s="34">
        <v>2.0877502144695203E-2</v>
      </c>
      <c r="AD72" s="34">
        <v>2.2138775021446944</v>
      </c>
      <c r="AE72" s="34">
        <v>2.1883508126706954</v>
      </c>
      <c r="AF72" s="34">
        <v>4.7189999999999968</v>
      </c>
      <c r="AG72" s="34">
        <v>4.4925185873605396E-2</v>
      </c>
      <c r="AH72" s="34">
        <v>4.7639251858736023</v>
      </c>
      <c r="AI72" s="34">
        <v>4.7089956611915227</v>
      </c>
      <c r="AJ72" s="34">
        <v>41.248999999999974</v>
      </c>
      <c r="AK72" s="34">
        <v>0.39269315365550944</v>
      </c>
      <c r="AL72" s="34">
        <v>41.641693153655481</v>
      </c>
      <c r="AM72" s="34">
        <v>41.16155160595234</v>
      </c>
      <c r="AN72" s="34">
        <v>2.4829999999999988</v>
      </c>
      <c r="AO72" s="34">
        <v>2.3638320941759317E-2</v>
      </c>
      <c r="AP72" s="34">
        <v>2.5066383209417582</v>
      </c>
      <c r="AQ72" s="34">
        <v>2.4777360090566969</v>
      </c>
      <c r="AR72" s="34">
        <v>50.64399999999997</v>
      </c>
      <c r="AS72" s="34">
        <v>0.48213416261556935</v>
      </c>
      <c r="AT72" s="34">
        <v>51.126134162615543</v>
      </c>
      <c r="AU72" s="34">
        <v>50.536634088871253</v>
      </c>
    </row>
    <row r="73" spans="1:47" x14ac:dyDescent="0.3">
      <c r="A73" s="18">
        <v>45385</v>
      </c>
      <c r="B73" s="2">
        <v>13</v>
      </c>
      <c r="C73" s="2" t="s">
        <v>178</v>
      </c>
      <c r="D73" s="9">
        <v>34.110402999999998</v>
      </c>
      <c r="E73">
        <v>1.1634864E-2</v>
      </c>
      <c r="G73" s="34">
        <v>1.1300000000000001</v>
      </c>
      <c r="H73" s="34">
        <v>6.9463652213741407E-3</v>
      </c>
      <c r="I73" s="34">
        <v>1.1369463652213743</v>
      </c>
      <c r="J73" s="34">
        <v>1.1237181488867292</v>
      </c>
      <c r="K73" s="34">
        <v>13.066999999999998</v>
      </c>
      <c r="L73" s="34">
        <v>8.0325800307695469E-2</v>
      </c>
      <c r="M73" s="34">
        <v>13.147325800307694</v>
      </c>
      <c r="N73" s="34">
        <v>12.994358452657423</v>
      </c>
      <c r="O73" s="34">
        <v>50.112000000000009</v>
      </c>
      <c r="P73" s="34">
        <v>0.30804978227743446</v>
      </c>
      <c r="Q73" s="34">
        <v>50.420049782277445</v>
      </c>
      <c r="R73" s="34">
        <v>49.833419360187413</v>
      </c>
      <c r="S73" s="34">
        <v>4.8499999999999988</v>
      </c>
      <c r="T73" s="34">
        <v>2.9814045419172184E-2</v>
      </c>
      <c r="U73" s="34">
        <v>4.8798140454191712</v>
      </c>
      <c r="V73" s="34">
        <v>4.8230380726554296</v>
      </c>
      <c r="W73" s="34">
        <v>69.159000000000006</v>
      </c>
      <c r="X73" s="34">
        <v>0.4251359932256763</v>
      </c>
      <c r="Y73" s="34">
        <v>69.584135993225686</v>
      </c>
      <c r="Z73" s="34">
        <v>68.774534034387003</v>
      </c>
      <c r="AB73" s="34">
        <v>2.1929999999999996</v>
      </c>
      <c r="AC73" s="34">
        <v>1.3480866310153527E-2</v>
      </c>
      <c r="AD73" s="34">
        <v>2.2064808663101529</v>
      </c>
      <c r="AE73" s="34">
        <v>2.180808761512032</v>
      </c>
      <c r="AF73" s="34">
        <v>4.7039999999999971</v>
      </c>
      <c r="AG73" s="34">
        <v>2.8916550443667196E-2</v>
      </c>
      <c r="AH73" s="34">
        <v>4.7329165504436643</v>
      </c>
      <c r="AI73" s="34">
        <v>4.6778497100559031</v>
      </c>
      <c r="AJ73" s="34">
        <v>41.224000000000011</v>
      </c>
      <c r="AK73" s="34">
        <v>0.25341323883710409</v>
      </c>
      <c r="AL73" s="34">
        <v>41.477413238837116</v>
      </c>
      <c r="AM73" s="34">
        <v>40.994829176731443</v>
      </c>
      <c r="AN73" s="34">
        <v>2.5149999999999983</v>
      </c>
      <c r="AO73" s="34">
        <v>1.5460273036952169E-2</v>
      </c>
      <c r="AP73" s="34">
        <v>2.5304602730369505</v>
      </c>
      <c r="AQ73" s="34">
        <v>2.5010187119027627</v>
      </c>
      <c r="AR73" s="34">
        <v>50.63600000000001</v>
      </c>
      <c r="AS73" s="34">
        <v>0.31127092862787697</v>
      </c>
      <c r="AT73" s="34">
        <v>50.947270928627887</v>
      </c>
      <c r="AU73" s="34">
        <v>50.354506360202137</v>
      </c>
    </row>
    <row r="74" spans="1:47" x14ac:dyDescent="0.3">
      <c r="A74" s="18">
        <v>45385</v>
      </c>
      <c r="B74" s="2">
        <v>14</v>
      </c>
      <c r="C74" s="2" t="s">
        <v>178</v>
      </c>
      <c r="D74" s="9">
        <v>33.628168000000002</v>
      </c>
      <c r="E74">
        <v>1.1631051999999999E-2</v>
      </c>
      <c r="G74" s="34">
        <v>1.1300000000000001</v>
      </c>
      <c r="H74" s="34">
        <v>4.929902108816238E-3</v>
      </c>
      <c r="I74" s="34">
        <v>1.1349299021088164</v>
      </c>
      <c r="J74" s="34">
        <v>1.1217294734010339</v>
      </c>
      <c r="K74" s="34">
        <v>12.133999999999999</v>
      </c>
      <c r="L74" s="34">
        <v>5.2937550609182489E-2</v>
      </c>
      <c r="M74" s="34">
        <v>12.186937550609182</v>
      </c>
      <c r="N74" s="34">
        <v>12.045190646237293</v>
      </c>
      <c r="O74" s="34">
        <v>48.564999999999998</v>
      </c>
      <c r="P74" s="34">
        <v>0.21187672204837216</v>
      </c>
      <c r="Q74" s="34">
        <v>48.776876722048371</v>
      </c>
      <c r="R74" s="34">
        <v>48.209550332496633</v>
      </c>
      <c r="S74" s="34">
        <v>4.8529999999999998</v>
      </c>
      <c r="T74" s="34">
        <v>2.1172402596535574E-2</v>
      </c>
      <c r="U74" s="34">
        <v>4.8741724025965354</v>
      </c>
      <c r="V74" s="34">
        <v>4.8174806499249696</v>
      </c>
      <c r="W74" s="34">
        <v>66.681999999999988</v>
      </c>
      <c r="X74" s="34">
        <v>0.29091657736290649</v>
      </c>
      <c r="Y74" s="34">
        <v>66.972916577362895</v>
      </c>
      <c r="Z74" s="34">
        <v>66.193951102059927</v>
      </c>
      <c r="AB74" s="34">
        <v>2.1929999999999992</v>
      </c>
      <c r="AC74" s="34">
        <v>9.5675002872867287E-3</v>
      </c>
      <c r="AD74" s="34">
        <v>2.202567500287286</v>
      </c>
      <c r="AE74" s="34">
        <v>2.1769493231579347</v>
      </c>
      <c r="AF74" s="34">
        <v>4.674999999999998</v>
      </c>
      <c r="AG74" s="34">
        <v>2.0395833945766283E-2</v>
      </c>
      <c r="AH74" s="34">
        <v>4.6953958339457644</v>
      </c>
      <c r="AI74" s="34">
        <v>4.6407834408405577</v>
      </c>
      <c r="AJ74" s="34">
        <v>40.894000000000005</v>
      </c>
      <c r="AK74" s="34">
        <v>0.17841010339639932</v>
      </c>
      <c r="AL74" s="34">
        <v>41.072410103396408</v>
      </c>
      <c r="AM74" s="34">
        <v>40.594694765718479</v>
      </c>
      <c r="AN74" s="34">
        <v>2.5159999999999982</v>
      </c>
      <c r="AO74" s="34">
        <v>1.0976666996266942E-2</v>
      </c>
      <c r="AP74" s="34">
        <v>2.5269766669962652</v>
      </c>
      <c r="AQ74" s="34">
        <v>2.4975852699796448</v>
      </c>
      <c r="AR74" s="34">
        <v>50.277999999999999</v>
      </c>
      <c r="AS74" s="34">
        <v>0.21935010462571927</v>
      </c>
      <c r="AT74" s="34">
        <v>50.497350104625724</v>
      </c>
      <c r="AU74" s="34">
        <v>49.910012799696617</v>
      </c>
    </row>
    <row r="75" spans="1:47" x14ac:dyDescent="0.3">
      <c r="A75" s="18">
        <v>45385</v>
      </c>
      <c r="B75" s="2">
        <v>15</v>
      </c>
      <c r="C75" s="2" t="s">
        <v>178</v>
      </c>
      <c r="D75" s="9">
        <v>25.111215000000001</v>
      </c>
      <c r="E75">
        <v>1.1983079000000001E-2</v>
      </c>
      <c r="G75" s="34">
        <v>1.1300000000000001</v>
      </c>
      <c r="H75" s="34">
        <v>1.055048458793291E-2</v>
      </c>
      <c r="I75" s="34">
        <v>1.1405504845879331</v>
      </c>
      <c r="J75" s="34">
        <v>1.1268831780276276</v>
      </c>
      <c r="K75" s="34">
        <v>11.974999999999998</v>
      </c>
      <c r="L75" s="34">
        <v>0.11180712649601467</v>
      </c>
      <c r="M75" s="34">
        <v>12.086807126496012</v>
      </c>
      <c r="N75" s="34">
        <v>11.941969961841448</v>
      </c>
      <c r="O75" s="34">
        <v>48.512</v>
      </c>
      <c r="P75" s="34">
        <v>0.45294257374318703</v>
      </c>
      <c r="Q75" s="34">
        <v>48.964942573743187</v>
      </c>
      <c r="R75" s="34">
        <v>48.378191798651564</v>
      </c>
      <c r="S75" s="34">
        <v>4.7809999999999988</v>
      </c>
      <c r="T75" s="34">
        <v>4.4638820190183393E-2</v>
      </c>
      <c r="U75" s="34">
        <v>4.8256388201901821</v>
      </c>
      <c r="V75" s="34">
        <v>4.7678128089823764</v>
      </c>
      <c r="W75" s="34">
        <v>66.397999999999996</v>
      </c>
      <c r="X75" s="34">
        <v>0.61993900501731802</v>
      </c>
      <c r="Y75" s="34">
        <v>67.017939005017311</v>
      </c>
      <c r="Z75" s="34">
        <v>66.214857747503018</v>
      </c>
      <c r="AB75" s="34">
        <v>2.1929999999999987</v>
      </c>
      <c r="AC75" s="34">
        <v>2.0475409470209607E-2</v>
      </c>
      <c r="AD75" s="34">
        <v>2.2134754094702083</v>
      </c>
      <c r="AE75" s="34">
        <v>2.1869511587739696</v>
      </c>
      <c r="AF75" s="34">
        <v>4.5949999999999989</v>
      </c>
      <c r="AG75" s="34">
        <v>4.2902191753585582E-2</v>
      </c>
      <c r="AH75" s="34">
        <v>4.6379021917535841</v>
      </c>
      <c r="AI75" s="34">
        <v>4.5823258433955276</v>
      </c>
      <c r="AJ75" s="34">
        <v>40.272999999999996</v>
      </c>
      <c r="AK75" s="34">
        <v>0.3760174033715239</v>
      </c>
      <c r="AL75" s="34">
        <v>40.649017403371523</v>
      </c>
      <c r="AM75" s="34">
        <v>40.161917016554547</v>
      </c>
      <c r="AN75" s="34">
        <v>2.4859999999999989</v>
      </c>
      <c r="AO75" s="34">
        <v>2.3211066093452391E-2</v>
      </c>
      <c r="AP75" s="34">
        <v>2.5092110660934512</v>
      </c>
      <c r="AQ75" s="34">
        <v>2.4791429916607792</v>
      </c>
      <c r="AR75" s="34">
        <v>49.54699999999999</v>
      </c>
      <c r="AS75" s="34">
        <v>0.46260607068877152</v>
      </c>
      <c r="AT75" s="34">
        <v>50.009606070688768</v>
      </c>
      <c r="AU75" s="34">
        <v>49.410337010384822</v>
      </c>
    </row>
    <row r="76" spans="1:47" x14ac:dyDescent="0.3">
      <c r="A76" s="18">
        <v>45385</v>
      </c>
      <c r="B76" s="2">
        <v>16</v>
      </c>
      <c r="C76" s="2" t="s">
        <v>178</v>
      </c>
      <c r="D76" s="9">
        <v>13.861051</v>
      </c>
      <c r="E76">
        <v>1.1642909E-2</v>
      </c>
      <c r="G76" s="34">
        <v>1.1300000000000001</v>
      </c>
      <c r="H76" s="34">
        <v>6.7310634742243601E-3</v>
      </c>
      <c r="I76" s="34">
        <v>1.1367310634742245</v>
      </c>
      <c r="J76" s="34">
        <v>1.123496207144721</v>
      </c>
      <c r="K76" s="34">
        <v>12.153999999999998</v>
      </c>
      <c r="L76" s="34">
        <v>7.2397650854621978E-2</v>
      </c>
      <c r="M76" s="34">
        <v>12.22639765085462</v>
      </c>
      <c r="N76" s="34">
        <v>12.084046815607907</v>
      </c>
      <c r="O76" s="34">
        <v>47.428999999999995</v>
      </c>
      <c r="P76" s="34">
        <v>0.28252000842388236</v>
      </c>
      <c r="Q76" s="34">
        <v>47.711520008423875</v>
      </c>
      <c r="R76" s="34">
        <v>47.15601912271412</v>
      </c>
      <c r="S76" s="34">
        <v>4.7429999999999986</v>
      </c>
      <c r="T76" s="34">
        <v>2.8252596511722235E-2</v>
      </c>
      <c r="U76" s="34">
        <v>4.7712525965117205</v>
      </c>
      <c r="V76" s="34">
        <v>4.7157013367145213</v>
      </c>
      <c r="W76" s="34">
        <v>65.455999999999989</v>
      </c>
      <c r="X76" s="34">
        <v>0.38990131926445093</v>
      </c>
      <c r="Y76" s="34">
        <v>65.845901319264442</v>
      </c>
      <c r="Z76" s="34">
        <v>65.079263482181261</v>
      </c>
      <c r="AB76" s="34">
        <v>2.1929999999999987</v>
      </c>
      <c r="AC76" s="34">
        <v>1.3063028494667266E-2</v>
      </c>
      <c r="AD76" s="34">
        <v>2.2060630284946661</v>
      </c>
      <c r="AE76" s="34">
        <v>2.1803780374056383</v>
      </c>
      <c r="AF76" s="34">
        <v>4.4949999999999983</v>
      </c>
      <c r="AG76" s="34">
        <v>2.6775336563396885E-2</v>
      </c>
      <c r="AH76" s="34">
        <v>4.5217753365633948</v>
      </c>
      <c r="AI76" s="34">
        <v>4.4691287178013432</v>
      </c>
      <c r="AJ76" s="34">
        <v>39.323000000000015</v>
      </c>
      <c r="AK76" s="34">
        <v>0.23423505220966775</v>
      </c>
      <c r="AL76" s="34">
        <v>39.557235052209684</v>
      </c>
      <c r="AM76" s="34">
        <v>39.0966737642052</v>
      </c>
      <c r="AN76" s="34">
        <v>2.4479999999999986</v>
      </c>
      <c r="AO76" s="34">
        <v>1.4581985296372762E-2</v>
      </c>
      <c r="AP76" s="34">
        <v>2.4625819852963713</v>
      </c>
      <c r="AQ76" s="34">
        <v>2.4339103673365265</v>
      </c>
      <c r="AR76" s="34">
        <v>48.45900000000001</v>
      </c>
      <c r="AS76" s="34">
        <v>0.28865540256410471</v>
      </c>
      <c r="AT76" s="34">
        <v>48.747655402564121</v>
      </c>
      <c r="AU76" s="34">
        <v>48.180090886748701</v>
      </c>
    </row>
    <row r="77" spans="1:47" x14ac:dyDescent="0.3">
      <c r="A77" s="18">
        <v>45385</v>
      </c>
      <c r="B77" s="2">
        <v>17</v>
      </c>
      <c r="C77" s="2" t="s">
        <v>178</v>
      </c>
      <c r="D77" s="9">
        <v>15.932899000000001</v>
      </c>
      <c r="E77">
        <v>1.1514849000000001E-2</v>
      </c>
      <c r="G77" s="34">
        <v>1.1300000000000001</v>
      </c>
      <c r="H77" s="34">
        <v>8.481280582789387E-3</v>
      </c>
      <c r="I77" s="34">
        <v>1.1384812805827895</v>
      </c>
      <c r="J77" s="34">
        <v>1.1253718405475521</v>
      </c>
      <c r="K77" s="34">
        <v>11.084999999999999</v>
      </c>
      <c r="L77" s="34">
        <v>8.3199110849752511E-2</v>
      </c>
      <c r="M77" s="34">
        <v>11.168199110849752</v>
      </c>
      <c r="N77" s="34">
        <v>11.039598984486384</v>
      </c>
      <c r="O77" s="34">
        <v>43.956000000000024</v>
      </c>
      <c r="P77" s="34">
        <v>0.32991430911246944</v>
      </c>
      <c r="Q77" s="34">
        <v>44.285914309112492</v>
      </c>
      <c r="R77" s="34">
        <v>43.775968693016125</v>
      </c>
      <c r="S77" s="34">
        <v>4.4970000000000008</v>
      </c>
      <c r="T77" s="34">
        <v>3.3752494496286617E-2</v>
      </c>
      <c r="U77" s="34">
        <v>4.5307524944962871</v>
      </c>
      <c r="V77" s="34">
        <v>4.4785815636657889</v>
      </c>
      <c r="W77" s="34">
        <v>60.668000000000021</v>
      </c>
      <c r="X77" s="34">
        <v>0.45534719504129795</v>
      </c>
      <c r="Y77" s="34">
        <v>61.123347195041319</v>
      </c>
      <c r="Z77" s="34">
        <v>60.41952108171585</v>
      </c>
      <c r="AB77" s="34">
        <v>2.1929999999999996</v>
      </c>
      <c r="AC77" s="34">
        <v>1.6459688777041698E-2</v>
      </c>
      <c r="AD77" s="34">
        <v>2.2094596887770415</v>
      </c>
      <c r="AE77" s="34">
        <v>2.1840180940891867</v>
      </c>
      <c r="AF77" s="34">
        <v>4.2829999999999995</v>
      </c>
      <c r="AG77" s="34">
        <v>3.2146305076183129E-2</v>
      </c>
      <c r="AH77" s="34">
        <v>4.3151463050761825</v>
      </c>
      <c r="AI77" s="34">
        <v>4.2654580469603225</v>
      </c>
      <c r="AJ77" s="34">
        <v>37.405000000000008</v>
      </c>
      <c r="AK77" s="34">
        <v>0.28074539840640444</v>
      </c>
      <c r="AL77" s="34">
        <v>37.685745398406411</v>
      </c>
      <c r="AM77" s="34">
        <v>37.251799730691317</v>
      </c>
      <c r="AN77" s="34">
        <v>2.3579999999999997</v>
      </c>
      <c r="AO77" s="34">
        <v>1.7698105853289708E-2</v>
      </c>
      <c r="AP77" s="34">
        <v>2.3756981058532896</v>
      </c>
      <c r="AQ77" s="34">
        <v>2.348342300894803</v>
      </c>
      <c r="AR77" s="34">
        <v>46.239000000000004</v>
      </c>
      <c r="AS77" s="34">
        <v>0.34704949811291896</v>
      </c>
      <c r="AT77" s="34">
        <v>46.586049498112921</v>
      </c>
      <c r="AU77" s="34">
        <v>46.049618172635633</v>
      </c>
    </row>
    <row r="78" spans="1:47" x14ac:dyDescent="0.3">
      <c r="A78" s="18">
        <v>45385</v>
      </c>
      <c r="B78" s="2">
        <v>18</v>
      </c>
      <c r="C78" s="2" t="s">
        <v>178</v>
      </c>
      <c r="D78" s="9">
        <v>16.121568</v>
      </c>
      <c r="E78">
        <v>1.1096600999999999E-2</v>
      </c>
      <c r="G78" s="34">
        <v>1.1300000000000001</v>
      </c>
      <c r="H78" s="34">
        <v>1.104961773329075E-2</v>
      </c>
      <c r="I78" s="34">
        <v>1.1410496177332909</v>
      </c>
      <c r="J78" s="34">
        <v>1.1283878454041021</v>
      </c>
      <c r="K78" s="34">
        <v>9.8819999999999979</v>
      </c>
      <c r="L78" s="34">
        <v>9.6630373841043518E-2</v>
      </c>
      <c r="M78" s="34">
        <v>9.9786303738410407</v>
      </c>
      <c r="N78" s="34">
        <v>9.8679014940560457</v>
      </c>
      <c r="O78" s="34">
        <v>39.977999999999994</v>
      </c>
      <c r="P78" s="34">
        <v>0.39092178561194474</v>
      </c>
      <c r="Q78" s="34">
        <v>40.368921785611938</v>
      </c>
      <c r="R78" s="34">
        <v>39.920963967756798</v>
      </c>
      <c r="S78" s="34">
        <v>4.1179999999999986</v>
      </c>
      <c r="T78" s="34">
        <v>4.0267544978487869E-2</v>
      </c>
      <c r="U78" s="34">
        <v>4.1582675449784867</v>
      </c>
      <c r="V78" s="34">
        <v>4.1121249091806114</v>
      </c>
      <c r="W78" s="34">
        <v>55.10799999999999</v>
      </c>
      <c r="X78" s="34">
        <v>0.53886932216476691</v>
      </c>
      <c r="Y78" s="34">
        <v>55.646869322164754</v>
      </c>
      <c r="Z78" s="34">
        <v>55.029378216397561</v>
      </c>
      <c r="AB78" s="34">
        <v>2.1929999999999992</v>
      </c>
      <c r="AC78" s="34">
        <v>2.1444081140802304E-2</v>
      </c>
      <c r="AD78" s="34">
        <v>2.2144440811408015</v>
      </c>
      <c r="AE78" s="34">
        <v>2.1898712787355703</v>
      </c>
      <c r="AF78" s="34">
        <v>3.9369999999999994</v>
      </c>
      <c r="AG78" s="34">
        <v>3.8497650456606795E-2</v>
      </c>
      <c r="AH78" s="34">
        <v>3.9754976504566062</v>
      </c>
      <c r="AI78" s="34">
        <v>3.9313831392530521</v>
      </c>
      <c r="AJ78" s="34">
        <v>34.85</v>
      </c>
      <c r="AK78" s="34">
        <v>0.34077803363290499</v>
      </c>
      <c r="AL78" s="34">
        <v>35.19077803363291</v>
      </c>
      <c r="AM78" s="34">
        <v>34.800280010914122</v>
      </c>
      <c r="AN78" s="34">
        <v>2.198999999999999</v>
      </c>
      <c r="AO78" s="34">
        <v>2.1502751677439244E-2</v>
      </c>
      <c r="AP78" s="34">
        <v>2.2205027516774383</v>
      </c>
      <c r="AQ78" s="34">
        <v>2.1958627186226716</v>
      </c>
      <c r="AR78" s="34">
        <v>43.179000000000002</v>
      </c>
      <c r="AS78" s="34">
        <v>0.42222251690775336</v>
      </c>
      <c r="AT78" s="34">
        <v>43.601222516907754</v>
      </c>
      <c r="AU78" s="34">
        <v>43.117397147525416</v>
      </c>
    </row>
    <row r="79" spans="1:47" x14ac:dyDescent="0.3">
      <c r="A79" s="18">
        <v>45385</v>
      </c>
      <c r="B79" s="2">
        <v>19</v>
      </c>
      <c r="C79" s="2" t="s">
        <v>178</v>
      </c>
      <c r="D79" s="9">
        <v>24.524069999999998</v>
      </c>
      <c r="E79">
        <v>1.0823975E-2</v>
      </c>
      <c r="G79" s="34">
        <v>1.1300000000000001</v>
      </c>
      <c r="H79" s="34">
        <v>9.1128521817059986E-3</v>
      </c>
      <c r="I79" s="34">
        <v>1.1391128521817062</v>
      </c>
      <c r="J79" s="34">
        <v>1.1267831231475127</v>
      </c>
      <c r="K79" s="34">
        <v>9.9359999999999982</v>
      </c>
      <c r="L79" s="34">
        <v>8.0128583431354677E-2</v>
      </c>
      <c r="M79" s="34">
        <v>10.016128583431353</v>
      </c>
      <c r="N79" s="34">
        <v>9.9077142580475073</v>
      </c>
      <c r="O79" s="34">
        <v>37.441000000000003</v>
      </c>
      <c r="P79" s="34">
        <v>0.30194185711084454</v>
      </c>
      <c r="Q79" s="34">
        <v>37.74294185711085</v>
      </c>
      <c r="R79" s="34">
        <v>37.334413198023029</v>
      </c>
      <c r="S79" s="34">
        <v>3.8129999999999993</v>
      </c>
      <c r="T79" s="34">
        <v>3.0749827760039792E-2</v>
      </c>
      <c r="U79" s="34">
        <v>3.843749827760039</v>
      </c>
      <c r="V79" s="34">
        <v>3.8021451757181102</v>
      </c>
      <c r="W79" s="34">
        <v>52.320000000000007</v>
      </c>
      <c r="X79" s="34">
        <v>0.42193312048394505</v>
      </c>
      <c r="Y79" s="34">
        <v>52.741933120483949</v>
      </c>
      <c r="Z79" s="34">
        <v>52.171055754936162</v>
      </c>
      <c r="AB79" s="34">
        <v>2.1929999999999992</v>
      </c>
      <c r="AC79" s="34">
        <v>1.768538480927544E-2</v>
      </c>
      <c r="AD79" s="34">
        <v>2.2106853848092745</v>
      </c>
      <c r="AE79" s="34">
        <v>2.1867569814712335</v>
      </c>
      <c r="AF79" s="34">
        <v>3.8599999999999985</v>
      </c>
      <c r="AG79" s="34">
        <v>3.1128857895031101E-2</v>
      </c>
      <c r="AH79" s="34">
        <v>3.8911288578950298</v>
      </c>
      <c r="AI79" s="34">
        <v>3.8490113764153957</v>
      </c>
      <c r="AJ79" s="34">
        <v>33.536000000000008</v>
      </c>
      <c r="AK79" s="34">
        <v>0.27045009802273667</v>
      </c>
      <c r="AL79" s="34">
        <v>33.806450098022744</v>
      </c>
      <c r="AM79" s="34">
        <v>33.440529927322999</v>
      </c>
      <c r="AN79" s="34">
        <v>2.1179999999999994</v>
      </c>
      <c r="AO79" s="34">
        <v>1.7080549487480796E-2</v>
      </c>
      <c r="AP79" s="34">
        <v>2.1350805494874803</v>
      </c>
      <c r="AQ79" s="34">
        <v>2.1119704909968418</v>
      </c>
      <c r="AR79" s="34">
        <v>41.707000000000008</v>
      </c>
      <c r="AS79" s="34">
        <v>0.33634489021452402</v>
      </c>
      <c r="AT79" s="34">
        <v>42.043344890214527</v>
      </c>
      <c r="AU79" s="34">
        <v>41.588268776206469</v>
      </c>
    </row>
    <row r="80" spans="1:47" x14ac:dyDescent="0.3">
      <c r="A80" s="18">
        <v>45385</v>
      </c>
      <c r="B80" s="2">
        <v>20</v>
      </c>
      <c r="C80" s="2" t="s">
        <v>178</v>
      </c>
      <c r="D80" s="9">
        <v>61.979067000000001</v>
      </c>
      <c r="E80">
        <v>1.1032180000000001E-2</v>
      </c>
      <c r="G80" s="34">
        <v>1.1300000000000001</v>
      </c>
      <c r="H80" s="34">
        <v>4.4362000946168434E-3</v>
      </c>
      <c r="I80" s="34">
        <v>1.1344362000946169</v>
      </c>
      <c r="J80" s="34">
        <v>1.1219208957366571</v>
      </c>
      <c r="K80" s="34">
        <v>10.870000000000001</v>
      </c>
      <c r="L80" s="34">
        <v>4.2673889405739018E-2</v>
      </c>
      <c r="M80" s="34">
        <v>10.91267388940574</v>
      </c>
      <c r="N80" s="34">
        <v>10.792283306776516</v>
      </c>
      <c r="O80" s="34">
        <v>37.519999999999996</v>
      </c>
      <c r="P80" s="34">
        <v>0.14729754650444596</v>
      </c>
      <c r="Q80" s="34">
        <v>37.667297546504443</v>
      </c>
      <c r="R80" s="34">
        <v>37.251745139857853</v>
      </c>
      <c r="S80" s="34">
        <v>3.839999999999999</v>
      </c>
      <c r="T80" s="34">
        <v>1.5075228640113869E-2</v>
      </c>
      <c r="U80" s="34">
        <v>3.8550752286401129</v>
      </c>
      <c r="V80" s="34">
        <v>3.8125453448042141</v>
      </c>
      <c r="W80" s="34">
        <v>53.359999999999992</v>
      </c>
      <c r="X80" s="34">
        <v>0.2094828646449157</v>
      </c>
      <c r="Y80" s="34">
        <v>53.569482864644911</v>
      </c>
      <c r="Z80" s="34">
        <v>52.978494687175242</v>
      </c>
      <c r="AB80" s="34">
        <v>2.1929999999999996</v>
      </c>
      <c r="AC80" s="34">
        <v>8.6093688561900313E-3</v>
      </c>
      <c r="AD80" s="34">
        <v>2.2016093688561895</v>
      </c>
      <c r="AE80" s="34">
        <v>2.1773208180092816</v>
      </c>
      <c r="AF80" s="34">
        <v>4.0759999999999978</v>
      </c>
      <c r="AG80" s="34">
        <v>1.6001727066954199E-2</v>
      </c>
      <c r="AH80" s="34">
        <v>4.0920017270669522</v>
      </c>
      <c r="AI80" s="34">
        <v>4.0468580274536388</v>
      </c>
      <c r="AJ80" s="34">
        <v>33.731000000000002</v>
      </c>
      <c r="AK80" s="34">
        <v>0.13242253574470864</v>
      </c>
      <c r="AL80" s="34">
        <v>33.863422535744711</v>
      </c>
      <c r="AM80" s="34">
        <v>33.489835162914318</v>
      </c>
      <c r="AN80" s="34">
        <v>2.1289999999999991</v>
      </c>
      <c r="AO80" s="34">
        <v>8.3581150455214644E-3</v>
      </c>
      <c r="AP80" s="34">
        <v>2.1373581150455205</v>
      </c>
      <c r="AQ80" s="34">
        <v>2.1137783955958778</v>
      </c>
      <c r="AR80" s="34">
        <v>42.128999999999998</v>
      </c>
      <c r="AS80" s="34">
        <v>0.16539174671337434</v>
      </c>
      <c r="AT80" s="34">
        <v>42.294391746713373</v>
      </c>
      <c r="AU80" s="34">
        <v>41.82779240397312</v>
      </c>
    </row>
    <row r="81" spans="1:47" x14ac:dyDescent="0.3">
      <c r="A81" s="18">
        <v>45385</v>
      </c>
      <c r="B81" s="2">
        <v>21</v>
      </c>
      <c r="C81" s="2" t="s">
        <v>178</v>
      </c>
      <c r="D81" s="9">
        <v>46.743765000000003</v>
      </c>
      <c r="E81">
        <v>1.0435506000000001E-2</v>
      </c>
      <c r="G81" s="34">
        <v>1.1300000000000001</v>
      </c>
      <c r="H81" s="34">
        <v>8.3402771075294351E-3</v>
      </c>
      <c r="I81" s="34">
        <v>1.1383402771075295</v>
      </c>
      <c r="J81" s="34">
        <v>1.1264611203157322</v>
      </c>
      <c r="K81" s="34">
        <v>11.306999999999999</v>
      </c>
      <c r="L81" s="34">
        <v>8.3454436508703794E-2</v>
      </c>
      <c r="M81" s="34">
        <v>11.390454436508703</v>
      </c>
      <c r="N81" s="34">
        <v>11.271589280893791</v>
      </c>
      <c r="O81" s="34">
        <v>37.151999999999994</v>
      </c>
      <c r="P81" s="34">
        <v>0.2742105974326845</v>
      </c>
      <c r="Q81" s="34">
        <v>37.426210597432679</v>
      </c>
      <c r="R81" s="34">
        <v>37.035649152185904</v>
      </c>
      <c r="S81" s="34">
        <v>3.9139999999999997</v>
      </c>
      <c r="T81" s="34">
        <v>2.8888358052097524E-2</v>
      </c>
      <c r="U81" s="34">
        <v>3.9428883580520973</v>
      </c>
      <c r="V81" s="34">
        <v>3.9017423229343144</v>
      </c>
      <c r="W81" s="34">
        <v>53.502999999999993</v>
      </c>
      <c r="X81" s="34">
        <v>0.39489366910101531</v>
      </c>
      <c r="Y81" s="34">
        <v>53.897893669101002</v>
      </c>
      <c r="Z81" s="34">
        <v>53.335441876329739</v>
      </c>
      <c r="AB81" s="34">
        <v>2.1929999999999992</v>
      </c>
      <c r="AC81" s="34">
        <v>1.6186042209568176E-2</v>
      </c>
      <c r="AD81" s="34">
        <v>2.2091860422095673</v>
      </c>
      <c r="AE81" s="34">
        <v>2.186132068010973</v>
      </c>
      <c r="AF81" s="34">
        <v>4.4419999999999993</v>
      </c>
      <c r="AG81" s="34">
        <v>3.2785407886412155E-2</v>
      </c>
      <c r="AH81" s="34">
        <v>4.4747854078864115</v>
      </c>
      <c r="AI81" s="34">
        <v>4.4280887579137005</v>
      </c>
      <c r="AJ81" s="34">
        <v>34.716000000000015</v>
      </c>
      <c r="AK81" s="34">
        <v>0.25623102660618752</v>
      </c>
      <c r="AL81" s="34">
        <v>34.972231026606202</v>
      </c>
      <c r="AM81" s="34">
        <v>34.607278099894671</v>
      </c>
      <c r="AN81" s="34">
        <v>2.2329999999999988</v>
      </c>
      <c r="AO81" s="34">
        <v>1.6481273257622314E-2</v>
      </c>
      <c r="AP81" s="34">
        <v>2.2494812732576213</v>
      </c>
      <c r="AQ81" s="34">
        <v>2.2260067979336537</v>
      </c>
      <c r="AR81" s="34">
        <v>43.58400000000001</v>
      </c>
      <c r="AS81" s="34">
        <v>0.32168374995979016</v>
      </c>
      <c r="AT81" s="34">
        <v>43.905683749959806</v>
      </c>
      <c r="AU81" s="34">
        <v>43.447505723753004</v>
      </c>
    </row>
    <row r="82" spans="1:47" x14ac:dyDescent="0.3">
      <c r="A82" s="18">
        <v>45385</v>
      </c>
      <c r="B82" s="2">
        <v>22</v>
      </c>
      <c r="C82" s="2" t="s">
        <v>178</v>
      </c>
      <c r="D82" s="9">
        <v>37.737214000000002</v>
      </c>
      <c r="E82">
        <v>1.042512E-2</v>
      </c>
      <c r="G82" s="34">
        <v>1.1300000000000001</v>
      </c>
      <c r="H82" s="34">
        <v>6.6337292546101191E-3</v>
      </c>
      <c r="I82" s="34">
        <v>1.1366337292546103</v>
      </c>
      <c r="J82" s="34">
        <v>1.1247841862310834</v>
      </c>
      <c r="K82" s="34">
        <v>10.667999999999999</v>
      </c>
      <c r="L82" s="34">
        <v>6.2627100609009514E-2</v>
      </c>
      <c r="M82" s="34">
        <v>10.730627100609009</v>
      </c>
      <c r="N82" s="34">
        <v>10.61875902540991</v>
      </c>
      <c r="O82" s="34">
        <v>34.835000000000001</v>
      </c>
      <c r="P82" s="34">
        <v>0.20450084830472878</v>
      </c>
      <c r="Q82" s="34">
        <v>35.039500848304726</v>
      </c>
      <c r="R82" s="34">
        <v>34.67420984722105</v>
      </c>
      <c r="S82" s="34">
        <v>3.7679999999999993</v>
      </c>
      <c r="T82" s="34">
        <v>2.2120258257850377E-2</v>
      </c>
      <c r="U82" s="34">
        <v>3.7901202582578497</v>
      </c>
      <c r="V82" s="34">
        <v>3.7506077997510809</v>
      </c>
      <c r="W82" s="34">
        <v>50.401000000000003</v>
      </c>
      <c r="X82" s="34">
        <v>0.29588193642619876</v>
      </c>
      <c r="Y82" s="34">
        <v>50.696881936426195</v>
      </c>
      <c r="Z82" s="34">
        <v>50.168360858613127</v>
      </c>
      <c r="AB82" s="34">
        <v>2.1929999999999987</v>
      </c>
      <c r="AC82" s="34">
        <v>1.2874131199433612E-2</v>
      </c>
      <c r="AD82" s="34">
        <v>2.2058741311994323</v>
      </c>
      <c r="AE82" s="34">
        <v>2.1828776286767826</v>
      </c>
      <c r="AF82" s="34">
        <v>4.2129999999999974</v>
      </c>
      <c r="AG82" s="34">
        <v>2.4732656061657005E-2</v>
      </c>
      <c r="AH82" s="34">
        <v>4.2377326560616542</v>
      </c>
      <c r="AI82" s="34">
        <v>4.1935537845942932</v>
      </c>
      <c r="AJ82" s="34">
        <v>32.991000000000007</v>
      </c>
      <c r="AK82" s="34">
        <v>0.19367554145030308</v>
      </c>
      <c r="AL82" s="34">
        <v>33.184675541450311</v>
      </c>
      <c r="AM82" s="34">
        <v>32.838721316769629</v>
      </c>
      <c r="AN82" s="34">
        <v>2.1979999999999995</v>
      </c>
      <c r="AO82" s="34">
        <v>1.2903483983746052E-2</v>
      </c>
      <c r="AP82" s="34">
        <v>2.2109034839837456</v>
      </c>
      <c r="AQ82" s="34">
        <v>2.187854549854797</v>
      </c>
      <c r="AR82" s="34">
        <v>41.595000000000006</v>
      </c>
      <c r="AS82" s="34">
        <v>0.24418581269513975</v>
      </c>
      <c r="AT82" s="34">
        <v>41.839185812695149</v>
      </c>
      <c r="AU82" s="34">
        <v>41.403007279895505</v>
      </c>
    </row>
    <row r="83" spans="1:47" x14ac:dyDescent="0.3">
      <c r="A83" s="18">
        <v>45385</v>
      </c>
      <c r="B83" s="2">
        <v>23</v>
      </c>
      <c r="C83" s="2" t="s">
        <v>178</v>
      </c>
      <c r="D83" s="9">
        <v>28.718188000000001</v>
      </c>
      <c r="E83">
        <v>1.0841214E-2</v>
      </c>
      <c r="G83" s="34">
        <v>1.1300000000000001</v>
      </c>
      <c r="H83" s="34">
        <v>1.0558936432546535E-2</v>
      </c>
      <c r="I83" s="34">
        <v>1.1405589364325466</v>
      </c>
      <c r="J83" s="34">
        <v>1.1281938929230688</v>
      </c>
      <c r="K83" s="34">
        <v>10.279999999999998</v>
      </c>
      <c r="L83" s="34">
        <v>9.6058288961573757E-2</v>
      </c>
      <c r="M83" s="34">
        <v>10.376058288961572</v>
      </c>
      <c r="N83" s="34">
        <v>10.263569220574466</v>
      </c>
      <c r="O83" s="34">
        <v>33.14</v>
      </c>
      <c r="P83" s="34">
        <v>0.30966650741114349</v>
      </c>
      <c r="Q83" s="34">
        <v>33.449666507411145</v>
      </c>
      <c r="R83" s="34">
        <v>33.087031514575663</v>
      </c>
      <c r="S83" s="34">
        <v>3.6980000000000004</v>
      </c>
      <c r="T83" s="34">
        <v>3.4554820289873528E-2</v>
      </c>
      <c r="U83" s="34">
        <v>3.7325548202898737</v>
      </c>
      <c r="V83" s="34">
        <v>3.6920893947163793</v>
      </c>
      <c r="W83" s="34">
        <v>48.247999999999998</v>
      </c>
      <c r="X83" s="34">
        <v>0.45083855309513732</v>
      </c>
      <c r="Y83" s="34">
        <v>48.698838553095143</v>
      </c>
      <c r="Z83" s="34">
        <v>48.170884022789572</v>
      </c>
      <c r="AB83" s="34">
        <v>2.1929999999999996</v>
      </c>
      <c r="AC83" s="34">
        <v>2.0491812032366854E-2</v>
      </c>
      <c r="AD83" s="34">
        <v>2.2134918120323666</v>
      </c>
      <c r="AE83" s="34">
        <v>2.1894948736108759</v>
      </c>
      <c r="AF83" s="34">
        <v>4.0809999999999969</v>
      </c>
      <c r="AG83" s="34">
        <v>3.8133645647099444E-2</v>
      </c>
      <c r="AH83" s="34">
        <v>4.1191336456470964</v>
      </c>
      <c r="AI83" s="34">
        <v>4.0744772363000354</v>
      </c>
      <c r="AJ83" s="34">
        <v>31.697000000000017</v>
      </c>
      <c r="AK83" s="34">
        <v>0.29618283902869702</v>
      </c>
      <c r="AL83" s="34">
        <v>31.993182839028712</v>
      </c>
      <c r="AM83" s="34">
        <v>31.646337897329673</v>
      </c>
      <c r="AN83" s="34">
        <v>2.1279999999999997</v>
      </c>
      <c r="AO83" s="34">
        <v>1.9884439582707098E-2</v>
      </c>
      <c r="AP83" s="34">
        <v>2.1478844395827066</v>
      </c>
      <c r="AQ83" s="34">
        <v>2.1245987647259201</v>
      </c>
      <c r="AR83" s="34">
        <v>40.099000000000011</v>
      </c>
      <c r="AS83" s="34">
        <v>0.37469273629087041</v>
      </c>
      <c r="AT83" s="34">
        <v>40.473692736290879</v>
      </c>
      <c r="AU83" s="34">
        <v>40.034908771966499</v>
      </c>
    </row>
    <row r="84" spans="1:47" x14ac:dyDescent="0.3">
      <c r="A84" s="18">
        <v>45385</v>
      </c>
      <c r="B84" s="2">
        <v>24</v>
      </c>
      <c r="C84" s="2" t="s">
        <v>23</v>
      </c>
      <c r="D84" s="9">
        <v>17.600967000000001</v>
      </c>
      <c r="E84">
        <v>1.0908617000000001E-2</v>
      </c>
      <c r="G84" s="34">
        <v>1.1300000000000001</v>
      </c>
      <c r="H84" s="34">
        <v>7.8454243347438977E-3</v>
      </c>
      <c r="I84" s="34">
        <v>1.137845424334744</v>
      </c>
      <c r="J84" s="34">
        <v>1.1254331043954737</v>
      </c>
      <c r="K84" s="34">
        <v>9.988999999999999</v>
      </c>
      <c r="L84" s="34">
        <v>6.9352162548457316E-2</v>
      </c>
      <c r="M84" s="34">
        <v>10.058352162548456</v>
      </c>
      <c r="N84" s="34">
        <v>9.9486294511560924</v>
      </c>
      <c r="O84" s="34">
        <v>32.009</v>
      </c>
      <c r="P84" s="34">
        <v>0.2222337942750596</v>
      </c>
      <c r="Q84" s="34">
        <v>32.231233794275063</v>
      </c>
      <c r="R84" s="34">
        <v>31.87963560937586</v>
      </c>
      <c r="S84" s="34">
        <v>3.6440000000000001</v>
      </c>
      <c r="T84" s="34">
        <v>2.5299757766200671E-2</v>
      </c>
      <c r="U84" s="34">
        <v>3.669299757766201</v>
      </c>
      <c r="V84" s="34">
        <v>3.6292727720505367</v>
      </c>
      <c r="W84" s="34">
        <v>46.771999999999998</v>
      </c>
      <c r="X84" s="34">
        <v>0.32473113892446154</v>
      </c>
      <c r="Y84" s="34">
        <v>47.096731138924468</v>
      </c>
      <c r="Z84" s="34">
        <v>46.582970936977965</v>
      </c>
      <c r="AB84" s="34">
        <v>2.1929999999999992</v>
      </c>
      <c r="AC84" s="34">
        <v>1.5225677492118015E-2</v>
      </c>
      <c r="AD84" s="34">
        <v>2.2082256774921172</v>
      </c>
      <c r="AE84" s="34">
        <v>2.1841369893267903</v>
      </c>
      <c r="AF84" s="34">
        <v>4.0309999999999979</v>
      </c>
      <c r="AG84" s="34">
        <v>2.7986642029515601E-2</v>
      </c>
      <c r="AH84" s="34">
        <v>4.0589866420295131</v>
      </c>
      <c r="AI84" s="34">
        <v>4.0147087113434967</v>
      </c>
      <c r="AJ84" s="34">
        <v>30.601000000000017</v>
      </c>
      <c r="AK84" s="34">
        <v>0.21245825669690097</v>
      </c>
      <c r="AL84" s="34">
        <v>30.813458256696919</v>
      </c>
      <c r="AM84" s="34">
        <v>30.477326042129125</v>
      </c>
      <c r="AN84" s="34">
        <v>2.0809999999999991</v>
      </c>
      <c r="AO84" s="34">
        <v>1.4448077912037205E-2</v>
      </c>
      <c r="AP84" s="34">
        <v>2.0954480779120361</v>
      </c>
      <c r="AQ84" s="34">
        <v>2.0725896373867077</v>
      </c>
      <c r="AR84" s="34">
        <v>38.906000000000013</v>
      </c>
      <c r="AS84" s="34">
        <v>0.27011865413057179</v>
      </c>
      <c r="AT84" s="34">
        <v>39.17611865413059</v>
      </c>
      <c r="AU84" s="34">
        <v>38.748761380186117</v>
      </c>
    </row>
    <row r="85" spans="1:47" x14ac:dyDescent="0.3">
      <c r="A85" s="18">
        <v>45386</v>
      </c>
      <c r="B85" s="2">
        <v>1</v>
      </c>
      <c r="C85" s="2" t="s">
        <v>23</v>
      </c>
      <c r="D85" s="9">
        <v>22.358788000000001</v>
      </c>
      <c r="E85">
        <v>1.0397459E-2</v>
      </c>
      <c r="G85" s="34">
        <v>1.1320000000000001</v>
      </c>
      <c r="H85" s="34">
        <v>1.0548456025426908E-2</v>
      </c>
      <c r="I85" s="34">
        <v>1.1425484560254271</v>
      </c>
      <c r="J85" s="34">
        <v>1.1306688552983895</v>
      </c>
      <c r="K85" s="34">
        <v>9.727999999999998</v>
      </c>
      <c r="L85" s="34">
        <v>9.0649629165506104E-2</v>
      </c>
      <c r="M85" s="34">
        <v>9.8186496291655043</v>
      </c>
      <c r="N85" s="34">
        <v>9.7165606222108902</v>
      </c>
      <c r="O85" s="34">
        <v>31.286000000000005</v>
      </c>
      <c r="P85" s="34">
        <v>0.29153621485115394</v>
      </c>
      <c r="Q85" s="34">
        <v>31.577536214851158</v>
      </c>
      <c r="R85" s="34">
        <v>31.249210076736226</v>
      </c>
      <c r="S85" s="34">
        <v>3.6159999999999997</v>
      </c>
      <c r="T85" s="34">
        <v>3.3695421367441421E-2</v>
      </c>
      <c r="U85" s="34">
        <v>3.6496954213674413</v>
      </c>
      <c r="V85" s="34">
        <v>3.6117478628612858</v>
      </c>
      <c r="W85" s="34">
        <v>45.762</v>
      </c>
      <c r="X85" s="34">
        <v>0.42642972140952839</v>
      </c>
      <c r="Y85" s="34">
        <v>46.188429721409527</v>
      </c>
      <c r="Z85" s="34">
        <v>45.708187417106792</v>
      </c>
      <c r="AB85" s="34">
        <v>2.1909999999999989</v>
      </c>
      <c r="AC85" s="34">
        <v>2.0416667095150477E-2</v>
      </c>
      <c r="AD85" s="34">
        <v>2.2114166670951496</v>
      </c>
      <c r="AE85" s="34">
        <v>2.188423552967111</v>
      </c>
      <c r="AF85" s="34">
        <v>3.9299999999999979</v>
      </c>
      <c r="AG85" s="34">
        <v>3.6621406519370778E-2</v>
      </c>
      <c r="AH85" s="34">
        <v>3.9666214065193688</v>
      </c>
      <c r="AI85" s="34">
        <v>3.9253786230765613</v>
      </c>
      <c r="AJ85" s="34">
        <v>29.931000000000012</v>
      </c>
      <c r="AK85" s="34">
        <v>0.27890975026241416</v>
      </c>
      <c r="AL85" s="34">
        <v>30.209909750262426</v>
      </c>
      <c r="AM85" s="34">
        <v>29.895803452240372</v>
      </c>
      <c r="AN85" s="34">
        <v>2.0439999999999992</v>
      </c>
      <c r="AO85" s="34">
        <v>1.9046858759693096E-2</v>
      </c>
      <c r="AP85" s="34">
        <v>2.0630468587596922</v>
      </c>
      <c r="AQ85" s="34">
        <v>2.0415964136306597</v>
      </c>
      <c r="AR85" s="34">
        <v>38.096000000000004</v>
      </c>
      <c r="AS85" s="34">
        <v>0.35499468263662848</v>
      </c>
      <c r="AT85" s="34">
        <v>38.450994682636633</v>
      </c>
      <c r="AU85" s="34">
        <v>38.051202041914699</v>
      </c>
    </row>
    <row r="86" spans="1:47" x14ac:dyDescent="0.3">
      <c r="A86" s="18">
        <v>45386</v>
      </c>
      <c r="B86" s="2">
        <v>2</v>
      </c>
      <c r="C86" s="2" t="s">
        <v>23</v>
      </c>
      <c r="D86" s="9">
        <v>19.798655</v>
      </c>
      <c r="E86">
        <v>1.0194811E-2</v>
      </c>
      <c r="G86" s="34">
        <v>1.1300000000000001</v>
      </c>
      <c r="H86" s="34">
        <v>1.0196688992911559E-2</v>
      </c>
      <c r="I86" s="34">
        <v>1.1401966889929116</v>
      </c>
      <c r="J86" s="34">
        <v>1.1285725992458031</v>
      </c>
      <c r="K86" s="34">
        <v>9.4990000000000006</v>
      </c>
      <c r="L86" s="34">
        <v>8.5715352870501679E-2</v>
      </c>
      <c r="M86" s="34">
        <v>9.5847153528705018</v>
      </c>
      <c r="N86" s="34">
        <v>9.4870009913591886</v>
      </c>
      <c r="O86" s="34">
        <v>30.588000000000008</v>
      </c>
      <c r="P86" s="34">
        <v>0.27601444505768036</v>
      </c>
      <c r="Q86" s="34">
        <v>30.864014445057688</v>
      </c>
      <c r="R86" s="34">
        <v>30.549361651089054</v>
      </c>
      <c r="S86" s="34">
        <v>3.5859999999999994</v>
      </c>
      <c r="T86" s="34">
        <v>3.2358696219983052E-2</v>
      </c>
      <c r="U86" s="34">
        <v>3.6183586962199823</v>
      </c>
      <c r="V86" s="34">
        <v>3.5814702131818135</v>
      </c>
      <c r="W86" s="34">
        <v>44.803000000000011</v>
      </c>
      <c r="X86" s="34">
        <v>0.40428518314107664</v>
      </c>
      <c r="Y86" s="34">
        <v>45.207285183141089</v>
      </c>
      <c r="Z86" s="34">
        <v>44.746405454875863</v>
      </c>
      <c r="AB86" s="34">
        <v>2.1909999999999994</v>
      </c>
      <c r="AC86" s="34">
        <v>1.977074830395506E-2</v>
      </c>
      <c r="AD86" s="34">
        <v>2.2107707483039545</v>
      </c>
      <c r="AE86" s="34">
        <v>2.1882323583606671</v>
      </c>
      <c r="AF86" s="34">
        <v>3.8460000000000001</v>
      </c>
      <c r="AG86" s="34">
        <v>3.4704837050210491E-2</v>
      </c>
      <c r="AH86" s="34">
        <v>3.8807048370502106</v>
      </c>
      <c r="AI86" s="34">
        <v>3.841141784689698</v>
      </c>
      <c r="AJ86" s="34">
        <v>29.390999999999991</v>
      </c>
      <c r="AK86" s="34">
        <v>0.26521317362005625</v>
      </c>
      <c r="AL86" s="34">
        <v>29.656213173620046</v>
      </c>
      <c r="AM86" s="34">
        <v>29.353873685339281</v>
      </c>
      <c r="AN86" s="34">
        <v>2.0609999999999991</v>
      </c>
      <c r="AO86" s="34">
        <v>1.8597677888841337E-2</v>
      </c>
      <c r="AP86" s="34">
        <v>2.0795976778888403</v>
      </c>
      <c r="AQ86" s="34">
        <v>2.0583965726067248</v>
      </c>
      <c r="AR86" s="34">
        <v>37.48899999999999</v>
      </c>
      <c r="AS86" s="34">
        <v>0.33828643686306309</v>
      </c>
      <c r="AT86" s="34">
        <v>37.827286436863055</v>
      </c>
      <c r="AU86" s="34">
        <v>37.441644400996367</v>
      </c>
    </row>
    <row r="87" spans="1:47" x14ac:dyDescent="0.3">
      <c r="A87" s="18">
        <v>45386</v>
      </c>
      <c r="B87" s="2">
        <v>3</v>
      </c>
      <c r="C87" s="2" t="s">
        <v>23</v>
      </c>
      <c r="D87" s="9">
        <v>25.428007999999998</v>
      </c>
      <c r="E87">
        <v>1.0331708E-2</v>
      </c>
      <c r="G87" s="34">
        <v>1.1299999999999999</v>
      </c>
      <c r="H87" s="34">
        <v>1.2959083642160682E-2</v>
      </c>
      <c r="I87" s="34">
        <v>1.1429590836421606</v>
      </c>
      <c r="J87" s="34">
        <v>1.1311503641340221</v>
      </c>
      <c r="K87" s="34">
        <v>9.5199999999999978</v>
      </c>
      <c r="L87" s="34">
        <v>0.10917741263130061</v>
      </c>
      <c r="M87" s="34">
        <v>9.6291774126312983</v>
      </c>
      <c r="N87" s="34">
        <v>9.5296915633237962</v>
      </c>
      <c r="O87" s="34">
        <v>30.263000000000002</v>
      </c>
      <c r="P87" s="34">
        <v>0.34706260908204323</v>
      </c>
      <c r="Q87" s="34">
        <v>30.610062609082046</v>
      </c>
      <c r="R87" s="34">
        <v>30.29380838034329</v>
      </c>
      <c r="S87" s="34">
        <v>3.6440000000000001</v>
      </c>
      <c r="T87" s="34">
        <v>4.1790177692065077E-2</v>
      </c>
      <c r="U87" s="34">
        <v>3.6857901776920654</v>
      </c>
      <c r="V87" s="34">
        <v>3.6477096698268827</v>
      </c>
      <c r="W87" s="34">
        <v>44.556999999999995</v>
      </c>
      <c r="X87" s="34">
        <v>0.51098928304756963</v>
      </c>
      <c r="Y87" s="34">
        <v>45.067989283047567</v>
      </c>
      <c r="Z87" s="34">
        <v>44.602359977627991</v>
      </c>
      <c r="AB87" s="34">
        <v>2.1909999999999989</v>
      </c>
      <c r="AC87" s="34">
        <v>2.5126860407056677E-2</v>
      </c>
      <c r="AD87" s="34">
        <v>2.2161268604070554</v>
      </c>
      <c r="AE87" s="34">
        <v>2.1932304847943729</v>
      </c>
      <c r="AF87" s="34">
        <v>3.8329999999999993</v>
      </c>
      <c r="AG87" s="34">
        <v>4.3957670442833538E-2</v>
      </c>
      <c r="AH87" s="34">
        <v>3.8769576704428328</v>
      </c>
      <c r="AI87" s="34">
        <v>3.8369020758634571</v>
      </c>
      <c r="AJ87" s="34">
        <v>29.067</v>
      </c>
      <c r="AK87" s="34">
        <v>0.33334662320945541</v>
      </c>
      <c r="AL87" s="34">
        <v>29.400346623209455</v>
      </c>
      <c r="AM87" s="34">
        <v>29.096590826799666</v>
      </c>
      <c r="AN87" s="34">
        <v>2.089999999999999</v>
      </c>
      <c r="AO87" s="34">
        <v>2.3968570630190991E-2</v>
      </c>
      <c r="AP87" s="34">
        <v>2.1139685706301901</v>
      </c>
      <c r="AQ87" s="34">
        <v>2.0921276646372613</v>
      </c>
      <c r="AR87" s="34">
        <v>37.180999999999997</v>
      </c>
      <c r="AS87" s="34">
        <v>0.42639972468953657</v>
      </c>
      <c r="AT87" s="34">
        <v>37.607399724689536</v>
      </c>
      <c r="AU87" s="34">
        <v>37.218851052094756</v>
      </c>
    </row>
    <row r="88" spans="1:47" x14ac:dyDescent="0.3">
      <c r="A88" s="18">
        <v>45386</v>
      </c>
      <c r="B88" s="2">
        <v>4</v>
      </c>
      <c r="C88" s="2" t="s">
        <v>23</v>
      </c>
      <c r="D88" s="9">
        <v>29.361886999999999</v>
      </c>
      <c r="E88">
        <v>1.0929105999999999E-2</v>
      </c>
      <c r="G88" s="34">
        <v>1.1299999999999999</v>
      </c>
      <c r="H88" s="34">
        <v>1.3529587262206657E-2</v>
      </c>
      <c r="I88" s="34">
        <v>1.1435295872622067</v>
      </c>
      <c r="J88" s="34">
        <v>1.1310318311888818</v>
      </c>
      <c r="K88" s="34">
        <v>9.4309999999999992</v>
      </c>
      <c r="L88" s="34">
        <v>0.11291817475209821</v>
      </c>
      <c r="M88" s="34">
        <v>9.5439181747520969</v>
      </c>
      <c r="N88" s="34">
        <v>9.4396116813649051</v>
      </c>
      <c r="O88" s="34">
        <v>30.164000000000012</v>
      </c>
      <c r="P88" s="34">
        <v>0.36115616829840869</v>
      </c>
      <c r="Q88" s="34">
        <v>30.52515616829842</v>
      </c>
      <c r="R88" s="34">
        <v>30.191543500868534</v>
      </c>
      <c r="S88" s="34">
        <v>3.6539999999999999</v>
      </c>
      <c r="T88" s="34">
        <v>4.3749656509825777E-2</v>
      </c>
      <c r="U88" s="34">
        <v>3.6977496565098256</v>
      </c>
      <c r="V88" s="34">
        <v>3.6573365585523661</v>
      </c>
      <c r="W88" s="34">
        <v>44.379000000000005</v>
      </c>
      <c r="X88" s="34">
        <v>0.5313535868225393</v>
      </c>
      <c r="Y88" s="34">
        <v>44.910353586822552</v>
      </c>
      <c r="Z88" s="34">
        <v>44.419523571974686</v>
      </c>
      <c r="AB88" s="34">
        <v>2.1909999999999989</v>
      </c>
      <c r="AC88" s="34">
        <v>2.6233031585393609E-2</v>
      </c>
      <c r="AD88" s="34">
        <v>2.2172330315853928</v>
      </c>
      <c r="AE88" s="34">
        <v>2.1930006567564946</v>
      </c>
      <c r="AF88" s="34">
        <v>3.835</v>
      </c>
      <c r="AG88" s="34">
        <v>4.5916785088993391E-2</v>
      </c>
      <c r="AH88" s="34">
        <v>3.8809167850889934</v>
      </c>
      <c r="AI88" s="34">
        <v>3.8385018341675767</v>
      </c>
      <c r="AJ88" s="34">
        <v>28.966000000000019</v>
      </c>
      <c r="AK88" s="34">
        <v>0.34681241118325512</v>
      </c>
      <c r="AL88" s="34">
        <v>29.312812411183273</v>
      </c>
      <c r="AM88" s="34">
        <v>28.992449577183336</v>
      </c>
      <c r="AN88" s="34">
        <v>2.0969999999999986</v>
      </c>
      <c r="AO88" s="34">
        <v>2.5107561494555175E-2</v>
      </c>
      <c r="AP88" s="34">
        <v>2.1221075614945537</v>
      </c>
      <c r="AQ88" s="34">
        <v>2.0989148230115782</v>
      </c>
      <c r="AR88" s="34">
        <v>37.08900000000002</v>
      </c>
      <c r="AS88" s="34">
        <v>0.44406978935219732</v>
      </c>
      <c r="AT88" s="34">
        <v>37.533069789352211</v>
      </c>
      <c r="AU88" s="34">
        <v>37.122866891118981</v>
      </c>
    </row>
    <row r="89" spans="1:47" x14ac:dyDescent="0.3">
      <c r="A89" s="18">
        <v>45386</v>
      </c>
      <c r="B89" s="2">
        <v>5</v>
      </c>
      <c r="C89" s="2" t="s">
        <v>23</v>
      </c>
      <c r="D89" s="9">
        <v>20.295241000000001</v>
      </c>
      <c r="E89">
        <v>1.0470406E-2</v>
      </c>
      <c r="G89" s="34">
        <v>1.1300000000000001</v>
      </c>
      <c r="H89" s="34">
        <v>1.1193743419173677E-2</v>
      </c>
      <c r="I89" s="34">
        <v>1.1411937434191739</v>
      </c>
      <c r="J89" s="34">
        <v>1.1292449816009154</v>
      </c>
      <c r="K89" s="34">
        <v>9.6249999999999982</v>
      </c>
      <c r="L89" s="34">
        <v>9.5344938415527977E-2</v>
      </c>
      <c r="M89" s="34">
        <v>9.7203449384155256</v>
      </c>
      <c r="N89" s="34">
        <v>9.6185689804502701</v>
      </c>
      <c r="O89" s="34">
        <v>30.428000000000001</v>
      </c>
      <c r="P89" s="34">
        <v>0.30141878297222707</v>
      </c>
      <c r="Q89" s="34">
        <v>30.729418782972228</v>
      </c>
      <c r="R89" s="34">
        <v>30.407669292170482</v>
      </c>
      <c r="S89" s="34">
        <v>3.7080000000000002</v>
      </c>
      <c r="T89" s="34">
        <v>3.67313279630938E-2</v>
      </c>
      <c r="U89" s="34">
        <v>3.7447313279630938</v>
      </c>
      <c r="V89" s="34">
        <v>3.7055224705984009</v>
      </c>
      <c r="W89" s="34">
        <v>44.890999999999998</v>
      </c>
      <c r="X89" s="34">
        <v>0.44468879277002255</v>
      </c>
      <c r="Y89" s="34">
        <v>45.335688792770021</v>
      </c>
      <c r="Z89" s="34">
        <v>44.861005724820068</v>
      </c>
      <c r="AB89" s="34">
        <v>2.1909999999999989</v>
      </c>
      <c r="AC89" s="34">
        <v>2.1703975072043816E-2</v>
      </c>
      <c r="AD89" s="34">
        <v>2.212703975072043</v>
      </c>
      <c r="AE89" s="34">
        <v>2.1895360660952248</v>
      </c>
      <c r="AF89" s="34">
        <v>3.8779999999999997</v>
      </c>
      <c r="AG89" s="34">
        <v>3.841534245978364E-2</v>
      </c>
      <c r="AH89" s="34">
        <v>3.9164153424597834</v>
      </c>
      <c r="AI89" s="34">
        <v>3.8754088837596004</v>
      </c>
      <c r="AJ89" s="34">
        <v>29.168999999999997</v>
      </c>
      <c r="AK89" s="34">
        <v>0.28894716972909462</v>
      </c>
      <c r="AL89" s="34">
        <v>29.457947169729092</v>
      </c>
      <c r="AM89" s="34">
        <v>29.149510502935478</v>
      </c>
      <c r="AN89" s="34">
        <v>2.1009999999999995</v>
      </c>
      <c r="AO89" s="34">
        <v>2.0812437985560962E-2</v>
      </c>
      <c r="AP89" s="34">
        <v>2.1218124379855605</v>
      </c>
      <c r="AQ89" s="34">
        <v>2.0995962003040018</v>
      </c>
      <c r="AR89" s="34">
        <v>37.338999999999999</v>
      </c>
      <c r="AS89" s="34">
        <v>0.36987892524648308</v>
      </c>
      <c r="AT89" s="34">
        <v>37.708878925246481</v>
      </c>
      <c r="AU89" s="34">
        <v>37.314051653094303</v>
      </c>
    </row>
    <row r="90" spans="1:47" x14ac:dyDescent="0.3">
      <c r="A90" s="18">
        <v>45386</v>
      </c>
      <c r="B90" s="2">
        <v>6</v>
      </c>
      <c r="C90" s="2" t="s">
        <v>23</v>
      </c>
      <c r="D90" s="9">
        <v>27.610897999999999</v>
      </c>
      <c r="E90">
        <v>1.0136635999999999E-2</v>
      </c>
      <c r="G90" s="34">
        <v>1.1300000000000001</v>
      </c>
      <c r="H90" s="34">
        <v>1.166319956344645E-2</v>
      </c>
      <c r="I90" s="34">
        <v>1.1416631995634465</v>
      </c>
      <c r="J90" s="34">
        <v>1.1300905752748764</v>
      </c>
      <c r="K90" s="34">
        <v>9.9129999999999985</v>
      </c>
      <c r="L90" s="34">
        <v>0.10231619227649967</v>
      </c>
      <c r="M90" s="34">
        <v>10.015316192276497</v>
      </c>
      <c r="N90" s="34">
        <v>9.9137945776104832</v>
      </c>
      <c r="O90" s="34">
        <v>31.745000000000005</v>
      </c>
      <c r="P90" s="34">
        <v>0.3276533364085023</v>
      </c>
      <c r="Q90" s="34">
        <v>32.072653336408507</v>
      </c>
      <c r="R90" s="34">
        <v>31.747544523983148</v>
      </c>
      <c r="S90" s="34">
        <v>3.82</v>
      </c>
      <c r="T90" s="34">
        <v>3.9427807373774715E-2</v>
      </c>
      <c r="U90" s="34">
        <v>3.8594278073737747</v>
      </c>
      <c r="V90" s="34">
        <v>3.8203061925221484</v>
      </c>
      <c r="W90" s="34">
        <v>46.608000000000004</v>
      </c>
      <c r="X90" s="34">
        <v>0.48106053562222317</v>
      </c>
      <c r="Y90" s="34">
        <v>47.089060535622224</v>
      </c>
      <c r="Z90" s="34">
        <v>46.61173586939065</v>
      </c>
      <c r="AB90" s="34">
        <v>2.1909999999999989</v>
      </c>
      <c r="AC90" s="34">
        <v>2.2614221454434653E-2</v>
      </c>
      <c r="AD90" s="34">
        <v>2.2136142214544337</v>
      </c>
      <c r="AE90" s="34">
        <v>2.1911756198471264</v>
      </c>
      <c r="AF90" s="34">
        <v>3.9699999999999998</v>
      </c>
      <c r="AG90" s="34">
        <v>4.097601970520566E-2</v>
      </c>
      <c r="AH90" s="34">
        <v>4.0109760197052058</v>
      </c>
      <c r="AI90" s="34">
        <v>3.9703182157887253</v>
      </c>
      <c r="AJ90" s="34">
        <v>30.127000000000002</v>
      </c>
      <c r="AK90" s="34">
        <v>0.31095328606013378</v>
      </c>
      <c r="AL90" s="34">
        <v>30.437953286060136</v>
      </c>
      <c r="AM90" s="34">
        <v>30.129414833014341</v>
      </c>
      <c r="AN90" s="34">
        <v>2.2149999999999994</v>
      </c>
      <c r="AO90" s="34">
        <v>2.286193542746361E-2</v>
      </c>
      <c r="AP90" s="34">
        <v>2.2378619354274631</v>
      </c>
      <c r="AQ90" s="34">
        <v>2.2151775435697796</v>
      </c>
      <c r="AR90" s="34">
        <v>38.503</v>
      </c>
      <c r="AS90" s="34">
        <v>0.39740546264723775</v>
      </c>
      <c r="AT90" s="34">
        <v>38.900405462647235</v>
      </c>
      <c r="AU90" s="34">
        <v>38.506086212219969</v>
      </c>
    </row>
    <row r="91" spans="1:47" x14ac:dyDescent="0.3">
      <c r="A91" s="18">
        <v>45386</v>
      </c>
      <c r="B91" s="2">
        <v>7</v>
      </c>
      <c r="C91" s="2" t="s">
        <v>23</v>
      </c>
      <c r="D91" s="9">
        <v>52.613508000000003</v>
      </c>
      <c r="E91">
        <v>1.0225536E-2</v>
      </c>
      <c r="G91" s="34">
        <v>1.1300000000000001</v>
      </c>
      <c r="H91" s="34">
        <v>8.1243076349551361E-3</v>
      </c>
      <c r="I91" s="34">
        <v>1.1381243076349552</v>
      </c>
      <c r="J91" s="34">
        <v>1.1264863765547588</v>
      </c>
      <c r="K91" s="34">
        <v>10.585999999999999</v>
      </c>
      <c r="L91" s="34">
        <v>7.6109664268703581E-2</v>
      </c>
      <c r="M91" s="34">
        <v>10.662109664268701</v>
      </c>
      <c r="N91" s="34">
        <v>10.553083878060773</v>
      </c>
      <c r="O91" s="34">
        <v>34.683000000000007</v>
      </c>
      <c r="P91" s="34">
        <v>0.24935872717092833</v>
      </c>
      <c r="Q91" s="34">
        <v>34.932358727170936</v>
      </c>
      <c r="R91" s="34">
        <v>34.575156635441338</v>
      </c>
      <c r="S91" s="34">
        <v>4.1029999999999998</v>
      </c>
      <c r="T91" s="34">
        <v>2.9499145332938865E-2</v>
      </c>
      <c r="U91" s="34">
        <v>4.1324991453329387</v>
      </c>
      <c r="V91" s="34">
        <v>4.0902421265523676</v>
      </c>
      <c r="W91" s="34">
        <v>50.50200000000001</v>
      </c>
      <c r="X91" s="34">
        <v>0.3630918444075259</v>
      </c>
      <c r="Y91" s="34">
        <v>50.86509184440753</v>
      </c>
      <c r="Z91" s="34">
        <v>50.344969016609241</v>
      </c>
      <c r="AB91" s="34">
        <v>2.1909999999999989</v>
      </c>
      <c r="AC91" s="34">
        <v>1.5752529228483799E-2</v>
      </c>
      <c r="AD91" s="34">
        <v>2.2067525292284826</v>
      </c>
      <c r="AE91" s="34">
        <v>2.184187301797766</v>
      </c>
      <c r="AF91" s="34">
        <v>4.2489999999999997</v>
      </c>
      <c r="AG91" s="34">
        <v>3.0548834637986164E-2</v>
      </c>
      <c r="AH91" s="34">
        <v>4.2795488346379855</v>
      </c>
      <c r="AI91" s="34">
        <v>4.235788153965637</v>
      </c>
      <c r="AJ91" s="34">
        <v>32.751000000000005</v>
      </c>
      <c r="AK91" s="34">
        <v>0.23546831801098733</v>
      </c>
      <c r="AL91" s="34">
        <v>32.986468318010992</v>
      </c>
      <c r="AM91" s="34">
        <v>32.649163998712311</v>
      </c>
      <c r="AN91" s="34">
        <v>2.3209999999999988</v>
      </c>
      <c r="AO91" s="34">
        <v>1.6687184089142354E-2</v>
      </c>
      <c r="AP91" s="34">
        <v>2.3376871840891411</v>
      </c>
      <c r="AQ91" s="34">
        <v>2.3137830796314991</v>
      </c>
      <c r="AR91" s="34">
        <v>41.512</v>
      </c>
      <c r="AS91" s="34">
        <v>0.2984568659665997</v>
      </c>
      <c r="AT91" s="34">
        <v>41.8104568659666</v>
      </c>
      <c r="AU91" s="34">
        <v>41.382922534107216</v>
      </c>
    </row>
    <row r="92" spans="1:47" x14ac:dyDescent="0.3">
      <c r="A92" s="18">
        <v>45386</v>
      </c>
      <c r="B92" s="2">
        <v>8</v>
      </c>
      <c r="C92" s="2" t="s">
        <v>178</v>
      </c>
      <c r="D92" s="9">
        <v>48.635548</v>
      </c>
      <c r="E92">
        <v>1.0009997E-2</v>
      </c>
      <c r="G92" s="34">
        <v>1.1300000000000001</v>
      </c>
      <c r="H92" s="34">
        <v>1.0046645347472384E-2</v>
      </c>
      <c r="I92" s="34">
        <v>1.1400466453474725</v>
      </c>
      <c r="J92" s="34">
        <v>1.1286347818476841</v>
      </c>
      <c r="K92" s="34">
        <v>10.952</v>
      </c>
      <c r="L92" s="34">
        <v>9.7372442341165974E-2</v>
      </c>
      <c r="M92" s="34">
        <v>11.049372442341166</v>
      </c>
      <c r="N92" s="34">
        <v>10.938768257341447</v>
      </c>
      <c r="O92" s="34">
        <v>38.240000000000009</v>
      </c>
      <c r="P92" s="34">
        <v>0.33998559122773808</v>
      </c>
      <c r="Q92" s="34">
        <v>38.579985591227747</v>
      </c>
      <c r="R92" s="34">
        <v>38.19380005119951</v>
      </c>
      <c r="S92" s="34">
        <v>4.5190000000000001</v>
      </c>
      <c r="T92" s="34">
        <v>4.0177690553298853E-2</v>
      </c>
      <c r="U92" s="34">
        <v>4.559177690553299</v>
      </c>
      <c r="V92" s="34">
        <v>4.5135403355483934</v>
      </c>
      <c r="W92" s="34">
        <v>54.841000000000008</v>
      </c>
      <c r="X92" s="34">
        <v>0.48758236946967531</v>
      </c>
      <c r="Y92" s="34">
        <v>55.328582369469686</v>
      </c>
      <c r="Z92" s="34">
        <v>54.774743425937032</v>
      </c>
      <c r="AB92" s="34">
        <v>2.1909999999999998</v>
      </c>
      <c r="AC92" s="34">
        <v>1.9479822970187601E-2</v>
      </c>
      <c r="AD92" s="34">
        <v>2.2104798229701874</v>
      </c>
      <c r="AE92" s="34">
        <v>2.1883529265736952</v>
      </c>
      <c r="AF92" s="34">
        <v>4.118999999999998</v>
      </c>
      <c r="AG92" s="34">
        <v>3.6621355917025429E-2</v>
      </c>
      <c r="AH92" s="34">
        <v>4.1556213559170239</v>
      </c>
      <c r="AI92" s="34">
        <v>4.1140235986111584</v>
      </c>
      <c r="AJ92" s="34">
        <v>34.833000000000013</v>
      </c>
      <c r="AK92" s="34">
        <v>0.30969451096327938</v>
      </c>
      <c r="AL92" s="34">
        <v>35.142694510963295</v>
      </c>
      <c r="AM92" s="34">
        <v>34.790916244336636</v>
      </c>
      <c r="AN92" s="34">
        <v>2.540999999999999</v>
      </c>
      <c r="AO92" s="34">
        <v>2.2591615776926827E-2</v>
      </c>
      <c r="AP92" s="34">
        <v>2.5635916157769261</v>
      </c>
      <c r="AQ92" s="34">
        <v>2.5379300713937738</v>
      </c>
      <c r="AR92" s="34">
        <v>43.684000000000005</v>
      </c>
      <c r="AS92" s="34">
        <v>0.38838730562741919</v>
      </c>
      <c r="AT92" s="34">
        <v>44.072387305627437</v>
      </c>
      <c r="AU92" s="34">
        <v>43.631222840915264</v>
      </c>
    </row>
    <row r="93" spans="1:47" x14ac:dyDescent="0.3">
      <c r="A93" s="18">
        <v>45386</v>
      </c>
      <c r="B93" s="2">
        <v>9</v>
      </c>
      <c r="C93" s="2" t="s">
        <v>178</v>
      </c>
      <c r="D93" s="9">
        <v>38.014533</v>
      </c>
      <c r="E93">
        <v>9.195043E-3</v>
      </c>
      <c r="G93" s="34">
        <v>1.1300000000000001</v>
      </c>
      <c r="H93" s="34">
        <v>4.8017060112840598E-3</v>
      </c>
      <c r="I93" s="34">
        <v>1.1348017060112843</v>
      </c>
      <c r="J93" s="34">
        <v>1.1243671555280372</v>
      </c>
      <c r="K93" s="34">
        <v>11.213999999999997</v>
      </c>
      <c r="L93" s="34">
        <v>4.7651620540300373E-2</v>
      </c>
      <c r="M93" s="34">
        <v>11.261651620540297</v>
      </c>
      <c r="N93" s="34">
        <v>11.158100249638411</v>
      </c>
      <c r="O93" s="34">
        <v>42.56900000000001</v>
      </c>
      <c r="P93" s="34">
        <v>0.18088833911004526</v>
      </c>
      <c r="Q93" s="34">
        <v>42.749888339110058</v>
      </c>
      <c r="R93" s="34">
        <v>42.356801277586747</v>
      </c>
      <c r="S93" s="34">
        <v>4.9679999999999991</v>
      </c>
      <c r="T93" s="34">
        <v>2.1110509260229383E-2</v>
      </c>
      <c r="U93" s="34">
        <v>4.9891105092602288</v>
      </c>
      <c r="V93" s="34">
        <v>4.9432354235958291</v>
      </c>
      <c r="W93" s="34">
        <v>59.881000000000007</v>
      </c>
      <c r="X93" s="34">
        <v>0.25445217492185906</v>
      </c>
      <c r="Y93" s="34">
        <v>60.135452174921866</v>
      </c>
      <c r="Z93" s="34">
        <v>59.582504106349027</v>
      </c>
      <c r="AB93" s="34">
        <v>2.1909999999999985</v>
      </c>
      <c r="AC93" s="34">
        <v>9.310210505064925E-3</v>
      </c>
      <c r="AD93" s="34">
        <v>2.2003102105050636</v>
      </c>
      <c r="AE93" s="34">
        <v>2.1800782635061307</v>
      </c>
      <c r="AF93" s="34">
        <v>4.2189999999999994</v>
      </c>
      <c r="AG93" s="34">
        <v>1.7927785541245522E-2</v>
      </c>
      <c r="AH93" s="34">
        <v>4.2369277855412451</v>
      </c>
      <c r="AI93" s="34">
        <v>4.1979690523652984</v>
      </c>
      <c r="AJ93" s="34">
        <v>37.335000000000008</v>
      </c>
      <c r="AK93" s="34">
        <v>0.15864751675335431</v>
      </c>
      <c r="AL93" s="34">
        <v>37.493647516753363</v>
      </c>
      <c r="AM93" s="34">
        <v>37.148891815609971</v>
      </c>
      <c r="AN93" s="34">
        <v>2.6469999999999989</v>
      </c>
      <c r="AO93" s="34">
        <v>1.1247890098999024E-2</v>
      </c>
      <c r="AP93" s="34">
        <v>2.6582478900989979</v>
      </c>
      <c r="AQ93" s="34">
        <v>2.6338051864448784</v>
      </c>
      <c r="AR93" s="34">
        <v>46.392000000000003</v>
      </c>
      <c r="AS93" s="34">
        <v>0.19713340289866377</v>
      </c>
      <c r="AT93" s="34">
        <v>46.589133402898668</v>
      </c>
      <c r="AU93" s="34">
        <v>46.16074431792628</v>
      </c>
    </row>
    <row r="94" spans="1:47" x14ac:dyDescent="0.3">
      <c r="A94" s="18">
        <v>45386</v>
      </c>
      <c r="B94" s="2">
        <v>10</v>
      </c>
      <c r="C94" s="2" t="s">
        <v>178</v>
      </c>
      <c r="D94" s="9">
        <v>67.476522000000003</v>
      </c>
      <c r="E94">
        <v>8.9926180000000008E-3</v>
      </c>
      <c r="G94" s="34">
        <v>1.1300000000000001</v>
      </c>
      <c r="H94" s="34">
        <v>3.0986277486066837E-3</v>
      </c>
      <c r="I94" s="34">
        <v>1.1330986277486068</v>
      </c>
      <c r="J94" s="34">
        <v>1.1229091046329394</v>
      </c>
      <c r="K94" s="34">
        <v>10.874000000000001</v>
      </c>
      <c r="L94" s="34">
        <v>2.9818122246326614E-2</v>
      </c>
      <c r="M94" s="34">
        <v>10.903818122246328</v>
      </c>
      <c r="N94" s="34">
        <v>10.805764251131491</v>
      </c>
      <c r="O94" s="34">
        <v>46.217000000000013</v>
      </c>
      <c r="P94" s="34">
        <v>0.12673387491801338</v>
      </c>
      <c r="Q94" s="34">
        <v>46.34373387491803</v>
      </c>
      <c r="R94" s="34">
        <v>45.926982379487235</v>
      </c>
      <c r="S94" s="34">
        <v>5.2529999999999992</v>
      </c>
      <c r="T94" s="34">
        <v>1.4404505808345932E-2</v>
      </c>
      <c r="U94" s="34">
        <v>5.2674045058083454</v>
      </c>
      <c r="V94" s="34">
        <v>5.2200367492361321</v>
      </c>
      <c r="W94" s="34">
        <v>63.474000000000018</v>
      </c>
      <c r="X94" s="34">
        <v>0.17405513072129261</v>
      </c>
      <c r="Y94" s="34">
        <v>63.64805513072131</v>
      </c>
      <c r="Z94" s="34">
        <v>63.075692484487796</v>
      </c>
      <c r="AB94" s="34">
        <v>2.1909999999999998</v>
      </c>
      <c r="AC94" s="34">
        <v>6.0080472541568508E-3</v>
      </c>
      <c r="AD94" s="34">
        <v>2.1970080472541569</v>
      </c>
      <c r="AE94" s="34">
        <v>2.1772511931422742</v>
      </c>
      <c r="AF94" s="34">
        <v>4.4129999999999994</v>
      </c>
      <c r="AG94" s="34">
        <v>1.2101101110266629E-2</v>
      </c>
      <c r="AH94" s="34">
        <v>4.4251011011102657</v>
      </c>
      <c r="AI94" s="34">
        <v>4.3853078572966018</v>
      </c>
      <c r="AJ94" s="34">
        <v>39.666000000000011</v>
      </c>
      <c r="AK94" s="34">
        <v>0.10877006042144489</v>
      </c>
      <c r="AL94" s="34">
        <v>39.774770060421453</v>
      </c>
      <c r="AM94" s="34">
        <v>39.417090747230247</v>
      </c>
      <c r="AN94" s="34">
        <v>2.7239999999999984</v>
      </c>
      <c r="AO94" s="34">
        <v>7.4696123780571676E-3</v>
      </c>
      <c r="AP94" s="34">
        <v>2.7314696123780555</v>
      </c>
      <c r="AQ94" s="34">
        <v>2.7069065495753319</v>
      </c>
      <c r="AR94" s="34">
        <v>48.994000000000007</v>
      </c>
      <c r="AS94" s="34">
        <v>0.13434882116392552</v>
      </c>
      <c r="AT94" s="34">
        <v>49.128348821163932</v>
      </c>
      <c r="AU94" s="34">
        <v>48.686556347244455</v>
      </c>
    </row>
    <row r="95" spans="1:47" x14ac:dyDescent="0.3">
      <c r="A95" s="18">
        <v>45386</v>
      </c>
      <c r="B95" s="2">
        <v>11</v>
      </c>
      <c r="C95" s="2" t="s">
        <v>178</v>
      </c>
      <c r="D95" s="9">
        <v>35.315396</v>
      </c>
      <c r="E95">
        <v>8.9612100000000007E-3</v>
      </c>
      <c r="G95" s="34">
        <v>1.1300000000000001</v>
      </c>
      <c r="H95" s="34">
        <v>4.0821968227040895E-3</v>
      </c>
      <c r="I95" s="34">
        <v>1.1340821968227042</v>
      </c>
      <c r="J95" s="34">
        <v>1.1239194480997146</v>
      </c>
      <c r="K95" s="34">
        <v>10.597000000000001</v>
      </c>
      <c r="L95" s="34">
        <v>3.8282336044420565E-2</v>
      </c>
      <c r="M95" s="34">
        <v>10.635282336044423</v>
      </c>
      <c r="N95" s="34">
        <v>10.539977337621837</v>
      </c>
      <c r="O95" s="34">
        <v>48.533000000000008</v>
      </c>
      <c r="P95" s="34">
        <v>0.17532854725336067</v>
      </c>
      <c r="Q95" s="34">
        <v>48.708328547253366</v>
      </c>
      <c r="R95" s="34">
        <v>48.271842986392429</v>
      </c>
      <c r="S95" s="34">
        <v>5.3579999999999988</v>
      </c>
      <c r="T95" s="34">
        <v>1.9356115554025225E-2</v>
      </c>
      <c r="U95" s="34">
        <v>5.3773561155540239</v>
      </c>
      <c r="V95" s="34">
        <v>5.3291684981577596</v>
      </c>
      <c r="W95" s="34">
        <v>65.618000000000009</v>
      </c>
      <c r="X95" s="34">
        <v>0.23704919567451055</v>
      </c>
      <c r="Y95" s="34">
        <v>65.855049195674511</v>
      </c>
      <c r="Z95" s="34">
        <v>65.264908270271732</v>
      </c>
      <c r="AB95" s="34">
        <v>2.1909999999999989</v>
      </c>
      <c r="AC95" s="34">
        <v>7.9151267597740299E-3</v>
      </c>
      <c r="AD95" s="34">
        <v>2.1989151267597729</v>
      </c>
      <c r="AE95" s="34">
        <v>2.179210186536702</v>
      </c>
      <c r="AF95" s="34">
        <v>4.6619999999999999</v>
      </c>
      <c r="AG95" s="34">
        <v>1.6841771316324302E-2</v>
      </c>
      <c r="AH95" s="34">
        <v>4.6788417713163239</v>
      </c>
      <c r="AI95" s="34">
        <v>4.6369136876467865</v>
      </c>
      <c r="AJ95" s="34">
        <v>40.951000000000015</v>
      </c>
      <c r="AK95" s="34">
        <v>0.14793809034208427</v>
      </c>
      <c r="AL95" s="34">
        <v>41.098938090342102</v>
      </c>
      <c r="AM95" s="34">
        <v>40.730641875337547</v>
      </c>
      <c r="AN95" s="34">
        <v>2.7359999999999989</v>
      </c>
      <c r="AO95" s="34">
        <v>9.883973899927772E-3</v>
      </c>
      <c r="AP95" s="34">
        <v>2.7458839738999266</v>
      </c>
      <c r="AQ95" s="34">
        <v>2.7212775309741746</v>
      </c>
      <c r="AR95" s="34">
        <v>50.540000000000013</v>
      </c>
      <c r="AS95" s="34">
        <v>0.18257896231811035</v>
      </c>
      <c r="AT95" s="34">
        <v>50.722578962318131</v>
      </c>
      <c r="AU95" s="34">
        <v>50.268043280495213</v>
      </c>
    </row>
    <row r="96" spans="1:47" x14ac:dyDescent="0.3">
      <c r="A96" s="18">
        <v>45386</v>
      </c>
      <c r="B96" s="2">
        <v>12</v>
      </c>
      <c r="C96" s="2" t="s">
        <v>178</v>
      </c>
      <c r="D96" s="9">
        <v>28.058557</v>
      </c>
      <c r="E96">
        <v>8.7252479999999997E-3</v>
      </c>
      <c r="G96" s="34">
        <v>1.1300000000000001</v>
      </c>
      <c r="H96" s="34">
        <v>8.6695015758523203E-3</v>
      </c>
      <c r="I96" s="34">
        <v>1.1386695015758523</v>
      </c>
      <c r="J96" s="34">
        <v>1.1287343277845667</v>
      </c>
      <c r="K96" s="34">
        <v>9.838000000000001</v>
      </c>
      <c r="L96" s="34">
        <v>7.5478368586933728E-2</v>
      </c>
      <c r="M96" s="34">
        <v>9.9134783685869348</v>
      </c>
      <c r="N96" s="34">
        <v>9.8269808112783785</v>
      </c>
      <c r="O96" s="34">
        <v>49.112000000000002</v>
      </c>
      <c r="P96" s="34">
        <v>0.37679341716217618</v>
      </c>
      <c r="Q96" s="34">
        <v>49.488793417162178</v>
      </c>
      <c r="R96" s="34">
        <v>49.056991421376672</v>
      </c>
      <c r="S96" s="34">
        <v>5.3669999999999991</v>
      </c>
      <c r="T96" s="34">
        <v>4.1176296422654322E-2</v>
      </c>
      <c r="U96" s="34">
        <v>5.4081762964226536</v>
      </c>
      <c r="V96" s="34">
        <v>5.3609886170086449</v>
      </c>
      <c r="W96" s="34">
        <v>65.447000000000003</v>
      </c>
      <c r="X96" s="34">
        <v>0.5021175837476165</v>
      </c>
      <c r="Y96" s="34">
        <v>65.949117583747622</v>
      </c>
      <c r="Z96" s="34">
        <v>65.373695177448269</v>
      </c>
      <c r="AB96" s="34">
        <v>2.1909999999999994</v>
      </c>
      <c r="AC96" s="34">
        <v>1.6809626506807455E-2</v>
      </c>
      <c r="AD96" s="34">
        <v>2.207809626506807</v>
      </c>
      <c r="AE96" s="34">
        <v>2.1885459399787477</v>
      </c>
      <c r="AF96" s="34">
        <v>4.7579999999999982</v>
      </c>
      <c r="AG96" s="34">
        <v>3.6503972122040103E-2</v>
      </c>
      <c r="AH96" s="34">
        <v>4.7945039721220386</v>
      </c>
      <c r="AI96" s="34">
        <v>4.7526707359282891</v>
      </c>
      <c r="AJ96" s="34">
        <v>41.303000000000004</v>
      </c>
      <c r="AK96" s="34">
        <v>0.31688179078533479</v>
      </c>
      <c r="AL96" s="34">
        <v>41.619881790785342</v>
      </c>
      <c r="AM96" s="34">
        <v>41.256738000430055</v>
      </c>
      <c r="AN96" s="34">
        <v>2.6889999999999992</v>
      </c>
      <c r="AO96" s="34">
        <v>2.0630344900413166E-2</v>
      </c>
      <c r="AP96" s="34">
        <v>2.7096303449004124</v>
      </c>
      <c r="AQ96" s="34">
        <v>2.6859881481528309</v>
      </c>
      <c r="AR96" s="34">
        <v>50.941000000000003</v>
      </c>
      <c r="AS96" s="34">
        <v>0.3908257343145955</v>
      </c>
      <c r="AT96" s="34">
        <v>51.331825734314599</v>
      </c>
      <c r="AU96" s="34">
        <v>50.883942824489921</v>
      </c>
    </row>
    <row r="97" spans="1:47" x14ac:dyDescent="0.3">
      <c r="A97" s="18">
        <v>45386</v>
      </c>
      <c r="B97" s="2">
        <v>13</v>
      </c>
      <c r="C97" s="2" t="s">
        <v>178</v>
      </c>
      <c r="D97" s="9">
        <v>27.943318999999999</v>
      </c>
      <c r="E97">
        <v>8.6591930000000008E-3</v>
      </c>
      <c r="G97" s="34">
        <v>1.1300000000000001</v>
      </c>
      <c r="H97" s="34">
        <v>6.2633155559756477E-3</v>
      </c>
      <c r="I97" s="34">
        <v>1.1362633155559758</v>
      </c>
      <c r="J97" s="34">
        <v>1.1264241922077567</v>
      </c>
      <c r="K97" s="34">
        <v>10.864000000000001</v>
      </c>
      <c r="L97" s="34">
        <v>6.0216513451433126E-2</v>
      </c>
      <c r="M97" s="34">
        <v>10.924216513451434</v>
      </c>
      <c r="N97" s="34">
        <v>10.829621614287671</v>
      </c>
      <c r="O97" s="34">
        <v>49.023999999999987</v>
      </c>
      <c r="P97" s="34">
        <v>0.27172812550101771</v>
      </c>
      <c r="Q97" s="34">
        <v>49.295728125501007</v>
      </c>
      <c r="R97" s="34">
        <v>48.86886690158677</v>
      </c>
      <c r="S97" s="34">
        <v>5.3519999999999994</v>
      </c>
      <c r="T97" s="34">
        <v>2.9664836155381999E-2</v>
      </c>
      <c r="U97" s="34">
        <v>5.3816648361553812</v>
      </c>
      <c r="V97" s="34">
        <v>5.3350639616777986</v>
      </c>
      <c r="W97" s="34">
        <v>66.36999999999999</v>
      </c>
      <c r="X97" s="34">
        <v>0.36787279066380851</v>
      </c>
      <c r="Y97" s="34">
        <v>66.737872790663801</v>
      </c>
      <c r="Z97" s="34">
        <v>66.159976669759999</v>
      </c>
      <c r="AB97" s="34">
        <v>2.1910000000000003</v>
      </c>
      <c r="AC97" s="34">
        <v>1.2144180870037739E-2</v>
      </c>
      <c r="AD97" s="34">
        <v>2.203144180870038</v>
      </c>
      <c r="AE97" s="34">
        <v>2.1840667302010575</v>
      </c>
      <c r="AF97" s="34">
        <v>4.7739999999999974</v>
      </c>
      <c r="AG97" s="34">
        <v>2.6461122534714797E-2</v>
      </c>
      <c r="AH97" s="34">
        <v>4.8004611225347125</v>
      </c>
      <c r="AI97" s="34">
        <v>4.7588930031856878</v>
      </c>
      <c r="AJ97" s="34">
        <v>41.248999999999995</v>
      </c>
      <c r="AK97" s="34">
        <v>0.22863318882162784</v>
      </c>
      <c r="AL97" s="34">
        <v>41.477633188821621</v>
      </c>
      <c r="AM97" s="34">
        <v>41.11847035785641</v>
      </c>
      <c r="AN97" s="34">
        <v>2.6589999999999989</v>
      </c>
      <c r="AO97" s="34">
        <v>1.47381912064949E-2</v>
      </c>
      <c r="AP97" s="34">
        <v>2.6737381912064939</v>
      </c>
      <c r="AQ97" s="34">
        <v>2.6505857761773659</v>
      </c>
      <c r="AR97" s="34">
        <v>50.87299999999999</v>
      </c>
      <c r="AS97" s="34">
        <v>0.28197668343287524</v>
      </c>
      <c r="AT97" s="34">
        <v>51.154976683432864</v>
      </c>
      <c r="AU97" s="34">
        <v>50.712015867420519</v>
      </c>
    </row>
    <row r="98" spans="1:47" x14ac:dyDescent="0.3">
      <c r="A98" s="18">
        <v>45386</v>
      </c>
      <c r="B98" s="2">
        <v>14</v>
      </c>
      <c r="C98" s="2" t="s">
        <v>178</v>
      </c>
      <c r="D98" s="9">
        <v>28.515373</v>
      </c>
      <c r="E98">
        <v>8.8063519999999999E-3</v>
      </c>
      <c r="G98" s="34">
        <v>1.1299999999999999</v>
      </c>
      <c r="H98" s="34">
        <v>7.5553504666930156E-3</v>
      </c>
      <c r="I98" s="34">
        <v>1.1375553504666929</v>
      </c>
      <c r="J98" s="34">
        <v>1.1275376376309998</v>
      </c>
      <c r="K98" s="34">
        <v>10.003</v>
      </c>
      <c r="L98" s="34">
        <v>6.6881567007371898E-2</v>
      </c>
      <c r="M98" s="34">
        <v>10.069881567007371</v>
      </c>
      <c r="N98" s="34">
        <v>9.9812026453299936</v>
      </c>
      <c r="O98" s="34">
        <v>48.528000000000006</v>
      </c>
      <c r="P98" s="34">
        <v>0.32446552871475992</v>
      </c>
      <c r="Q98" s="34">
        <v>48.852465528714767</v>
      </c>
      <c r="R98" s="34">
        <v>48.422253521201036</v>
      </c>
      <c r="S98" s="34">
        <v>5.2649999999999997</v>
      </c>
      <c r="T98" s="34">
        <v>3.5202584254105065E-2</v>
      </c>
      <c r="U98" s="34">
        <v>5.3002025842541052</v>
      </c>
      <c r="V98" s="34">
        <v>5.2535271346258536</v>
      </c>
      <c r="W98" s="34">
        <v>64.926000000000002</v>
      </c>
      <c r="X98" s="34">
        <v>0.43410503044292992</v>
      </c>
      <c r="Y98" s="34">
        <v>65.360105030442938</v>
      </c>
      <c r="Z98" s="34">
        <v>64.784520938787878</v>
      </c>
      <c r="AB98" s="34">
        <v>2.1909999999999989</v>
      </c>
      <c r="AC98" s="34">
        <v>1.4649356524357867E-2</v>
      </c>
      <c r="AD98" s="34">
        <v>2.2056493565243569</v>
      </c>
      <c r="AE98" s="34">
        <v>2.18622563190223</v>
      </c>
      <c r="AF98" s="34">
        <v>4.7549999999999981</v>
      </c>
      <c r="AG98" s="34">
        <v>3.179264731780998E-2</v>
      </c>
      <c r="AH98" s="34">
        <v>4.7867926473178084</v>
      </c>
      <c r="AI98" s="34">
        <v>4.744638466314516</v>
      </c>
      <c r="AJ98" s="34">
        <v>40.924000000000014</v>
      </c>
      <c r="AK98" s="34">
        <v>0.2736240376096859</v>
      </c>
      <c r="AL98" s="34">
        <v>41.1976240376097</v>
      </c>
      <c r="AM98" s="34">
        <v>40.834823258770847</v>
      </c>
      <c r="AN98" s="34">
        <v>2.6689999999999992</v>
      </c>
      <c r="AO98" s="34">
        <v>1.7845336633277569E-2</v>
      </c>
      <c r="AP98" s="34">
        <v>2.6868453366332767</v>
      </c>
      <c r="AQ98" s="34">
        <v>2.6631840308293255</v>
      </c>
      <c r="AR98" s="34">
        <v>50.539000000000009</v>
      </c>
      <c r="AS98" s="34">
        <v>0.33791137808513133</v>
      </c>
      <c r="AT98" s="34">
        <v>50.87691137808514</v>
      </c>
      <c r="AU98" s="34">
        <v>50.428871387816919</v>
      </c>
    </row>
    <row r="99" spans="1:47" x14ac:dyDescent="0.3">
      <c r="A99" s="18">
        <v>45386</v>
      </c>
      <c r="B99" s="2">
        <v>15</v>
      </c>
      <c r="C99" s="2" t="s">
        <v>178</v>
      </c>
      <c r="D99" s="9">
        <v>24.086932999999998</v>
      </c>
      <c r="E99">
        <v>9.0008090000000002E-3</v>
      </c>
      <c r="G99" s="34">
        <v>1.1299999999999999</v>
      </c>
      <c r="H99" s="34">
        <v>7.1911037554378077E-3</v>
      </c>
      <c r="I99" s="34">
        <v>1.1371911037554376</v>
      </c>
      <c r="J99" s="34">
        <v>1.1269554638340358</v>
      </c>
      <c r="K99" s="34">
        <v>10.444000000000001</v>
      </c>
      <c r="L99" s="34">
        <v>6.6463617364418109E-2</v>
      </c>
      <c r="M99" s="34">
        <v>10.510463617364419</v>
      </c>
      <c r="N99" s="34">
        <v>10.415860941843073</v>
      </c>
      <c r="O99" s="34">
        <v>48.187000000000012</v>
      </c>
      <c r="P99" s="34">
        <v>0.30665284660467412</v>
      </c>
      <c r="Q99" s="34">
        <v>48.493652846604689</v>
      </c>
      <c r="R99" s="34">
        <v>48.057170739620098</v>
      </c>
      <c r="S99" s="34">
        <v>5.0849999999999982</v>
      </c>
      <c r="T99" s="34">
        <v>3.235996689947012E-2</v>
      </c>
      <c r="U99" s="34">
        <v>5.1173599668994685</v>
      </c>
      <c r="V99" s="34">
        <v>5.0712995872531597</v>
      </c>
      <c r="W99" s="34">
        <v>64.846000000000004</v>
      </c>
      <c r="X99" s="34">
        <v>0.41266753462400019</v>
      </c>
      <c r="Y99" s="34">
        <v>65.25866753462401</v>
      </c>
      <c r="Z99" s="34">
        <v>64.671286732550371</v>
      </c>
      <c r="AB99" s="34">
        <v>2.1909999999999989</v>
      </c>
      <c r="AC99" s="34">
        <v>1.3943104715189584E-2</v>
      </c>
      <c r="AD99" s="34">
        <v>2.2049431047151886</v>
      </c>
      <c r="AE99" s="34">
        <v>2.1850968329737803</v>
      </c>
      <c r="AF99" s="34">
        <v>4.6970000000000018</v>
      </c>
      <c r="AG99" s="34">
        <v>2.9890809149815397E-2</v>
      </c>
      <c r="AH99" s="34">
        <v>4.7268908091498174</v>
      </c>
      <c r="AI99" s="34">
        <v>4.6843449678128044</v>
      </c>
      <c r="AJ99" s="34">
        <v>40.277999999999999</v>
      </c>
      <c r="AK99" s="34">
        <v>0.25632148412524247</v>
      </c>
      <c r="AL99" s="34">
        <v>40.534321484125243</v>
      </c>
      <c r="AM99" s="34">
        <v>40.169479798502039</v>
      </c>
      <c r="AN99" s="34">
        <v>2.573999999999999</v>
      </c>
      <c r="AO99" s="34">
        <v>1.6380443421678683E-2</v>
      </c>
      <c r="AP99" s="34">
        <v>2.5903804434216777</v>
      </c>
      <c r="AQ99" s="34">
        <v>2.567064923813104</v>
      </c>
      <c r="AR99" s="34">
        <v>49.739999999999995</v>
      </c>
      <c r="AS99" s="34">
        <v>0.31653584141192609</v>
      </c>
      <c r="AT99" s="34">
        <v>50.056535841411929</v>
      </c>
      <c r="AU99" s="34">
        <v>49.605986523101727</v>
      </c>
    </row>
    <row r="100" spans="1:47" x14ac:dyDescent="0.3">
      <c r="A100" s="18">
        <v>45386</v>
      </c>
      <c r="B100" s="2">
        <v>16</v>
      </c>
      <c r="C100" s="2" t="s">
        <v>178</v>
      </c>
      <c r="D100" s="9">
        <v>25.363233999999999</v>
      </c>
      <c r="E100">
        <v>9.2609000000000007E-3</v>
      </c>
      <c r="G100" s="34">
        <v>1.1300000000000001</v>
      </c>
      <c r="H100" s="34">
        <v>7.4348840196601833E-3</v>
      </c>
      <c r="I100" s="34">
        <v>1.1374348840196602</v>
      </c>
      <c r="J100" s="34">
        <v>1.1269012133022425</v>
      </c>
      <c r="K100" s="34">
        <v>10.605</v>
      </c>
      <c r="L100" s="34">
        <v>6.9776057547341813E-2</v>
      </c>
      <c r="M100" s="34">
        <v>10.674776057547342</v>
      </c>
      <c r="N100" s="34">
        <v>10.575918023956001</v>
      </c>
      <c r="O100" s="34">
        <v>47.507000000000005</v>
      </c>
      <c r="P100" s="34">
        <v>0.31257436736459854</v>
      </c>
      <c r="Q100" s="34">
        <v>47.819574367364602</v>
      </c>
      <c r="R100" s="34">
        <v>47.376722071105874</v>
      </c>
      <c r="S100" s="34">
        <v>4.996999999999999</v>
      </c>
      <c r="T100" s="34">
        <v>3.2877978271010549E-2</v>
      </c>
      <c r="U100" s="34">
        <v>5.0298779782710099</v>
      </c>
      <c r="V100" s="34">
        <v>4.9832967813020401</v>
      </c>
      <c r="W100" s="34">
        <v>64.239000000000004</v>
      </c>
      <c r="X100" s="34">
        <v>0.42266328720261104</v>
      </c>
      <c r="Y100" s="34">
        <v>64.661663287202614</v>
      </c>
      <c r="Z100" s="34">
        <v>64.062838089666158</v>
      </c>
      <c r="AB100" s="34">
        <v>2.1909999999999989</v>
      </c>
      <c r="AC100" s="34">
        <v>1.4415779546084471E-2</v>
      </c>
      <c r="AD100" s="34">
        <v>2.2054157795460836</v>
      </c>
      <c r="AE100" s="34">
        <v>2.1849916445532851</v>
      </c>
      <c r="AF100" s="34">
        <v>4.5969999999999978</v>
      </c>
      <c r="AG100" s="34">
        <v>3.0246160918918446E-2</v>
      </c>
      <c r="AH100" s="34">
        <v>4.6272461609189159</v>
      </c>
      <c r="AI100" s="34">
        <v>4.5843936969472621</v>
      </c>
      <c r="AJ100" s="34">
        <v>39.178999999999981</v>
      </c>
      <c r="AK100" s="34">
        <v>0.25777993009404082</v>
      </c>
      <c r="AL100" s="34">
        <v>39.436779930094019</v>
      </c>
      <c r="AM100" s="34">
        <v>39.071559854839414</v>
      </c>
      <c r="AN100" s="34">
        <v>2.5829999999999993</v>
      </c>
      <c r="AO100" s="34">
        <v>1.6994960551134732E-2</v>
      </c>
      <c r="AP100" s="34">
        <v>2.5999949605511339</v>
      </c>
      <c r="AQ100" s="34">
        <v>2.5759166672209659</v>
      </c>
      <c r="AR100" s="34">
        <v>48.549999999999976</v>
      </c>
      <c r="AS100" s="34">
        <v>0.31943683111017851</v>
      </c>
      <c r="AT100" s="34">
        <v>48.869436831110157</v>
      </c>
      <c r="AU100" s="34">
        <v>48.416861863560925</v>
      </c>
    </row>
    <row r="101" spans="1:47" x14ac:dyDescent="0.3">
      <c r="A101" s="18">
        <v>45386</v>
      </c>
      <c r="B101" s="2">
        <v>17</v>
      </c>
      <c r="C101" s="2" t="s">
        <v>178</v>
      </c>
      <c r="D101" s="9">
        <v>24.218129000000001</v>
      </c>
      <c r="E101">
        <v>9.7687780000000005E-3</v>
      </c>
      <c r="G101" s="34">
        <v>1.1300000000000001</v>
      </c>
      <c r="H101" s="34">
        <v>5.9118651610542651E-3</v>
      </c>
      <c r="I101" s="34">
        <v>1.1359118651610545</v>
      </c>
      <c r="J101" s="34">
        <v>1.1248153943227301</v>
      </c>
      <c r="K101" s="34">
        <v>9.7449999999999992</v>
      </c>
      <c r="L101" s="34">
        <v>5.0983297340242303E-2</v>
      </c>
      <c r="M101" s="34">
        <v>9.795983297340241</v>
      </c>
      <c r="N101" s="34">
        <v>9.7002885112168169</v>
      </c>
      <c r="O101" s="34">
        <v>43.389000000000003</v>
      </c>
      <c r="P101" s="34">
        <v>0.22699992696724205</v>
      </c>
      <c r="Q101" s="34">
        <v>43.615999926967248</v>
      </c>
      <c r="R101" s="34">
        <v>43.189924906432687</v>
      </c>
      <c r="S101" s="34">
        <v>4.8289999999999997</v>
      </c>
      <c r="T101" s="34">
        <v>2.5264068020115969E-2</v>
      </c>
      <c r="U101" s="34">
        <v>4.8542640680201155</v>
      </c>
      <c r="V101" s="34">
        <v>4.8068438399862501</v>
      </c>
      <c r="W101" s="34">
        <v>59.093000000000004</v>
      </c>
      <c r="X101" s="34">
        <v>0.30915915748865463</v>
      </c>
      <c r="Y101" s="34">
        <v>59.402159157488654</v>
      </c>
      <c r="Z101" s="34">
        <v>58.821872651958486</v>
      </c>
      <c r="AB101" s="34">
        <v>2.1909999999999998</v>
      </c>
      <c r="AC101" s="34">
        <v>1.1462740325548578E-2</v>
      </c>
      <c r="AD101" s="34">
        <v>2.2024627403255486</v>
      </c>
      <c r="AE101" s="34">
        <v>2.1809473707620368</v>
      </c>
      <c r="AF101" s="34">
        <v>4.3489999999999993</v>
      </c>
      <c r="AG101" s="34">
        <v>2.2752833261438048E-2</v>
      </c>
      <c r="AH101" s="34">
        <v>4.3717528332614375</v>
      </c>
      <c r="AI101" s="34">
        <v>4.3290461503624353</v>
      </c>
      <c r="AJ101" s="34">
        <v>37.155999999999999</v>
      </c>
      <c r="AK101" s="34">
        <v>0.19439049727799315</v>
      </c>
      <c r="AL101" s="34">
        <v>37.350390497277992</v>
      </c>
      <c r="AM101" s="34">
        <v>36.985522824296773</v>
      </c>
      <c r="AN101" s="34">
        <v>2.4679999999999991</v>
      </c>
      <c r="AO101" s="34">
        <v>1.2911932050868954E-2</v>
      </c>
      <c r="AP101" s="34">
        <v>2.4809119320508679</v>
      </c>
      <c r="AQ101" s="34">
        <v>2.456676454149112</v>
      </c>
      <c r="AR101" s="34">
        <v>46.163999999999994</v>
      </c>
      <c r="AS101" s="34">
        <v>0.24151800291584874</v>
      </c>
      <c r="AT101" s="34">
        <v>46.405518002915848</v>
      </c>
      <c r="AU101" s="34">
        <v>45.952192799570355</v>
      </c>
    </row>
    <row r="102" spans="1:47" x14ac:dyDescent="0.3">
      <c r="A102" s="18">
        <v>45386</v>
      </c>
      <c r="B102" s="2">
        <v>18</v>
      </c>
      <c r="C102" s="2" t="s">
        <v>178</v>
      </c>
      <c r="D102" s="9">
        <v>28.056628</v>
      </c>
      <c r="E102">
        <v>9.4899870000000001E-3</v>
      </c>
      <c r="G102" s="34">
        <v>1.1300000000000001</v>
      </c>
      <c r="H102" s="34">
        <v>1.6264095454847558E-2</v>
      </c>
      <c r="I102" s="34">
        <v>1.1462640954548478</v>
      </c>
      <c r="J102" s="34">
        <v>1.1353860640904145</v>
      </c>
      <c r="K102" s="34">
        <v>8.9970000000000017</v>
      </c>
      <c r="L102" s="34">
        <v>0.12949386443120664</v>
      </c>
      <c r="M102" s="34">
        <v>9.1264938644312075</v>
      </c>
      <c r="N102" s="34">
        <v>9.0398835563021755</v>
      </c>
      <c r="O102" s="34">
        <v>40.563000000000002</v>
      </c>
      <c r="P102" s="34">
        <v>0.58382345480971809</v>
      </c>
      <c r="Q102" s="34">
        <v>41.14682345480972</v>
      </c>
      <c r="R102" s="34">
        <v>40.756340635132283</v>
      </c>
      <c r="S102" s="34">
        <v>4.4299999999999988</v>
      </c>
      <c r="T102" s="34">
        <v>6.3761011384933328E-2</v>
      </c>
      <c r="U102" s="34">
        <v>4.4937610113849322</v>
      </c>
      <c r="V102" s="34">
        <v>4.4511152778057825</v>
      </c>
      <c r="W102" s="34">
        <v>55.120000000000005</v>
      </c>
      <c r="X102" s="34">
        <v>0.7933424260807056</v>
      </c>
      <c r="Y102" s="34">
        <v>55.91334242608071</v>
      </c>
      <c r="Z102" s="34">
        <v>55.382725533330657</v>
      </c>
      <c r="AB102" s="34">
        <v>2.1909999999999989</v>
      </c>
      <c r="AC102" s="34">
        <v>3.1535073576611485E-2</v>
      </c>
      <c r="AD102" s="34">
        <v>2.2225350735766103</v>
      </c>
      <c r="AE102" s="34">
        <v>2.2014432446213243</v>
      </c>
      <c r="AF102" s="34">
        <v>4.1819999999999986</v>
      </c>
      <c r="AG102" s="34">
        <v>6.0191546187763241E-2</v>
      </c>
      <c r="AH102" s="34">
        <v>4.2421915461877617</v>
      </c>
      <c r="AI102" s="34">
        <v>4.2019332035629295</v>
      </c>
      <c r="AJ102" s="34">
        <v>34.953000000000003</v>
      </c>
      <c r="AK102" s="34">
        <v>0.50307869772857228</v>
      </c>
      <c r="AL102" s="34">
        <v>35.456078697728579</v>
      </c>
      <c r="AM102" s="34">
        <v>35.119600971816155</v>
      </c>
      <c r="AN102" s="34">
        <v>2.3289999999999993</v>
      </c>
      <c r="AO102" s="34">
        <v>3.3521308242778713E-2</v>
      </c>
      <c r="AP102" s="34">
        <v>2.3625213082427781</v>
      </c>
      <c r="AQ102" s="34">
        <v>2.3401010117403311</v>
      </c>
      <c r="AR102" s="34">
        <v>43.655000000000001</v>
      </c>
      <c r="AS102" s="34">
        <v>0.62832662573572562</v>
      </c>
      <c r="AT102" s="34">
        <v>44.283326625735725</v>
      </c>
      <c r="AU102" s="34">
        <v>43.863078431740739</v>
      </c>
    </row>
    <row r="103" spans="1:47" x14ac:dyDescent="0.3">
      <c r="A103" s="18">
        <v>45386</v>
      </c>
      <c r="B103" s="2">
        <v>19</v>
      </c>
      <c r="C103" s="2" t="s">
        <v>178</v>
      </c>
      <c r="D103" s="9">
        <v>39.076309999999999</v>
      </c>
      <c r="E103">
        <v>9.8901309999999999E-3</v>
      </c>
      <c r="G103" s="34">
        <v>1.1300000000000001</v>
      </c>
      <c r="H103" s="34">
        <v>1.5107023672516441E-3</v>
      </c>
      <c r="I103" s="34">
        <v>1.1315107023672517</v>
      </c>
      <c r="J103" s="34">
        <v>1.1203199132929376</v>
      </c>
      <c r="K103" s="34">
        <v>10.568</v>
      </c>
      <c r="L103" s="34">
        <v>1.4128409395677321E-2</v>
      </c>
      <c r="M103" s="34">
        <v>10.582128409395677</v>
      </c>
      <c r="N103" s="34">
        <v>10.477469773167932</v>
      </c>
      <c r="O103" s="34">
        <v>39.180000000000007</v>
      </c>
      <c r="P103" s="34">
        <v>5.2379928096388868E-2</v>
      </c>
      <c r="Q103" s="34">
        <v>39.232379928096393</v>
      </c>
      <c r="R103" s="34">
        <v>38.844366551165749</v>
      </c>
      <c r="S103" s="34">
        <v>4.2820000000000009</v>
      </c>
      <c r="T103" s="34">
        <v>5.7246261385588849E-3</v>
      </c>
      <c r="U103" s="34">
        <v>4.2877246261385595</v>
      </c>
      <c r="V103" s="34">
        <v>4.2453184678941227</v>
      </c>
      <c r="W103" s="34">
        <v>55.160000000000011</v>
      </c>
      <c r="X103" s="34">
        <v>7.3743665997876712E-2</v>
      </c>
      <c r="Y103" s="34">
        <v>55.233743665997885</v>
      </c>
      <c r="Z103" s="34">
        <v>54.687474705520742</v>
      </c>
      <c r="AB103" s="34">
        <v>2.1909999999999989</v>
      </c>
      <c r="AC103" s="34">
        <v>2.9291583067684516E-3</v>
      </c>
      <c r="AD103" s="34">
        <v>2.1939291583067675</v>
      </c>
      <c r="AE103" s="34">
        <v>2.1722309115263938</v>
      </c>
      <c r="AF103" s="34">
        <v>3.9599999999999995</v>
      </c>
      <c r="AG103" s="34">
        <v>5.2941428091296538E-3</v>
      </c>
      <c r="AH103" s="34">
        <v>3.9652941428091291</v>
      </c>
      <c r="AI103" s="34">
        <v>3.926076864283214</v>
      </c>
      <c r="AJ103" s="34">
        <v>33.826000000000001</v>
      </c>
      <c r="AK103" s="34">
        <v>4.5222140066065585E-2</v>
      </c>
      <c r="AL103" s="34">
        <v>33.871222140066067</v>
      </c>
      <c r="AM103" s="34">
        <v>33.53623131597071</v>
      </c>
      <c r="AN103" s="34">
        <v>2.2199999999999989</v>
      </c>
      <c r="AO103" s="34">
        <v>2.9679285445120777E-3</v>
      </c>
      <c r="AP103" s="34">
        <v>2.2229679285445108</v>
      </c>
      <c r="AQ103" s="34">
        <v>2.2009824845224069</v>
      </c>
      <c r="AR103" s="34">
        <v>42.196999999999996</v>
      </c>
      <c r="AS103" s="34">
        <v>5.6413369726475766E-2</v>
      </c>
      <c r="AT103" s="34">
        <v>42.253413369726474</v>
      </c>
      <c r="AU103" s="34">
        <v>41.835521576302725</v>
      </c>
    </row>
    <row r="104" spans="1:47" x14ac:dyDescent="0.3">
      <c r="A104" s="18">
        <v>45386</v>
      </c>
      <c r="B104" s="2">
        <v>20</v>
      </c>
      <c r="C104" s="2" t="s">
        <v>178</v>
      </c>
      <c r="D104" s="9">
        <v>38.991605999999997</v>
      </c>
      <c r="E104">
        <v>1.0306772000000001E-2</v>
      </c>
      <c r="G104" s="34">
        <v>1.1300000000000001</v>
      </c>
      <c r="H104" s="34">
        <v>6.5602802205954516E-3</v>
      </c>
      <c r="I104" s="34">
        <v>1.1365602802205956</v>
      </c>
      <c r="J104" s="34">
        <v>1.1248460125481059</v>
      </c>
      <c r="K104" s="34">
        <v>10.964000000000004</v>
      </c>
      <c r="L104" s="34">
        <v>6.3652134812927919E-2</v>
      </c>
      <c r="M104" s="34">
        <v>11.027652134812932</v>
      </c>
      <c r="N104" s="34">
        <v>10.913992638564103</v>
      </c>
      <c r="O104" s="34">
        <v>38.575000000000003</v>
      </c>
      <c r="P104" s="34">
        <v>0.22394938894643321</v>
      </c>
      <c r="Q104" s="34">
        <v>38.798949388946433</v>
      </c>
      <c r="R104" s="34">
        <v>38.399057463755021</v>
      </c>
      <c r="S104" s="34">
        <v>4.2059999999999986</v>
      </c>
      <c r="T104" s="34">
        <v>2.4418175759136688E-2</v>
      </c>
      <c r="U104" s="34">
        <v>4.2304181757591355</v>
      </c>
      <c r="V104" s="34">
        <v>4.1868162201569303</v>
      </c>
      <c r="W104" s="34">
        <v>54.875000000000007</v>
      </c>
      <c r="X104" s="34">
        <v>0.31857997973909324</v>
      </c>
      <c r="Y104" s="34">
        <v>55.193579979739091</v>
      </c>
      <c r="Z104" s="34">
        <v>54.624712335024157</v>
      </c>
      <c r="AB104" s="34">
        <v>2.1910000000000003</v>
      </c>
      <c r="AC104" s="34">
        <v>1.2719976958694368E-2</v>
      </c>
      <c r="AD104" s="34">
        <v>2.2037199769586948</v>
      </c>
      <c r="AE104" s="34">
        <v>2.1810067376043363</v>
      </c>
      <c r="AF104" s="34">
        <v>4.2179999999999982</v>
      </c>
      <c r="AG104" s="34">
        <v>2.448784245174478E-2</v>
      </c>
      <c r="AH104" s="34">
        <v>4.2424878424517427</v>
      </c>
      <c r="AI104" s="34">
        <v>4.1987614875468209</v>
      </c>
      <c r="AJ104" s="34">
        <v>34.129000000000012</v>
      </c>
      <c r="AK104" s="34">
        <v>0.19813787933513471</v>
      </c>
      <c r="AL104" s="34">
        <v>34.327137879335147</v>
      </c>
      <c r="AM104" s="34">
        <v>33.973335895800275</v>
      </c>
      <c r="AN104" s="34">
        <v>2.3049999999999993</v>
      </c>
      <c r="AO104" s="34">
        <v>1.3381810538471246E-2</v>
      </c>
      <c r="AP104" s="34">
        <v>2.3183818105384706</v>
      </c>
      <c r="AQ104" s="34">
        <v>2.2944867778083036</v>
      </c>
      <c r="AR104" s="34">
        <v>42.843000000000011</v>
      </c>
      <c r="AS104" s="34">
        <v>0.24872750928404511</v>
      </c>
      <c r="AT104" s="34">
        <v>43.091727509284055</v>
      </c>
      <c r="AU104" s="34">
        <v>42.647590898759731</v>
      </c>
    </row>
    <row r="105" spans="1:47" x14ac:dyDescent="0.3">
      <c r="A105" s="18">
        <v>45386</v>
      </c>
      <c r="B105" s="2">
        <v>21</v>
      </c>
      <c r="C105" s="2" t="s">
        <v>178</v>
      </c>
      <c r="D105" s="9">
        <v>47.802923</v>
      </c>
      <c r="E105">
        <v>1.0143427999999999E-2</v>
      </c>
      <c r="G105" s="34">
        <v>1.1300000000000001</v>
      </c>
      <c r="H105" s="34">
        <v>8.5368825167323401E-3</v>
      </c>
      <c r="I105" s="34">
        <v>1.1385368825167324</v>
      </c>
      <c r="J105" s="34">
        <v>1.1269882156235793</v>
      </c>
      <c r="K105" s="34">
        <v>11.292</v>
      </c>
      <c r="L105" s="34">
        <v>8.5308387061010238E-2</v>
      </c>
      <c r="M105" s="34">
        <v>11.37730838706101</v>
      </c>
      <c r="N105" s="34">
        <v>11.26190347860306</v>
      </c>
      <c r="O105" s="34">
        <v>37.869000000000007</v>
      </c>
      <c r="P105" s="34">
        <v>0.28609133099658141</v>
      </c>
      <c r="Q105" s="34">
        <v>38.155091330996591</v>
      </c>
      <c r="R105" s="34">
        <v>37.7680679092472</v>
      </c>
      <c r="S105" s="34">
        <v>4.2749999999999995</v>
      </c>
      <c r="T105" s="34">
        <v>3.2296613061089156E-2</v>
      </c>
      <c r="U105" s="34">
        <v>4.307296613061089</v>
      </c>
      <c r="V105" s="34">
        <v>4.26360585999186</v>
      </c>
      <c r="W105" s="34">
        <v>54.56600000000001</v>
      </c>
      <c r="X105" s="34">
        <v>0.41223321363541315</v>
      </c>
      <c r="Y105" s="34">
        <v>54.978233213635427</v>
      </c>
      <c r="Z105" s="34">
        <v>54.420565463465699</v>
      </c>
      <c r="AB105" s="34">
        <v>2.1909999999999989</v>
      </c>
      <c r="AC105" s="34">
        <v>1.6552486366513759E-2</v>
      </c>
      <c r="AD105" s="34">
        <v>2.2075524863665126</v>
      </c>
      <c r="AE105" s="34">
        <v>2.1851603366648327</v>
      </c>
      <c r="AF105" s="34">
        <v>4.5200000000000014</v>
      </c>
      <c r="AG105" s="34">
        <v>3.4147530066929367E-2</v>
      </c>
      <c r="AH105" s="34">
        <v>4.5541475300669303</v>
      </c>
      <c r="AI105" s="34">
        <v>4.5079528624943181</v>
      </c>
      <c r="AJ105" s="34">
        <v>34.841000000000008</v>
      </c>
      <c r="AK105" s="34">
        <v>0.26321550775705443</v>
      </c>
      <c r="AL105" s="34">
        <v>35.104215507757061</v>
      </c>
      <c r="AM105" s="34">
        <v>34.748138425257643</v>
      </c>
      <c r="AN105" s="34">
        <v>2.4109999999999996</v>
      </c>
      <c r="AO105" s="34">
        <v>1.8214534290125369E-2</v>
      </c>
      <c r="AP105" s="34">
        <v>2.429214534290125</v>
      </c>
      <c r="AQ105" s="34">
        <v>2.4045739715649996</v>
      </c>
      <c r="AR105" s="34">
        <v>43.963000000000008</v>
      </c>
      <c r="AS105" s="34">
        <v>0.33213005848062294</v>
      </c>
      <c r="AT105" s="34">
        <v>44.29513005848063</v>
      </c>
      <c r="AU105" s="34">
        <v>43.845825595981793</v>
      </c>
    </row>
    <row r="106" spans="1:47" x14ac:dyDescent="0.3">
      <c r="A106" s="18">
        <v>45386</v>
      </c>
      <c r="B106" s="2">
        <v>22</v>
      </c>
      <c r="C106" s="2" t="s">
        <v>178</v>
      </c>
      <c r="D106" s="9">
        <v>55.230977000000003</v>
      </c>
      <c r="E106">
        <v>1.0079322E-2</v>
      </c>
      <c r="G106" s="34">
        <v>1.1300000000000001</v>
      </c>
      <c r="H106" s="34">
        <v>5.1203664216013392E-3</v>
      </c>
      <c r="I106" s="34">
        <v>1.1351203664216014</v>
      </c>
      <c r="J106" s="34">
        <v>1.1236791227396801</v>
      </c>
      <c r="K106" s="34">
        <v>10.873000000000001</v>
      </c>
      <c r="L106" s="34">
        <v>4.9268800090328635E-2</v>
      </c>
      <c r="M106" s="34">
        <v>10.922268800090329</v>
      </c>
      <c r="N106" s="34">
        <v>10.812179735883666</v>
      </c>
      <c r="O106" s="34">
        <v>35.402000000000001</v>
      </c>
      <c r="P106" s="34">
        <v>0.16041700182082352</v>
      </c>
      <c r="Q106" s="34">
        <v>35.562417001820826</v>
      </c>
      <c r="R106" s="34">
        <v>35.203971949761204</v>
      </c>
      <c r="S106" s="34">
        <v>4.109</v>
      </c>
      <c r="T106" s="34">
        <v>1.8619102324212301E-2</v>
      </c>
      <c r="U106" s="34">
        <v>4.1276191023242124</v>
      </c>
      <c r="V106" s="34">
        <v>4.0860155002985357</v>
      </c>
      <c r="W106" s="34">
        <v>51.514000000000003</v>
      </c>
      <c r="X106" s="34">
        <v>0.23342527065696581</v>
      </c>
      <c r="Y106" s="34">
        <v>51.747425270656969</v>
      </c>
      <c r="Z106" s="34">
        <v>51.225846308683089</v>
      </c>
      <c r="AB106" s="34">
        <v>2.1909999999999989</v>
      </c>
      <c r="AC106" s="34">
        <v>9.9280733006447148E-3</v>
      </c>
      <c r="AD106" s="34">
        <v>2.2009280733006436</v>
      </c>
      <c r="AE106" s="34">
        <v>2.1787442105510069</v>
      </c>
      <c r="AF106" s="34">
        <v>4.2889999999999988</v>
      </c>
      <c r="AG106" s="34">
        <v>1.9434735913493924E-2</v>
      </c>
      <c r="AH106" s="34">
        <v>4.3084347359134929</v>
      </c>
      <c r="AI106" s="34">
        <v>4.2650086348942358</v>
      </c>
      <c r="AJ106" s="34">
        <v>33.161000000000008</v>
      </c>
      <c r="AK106" s="34">
        <v>0.15026236363426729</v>
      </c>
      <c r="AL106" s="34">
        <v>33.311262363634278</v>
      </c>
      <c r="AM106" s="34">
        <v>32.975507424044729</v>
      </c>
      <c r="AN106" s="34">
        <v>2.2939999999999987</v>
      </c>
      <c r="AO106" s="34">
        <v>1.0394796965622533E-2</v>
      </c>
      <c r="AP106" s="34">
        <v>2.3043947969656213</v>
      </c>
      <c r="AQ106" s="34">
        <v>2.2811680597918804</v>
      </c>
      <c r="AR106" s="34">
        <v>41.935000000000002</v>
      </c>
      <c r="AS106" s="34">
        <v>0.19001996981402847</v>
      </c>
      <c r="AT106" s="34">
        <v>42.125019969814041</v>
      </c>
      <c r="AU106" s="34">
        <v>41.700428329281849</v>
      </c>
    </row>
    <row r="107" spans="1:47" x14ac:dyDescent="0.3">
      <c r="A107" s="18">
        <v>45386</v>
      </c>
      <c r="B107" s="2">
        <v>23</v>
      </c>
      <c r="C107" s="2" t="s">
        <v>178</v>
      </c>
      <c r="D107" s="9">
        <v>46.584395999999998</v>
      </c>
      <c r="E107">
        <v>1.0302877E-2</v>
      </c>
      <c r="G107" s="34">
        <v>1.1300000000000001</v>
      </c>
      <c r="H107" s="34">
        <v>8.1546506993925797E-3</v>
      </c>
      <c r="I107" s="34">
        <v>1.1381546506993927</v>
      </c>
      <c r="J107" s="34">
        <v>1.1264283833262589</v>
      </c>
      <c r="K107" s="34">
        <v>10.440999999999999</v>
      </c>
      <c r="L107" s="34">
        <v>7.5347529161378685E-2</v>
      </c>
      <c r="M107" s="34">
        <v>10.516347529161377</v>
      </c>
      <c r="N107" s="34">
        <v>10.407998894079174</v>
      </c>
      <c r="O107" s="34">
        <v>33.576000000000015</v>
      </c>
      <c r="P107" s="34">
        <v>0.24230137334761537</v>
      </c>
      <c r="Q107" s="34">
        <v>33.81830137334763</v>
      </c>
      <c r="R107" s="34">
        <v>33.469875573949096</v>
      </c>
      <c r="S107" s="34">
        <v>3.9509999999999992</v>
      </c>
      <c r="T107" s="34">
        <v>2.851241142769918E-2</v>
      </c>
      <c r="U107" s="34">
        <v>3.9795124114276983</v>
      </c>
      <c r="V107" s="34">
        <v>3.9385119845327852</v>
      </c>
      <c r="W107" s="34">
        <v>49.098000000000013</v>
      </c>
      <c r="X107" s="34">
        <v>0.35431596463608578</v>
      </c>
      <c r="Y107" s="34">
        <v>49.452315964636099</v>
      </c>
      <c r="Z107" s="34">
        <v>48.942814835887319</v>
      </c>
      <c r="AB107" s="34">
        <v>2.1910000000000003</v>
      </c>
      <c r="AC107" s="34">
        <v>1.5811362550769151E-2</v>
      </c>
      <c r="AD107" s="34">
        <v>2.2068113625507695</v>
      </c>
      <c r="AE107" s="34">
        <v>2.1840748565202066</v>
      </c>
      <c r="AF107" s="34">
        <v>4.1289999999999996</v>
      </c>
      <c r="AG107" s="34">
        <v>2.9796949325479605E-2</v>
      </c>
      <c r="AH107" s="34">
        <v>4.1587969493254793</v>
      </c>
      <c r="AI107" s="34">
        <v>4.1159493758886034</v>
      </c>
      <c r="AJ107" s="34">
        <v>31.67</v>
      </c>
      <c r="AK107" s="34">
        <v>0.22854671473430352</v>
      </c>
      <c r="AL107" s="34">
        <v>31.898546714734305</v>
      </c>
      <c r="AM107" s="34">
        <v>31.569899911453643</v>
      </c>
      <c r="AN107" s="34">
        <v>2.2149999999999994</v>
      </c>
      <c r="AO107" s="34">
        <v>1.5984558671818191E-2</v>
      </c>
      <c r="AP107" s="34">
        <v>2.2309845586718176</v>
      </c>
      <c r="AQ107" s="34">
        <v>2.2079989991749227</v>
      </c>
      <c r="AR107" s="34">
        <v>40.204999999999998</v>
      </c>
      <c r="AS107" s="34">
        <v>0.29013958528237044</v>
      </c>
      <c r="AT107" s="34">
        <v>40.495139585282374</v>
      </c>
      <c r="AU107" s="34">
        <v>40.077923143037381</v>
      </c>
    </row>
    <row r="108" spans="1:47" x14ac:dyDescent="0.3">
      <c r="A108" s="18">
        <v>45386</v>
      </c>
      <c r="B108" s="2">
        <v>24</v>
      </c>
      <c r="C108" s="2" t="s">
        <v>23</v>
      </c>
      <c r="D108" s="9">
        <v>32.732824000000001</v>
      </c>
      <c r="E108">
        <v>1.0565209000000001E-2</v>
      </c>
      <c r="G108" s="34">
        <v>1.1300000000000001</v>
      </c>
      <c r="H108" s="34">
        <v>5.7770651967081867E-3</v>
      </c>
      <c r="I108" s="34">
        <v>1.1357770651967083</v>
      </c>
      <c r="J108" s="34">
        <v>1.1237773431254985</v>
      </c>
      <c r="K108" s="34">
        <v>10.125</v>
      </c>
      <c r="L108" s="34">
        <v>5.1763526651920695E-2</v>
      </c>
      <c r="M108" s="34">
        <v>10.176763526651921</v>
      </c>
      <c r="N108" s="34">
        <v>10.069243893049267</v>
      </c>
      <c r="O108" s="34">
        <v>32.261000000000003</v>
      </c>
      <c r="P108" s="34">
        <v>0.16493265514248037</v>
      </c>
      <c r="Q108" s="34">
        <v>32.425932655142482</v>
      </c>
      <c r="R108" s="34">
        <v>32.083345899620973</v>
      </c>
      <c r="S108" s="34">
        <v>3.8699999999999997</v>
      </c>
      <c r="T108" s="34">
        <v>1.9785170186956354E-2</v>
      </c>
      <c r="U108" s="34">
        <v>3.8897851701869559</v>
      </c>
      <c r="V108" s="34">
        <v>3.8486887768988303</v>
      </c>
      <c r="W108" s="34">
        <v>47.386000000000003</v>
      </c>
      <c r="X108" s="34">
        <v>0.24225841717806562</v>
      </c>
      <c r="Y108" s="34">
        <v>47.628258417178067</v>
      </c>
      <c r="Z108" s="34">
        <v>47.12505591269457</v>
      </c>
      <c r="AB108" s="34">
        <v>2.1909999999999989</v>
      </c>
      <c r="AC108" s="34">
        <v>1.1201371545121797E-2</v>
      </c>
      <c r="AD108" s="34">
        <v>2.2022013715451205</v>
      </c>
      <c r="AE108" s="34">
        <v>2.1789346537946597</v>
      </c>
      <c r="AF108" s="34">
        <v>4.0519999999999996</v>
      </c>
      <c r="AG108" s="34">
        <v>2.071563555492174E-2</v>
      </c>
      <c r="AH108" s="34">
        <v>4.0727156355549212</v>
      </c>
      <c r="AI108" s="34">
        <v>4.0296865436677152</v>
      </c>
      <c r="AJ108" s="34">
        <v>30.521000000000019</v>
      </c>
      <c r="AK108" s="34">
        <v>0.15603699722896519</v>
      </c>
      <c r="AL108" s="34">
        <v>30.677036997228985</v>
      </c>
      <c r="AM108" s="34">
        <v>30.352927689852528</v>
      </c>
      <c r="AN108" s="34">
        <v>2.1399999999999997</v>
      </c>
      <c r="AO108" s="34">
        <v>1.0940636744208422E-2</v>
      </c>
      <c r="AP108" s="34">
        <v>2.1509406367442083</v>
      </c>
      <c r="AQ108" s="34">
        <v>2.1282154993704125</v>
      </c>
      <c r="AR108" s="34">
        <v>38.904000000000018</v>
      </c>
      <c r="AS108" s="34">
        <v>0.19889464107321714</v>
      </c>
      <c r="AT108" s="34">
        <v>39.102894641073235</v>
      </c>
      <c r="AU108" s="34">
        <v>38.689764386685312</v>
      </c>
    </row>
    <row r="109" spans="1:47" x14ac:dyDescent="0.3">
      <c r="A109" s="18">
        <v>45387</v>
      </c>
      <c r="B109" s="2">
        <v>1</v>
      </c>
      <c r="C109" s="2" t="s">
        <v>23</v>
      </c>
      <c r="D109" s="9">
        <v>25.746085999999998</v>
      </c>
      <c r="E109">
        <v>1.0360743E-2</v>
      </c>
      <c r="G109" s="34">
        <v>1.133</v>
      </c>
      <c r="H109" s="34">
        <v>9.1383238814991691E-3</v>
      </c>
      <c r="I109" s="34">
        <v>1.1421383238814993</v>
      </c>
      <c r="J109" s="34">
        <v>1.1303049222373123</v>
      </c>
      <c r="K109" s="34">
        <v>9.754999999999999</v>
      </c>
      <c r="L109" s="34">
        <v>7.8679920091813224E-2</v>
      </c>
      <c r="M109" s="34">
        <v>9.8336799200918126</v>
      </c>
      <c r="N109" s="34">
        <v>9.7317956896954811</v>
      </c>
      <c r="O109" s="34">
        <v>31.325000000000003</v>
      </c>
      <c r="P109" s="34">
        <v>0.25265489460543816</v>
      </c>
      <c r="Q109" s="34">
        <v>31.577654894605441</v>
      </c>
      <c r="R109" s="34">
        <v>31.250486927699743</v>
      </c>
      <c r="S109" s="34">
        <v>3.8089999999999993</v>
      </c>
      <c r="T109" s="34">
        <v>3.072186731211856E-2</v>
      </c>
      <c r="U109" s="34">
        <v>3.8397218673121176</v>
      </c>
      <c r="V109" s="34">
        <v>3.7999394958534167</v>
      </c>
      <c r="W109" s="34">
        <v>46.021999999999998</v>
      </c>
      <c r="X109" s="34">
        <v>0.37119500589086912</v>
      </c>
      <c r="Y109" s="34">
        <v>46.393195005890867</v>
      </c>
      <c r="Z109" s="34">
        <v>45.912527035485951</v>
      </c>
      <c r="AB109" s="34">
        <v>2.1909999999999998</v>
      </c>
      <c r="AC109" s="34">
        <v>1.7671727823799364E-2</v>
      </c>
      <c r="AD109" s="34">
        <v>2.2086717278237993</v>
      </c>
      <c r="AE109" s="34">
        <v>2.1857882476804509</v>
      </c>
      <c r="AF109" s="34">
        <v>4.0119999999999987</v>
      </c>
      <c r="AG109" s="34">
        <v>3.2359183947550448E-2</v>
      </c>
      <c r="AH109" s="34">
        <v>4.0443591839475488</v>
      </c>
      <c r="AI109" s="34">
        <v>4.0024566178429781</v>
      </c>
      <c r="AJ109" s="34">
        <v>29.82500000000001</v>
      </c>
      <c r="AK109" s="34">
        <v>0.24055649582145877</v>
      </c>
      <c r="AL109" s="34">
        <v>30.065556495821468</v>
      </c>
      <c r="AM109" s="34">
        <v>29.754054991816282</v>
      </c>
      <c r="AN109" s="34">
        <v>2.0889999999999991</v>
      </c>
      <c r="AO109" s="34">
        <v>1.6849036706488751E-2</v>
      </c>
      <c r="AP109" s="34">
        <v>2.1058490367064877</v>
      </c>
      <c r="AQ109" s="34">
        <v>2.0840308760403743</v>
      </c>
      <c r="AR109" s="34">
        <v>38.117000000000004</v>
      </c>
      <c r="AS109" s="34">
        <v>0.30743644429929734</v>
      </c>
      <c r="AT109" s="34">
        <v>38.424436444299303</v>
      </c>
      <c r="AU109" s="34">
        <v>38.026330733380085</v>
      </c>
    </row>
    <row r="110" spans="1:47" x14ac:dyDescent="0.3">
      <c r="A110" s="18">
        <v>45387</v>
      </c>
      <c r="B110" s="2">
        <v>2</v>
      </c>
      <c r="C110" s="2" t="s">
        <v>23</v>
      </c>
      <c r="D110" s="9">
        <v>24.514112999999998</v>
      </c>
      <c r="E110">
        <v>9.8787000000000007E-3</v>
      </c>
      <c r="G110" s="34">
        <v>1.1310000000000002</v>
      </c>
      <c r="H110" s="34">
        <v>1.406948994666948E-2</v>
      </c>
      <c r="I110" s="34">
        <v>1.1450694899466698</v>
      </c>
      <c r="J110" s="34">
        <v>1.1337576919763337</v>
      </c>
      <c r="K110" s="34">
        <v>9.5929999999999982</v>
      </c>
      <c r="L110" s="34">
        <v>0.11933564726649008</v>
      </c>
      <c r="M110" s="34">
        <v>9.7123356472664888</v>
      </c>
      <c r="N110" s="34">
        <v>9.6163903971078373</v>
      </c>
      <c r="O110" s="34">
        <v>30.685000000000006</v>
      </c>
      <c r="P110" s="34">
        <v>0.38171732892445004</v>
      </c>
      <c r="Q110" s="34">
        <v>31.066717328924454</v>
      </c>
      <c r="R110" s="34">
        <v>30.759818548447207</v>
      </c>
      <c r="S110" s="34">
        <v>3.7899999999999996</v>
      </c>
      <c r="T110" s="34">
        <v>4.714709716876863E-2</v>
      </c>
      <c r="U110" s="34">
        <v>3.837147097168768</v>
      </c>
      <c r="V110" s="34">
        <v>3.7992410721399668</v>
      </c>
      <c r="W110" s="34">
        <v>45.199000000000005</v>
      </c>
      <c r="X110" s="34">
        <v>0.56226956330637823</v>
      </c>
      <c r="Y110" s="34">
        <v>45.761269563306378</v>
      </c>
      <c r="Z110" s="34">
        <v>45.309207709671341</v>
      </c>
      <c r="AB110" s="34">
        <v>2.1909999999999985</v>
      </c>
      <c r="AC110" s="34">
        <v>2.7255749313132453E-2</v>
      </c>
      <c r="AD110" s="34">
        <v>2.2182557493131307</v>
      </c>
      <c r="AE110" s="34">
        <v>2.1963422662423913</v>
      </c>
      <c r="AF110" s="34">
        <v>3.8929999999999985</v>
      </c>
      <c r="AG110" s="34">
        <v>4.8428403503434352E-2</v>
      </c>
      <c r="AH110" s="34">
        <v>3.9414284035034326</v>
      </c>
      <c r="AI110" s="34">
        <v>3.9024922147337433</v>
      </c>
      <c r="AJ110" s="34">
        <v>29.256999999999998</v>
      </c>
      <c r="AK110" s="34">
        <v>0.36395319838170548</v>
      </c>
      <c r="AL110" s="34">
        <v>29.620953198381702</v>
      </c>
      <c r="AM110" s="34">
        <v>29.328336688020848</v>
      </c>
      <c r="AN110" s="34">
        <v>2.0680000000000001</v>
      </c>
      <c r="AO110" s="34">
        <v>2.5725645631929691E-2</v>
      </c>
      <c r="AP110" s="34">
        <v>2.0937256456319298</v>
      </c>
      <c r="AQ110" s="34">
        <v>2.0730423580964255</v>
      </c>
      <c r="AR110" s="34">
        <v>37.408999999999992</v>
      </c>
      <c r="AS110" s="34">
        <v>0.46536299683020199</v>
      </c>
      <c r="AT110" s="34">
        <v>37.874362996830193</v>
      </c>
      <c r="AU110" s="34">
        <v>37.500213527093408</v>
      </c>
    </row>
    <row r="111" spans="1:47" x14ac:dyDescent="0.3">
      <c r="A111" s="18">
        <v>45387</v>
      </c>
      <c r="B111" s="2">
        <v>3</v>
      </c>
      <c r="C111" s="2" t="s">
        <v>23</v>
      </c>
      <c r="D111" s="9">
        <v>24.465501</v>
      </c>
      <c r="E111">
        <v>9.7583549999999998E-3</v>
      </c>
      <c r="G111" s="34">
        <v>1.131</v>
      </c>
      <c r="H111" s="34">
        <v>1.8777019014025245E-2</v>
      </c>
      <c r="I111" s="34">
        <v>1.1497770190140253</v>
      </c>
      <c r="J111" s="34">
        <v>1.1385570866916448</v>
      </c>
      <c r="K111" s="34">
        <v>9.520999999999999</v>
      </c>
      <c r="L111" s="34">
        <v>0.1580689637776608</v>
      </c>
      <c r="M111" s="34">
        <v>9.6790689637776595</v>
      </c>
      <c r="N111" s="34">
        <v>9.5846171727596357</v>
      </c>
      <c r="O111" s="34">
        <v>30.236000000000004</v>
      </c>
      <c r="P111" s="34">
        <v>0.50198226959157155</v>
      </c>
      <c r="Q111" s="34">
        <v>30.737982269591576</v>
      </c>
      <c r="R111" s="34">
        <v>30.438030126621197</v>
      </c>
      <c r="S111" s="34">
        <v>3.7179999999999995</v>
      </c>
      <c r="T111" s="34">
        <v>6.1726752161048504E-2</v>
      </c>
      <c r="U111" s="34">
        <v>3.7797267521610483</v>
      </c>
      <c r="V111" s="34">
        <v>3.7428428367104636</v>
      </c>
      <c r="W111" s="34">
        <v>44.606000000000002</v>
      </c>
      <c r="X111" s="34">
        <v>0.74055500454430612</v>
      </c>
      <c r="Y111" s="34">
        <v>45.346555004544307</v>
      </c>
      <c r="Z111" s="34">
        <v>44.904047222782943</v>
      </c>
      <c r="AB111" s="34">
        <v>2.1909999999999994</v>
      </c>
      <c r="AC111" s="34">
        <v>3.637528617129028E-2</v>
      </c>
      <c r="AD111" s="34">
        <v>2.2273752861712897</v>
      </c>
      <c r="AE111" s="34">
        <v>2.2056397674106036</v>
      </c>
      <c r="AF111" s="34">
        <v>3.847</v>
      </c>
      <c r="AG111" s="34">
        <v>6.386842806981001E-2</v>
      </c>
      <c r="AH111" s="34">
        <v>3.9108684280698101</v>
      </c>
      <c r="AI111" s="34">
        <v>3.8727047855904129</v>
      </c>
      <c r="AJ111" s="34">
        <v>28.979999999999993</v>
      </c>
      <c r="AK111" s="34">
        <v>0.48112998322409511</v>
      </c>
      <c r="AL111" s="34">
        <v>29.461129983224087</v>
      </c>
      <c r="AM111" s="34">
        <v>29.173637818146641</v>
      </c>
      <c r="AN111" s="34">
        <v>2.0779999999999994</v>
      </c>
      <c r="AO111" s="34">
        <v>3.4499244483770515E-2</v>
      </c>
      <c r="AP111" s="34">
        <v>2.1124992444837698</v>
      </c>
      <c r="AQ111" s="34">
        <v>2.0918847269188654</v>
      </c>
      <c r="AR111" s="34">
        <v>37.095999999999989</v>
      </c>
      <c r="AS111" s="34">
        <v>0.61587294194896591</v>
      </c>
      <c r="AT111" s="34">
        <v>37.711872941948954</v>
      </c>
      <c r="AU111" s="34">
        <v>37.343867098066525</v>
      </c>
    </row>
    <row r="112" spans="1:47" x14ac:dyDescent="0.3">
      <c r="A112" s="18">
        <v>45387</v>
      </c>
      <c r="B112" s="2">
        <v>4</v>
      </c>
      <c r="C112" s="2" t="s">
        <v>23</v>
      </c>
      <c r="D112" s="9">
        <v>23.516171</v>
      </c>
      <c r="E112">
        <v>9.8773869999999996E-3</v>
      </c>
      <c r="G112" s="34">
        <v>1.131</v>
      </c>
      <c r="H112" s="34">
        <v>1.5901021862267273E-2</v>
      </c>
      <c r="I112" s="34">
        <v>1.1469010218622673</v>
      </c>
      <c r="J112" s="34">
        <v>1.1355726366186383</v>
      </c>
      <c r="K112" s="34">
        <v>9.5170000000000012</v>
      </c>
      <c r="L112" s="34">
        <v>0.13380196734146566</v>
      </c>
      <c r="M112" s="34">
        <v>9.6508019673414669</v>
      </c>
      <c r="N112" s="34">
        <v>9.5554772614496741</v>
      </c>
      <c r="O112" s="34">
        <v>30.115000000000006</v>
      </c>
      <c r="P112" s="34">
        <v>0.42339458300811589</v>
      </c>
      <c r="Q112" s="34">
        <v>30.53839458300812</v>
      </c>
      <c r="R112" s="34">
        <v>30.236755041353046</v>
      </c>
      <c r="S112" s="34">
        <v>3.7290000000000001</v>
      </c>
      <c r="T112" s="34">
        <v>5.2426976590976719E-2</v>
      </c>
      <c r="U112" s="34">
        <v>3.7814269765909767</v>
      </c>
      <c r="V112" s="34">
        <v>3.7440763589309478</v>
      </c>
      <c r="W112" s="34">
        <v>44.492000000000004</v>
      </c>
      <c r="X112" s="34">
        <v>0.62552454880282549</v>
      </c>
      <c r="Y112" s="34">
        <v>45.117524548802834</v>
      </c>
      <c r="Z112" s="34">
        <v>44.671881298352304</v>
      </c>
      <c r="AB112" s="34">
        <v>2.1909999999999998</v>
      </c>
      <c r="AC112" s="34">
        <v>3.0803836339723781E-2</v>
      </c>
      <c r="AD112" s="34">
        <v>2.2218038363397237</v>
      </c>
      <c r="AE112" s="34">
        <v>2.1998582200101118</v>
      </c>
      <c r="AF112" s="34">
        <v>3.8819999999999988</v>
      </c>
      <c r="AG112" s="34">
        <v>5.4578043208949191E-2</v>
      </c>
      <c r="AH112" s="34">
        <v>3.9365780432089479</v>
      </c>
      <c r="AI112" s="34">
        <v>3.8976949384204707</v>
      </c>
      <c r="AJ112" s="34">
        <v>28.877000000000002</v>
      </c>
      <c r="AK112" s="34">
        <v>0.40598922043916186</v>
      </c>
      <c r="AL112" s="34">
        <v>29.282989220439163</v>
      </c>
      <c r="AM112" s="34">
        <v>28.993749803392056</v>
      </c>
      <c r="AN112" s="34">
        <v>2.0979999999999994</v>
      </c>
      <c r="AO112" s="34">
        <v>2.9496325258211081E-2</v>
      </c>
      <c r="AP112" s="34">
        <v>2.1274963252582104</v>
      </c>
      <c r="AQ112" s="34">
        <v>2.1064822207125573</v>
      </c>
      <c r="AR112" s="34">
        <v>37.048000000000002</v>
      </c>
      <c r="AS112" s="34">
        <v>0.5208674252460459</v>
      </c>
      <c r="AT112" s="34">
        <v>37.56886742524604</v>
      </c>
      <c r="AU112" s="34">
        <v>37.197785182535192</v>
      </c>
    </row>
    <row r="113" spans="1:47" x14ac:dyDescent="0.3">
      <c r="A113" s="18">
        <v>45387</v>
      </c>
      <c r="B113" s="2">
        <v>5</v>
      </c>
      <c r="C113" s="2" t="s">
        <v>23</v>
      </c>
      <c r="D113" s="9">
        <v>24.519152999999999</v>
      </c>
      <c r="E113">
        <v>1.0067351E-2</v>
      </c>
      <c r="G113" s="34">
        <v>1.131</v>
      </c>
      <c r="H113" s="34">
        <v>1.3863641392232201E-2</v>
      </c>
      <c r="I113" s="34">
        <v>1.1448636413922322</v>
      </c>
      <c r="J113" s="34">
        <v>1.1333378972671984</v>
      </c>
      <c r="K113" s="34">
        <v>9.6549999999999994</v>
      </c>
      <c r="L113" s="34">
        <v>0.11834965308753483</v>
      </c>
      <c r="M113" s="34">
        <v>9.7733496530875339</v>
      </c>
      <c r="N113" s="34">
        <v>9.6749579116841726</v>
      </c>
      <c r="O113" s="34">
        <v>30.401000000000007</v>
      </c>
      <c r="P113" s="34">
        <v>0.37265124842197278</v>
      </c>
      <c r="Q113" s="34">
        <v>30.773651248421981</v>
      </c>
      <c r="R113" s="34">
        <v>30.463842099752529</v>
      </c>
      <c r="S113" s="34">
        <v>3.7679999999999998</v>
      </c>
      <c r="T113" s="34">
        <v>4.6187622251044148E-2</v>
      </c>
      <c r="U113" s="34">
        <v>3.814187622251044</v>
      </c>
      <c r="V113" s="34">
        <v>3.7757888566779871</v>
      </c>
      <c r="W113" s="34">
        <v>44.955000000000005</v>
      </c>
      <c r="X113" s="34">
        <v>0.55105216515278388</v>
      </c>
      <c r="Y113" s="34">
        <v>45.506052165152795</v>
      </c>
      <c r="Z113" s="34">
        <v>45.047926765381881</v>
      </c>
      <c r="AB113" s="34">
        <v>2.1909999999999989</v>
      </c>
      <c r="AC113" s="34">
        <v>2.685697461572125E-2</v>
      </c>
      <c r="AD113" s="34">
        <v>2.2178569746157204</v>
      </c>
      <c r="AE113" s="34">
        <v>2.1955290299844656</v>
      </c>
      <c r="AF113" s="34">
        <v>3.9349999999999987</v>
      </c>
      <c r="AG113" s="34">
        <v>4.8234685126820241E-2</v>
      </c>
      <c r="AH113" s="34">
        <v>3.9832346851268188</v>
      </c>
      <c r="AI113" s="34">
        <v>3.9431340634362728</v>
      </c>
      <c r="AJ113" s="34">
        <v>29.118999999999996</v>
      </c>
      <c r="AK113" s="34">
        <v>0.35693666993846984</v>
      </c>
      <c r="AL113" s="34">
        <v>29.475936669938466</v>
      </c>
      <c r="AM113" s="34">
        <v>29.179192069428424</v>
      </c>
      <c r="AN113" s="34">
        <v>2.1479999999999992</v>
      </c>
      <c r="AO113" s="34">
        <v>2.6329886569862737E-2</v>
      </c>
      <c r="AP113" s="34">
        <v>2.1743298865698621</v>
      </c>
      <c r="AQ113" s="34">
        <v>2.152440144411973</v>
      </c>
      <c r="AR113" s="34">
        <v>37.392999999999986</v>
      </c>
      <c r="AS113" s="34">
        <v>0.45835821625087408</v>
      </c>
      <c r="AT113" s="34">
        <v>37.851358216250873</v>
      </c>
      <c r="AU113" s="34">
        <v>37.470295307261139</v>
      </c>
    </row>
    <row r="114" spans="1:47" x14ac:dyDescent="0.3">
      <c r="A114" s="18">
        <v>45387</v>
      </c>
      <c r="B114" s="2">
        <v>6</v>
      </c>
      <c r="C114" s="2" t="s">
        <v>23</v>
      </c>
      <c r="D114" s="9">
        <v>25.985613000000001</v>
      </c>
      <c r="E114">
        <v>9.8128099999999999E-3</v>
      </c>
      <c r="G114" s="34">
        <v>1.1310000000000002</v>
      </c>
      <c r="H114" s="34">
        <v>1.2280089351203553E-2</v>
      </c>
      <c r="I114" s="34">
        <v>1.1432800893512038</v>
      </c>
      <c r="J114" s="34">
        <v>1.1320612990576175</v>
      </c>
      <c r="K114" s="34">
        <v>9.9390000000000001</v>
      </c>
      <c r="L114" s="34">
        <v>0.10791494965659779</v>
      </c>
      <c r="M114" s="34">
        <v>10.046914949656598</v>
      </c>
      <c r="N114" s="34">
        <v>9.9483264821694579</v>
      </c>
      <c r="O114" s="34">
        <v>31.722000000000008</v>
      </c>
      <c r="P114" s="34">
        <v>0.34442881909715223</v>
      </c>
      <c r="Q114" s="34">
        <v>32.066428819097162</v>
      </c>
      <c r="R114" s="34">
        <v>31.751767045716836</v>
      </c>
      <c r="S114" s="34">
        <v>3.9329999999999994</v>
      </c>
      <c r="T114" s="34">
        <v>4.2703440688137535E-2</v>
      </c>
      <c r="U114" s="34">
        <v>3.9757034406881369</v>
      </c>
      <c r="V114" s="34">
        <v>3.9366906182083179</v>
      </c>
      <c r="W114" s="34">
        <v>46.725000000000009</v>
      </c>
      <c r="X114" s="34">
        <v>0.50732729879309113</v>
      </c>
      <c r="Y114" s="34">
        <v>47.232327298793102</v>
      </c>
      <c r="Z114" s="34">
        <v>46.76884544515223</v>
      </c>
      <c r="AB114" s="34">
        <v>2.1909999999999985</v>
      </c>
      <c r="AC114" s="34">
        <v>2.3789280078237808E-2</v>
      </c>
      <c r="AD114" s="34">
        <v>2.2147892800782363</v>
      </c>
      <c r="AE114" s="34">
        <v>2.1930559736827919</v>
      </c>
      <c r="AF114" s="34">
        <v>4.1289999999999978</v>
      </c>
      <c r="AG114" s="34">
        <v>4.4831555199928763E-2</v>
      </c>
      <c r="AH114" s="34">
        <v>4.1738315551999268</v>
      </c>
      <c r="AI114" s="34">
        <v>4.1328745391767452</v>
      </c>
      <c r="AJ114" s="34">
        <v>30.180000000000003</v>
      </c>
      <c r="AK114" s="34">
        <v>0.32768620390744757</v>
      </c>
      <c r="AL114" s="34">
        <v>30.507686203907451</v>
      </c>
      <c r="AM114" s="34">
        <v>30.208320075648885</v>
      </c>
      <c r="AN114" s="34">
        <v>2.2279999999999998</v>
      </c>
      <c r="AO114" s="34">
        <v>2.4191015980973923E-2</v>
      </c>
      <c r="AP114" s="34">
        <v>2.2521910159809737</v>
      </c>
      <c r="AQ114" s="34">
        <v>2.2300906934574454</v>
      </c>
      <c r="AR114" s="34">
        <v>38.728000000000002</v>
      </c>
      <c r="AS114" s="34">
        <v>0.42049805516658811</v>
      </c>
      <c r="AT114" s="34">
        <v>39.148498055166591</v>
      </c>
      <c r="AU114" s="34">
        <v>38.764341281965869</v>
      </c>
    </row>
    <row r="115" spans="1:47" x14ac:dyDescent="0.3">
      <c r="A115" s="18">
        <v>45387</v>
      </c>
      <c r="B115" s="2">
        <v>7</v>
      </c>
      <c r="C115" s="2" t="s">
        <v>23</v>
      </c>
      <c r="D115" s="9">
        <v>35.573509000000001</v>
      </c>
      <c r="E115">
        <v>1.0055625E-2</v>
      </c>
      <c r="G115" s="34">
        <v>1.131</v>
      </c>
      <c r="H115" s="34">
        <v>1.3477931710195089E-2</v>
      </c>
      <c r="I115" s="34">
        <v>1.1444779317101952</v>
      </c>
      <c r="J115" s="34">
        <v>1.1329694908081418</v>
      </c>
      <c r="K115" s="34">
        <v>10.615999999999998</v>
      </c>
      <c r="L115" s="34">
        <v>0.12650903893495227</v>
      </c>
      <c r="M115" s="34">
        <v>10.74250903893495</v>
      </c>
      <c r="N115" s="34">
        <v>10.634486396480309</v>
      </c>
      <c r="O115" s="34">
        <v>34.664000000000001</v>
      </c>
      <c r="P115" s="34">
        <v>0.41308490256604996</v>
      </c>
      <c r="Q115" s="34">
        <v>35.07708490256605</v>
      </c>
      <c r="R115" s="34">
        <v>34.724362890692682</v>
      </c>
      <c r="S115" s="34">
        <v>4.1549999999999985</v>
      </c>
      <c r="T115" s="34">
        <v>4.951441755602172E-2</v>
      </c>
      <c r="U115" s="34">
        <v>4.2045144175560205</v>
      </c>
      <c r="V115" s="34">
        <v>4.1622353972659836</v>
      </c>
      <c r="W115" s="34">
        <v>50.566000000000003</v>
      </c>
      <c r="X115" s="34">
        <v>0.60258629076721903</v>
      </c>
      <c r="Y115" s="34">
        <v>51.168586290767216</v>
      </c>
      <c r="Z115" s="34">
        <v>50.654054175247111</v>
      </c>
      <c r="AB115" s="34">
        <v>2.1909999999999989</v>
      </c>
      <c r="AC115" s="34">
        <v>2.6109768679962356E-2</v>
      </c>
      <c r="AD115" s="34">
        <v>2.2171097686799612</v>
      </c>
      <c r="AE115" s="34">
        <v>2.1948153442622789</v>
      </c>
      <c r="AF115" s="34">
        <v>4.4329999999999998</v>
      </c>
      <c r="AG115" s="34">
        <v>5.2827295553753165E-2</v>
      </c>
      <c r="AH115" s="34">
        <v>4.4858272955537526</v>
      </c>
      <c r="AI115" s="34">
        <v>4.4407194984549001</v>
      </c>
      <c r="AJ115" s="34">
        <v>32.582000000000008</v>
      </c>
      <c r="AK115" s="34">
        <v>0.38827406806505432</v>
      </c>
      <c r="AL115" s="34">
        <v>32.970274068065059</v>
      </c>
      <c r="AM115" s="34">
        <v>32.638737355889376</v>
      </c>
      <c r="AN115" s="34">
        <v>2.3320000000000007</v>
      </c>
      <c r="AO115" s="34">
        <v>2.7790041333488027E-2</v>
      </c>
      <c r="AP115" s="34">
        <v>2.3597900413334889</v>
      </c>
      <c r="AQ115" s="34">
        <v>2.3360608775991047</v>
      </c>
      <c r="AR115" s="34">
        <v>41.538000000000004</v>
      </c>
      <c r="AS115" s="34">
        <v>0.49500117363225787</v>
      </c>
      <c r="AT115" s="34">
        <v>42.033001173632265</v>
      </c>
      <c r="AU115" s="34">
        <v>41.610333076205656</v>
      </c>
    </row>
    <row r="116" spans="1:47" x14ac:dyDescent="0.3">
      <c r="A116" s="18">
        <v>45387</v>
      </c>
      <c r="B116" s="2">
        <v>8</v>
      </c>
      <c r="C116" s="2" t="s">
        <v>178</v>
      </c>
      <c r="D116" s="9">
        <v>41.019365999999998</v>
      </c>
      <c r="E116">
        <v>9.6573649999999994E-3</v>
      </c>
      <c r="G116" s="34">
        <v>1.131</v>
      </c>
      <c r="H116" s="34">
        <v>1.049608773764847E-2</v>
      </c>
      <c r="I116" s="34">
        <v>1.1414960877376485</v>
      </c>
      <c r="J116" s="34">
        <v>1.130472243372294</v>
      </c>
      <c r="K116" s="34">
        <v>11.175999999999998</v>
      </c>
      <c r="L116" s="34">
        <v>0.10371730906804533</v>
      </c>
      <c r="M116" s="34">
        <v>11.279717309068044</v>
      </c>
      <c r="N116" s="34">
        <v>11.170784961917555</v>
      </c>
      <c r="O116" s="34">
        <v>38.38900000000001</v>
      </c>
      <c r="P116" s="34">
        <v>0.35626375964684986</v>
      </c>
      <c r="Q116" s="34">
        <v>38.745263759646861</v>
      </c>
      <c r="R116" s="34">
        <v>38.371086605498675</v>
      </c>
      <c r="S116" s="34">
        <v>4.5409999999999995</v>
      </c>
      <c r="T116" s="34">
        <v>4.2142117079276474E-2</v>
      </c>
      <c r="U116" s="34">
        <v>4.5831421170792757</v>
      </c>
      <c r="V116" s="34">
        <v>4.5388810408077687</v>
      </c>
      <c r="W116" s="34">
        <v>55.237000000000009</v>
      </c>
      <c r="X116" s="34">
        <v>0.51261927353182013</v>
      </c>
      <c r="Y116" s="34">
        <v>55.749619273531827</v>
      </c>
      <c r="Z116" s="34">
        <v>55.211224851596292</v>
      </c>
      <c r="AB116" s="34">
        <v>2.1909999999999998</v>
      </c>
      <c r="AC116" s="34">
        <v>2.0333269879034301E-2</v>
      </c>
      <c r="AD116" s="34">
        <v>2.211333269879034</v>
      </c>
      <c r="AE116" s="34">
        <v>2.1899776173551686</v>
      </c>
      <c r="AF116" s="34">
        <v>4.2839999999999971</v>
      </c>
      <c r="AG116" s="34">
        <v>3.9757064428015923E-2</v>
      </c>
      <c r="AH116" s="34">
        <v>4.3237570644280128</v>
      </c>
      <c r="AI116" s="34">
        <v>4.282000964285503</v>
      </c>
      <c r="AJ116" s="34">
        <v>34.845999999999997</v>
      </c>
      <c r="AK116" s="34">
        <v>0.32338344235729316</v>
      </c>
      <c r="AL116" s="34">
        <v>35.169383442357287</v>
      </c>
      <c r="AM116" s="34">
        <v>34.829739869629485</v>
      </c>
      <c r="AN116" s="34">
        <v>2.5139999999999989</v>
      </c>
      <c r="AO116" s="34">
        <v>2.333082632400375E-2</v>
      </c>
      <c r="AP116" s="34">
        <v>2.5373308263240029</v>
      </c>
      <c r="AQ116" s="34">
        <v>2.5128268964084404</v>
      </c>
      <c r="AR116" s="34">
        <v>43.834999999999987</v>
      </c>
      <c r="AS116" s="34">
        <v>0.40680460298834714</v>
      </c>
      <c r="AT116" s="34">
        <v>44.241804602988331</v>
      </c>
      <c r="AU116" s="34">
        <v>43.814545347678596</v>
      </c>
    </row>
    <row r="117" spans="1:47" x14ac:dyDescent="0.3">
      <c r="A117" s="18">
        <v>45387</v>
      </c>
      <c r="B117" s="2">
        <v>9</v>
      </c>
      <c r="C117" s="2" t="s">
        <v>178</v>
      </c>
      <c r="D117" s="9">
        <v>24.55123</v>
      </c>
      <c r="E117">
        <v>8.8576990000000001E-3</v>
      </c>
      <c r="G117" s="34">
        <v>1.131</v>
      </c>
      <c r="H117" s="34">
        <v>7.9765599850904582E-3</v>
      </c>
      <c r="I117" s="34">
        <v>1.1389765599850905</v>
      </c>
      <c r="J117" s="34">
        <v>1.1288878484486871</v>
      </c>
      <c r="K117" s="34">
        <v>11.459999999999999</v>
      </c>
      <c r="L117" s="34">
        <v>8.0823499053171224E-2</v>
      </c>
      <c r="M117" s="34">
        <v>11.54082349905317</v>
      </c>
      <c r="N117" s="34">
        <v>11.438598358286431</v>
      </c>
      <c r="O117" s="34">
        <v>42.913000000000011</v>
      </c>
      <c r="P117" s="34">
        <v>0.30265085644578865</v>
      </c>
      <c r="Q117" s="34">
        <v>43.215650856445798</v>
      </c>
      <c r="R117" s="34">
        <v>42.832859629070306</v>
      </c>
      <c r="S117" s="34">
        <v>4.99</v>
      </c>
      <c r="T117" s="34">
        <v>3.5192780128736861E-2</v>
      </c>
      <c r="U117" s="34">
        <v>5.0251927801287373</v>
      </c>
      <c r="V117" s="34">
        <v>4.9806811350653835</v>
      </c>
      <c r="W117" s="34">
        <v>60.494000000000014</v>
      </c>
      <c r="X117" s="34">
        <v>0.42664369561278714</v>
      </c>
      <c r="Y117" s="34">
        <v>60.920643695612796</v>
      </c>
      <c r="Z117" s="34">
        <v>60.381026970870806</v>
      </c>
      <c r="AB117" s="34">
        <v>2.1909999999999989</v>
      </c>
      <c r="AC117" s="34">
        <v>1.5452381014441368E-2</v>
      </c>
      <c r="AD117" s="34">
        <v>2.2064523810144405</v>
      </c>
      <c r="AE117" s="34">
        <v>2.1869082899655812</v>
      </c>
      <c r="AF117" s="34">
        <v>4.3169999999999975</v>
      </c>
      <c r="AG117" s="34">
        <v>3.0446339041233856E-2</v>
      </c>
      <c r="AH117" s="34">
        <v>4.3474463390412312</v>
      </c>
      <c r="AI117" s="34">
        <v>4.3089379679513522</v>
      </c>
      <c r="AJ117" s="34">
        <v>37.271000000000029</v>
      </c>
      <c r="AK117" s="34">
        <v>0.26285974111786625</v>
      </c>
      <c r="AL117" s="34">
        <v>37.533859741117894</v>
      </c>
      <c r="AM117" s="34">
        <v>37.201396109222856</v>
      </c>
      <c r="AN117" s="34">
        <v>2.661999999999999</v>
      </c>
      <c r="AO117" s="34">
        <v>1.8774184509558617E-2</v>
      </c>
      <c r="AP117" s="34">
        <v>2.6807741845095578</v>
      </c>
      <c r="AQ117" s="34">
        <v>2.6570286936962018</v>
      </c>
      <c r="AR117" s="34">
        <v>46.441000000000024</v>
      </c>
      <c r="AS117" s="34">
        <v>0.32753264568310014</v>
      </c>
      <c r="AT117" s="34">
        <v>46.768532645683123</v>
      </c>
      <c r="AU117" s="34">
        <v>46.354271060835991</v>
      </c>
    </row>
    <row r="118" spans="1:47" x14ac:dyDescent="0.3">
      <c r="A118" s="18">
        <v>45387</v>
      </c>
      <c r="B118" s="2">
        <v>10</v>
      </c>
      <c r="C118" s="2" t="s">
        <v>178</v>
      </c>
      <c r="D118" s="9">
        <v>29.289625000000001</v>
      </c>
      <c r="E118">
        <v>8.7892330000000005E-3</v>
      </c>
      <c r="G118" s="34">
        <v>1.131</v>
      </c>
      <c r="H118" s="34">
        <v>5.2242657826430472E-3</v>
      </c>
      <c r="I118" s="34">
        <v>1.1362242657826431</v>
      </c>
      <c r="J118" s="34">
        <v>1.1262377259704255</v>
      </c>
      <c r="K118" s="34">
        <v>11.942</v>
      </c>
      <c r="L118" s="34">
        <v>5.5161964612133747E-2</v>
      </c>
      <c r="M118" s="34">
        <v>11.997161964612134</v>
      </c>
      <c r="N118" s="34">
        <v>11.891716112766421</v>
      </c>
      <c r="O118" s="34">
        <v>47.090999999999994</v>
      </c>
      <c r="P118" s="34">
        <v>0.2175206896290395</v>
      </c>
      <c r="Q118" s="34">
        <v>47.308520689629034</v>
      </c>
      <c r="R118" s="34">
        <v>46.892715078402567</v>
      </c>
      <c r="S118" s="34">
        <v>5.4219999999999988</v>
      </c>
      <c r="T118" s="34">
        <v>2.5045065493802469E-2</v>
      </c>
      <c r="U118" s="34">
        <v>5.4470450654938016</v>
      </c>
      <c r="V118" s="34">
        <v>5.3991697172516764</v>
      </c>
      <c r="W118" s="34">
        <v>65.585999999999999</v>
      </c>
      <c r="X118" s="34">
        <v>0.30295198551761876</v>
      </c>
      <c r="Y118" s="34">
        <v>65.888951985517608</v>
      </c>
      <c r="Z118" s="34">
        <v>65.309838634391085</v>
      </c>
      <c r="AB118" s="34">
        <v>2.1909999999999998</v>
      </c>
      <c r="AC118" s="34">
        <v>1.0120571467525125E-2</v>
      </c>
      <c r="AD118" s="34">
        <v>2.2011205714675248</v>
      </c>
      <c r="AE118" s="34">
        <v>2.1817744099038037</v>
      </c>
      <c r="AF118" s="34">
        <v>4.5989999999999993</v>
      </c>
      <c r="AG118" s="34">
        <v>2.1243499853559125E-2</v>
      </c>
      <c r="AH118" s="34">
        <v>4.6202434998535589</v>
      </c>
      <c r="AI118" s="34">
        <v>4.57963510321661</v>
      </c>
      <c r="AJ118" s="34">
        <v>39.81900000000001</v>
      </c>
      <c r="AK118" s="34">
        <v>0.18393018496822594</v>
      </c>
      <c r="AL118" s="34">
        <v>40.002930184968235</v>
      </c>
      <c r="AM118" s="34">
        <v>39.651335110889818</v>
      </c>
      <c r="AN118" s="34">
        <v>2.8149999999999999</v>
      </c>
      <c r="AO118" s="34">
        <v>1.300292500277646E-2</v>
      </c>
      <c r="AP118" s="34">
        <v>2.8280029250027763</v>
      </c>
      <c r="AQ118" s="34">
        <v>2.8031469483702454</v>
      </c>
      <c r="AR118" s="34">
        <v>49.424000000000007</v>
      </c>
      <c r="AS118" s="34">
        <v>0.22829718129208668</v>
      </c>
      <c r="AT118" s="34">
        <v>49.652297181292099</v>
      </c>
      <c r="AU118" s="34">
        <v>49.215891572380478</v>
      </c>
    </row>
    <row r="119" spans="1:47" x14ac:dyDescent="0.3">
      <c r="A119" s="18">
        <v>45387</v>
      </c>
      <c r="B119" s="2">
        <v>11</v>
      </c>
      <c r="C119" s="2" t="s">
        <v>178</v>
      </c>
      <c r="D119" s="9">
        <v>31.996991000000001</v>
      </c>
      <c r="E119">
        <v>8.7697539999999994E-3</v>
      </c>
      <c r="G119" s="34">
        <v>1.131</v>
      </c>
      <c r="H119" s="34">
        <v>1.1746796279793463E-3</v>
      </c>
      <c r="I119" s="34">
        <v>1.1321746796279792</v>
      </c>
      <c r="J119" s="34">
        <v>1.1222457862026129</v>
      </c>
      <c r="K119" s="34">
        <v>11.304</v>
      </c>
      <c r="L119" s="34">
        <v>1.1740564557629117E-2</v>
      </c>
      <c r="M119" s="34">
        <v>11.315740564557629</v>
      </c>
      <c r="N119" s="34">
        <v>11.216504303478636</v>
      </c>
      <c r="O119" s="34">
        <v>49.59</v>
      </c>
      <c r="P119" s="34">
        <v>5.1505183688325185E-2</v>
      </c>
      <c r="Q119" s="34">
        <v>49.641505183688331</v>
      </c>
      <c r="R119" s="34">
        <v>49.206161395037661</v>
      </c>
      <c r="S119" s="34">
        <v>5.7409999999999997</v>
      </c>
      <c r="T119" s="34">
        <v>5.9627194909190329E-3</v>
      </c>
      <c r="U119" s="34">
        <v>5.7469627194909183</v>
      </c>
      <c r="V119" s="34">
        <v>5.6965632701938116</v>
      </c>
      <c r="W119" s="34">
        <v>67.766000000000005</v>
      </c>
      <c r="X119" s="34">
        <v>7.0383147364852683E-2</v>
      </c>
      <c r="Y119" s="34">
        <v>67.836383147364856</v>
      </c>
      <c r="Z119" s="34">
        <v>67.241474754912716</v>
      </c>
      <c r="AB119" s="34">
        <v>2.1909999999999989</v>
      </c>
      <c r="AC119" s="34">
        <v>2.2756172103472559E-3</v>
      </c>
      <c r="AD119" s="34">
        <v>2.1932756172103463</v>
      </c>
      <c r="AE119" s="34">
        <v>2.1740411295932134</v>
      </c>
      <c r="AF119" s="34">
        <v>4.7709999999999999</v>
      </c>
      <c r="AG119" s="34">
        <v>4.9552577410163223E-3</v>
      </c>
      <c r="AH119" s="34">
        <v>4.7759552577410158</v>
      </c>
      <c r="AI119" s="34">
        <v>4.73407130501562</v>
      </c>
      <c r="AJ119" s="34">
        <v>41.26</v>
      </c>
      <c r="AK119" s="34">
        <v>4.2853476083490563E-2</v>
      </c>
      <c r="AL119" s="34">
        <v>41.302853476083492</v>
      </c>
      <c r="AM119" s="34">
        <v>40.940637611600195</v>
      </c>
      <c r="AN119" s="34">
        <v>2.9129999999999998</v>
      </c>
      <c r="AO119" s="34">
        <v>3.0255011107903052E-3</v>
      </c>
      <c r="AP119" s="34">
        <v>2.9160255011107901</v>
      </c>
      <c r="AQ119" s="34">
        <v>2.8904526748083215</v>
      </c>
      <c r="AR119" s="34">
        <v>51.134999999999991</v>
      </c>
      <c r="AS119" s="34">
        <v>5.3109852145644447E-2</v>
      </c>
      <c r="AT119" s="34">
        <v>51.188109852145644</v>
      </c>
      <c r="AU119" s="34">
        <v>50.73920272101735</v>
      </c>
    </row>
    <row r="120" spans="1:47" x14ac:dyDescent="0.3">
      <c r="A120" s="18">
        <v>45387</v>
      </c>
      <c r="B120" s="2">
        <v>12</v>
      </c>
      <c r="C120" s="2" t="s">
        <v>178</v>
      </c>
      <c r="D120" s="9">
        <v>23.021822</v>
      </c>
      <c r="E120">
        <v>8.9062440000000007E-3</v>
      </c>
      <c r="G120" s="34">
        <v>1.1310000000000002</v>
      </c>
      <c r="H120" s="34">
        <v>6.1230682401035956E-3</v>
      </c>
      <c r="I120" s="34">
        <v>1.1371230682401039</v>
      </c>
      <c r="J120" s="34">
        <v>1.126995572736329</v>
      </c>
      <c r="K120" s="34">
        <v>10.659000000000001</v>
      </c>
      <c r="L120" s="34">
        <v>5.7706263811904697E-2</v>
      </c>
      <c r="M120" s="34">
        <v>10.716706263811906</v>
      </c>
      <c r="N120" s="34">
        <v>10.621260662950069</v>
      </c>
      <c r="O120" s="34">
        <v>50.234000000000016</v>
      </c>
      <c r="P120" s="34">
        <v>0.27195951368113536</v>
      </c>
      <c r="Q120" s="34">
        <v>50.505959513681148</v>
      </c>
      <c r="R120" s="34">
        <v>50.056141114798187</v>
      </c>
      <c r="S120" s="34">
        <v>5.7229999999999999</v>
      </c>
      <c r="T120" s="34">
        <v>3.098348323440572E-2</v>
      </c>
      <c r="U120" s="34">
        <v>5.7539834832344052</v>
      </c>
      <c r="V120" s="34">
        <v>5.70273710236075</v>
      </c>
      <c r="W120" s="34">
        <v>67.747000000000014</v>
      </c>
      <c r="X120" s="34">
        <v>0.36677232896754935</v>
      </c>
      <c r="Y120" s="34">
        <v>68.113772328967556</v>
      </c>
      <c r="Z120" s="34">
        <v>67.507134452845335</v>
      </c>
      <c r="AB120" s="34">
        <v>2.1909999999999981</v>
      </c>
      <c r="AC120" s="34">
        <v>1.1861752886000851E-2</v>
      </c>
      <c r="AD120" s="34">
        <v>2.2028617528859988</v>
      </c>
      <c r="AE120" s="34">
        <v>2.1832425286165287</v>
      </c>
      <c r="AF120" s="34">
        <v>4.8440000000000003</v>
      </c>
      <c r="AG120" s="34">
        <v>2.622470606106261E-2</v>
      </c>
      <c r="AH120" s="34">
        <v>4.8702247060610633</v>
      </c>
      <c r="AI120" s="34">
        <v>4.8268492964940553</v>
      </c>
      <c r="AJ120" s="34">
        <v>41.760999999999974</v>
      </c>
      <c r="AK120" s="34">
        <v>0.22608793348803363</v>
      </c>
      <c r="AL120" s="34">
        <v>41.987087933488006</v>
      </c>
      <c r="AM120" s="34">
        <v>41.613140683502905</v>
      </c>
      <c r="AN120" s="34">
        <v>2.8209999999999997</v>
      </c>
      <c r="AO120" s="34">
        <v>1.5272480552902068E-2</v>
      </c>
      <c r="AP120" s="34">
        <v>2.8362724805529016</v>
      </c>
      <c r="AQ120" s="34">
        <v>2.8110119457906122</v>
      </c>
      <c r="AR120" s="34">
        <v>51.616999999999969</v>
      </c>
      <c r="AS120" s="34">
        <v>0.2794468729879992</v>
      </c>
      <c r="AT120" s="34">
        <v>51.896446872987966</v>
      </c>
      <c r="AU120" s="34">
        <v>51.434244454404102</v>
      </c>
    </row>
    <row r="121" spans="1:47" x14ac:dyDescent="0.3">
      <c r="A121" s="18">
        <v>45387</v>
      </c>
      <c r="B121" s="2">
        <v>13</v>
      </c>
      <c r="C121" s="2" t="s">
        <v>178</v>
      </c>
      <c r="D121" s="9">
        <v>22.830898999999999</v>
      </c>
      <c r="E121">
        <v>9.2237129999999997E-3</v>
      </c>
      <c r="G121" s="34">
        <v>1.1310000000000002</v>
      </c>
      <c r="H121" s="34">
        <v>-8.8206151884940946E-4</v>
      </c>
      <c r="I121" s="34">
        <v>1.1301179384811508</v>
      </c>
      <c r="J121" s="34">
        <v>1.119694054960449</v>
      </c>
      <c r="K121" s="34">
        <v>11.309000000000001</v>
      </c>
      <c r="L121" s="34">
        <v>-8.8198352932519625E-3</v>
      </c>
      <c r="M121" s="34">
        <v>11.300180164706749</v>
      </c>
      <c r="N121" s="34">
        <v>11.195950546019201</v>
      </c>
      <c r="O121" s="34">
        <v>50.530999999999999</v>
      </c>
      <c r="P121" s="34">
        <v>-3.9408886480087973E-2</v>
      </c>
      <c r="Q121" s="34">
        <v>50.49159111351991</v>
      </c>
      <c r="R121" s="34">
        <v>50.025871168175449</v>
      </c>
      <c r="S121" s="34">
        <v>5.6799999999999988</v>
      </c>
      <c r="T121" s="34">
        <v>-4.4298049753003039E-3</v>
      </c>
      <c r="U121" s="34">
        <v>5.6755701950246982</v>
      </c>
      <c r="V121" s="34">
        <v>5.6232203644344363</v>
      </c>
      <c r="W121" s="34">
        <v>68.650999999999996</v>
      </c>
      <c r="X121" s="34">
        <v>-5.3540588267489649E-2</v>
      </c>
      <c r="Y121" s="34">
        <v>68.597459411732515</v>
      </c>
      <c r="Z121" s="34">
        <v>67.96473613358954</v>
      </c>
      <c r="AB121" s="34">
        <v>2.1909999999999998</v>
      </c>
      <c r="AC121" s="34">
        <v>-1.7087504755075645E-3</v>
      </c>
      <c r="AD121" s="34">
        <v>2.1892912495244921</v>
      </c>
      <c r="AE121" s="34">
        <v>2.1690978553654667</v>
      </c>
      <c r="AF121" s="34">
        <v>4.9660000000000011</v>
      </c>
      <c r="AG121" s="34">
        <v>-3.8729597724192458E-3</v>
      </c>
      <c r="AH121" s="34">
        <v>4.9621270402275819</v>
      </c>
      <c r="AI121" s="34">
        <v>4.9163578045389835</v>
      </c>
      <c r="AJ121" s="34">
        <v>41.559999999999995</v>
      </c>
      <c r="AK121" s="34">
        <v>-3.2412446262936732E-2</v>
      </c>
      <c r="AL121" s="34">
        <v>41.527587553737057</v>
      </c>
      <c r="AM121" s="34">
        <v>41.144549004559011</v>
      </c>
      <c r="AN121" s="34">
        <v>2.8129999999999988</v>
      </c>
      <c r="AO121" s="34">
        <v>-2.1938453161126324E-3</v>
      </c>
      <c r="AP121" s="34">
        <v>2.8108061546838861</v>
      </c>
      <c r="AQ121" s="34">
        <v>2.7848800854144482</v>
      </c>
      <c r="AR121" s="34">
        <v>51.53</v>
      </c>
      <c r="AS121" s="34">
        <v>-4.0188001826976169E-2</v>
      </c>
      <c r="AT121" s="34">
        <v>51.489811998173018</v>
      </c>
      <c r="AU121" s="34">
        <v>51.014884749877915</v>
      </c>
    </row>
    <row r="122" spans="1:47" x14ac:dyDescent="0.3">
      <c r="A122" s="18">
        <v>45387</v>
      </c>
      <c r="B122" s="2">
        <v>14</v>
      </c>
      <c r="C122" s="2" t="s">
        <v>178</v>
      </c>
      <c r="D122" s="9">
        <v>24.130955</v>
      </c>
      <c r="E122">
        <v>9.3302920000000004E-3</v>
      </c>
      <c r="G122" s="34">
        <v>1.131</v>
      </c>
      <c r="H122" s="34">
        <v>9.6760879045869434E-3</v>
      </c>
      <c r="I122" s="34">
        <v>1.140676087904587</v>
      </c>
      <c r="J122" s="34">
        <v>1.1300332469270196</v>
      </c>
      <c r="K122" s="34">
        <v>12.229000000000001</v>
      </c>
      <c r="L122" s="34">
        <v>0.10462323517700596</v>
      </c>
      <c r="M122" s="34">
        <v>12.333623235177006</v>
      </c>
      <c r="N122" s="34">
        <v>12.218546928974821</v>
      </c>
      <c r="O122" s="34">
        <v>50.184999999999995</v>
      </c>
      <c r="P122" s="34">
        <v>0.42934966533306429</v>
      </c>
      <c r="Q122" s="34">
        <v>50.614349665333059</v>
      </c>
      <c r="R122" s="34">
        <v>50.142103003565396</v>
      </c>
      <c r="S122" s="34">
        <v>5.5929999999999991</v>
      </c>
      <c r="T122" s="34">
        <v>4.7850008532586003E-2</v>
      </c>
      <c r="U122" s="34">
        <v>5.6408500085325848</v>
      </c>
      <c r="V122" s="34">
        <v>5.5882192308247731</v>
      </c>
      <c r="W122" s="34">
        <v>69.137999999999991</v>
      </c>
      <c r="X122" s="34">
        <v>0.59149899694724317</v>
      </c>
      <c r="Y122" s="34">
        <v>69.729498996947228</v>
      </c>
      <c r="Z122" s="34">
        <v>69.078902410292017</v>
      </c>
      <c r="AB122" s="34">
        <v>2.1909999999999998</v>
      </c>
      <c r="AC122" s="34">
        <v>1.8744746771839071E-2</v>
      </c>
      <c r="AD122" s="34">
        <v>2.2097447467718387</v>
      </c>
      <c r="AE122" s="34">
        <v>2.1891271830389916</v>
      </c>
      <c r="AF122" s="34">
        <v>4.9699999999999989</v>
      </c>
      <c r="AG122" s="34">
        <v>4.252003261343687E-2</v>
      </c>
      <c r="AH122" s="34">
        <v>5.0125200326134358</v>
      </c>
      <c r="AI122" s="34">
        <v>4.9657517570533027</v>
      </c>
      <c r="AJ122" s="34">
        <v>41.281999999999996</v>
      </c>
      <c r="AK122" s="34">
        <v>0.35318148618670042</v>
      </c>
      <c r="AL122" s="34">
        <v>41.635181486186696</v>
      </c>
      <c r="AM122" s="34">
        <v>41.246713085447581</v>
      </c>
      <c r="AN122" s="34">
        <v>2.7889999999999988</v>
      </c>
      <c r="AO122" s="34">
        <v>2.3860839227137911E-2</v>
      </c>
      <c r="AP122" s="34">
        <v>2.8128608392271368</v>
      </c>
      <c r="AQ122" s="34">
        <v>2.7866160262417825</v>
      </c>
      <c r="AR122" s="34">
        <v>51.231999999999999</v>
      </c>
      <c r="AS122" s="34">
        <v>0.43830710479911428</v>
      </c>
      <c r="AT122" s="34">
        <v>51.670307104799107</v>
      </c>
      <c r="AU122" s="34">
        <v>51.188208051781658</v>
      </c>
    </row>
    <row r="123" spans="1:47" x14ac:dyDescent="0.3">
      <c r="A123" s="18">
        <v>45387</v>
      </c>
      <c r="B123" s="2">
        <v>15</v>
      </c>
      <c r="C123" s="2" t="s">
        <v>178</v>
      </c>
      <c r="D123" s="9">
        <v>23.100387000000001</v>
      </c>
      <c r="E123">
        <v>9.4455830000000005E-3</v>
      </c>
      <c r="G123" s="34">
        <v>1.131</v>
      </c>
      <c r="H123" s="34">
        <v>6.7752832630152047E-4</v>
      </c>
      <c r="I123" s="34">
        <v>1.1316775283263014</v>
      </c>
      <c r="J123" s="34">
        <v>1.1209881743032606</v>
      </c>
      <c r="K123" s="34">
        <v>11.794</v>
      </c>
      <c r="L123" s="34">
        <v>7.0652246511053347E-3</v>
      </c>
      <c r="M123" s="34">
        <v>11.801065224651106</v>
      </c>
      <c r="N123" s="34">
        <v>11.68959728358325</v>
      </c>
      <c r="O123" s="34">
        <v>49.050000000000011</v>
      </c>
      <c r="P123" s="34">
        <v>2.9383522904588497E-2</v>
      </c>
      <c r="Q123" s="34">
        <v>49.0793835229046</v>
      </c>
      <c r="R123" s="34">
        <v>48.615800132250172</v>
      </c>
      <c r="S123" s="34">
        <v>5.5219999999999994</v>
      </c>
      <c r="T123" s="34">
        <v>3.3079676550282901E-3</v>
      </c>
      <c r="U123" s="34">
        <v>5.5253079676550279</v>
      </c>
      <c r="V123" s="34">
        <v>5.4731182126459812</v>
      </c>
      <c r="W123" s="34">
        <v>67.497000000000014</v>
      </c>
      <c r="X123" s="34">
        <v>4.0434243537023642E-2</v>
      </c>
      <c r="Y123" s="34">
        <v>67.537434243537035</v>
      </c>
      <c r="Z123" s="34">
        <v>66.899503802782661</v>
      </c>
      <c r="AB123" s="34">
        <v>2.1909999999999994</v>
      </c>
      <c r="AC123" s="34">
        <v>1.3125239283170922E-3</v>
      </c>
      <c r="AD123" s="34">
        <v>2.1923125239283165</v>
      </c>
      <c r="AE123" s="34">
        <v>2.1716048540216124</v>
      </c>
      <c r="AF123" s="34">
        <v>4.945999999999998</v>
      </c>
      <c r="AG123" s="34">
        <v>2.9629134411028463E-3</v>
      </c>
      <c r="AH123" s="34">
        <v>4.9489629134411004</v>
      </c>
      <c r="AI123" s="34">
        <v>4.9022170734782708</v>
      </c>
      <c r="AJ123" s="34">
        <v>40.522999999999996</v>
      </c>
      <c r="AK123" s="34">
        <v>2.4275402623091524E-2</v>
      </c>
      <c r="AL123" s="34">
        <v>40.547275402623086</v>
      </c>
      <c r="AM123" s="34">
        <v>40.164282747383751</v>
      </c>
      <c r="AN123" s="34">
        <v>2.7649999999999997</v>
      </c>
      <c r="AO123" s="34">
        <v>1.6563800373330716E-3</v>
      </c>
      <c r="AP123" s="34">
        <v>2.7666563800373329</v>
      </c>
      <c r="AQ123" s="34">
        <v>2.7405236975672107</v>
      </c>
      <c r="AR123" s="34">
        <v>50.424999999999997</v>
      </c>
      <c r="AS123" s="34">
        <v>3.0207220029844536E-2</v>
      </c>
      <c r="AT123" s="34">
        <v>50.455207220029834</v>
      </c>
      <c r="AU123" s="34">
        <v>49.978628372450849</v>
      </c>
    </row>
    <row r="124" spans="1:47" x14ac:dyDescent="0.3">
      <c r="A124" s="18">
        <v>45387</v>
      </c>
      <c r="B124" s="2">
        <v>16</v>
      </c>
      <c r="C124" s="2" t="s">
        <v>178</v>
      </c>
      <c r="D124" s="9">
        <v>20.872558000000001</v>
      </c>
      <c r="E124">
        <v>9.6235060000000004E-3</v>
      </c>
      <c r="G124" s="34">
        <v>1.131</v>
      </c>
      <c r="H124" s="34">
        <v>6.5112271044891487E-3</v>
      </c>
      <c r="I124" s="34">
        <v>1.1375112271044892</v>
      </c>
      <c r="J124" s="34">
        <v>1.1265643809853818</v>
      </c>
      <c r="K124" s="34">
        <v>11.337000000000002</v>
      </c>
      <c r="L124" s="34">
        <v>6.5267711479746679E-2</v>
      </c>
      <c r="M124" s="34">
        <v>11.402267711479748</v>
      </c>
      <c r="N124" s="34">
        <v>11.292537919744717</v>
      </c>
      <c r="O124" s="34">
        <v>47.613000000000014</v>
      </c>
      <c r="P124" s="34">
        <v>0.27411057128739341</v>
      </c>
      <c r="Q124" s="34">
        <v>47.887110571287408</v>
      </c>
      <c r="R124" s="34">
        <v>47.426268675381962</v>
      </c>
      <c r="S124" s="34">
        <v>5.2619999999999987</v>
      </c>
      <c r="T124" s="34">
        <v>3.0293613637331473E-2</v>
      </c>
      <c r="U124" s="34">
        <v>5.2922936136373302</v>
      </c>
      <c r="V124" s="34">
        <v>5.2413631942927301</v>
      </c>
      <c r="W124" s="34">
        <v>65.343000000000018</v>
      </c>
      <c r="X124" s="34">
        <v>0.37618312350896072</v>
      </c>
      <c r="Y124" s="34">
        <v>65.719183123508969</v>
      </c>
      <c r="Z124" s="34">
        <v>65.086734170404796</v>
      </c>
      <c r="AB124" s="34">
        <v>2.1909999999999989</v>
      </c>
      <c r="AC124" s="34">
        <v>1.2613703435840602E-2</v>
      </c>
      <c r="AD124" s="34">
        <v>2.2036137034358396</v>
      </c>
      <c r="AE124" s="34">
        <v>2.1824072137391428</v>
      </c>
      <c r="AF124" s="34">
        <v>4.661999999999999</v>
      </c>
      <c r="AG124" s="34">
        <v>2.6839381751660837E-2</v>
      </c>
      <c r="AH124" s="34">
        <v>4.6888393817516603</v>
      </c>
      <c r="AI124" s="34">
        <v>4.6437163078283374</v>
      </c>
      <c r="AJ124" s="34">
        <v>39.173000000000009</v>
      </c>
      <c r="AK124" s="34">
        <v>0.22552104276229309</v>
      </c>
      <c r="AL124" s="34">
        <v>39.398521042762304</v>
      </c>
      <c r="AM124" s="34">
        <v>39.019369139116158</v>
      </c>
      <c r="AN124" s="34">
        <v>2.6889999999999996</v>
      </c>
      <c r="AO124" s="34">
        <v>1.5480715900947233E-2</v>
      </c>
      <c r="AP124" s="34">
        <v>2.7044807159009467</v>
      </c>
      <c r="AQ124" s="34">
        <v>2.6784541295045896</v>
      </c>
      <c r="AR124" s="34">
        <v>48.715000000000011</v>
      </c>
      <c r="AS124" s="34">
        <v>0.28045484385074176</v>
      </c>
      <c r="AT124" s="34">
        <v>48.995454843850752</v>
      </c>
      <c r="AU124" s="34">
        <v>48.523946790188226</v>
      </c>
    </row>
    <row r="125" spans="1:47" x14ac:dyDescent="0.3">
      <c r="A125" s="18">
        <v>45387</v>
      </c>
      <c r="B125" s="2">
        <v>17</v>
      </c>
      <c r="C125" s="2" t="s">
        <v>178</v>
      </c>
      <c r="D125" s="9">
        <v>23.417235999999999</v>
      </c>
      <c r="E125">
        <v>1.002319E-2</v>
      </c>
      <c r="G125" s="34">
        <v>1.1310000000000002</v>
      </c>
      <c r="H125" s="34">
        <v>1.2093939238326204E-2</v>
      </c>
      <c r="I125" s="34">
        <v>1.1430939392383264</v>
      </c>
      <c r="J125" s="34">
        <v>1.1316364914974921</v>
      </c>
      <c r="K125" s="34">
        <v>10.892000000000001</v>
      </c>
      <c r="L125" s="34">
        <v>0.11646966064000797</v>
      </c>
      <c r="M125" s="34">
        <v>11.00846966064001</v>
      </c>
      <c r="N125" s="34">
        <v>10.89812967762218</v>
      </c>
      <c r="O125" s="34">
        <v>44.253999999999991</v>
      </c>
      <c r="P125" s="34">
        <v>0.47321413532527645</v>
      </c>
      <c r="Q125" s="34">
        <v>44.727214135325269</v>
      </c>
      <c r="R125" s="34">
        <v>44.27890476987622</v>
      </c>
      <c r="S125" s="34">
        <v>5.0939999999999994</v>
      </c>
      <c r="T125" s="34">
        <v>5.4470845694105804E-2</v>
      </c>
      <c r="U125" s="34">
        <v>5.1484708456941055</v>
      </c>
      <c r="V125" s="34">
        <v>5.0968667441982527</v>
      </c>
      <c r="W125" s="34">
        <v>61.370999999999995</v>
      </c>
      <c r="X125" s="34">
        <v>0.65624858089771643</v>
      </c>
      <c r="Y125" s="34">
        <v>62.027248580897712</v>
      </c>
      <c r="Z125" s="34">
        <v>61.40553768319414</v>
      </c>
      <c r="AB125" s="34">
        <v>2.1909999999999994</v>
      </c>
      <c r="AC125" s="34">
        <v>2.3428665668587711E-2</v>
      </c>
      <c r="AD125" s="34">
        <v>2.2144286656685872</v>
      </c>
      <c r="AE125" s="34">
        <v>2.1922330264111447</v>
      </c>
      <c r="AF125" s="34">
        <v>4.4139999999999988</v>
      </c>
      <c r="AG125" s="34">
        <v>4.7199511757711622E-2</v>
      </c>
      <c r="AH125" s="34">
        <v>4.4611995117577106</v>
      </c>
      <c r="AI125" s="34">
        <v>4.4164840614234562</v>
      </c>
      <c r="AJ125" s="34">
        <v>37.38600000000001</v>
      </c>
      <c r="AK125" s="34">
        <v>0.39977366256769536</v>
      </c>
      <c r="AL125" s="34">
        <v>37.785773662567706</v>
      </c>
      <c r="AM125" s="34">
        <v>37.407039673850797</v>
      </c>
      <c r="AN125" s="34">
        <v>2.5869999999999984</v>
      </c>
      <c r="AO125" s="34">
        <v>2.7663148372723136E-2</v>
      </c>
      <c r="AP125" s="34">
        <v>2.6146631483727214</v>
      </c>
      <c r="AQ125" s="34">
        <v>2.5884558828505835</v>
      </c>
      <c r="AR125" s="34">
        <v>46.578000000000003</v>
      </c>
      <c r="AS125" s="34">
        <v>0.49806498836671786</v>
      </c>
      <c r="AT125" s="34">
        <v>47.076064988366724</v>
      </c>
      <c r="AU125" s="34">
        <v>46.604212644535977</v>
      </c>
    </row>
    <row r="126" spans="1:47" x14ac:dyDescent="0.3">
      <c r="A126" s="18">
        <v>45387</v>
      </c>
      <c r="B126" s="2">
        <v>18</v>
      </c>
      <c r="C126" s="2" t="s">
        <v>178</v>
      </c>
      <c r="D126" s="9">
        <v>22.442817000000002</v>
      </c>
      <c r="E126">
        <v>1.0355245000000001E-2</v>
      </c>
      <c r="G126" s="34">
        <v>1.131</v>
      </c>
      <c r="H126" s="34">
        <v>-2.4009698123691886E-3</v>
      </c>
      <c r="I126" s="34">
        <v>1.1285990301876307</v>
      </c>
      <c r="J126" s="34">
        <v>1.1169121107232756</v>
      </c>
      <c r="K126" s="34">
        <v>9.984</v>
      </c>
      <c r="L126" s="34">
        <v>-2.1194767998845249E-2</v>
      </c>
      <c r="M126" s="34">
        <v>9.9628052320011555</v>
      </c>
      <c r="N126" s="34">
        <v>9.8596379429365015</v>
      </c>
      <c r="O126" s="34">
        <v>39.976999999999997</v>
      </c>
      <c r="P126" s="34">
        <v>-8.4866109804671117E-2</v>
      </c>
      <c r="Q126" s="34">
        <v>39.892133890195325</v>
      </c>
      <c r="R126" s="34">
        <v>39.479041070189552</v>
      </c>
      <c r="S126" s="34">
        <v>4.7270000000000003</v>
      </c>
      <c r="T126" s="34">
        <v>-1.0034822549132762E-2</v>
      </c>
      <c r="U126" s="34">
        <v>4.7169651774508674</v>
      </c>
      <c r="V126" s="34">
        <v>4.6681198473818952</v>
      </c>
      <c r="W126" s="34">
        <v>55.819000000000003</v>
      </c>
      <c r="X126" s="34">
        <v>-0.11849667016501832</v>
      </c>
      <c r="Y126" s="34">
        <v>55.70050332983498</v>
      </c>
      <c r="Z126" s="34">
        <v>55.123710971231226</v>
      </c>
      <c r="AB126" s="34">
        <v>2.1909999999999994</v>
      </c>
      <c r="AC126" s="34">
        <v>-4.6512156135286387E-3</v>
      </c>
      <c r="AD126" s="34">
        <v>2.1863487843864706</v>
      </c>
      <c r="AE126" s="34">
        <v>2.1637086070686968</v>
      </c>
      <c r="AF126" s="34">
        <v>4.1369999999999987</v>
      </c>
      <c r="AG126" s="34">
        <v>-8.7823272447138181E-3</v>
      </c>
      <c r="AH126" s="34">
        <v>4.1282176727552846</v>
      </c>
      <c r="AI126" s="34">
        <v>4.0854689673405744</v>
      </c>
      <c r="AJ126" s="34">
        <v>35.183999999999997</v>
      </c>
      <c r="AK126" s="34">
        <v>-7.4691177611315218E-2</v>
      </c>
      <c r="AL126" s="34">
        <v>35.109308822388684</v>
      </c>
      <c r="AM126" s="34">
        <v>34.745743327752187</v>
      </c>
      <c r="AN126" s="34">
        <v>2.4339999999999988</v>
      </c>
      <c r="AO126" s="34">
        <v>-5.1670738490774554E-3</v>
      </c>
      <c r="AP126" s="34">
        <v>2.4288329261509212</v>
      </c>
      <c r="AQ126" s="34">
        <v>2.4036817661365615</v>
      </c>
      <c r="AR126" s="34">
        <v>43.945999999999991</v>
      </c>
      <c r="AS126" s="34">
        <v>-9.329179431863513E-2</v>
      </c>
      <c r="AT126" s="34">
        <v>43.852708205681353</v>
      </c>
      <c r="AU126" s="34">
        <v>43.398602668298025</v>
      </c>
    </row>
    <row r="127" spans="1:47" x14ac:dyDescent="0.3">
      <c r="A127" s="18">
        <v>45387</v>
      </c>
      <c r="B127" s="2">
        <v>19</v>
      </c>
      <c r="C127" s="2" t="s">
        <v>178</v>
      </c>
      <c r="D127" s="9">
        <v>22.377120999999999</v>
      </c>
      <c r="E127">
        <v>1.0572289E-2</v>
      </c>
      <c r="G127" s="34">
        <v>1.131</v>
      </c>
      <c r="H127" s="34">
        <v>5.8401575011228024E-3</v>
      </c>
      <c r="I127" s="34">
        <v>1.1368401575011229</v>
      </c>
      <c r="J127" s="34">
        <v>1.1248211548092155</v>
      </c>
      <c r="K127" s="34">
        <v>10.435</v>
      </c>
      <c r="L127" s="34">
        <v>5.3883327607618436E-2</v>
      </c>
      <c r="M127" s="34">
        <v>10.488883327607619</v>
      </c>
      <c r="N127" s="34">
        <v>10.377991821780871</v>
      </c>
      <c r="O127" s="34">
        <v>39.094000000000001</v>
      </c>
      <c r="P127" s="34">
        <v>0.2018701302819583</v>
      </c>
      <c r="Q127" s="34">
        <v>39.295870130281962</v>
      </c>
      <c r="R127" s="34">
        <v>38.880422834758157</v>
      </c>
      <c r="S127" s="34">
        <v>4.657</v>
      </c>
      <c r="T127" s="34">
        <v>2.4047403609839868E-2</v>
      </c>
      <c r="U127" s="34">
        <v>4.6810474036098402</v>
      </c>
      <c r="V127" s="34">
        <v>4.6315580176361779</v>
      </c>
      <c r="W127" s="34">
        <v>55.317000000000007</v>
      </c>
      <c r="X127" s="34">
        <v>0.2856410190005394</v>
      </c>
      <c r="Y127" s="34">
        <v>55.602641019000544</v>
      </c>
      <c r="Z127" s="34">
        <v>55.014793828984423</v>
      </c>
      <c r="AB127" s="34">
        <v>2.1909999999999994</v>
      </c>
      <c r="AC127" s="34">
        <v>1.1313691498638423E-2</v>
      </c>
      <c r="AD127" s="34">
        <v>2.2023136914986376</v>
      </c>
      <c r="AE127" s="34">
        <v>2.1790301946834574</v>
      </c>
      <c r="AF127" s="34">
        <v>4.099999999999997</v>
      </c>
      <c r="AG127" s="34">
        <v>2.1171216405484944E-2</v>
      </c>
      <c r="AH127" s="34">
        <v>4.1211712164054823</v>
      </c>
      <c r="AI127" s="34">
        <v>4.0776010032871621</v>
      </c>
      <c r="AJ127" s="34">
        <v>33.971000000000018</v>
      </c>
      <c r="AK127" s="34">
        <v>0.175416437197739</v>
      </c>
      <c r="AL127" s="34">
        <v>34.146416437197757</v>
      </c>
      <c r="AM127" s="34">
        <v>33.785410654309352</v>
      </c>
      <c r="AN127" s="34">
        <v>2.4359999999999995</v>
      </c>
      <c r="AO127" s="34">
        <v>1.257880077164911E-2</v>
      </c>
      <c r="AP127" s="34">
        <v>2.4485788007716485</v>
      </c>
      <c r="AQ127" s="34">
        <v>2.4226917180506171</v>
      </c>
      <c r="AR127" s="34">
        <v>42.698000000000015</v>
      </c>
      <c r="AS127" s="34">
        <v>0.22048014587351147</v>
      </c>
      <c r="AT127" s="34">
        <v>42.918480145873524</v>
      </c>
      <c r="AU127" s="34">
        <v>42.464733570330587</v>
      </c>
    </row>
    <row r="128" spans="1:47" x14ac:dyDescent="0.3">
      <c r="A128" s="18">
        <v>45387</v>
      </c>
      <c r="B128" s="2">
        <v>20</v>
      </c>
      <c r="C128" s="2" t="s">
        <v>178</v>
      </c>
      <c r="D128" s="9">
        <v>28.647521999999999</v>
      </c>
      <c r="E128">
        <v>1.0594760999999999E-2</v>
      </c>
      <c r="G128" s="34">
        <v>1.131</v>
      </c>
      <c r="H128" s="34">
        <v>7.8497611673313396E-4</v>
      </c>
      <c r="I128" s="34">
        <v>1.1317849761167331</v>
      </c>
      <c r="J128" s="34">
        <v>1.1197939847913856</v>
      </c>
      <c r="K128" s="34">
        <v>11.395000000000001</v>
      </c>
      <c r="L128" s="34">
        <v>7.908755835697669E-3</v>
      </c>
      <c r="M128" s="34">
        <v>11.4029087558357</v>
      </c>
      <c r="N128" s="34">
        <v>11.282097662862814</v>
      </c>
      <c r="O128" s="34">
        <v>38.979000000000006</v>
      </c>
      <c r="P128" s="34">
        <v>2.7053566802953875E-2</v>
      </c>
      <c r="Q128" s="34">
        <v>39.006053566802962</v>
      </c>
      <c r="R128" s="34">
        <v>38.592793751709486</v>
      </c>
      <c r="S128" s="34">
        <v>4.7719999999999994</v>
      </c>
      <c r="T128" s="34">
        <v>3.3120300875778205E-3</v>
      </c>
      <c r="U128" s="34">
        <v>4.7753120300875773</v>
      </c>
      <c r="V128" s="34">
        <v>4.7247187404283748</v>
      </c>
      <c r="W128" s="34">
        <v>56.277000000000008</v>
      </c>
      <c r="X128" s="34">
        <v>3.9059328842962496E-2</v>
      </c>
      <c r="Y128" s="34">
        <v>56.316059328842968</v>
      </c>
      <c r="Z128" s="34">
        <v>55.719404139792061</v>
      </c>
      <c r="AB128" s="34">
        <v>2.1909999999999998</v>
      </c>
      <c r="AC128" s="34">
        <v>1.5206743340073355E-3</v>
      </c>
      <c r="AD128" s="34">
        <v>2.1925206743340073</v>
      </c>
      <c r="AE128" s="34">
        <v>2.1692914418018798</v>
      </c>
      <c r="AF128" s="34">
        <v>4.4429999999999987</v>
      </c>
      <c r="AG128" s="34">
        <v>3.0836860182540345E-3</v>
      </c>
      <c r="AH128" s="34">
        <v>4.4460836860182527</v>
      </c>
      <c r="AI128" s="34">
        <v>4.3989784919788901</v>
      </c>
      <c r="AJ128" s="34">
        <v>34.533999999999992</v>
      </c>
      <c r="AK128" s="34">
        <v>2.3968492674855919E-2</v>
      </c>
      <c r="AL128" s="34">
        <v>34.557968492674846</v>
      </c>
      <c r="AM128" s="34">
        <v>34.191835075849426</v>
      </c>
      <c r="AN128" s="34">
        <v>2.5309999999999988</v>
      </c>
      <c r="AO128" s="34">
        <v>1.7566530074726448E-3</v>
      </c>
      <c r="AP128" s="34">
        <v>2.5327566530074717</v>
      </c>
      <c r="AQ128" s="34">
        <v>2.5059227015976977</v>
      </c>
      <c r="AR128" s="34">
        <v>43.698999999999991</v>
      </c>
      <c r="AS128" s="34">
        <v>3.0329506034589934E-2</v>
      </c>
      <c r="AT128" s="34">
        <v>43.729329506034581</v>
      </c>
      <c r="AU128" s="34">
        <v>43.266027711227892</v>
      </c>
    </row>
    <row r="129" spans="1:47" x14ac:dyDescent="0.3">
      <c r="A129" s="18">
        <v>45387</v>
      </c>
      <c r="B129" s="2">
        <v>21</v>
      </c>
      <c r="C129" s="2" t="s">
        <v>178</v>
      </c>
      <c r="D129" s="9">
        <v>35.190528999999998</v>
      </c>
      <c r="E129">
        <v>1.0555294E-2</v>
      </c>
      <c r="G129" s="34">
        <v>1.131</v>
      </c>
      <c r="H129" s="34">
        <v>4.3030939379370241E-3</v>
      </c>
      <c r="I129" s="34">
        <v>1.1353030939379369</v>
      </c>
      <c r="J129" s="34">
        <v>1.1233196360023123</v>
      </c>
      <c r="K129" s="34">
        <v>11.766</v>
      </c>
      <c r="L129" s="34">
        <v>4.4765873805275885E-2</v>
      </c>
      <c r="M129" s="34">
        <v>11.810765873805275</v>
      </c>
      <c r="N129" s="34">
        <v>11.686099767642094</v>
      </c>
      <c r="O129" s="34">
        <v>39.08100000000001</v>
      </c>
      <c r="P129" s="34">
        <v>0.14869072872547912</v>
      </c>
      <c r="Q129" s="34">
        <v>39.229690728725487</v>
      </c>
      <c r="R129" s="34">
        <v>38.815609809554715</v>
      </c>
      <c r="S129" s="34">
        <v>4.9059999999999979</v>
      </c>
      <c r="T129" s="34">
        <v>1.8665763801519922E-2</v>
      </c>
      <c r="U129" s="34">
        <v>4.9246657638015181</v>
      </c>
      <c r="V129" s="34">
        <v>4.8726844688128583</v>
      </c>
      <c r="W129" s="34">
        <v>56.884000000000007</v>
      </c>
      <c r="X129" s="34">
        <v>0.21642546027021192</v>
      </c>
      <c r="Y129" s="34">
        <v>57.100425460270223</v>
      </c>
      <c r="Z129" s="34">
        <v>56.497713682011977</v>
      </c>
      <c r="AB129" s="34">
        <v>2.1909999999999998</v>
      </c>
      <c r="AC129" s="34">
        <v>8.3360555420159323E-3</v>
      </c>
      <c r="AD129" s="34">
        <v>2.1993360555420156</v>
      </c>
      <c r="AE129" s="34">
        <v>2.1761214168709695</v>
      </c>
      <c r="AF129" s="34">
        <v>4.7429999999999994</v>
      </c>
      <c r="AG129" s="34">
        <v>1.8045600837873831E-2</v>
      </c>
      <c r="AH129" s="34">
        <v>4.761045600837873</v>
      </c>
      <c r="AI129" s="34">
        <v>4.7107913647736224</v>
      </c>
      <c r="AJ129" s="34">
        <v>35.61399999999999</v>
      </c>
      <c r="AK129" s="34">
        <v>0.13549990053553418</v>
      </c>
      <c r="AL129" s="34">
        <v>35.749499900535525</v>
      </c>
      <c r="AM129" s="34">
        <v>35.372153418732402</v>
      </c>
      <c r="AN129" s="34">
        <v>2.6079999999999988</v>
      </c>
      <c r="AO129" s="34">
        <v>9.9226074183375364E-3</v>
      </c>
      <c r="AP129" s="34">
        <v>2.6179226074183362</v>
      </c>
      <c r="AQ129" s="34">
        <v>2.5902896646277891</v>
      </c>
      <c r="AR129" s="34">
        <v>45.155999999999985</v>
      </c>
      <c r="AS129" s="34">
        <v>0.17180416433376147</v>
      </c>
      <c r="AT129" s="34">
        <v>45.327804164333749</v>
      </c>
      <c r="AU129" s="34">
        <v>44.849355865004782</v>
      </c>
    </row>
    <row r="130" spans="1:47" x14ac:dyDescent="0.3">
      <c r="A130" s="18">
        <v>45387</v>
      </c>
      <c r="B130" s="2">
        <v>22</v>
      </c>
      <c r="C130" s="2" t="s">
        <v>178</v>
      </c>
      <c r="D130" s="9">
        <v>36.643287000000001</v>
      </c>
      <c r="E130">
        <v>1.0498841E-2</v>
      </c>
      <c r="G130" s="34">
        <v>1.131</v>
      </c>
      <c r="H130" s="34">
        <v>5.3562530405173985E-3</v>
      </c>
      <c r="I130" s="34">
        <v>1.1363562530405174</v>
      </c>
      <c r="J130" s="34">
        <v>1.1244258294204892</v>
      </c>
      <c r="K130" s="34">
        <v>11.461000000000002</v>
      </c>
      <c r="L130" s="34">
        <v>5.4277644648426097E-2</v>
      </c>
      <c r="M130" s="34">
        <v>11.515277644648428</v>
      </c>
      <c r="N130" s="34">
        <v>11.39438057558641</v>
      </c>
      <c r="O130" s="34">
        <v>37.208999999999996</v>
      </c>
      <c r="P130" s="34">
        <v>0.17621646276269837</v>
      </c>
      <c r="Q130" s="34">
        <v>37.385216462762692</v>
      </c>
      <c r="R130" s="34">
        <v>36.992715019369562</v>
      </c>
      <c r="S130" s="34">
        <v>4.726</v>
      </c>
      <c r="T130" s="34">
        <v>2.2381655057016111E-2</v>
      </c>
      <c r="U130" s="34">
        <v>4.7483816550570159</v>
      </c>
      <c r="V130" s="34">
        <v>4.6985291510532559</v>
      </c>
      <c r="W130" s="34">
        <v>54.527000000000001</v>
      </c>
      <c r="X130" s="34">
        <v>0.25823201550865799</v>
      </c>
      <c r="Y130" s="34">
        <v>54.785232015508655</v>
      </c>
      <c r="Z130" s="34">
        <v>54.210050575429719</v>
      </c>
      <c r="AB130" s="34">
        <v>2.1909999999999989</v>
      </c>
      <c r="AC130" s="34">
        <v>1.0376260311028836E-2</v>
      </c>
      <c r="AD130" s="34">
        <v>2.2013762603110276</v>
      </c>
      <c r="AE130" s="34">
        <v>2.1782643609728476</v>
      </c>
      <c r="AF130" s="34">
        <v>4.6289999999999978</v>
      </c>
      <c r="AG130" s="34">
        <v>2.1922277033205147E-2</v>
      </c>
      <c r="AH130" s="34">
        <v>4.650922277033203</v>
      </c>
      <c r="AI130" s="34">
        <v>4.6020929835432733</v>
      </c>
      <c r="AJ130" s="34">
        <v>34.229999999999997</v>
      </c>
      <c r="AK130" s="34">
        <v>0.16210834799019497</v>
      </c>
      <c r="AL130" s="34">
        <v>34.392108347990195</v>
      </c>
      <c r="AM130" s="34">
        <v>34.031031070789872</v>
      </c>
      <c r="AN130" s="34">
        <v>2.5339999999999994</v>
      </c>
      <c r="AO130" s="34">
        <v>1.2000658890071693E-2</v>
      </c>
      <c r="AP130" s="34">
        <v>2.5460006588900712</v>
      </c>
      <c r="AQ130" s="34">
        <v>2.5192706027864893</v>
      </c>
      <c r="AR130" s="34">
        <v>43.583999999999996</v>
      </c>
      <c r="AS130" s="34">
        <v>0.20640754422450064</v>
      </c>
      <c r="AT130" s="34">
        <v>43.7904075442245</v>
      </c>
      <c r="AU130" s="34">
        <v>43.330659018092483</v>
      </c>
    </row>
    <row r="131" spans="1:47" x14ac:dyDescent="0.3">
      <c r="A131" s="18">
        <v>45387</v>
      </c>
      <c r="B131" s="2">
        <v>23</v>
      </c>
      <c r="C131" s="2" t="s">
        <v>178</v>
      </c>
      <c r="D131" s="9">
        <v>25.923984000000001</v>
      </c>
      <c r="E131">
        <v>1.0759481E-2</v>
      </c>
      <c r="G131" s="34">
        <v>1.1310000000000002</v>
      </c>
      <c r="H131" s="34">
        <v>3.9496964314415777E-3</v>
      </c>
      <c r="I131" s="34">
        <v>1.1349496964314418</v>
      </c>
      <c r="J131" s="34">
        <v>1.1227382267367318</v>
      </c>
      <c r="K131" s="34">
        <v>11.06</v>
      </c>
      <c r="L131" s="34">
        <v>3.8623910284477307E-2</v>
      </c>
      <c r="M131" s="34">
        <v>11.098623910284477</v>
      </c>
      <c r="N131" s="34">
        <v>10.979208477195625</v>
      </c>
      <c r="O131" s="34">
        <v>35.389000000000003</v>
      </c>
      <c r="P131" s="34">
        <v>0.12358603626196812</v>
      </c>
      <c r="Q131" s="34">
        <v>35.512586036261972</v>
      </c>
      <c r="R131" s="34">
        <v>35.130489041543946</v>
      </c>
      <c r="S131" s="34">
        <v>4.6319999999999997</v>
      </c>
      <c r="T131" s="34">
        <v>1.6175945066699719E-2</v>
      </c>
      <c r="U131" s="34">
        <v>4.6481759450666997</v>
      </c>
      <c r="V131" s="34">
        <v>4.5981639843010971</v>
      </c>
      <c r="W131" s="34">
        <v>52.212000000000003</v>
      </c>
      <c r="X131" s="34">
        <v>0.18233558804458674</v>
      </c>
      <c r="Y131" s="34">
        <v>52.394335588044584</v>
      </c>
      <c r="Z131" s="34">
        <v>51.830599729777397</v>
      </c>
      <c r="AB131" s="34">
        <v>2.1909999999999994</v>
      </c>
      <c r="AC131" s="34">
        <v>7.651445518380629E-3</v>
      </c>
      <c r="AD131" s="34">
        <v>2.1986514455183799</v>
      </c>
      <c r="AE131" s="34">
        <v>2.1749950970647025</v>
      </c>
      <c r="AF131" s="34">
        <v>4.5439999999999978</v>
      </c>
      <c r="AG131" s="34">
        <v>1.5868630048161376E-2</v>
      </c>
      <c r="AH131" s="34">
        <v>4.5598686300481592</v>
      </c>
      <c r="AI131" s="34">
        <v>4.51080681016066</v>
      </c>
      <c r="AJ131" s="34">
        <v>32.733000000000004</v>
      </c>
      <c r="AK131" s="34">
        <v>0.11431071024790199</v>
      </c>
      <c r="AL131" s="34">
        <v>32.847310710247903</v>
      </c>
      <c r="AM131" s="34">
        <v>32.493890694759891</v>
      </c>
      <c r="AN131" s="34">
        <v>2.4279999999999995</v>
      </c>
      <c r="AO131" s="34">
        <v>8.4791007387622873E-3</v>
      </c>
      <c r="AP131" s="34">
        <v>2.4364791007387616</v>
      </c>
      <c r="AQ131" s="34">
        <v>2.4102638501474658</v>
      </c>
      <c r="AR131" s="34">
        <v>41.896000000000001</v>
      </c>
      <c r="AS131" s="34">
        <v>0.14630988655320629</v>
      </c>
      <c r="AT131" s="34">
        <v>42.042309886553198</v>
      </c>
      <c r="AU131" s="34">
        <v>41.589956452132718</v>
      </c>
    </row>
    <row r="132" spans="1:47" x14ac:dyDescent="0.3">
      <c r="A132" s="18">
        <v>45387</v>
      </c>
      <c r="B132" s="2">
        <v>24</v>
      </c>
      <c r="C132" s="2" t="s">
        <v>23</v>
      </c>
      <c r="D132" s="9">
        <v>25.499324999999999</v>
      </c>
      <c r="E132">
        <v>1.0910433000000001E-2</v>
      </c>
      <c r="G132" s="34">
        <v>1.131</v>
      </c>
      <c r="H132" s="34">
        <v>7.8870954789430486E-3</v>
      </c>
      <c r="I132" s="34">
        <v>1.138887095478943</v>
      </c>
      <c r="J132" s="34">
        <v>1.1264613441291553</v>
      </c>
      <c r="K132" s="34">
        <v>10.675999999999997</v>
      </c>
      <c r="L132" s="34">
        <v>7.4449718243320917E-2</v>
      </c>
      <c r="M132" s="34">
        <v>10.750449718243317</v>
      </c>
      <c r="N132" s="34">
        <v>10.633157656872553</v>
      </c>
      <c r="O132" s="34">
        <v>34.064000000000007</v>
      </c>
      <c r="P132" s="34">
        <v>0.23754732130390457</v>
      </c>
      <c r="Q132" s="34">
        <v>34.301547321303914</v>
      </c>
      <c r="R132" s="34">
        <v>33.927302587458499</v>
      </c>
      <c r="S132" s="34">
        <v>4.45</v>
      </c>
      <c r="T132" s="34">
        <v>3.1032338533418715E-2</v>
      </c>
      <c r="U132" s="34">
        <v>4.481032338533419</v>
      </c>
      <c r="V132" s="34">
        <v>4.4321423354330163</v>
      </c>
      <c r="W132" s="34">
        <v>50.321000000000005</v>
      </c>
      <c r="X132" s="34">
        <v>0.35091647355958722</v>
      </c>
      <c r="Y132" s="34">
        <v>50.671916473559591</v>
      </c>
      <c r="Z132" s="34">
        <v>50.119063923893222</v>
      </c>
      <c r="AB132" s="34">
        <v>2.1909999999999998</v>
      </c>
      <c r="AC132" s="34">
        <v>1.5279068253195596E-2</v>
      </c>
      <c r="AD132" s="34">
        <v>2.2062790682531954</v>
      </c>
      <c r="AE132" s="34">
        <v>2.1822076082997164</v>
      </c>
      <c r="AF132" s="34">
        <v>4.3329999999999975</v>
      </c>
      <c r="AG132" s="34">
        <v>3.021643210456252E-2</v>
      </c>
      <c r="AH132" s="34">
        <v>4.3632164321045597</v>
      </c>
      <c r="AI132" s="34">
        <v>4.3156118515575832</v>
      </c>
      <c r="AJ132" s="34">
        <v>31.551000000000013</v>
      </c>
      <c r="AK132" s="34">
        <v>0.22002276698154927</v>
      </c>
      <c r="AL132" s="34">
        <v>31.771022766981563</v>
      </c>
      <c r="AM132" s="34">
        <v>31.424387151740934</v>
      </c>
      <c r="AN132" s="34">
        <v>2.3429999999999986</v>
      </c>
      <c r="AO132" s="34">
        <v>1.633904925478652E-2</v>
      </c>
      <c r="AP132" s="34">
        <v>2.359339049254785</v>
      </c>
      <c r="AQ132" s="34">
        <v>2.333597638633607</v>
      </c>
      <c r="AR132" s="34">
        <v>40.418000000000006</v>
      </c>
      <c r="AS132" s="34">
        <v>0.28185731659409391</v>
      </c>
      <c r="AT132" s="34">
        <v>40.699857316594105</v>
      </c>
      <c r="AU132" s="34">
        <v>40.25580425023184</v>
      </c>
    </row>
    <row r="133" spans="1:47" x14ac:dyDescent="0.3">
      <c r="A133" s="18">
        <v>45388</v>
      </c>
      <c r="B133" s="2">
        <v>1</v>
      </c>
      <c r="C133" s="2" t="s">
        <v>23</v>
      </c>
      <c r="D133" s="9">
        <v>72.456457999999998</v>
      </c>
      <c r="E133">
        <v>1.2224278E-2</v>
      </c>
      <c r="G133" s="34">
        <v>1.135</v>
      </c>
      <c r="H133" s="34">
        <v>6.8936038938270305E-3</v>
      </c>
      <c r="I133" s="34">
        <v>1.141893603893827</v>
      </c>
      <c r="J133" s="34">
        <v>1.1279347790334069</v>
      </c>
      <c r="K133" s="34">
        <v>10.369</v>
      </c>
      <c r="L133" s="34">
        <v>6.2977778656469141E-2</v>
      </c>
      <c r="M133" s="34">
        <v>10.431977778656469</v>
      </c>
      <c r="N133" s="34">
        <v>10.304454382200349</v>
      </c>
      <c r="O133" s="34">
        <v>33.14200000000001</v>
      </c>
      <c r="P133" s="34">
        <v>0.20129323369974933</v>
      </c>
      <c r="Q133" s="34">
        <v>33.343293233699761</v>
      </c>
      <c r="R133" s="34">
        <v>32.935695547775495</v>
      </c>
      <c r="S133" s="34">
        <v>4.3079999999999989</v>
      </c>
      <c r="T133" s="34">
        <v>2.6165326497450962E-2</v>
      </c>
      <c r="U133" s="34">
        <v>4.33416532649745</v>
      </c>
      <c r="V133" s="34">
        <v>4.2811832846483844</v>
      </c>
      <c r="W133" s="34">
        <v>48.954000000000008</v>
      </c>
      <c r="X133" s="34">
        <v>0.29732994274749647</v>
      </c>
      <c r="Y133" s="34">
        <v>49.251329942747503</v>
      </c>
      <c r="Z133" s="34">
        <v>48.649267993657638</v>
      </c>
      <c r="AB133" s="34">
        <v>2.1909999999999998</v>
      </c>
      <c r="AC133" s="34">
        <v>1.3307388662004425E-2</v>
      </c>
      <c r="AD133" s="34">
        <v>2.2043073886620044</v>
      </c>
      <c r="AE133" s="34">
        <v>2.1773613223455457</v>
      </c>
      <c r="AF133" s="34">
        <v>4.2459999999999996</v>
      </c>
      <c r="AG133" s="34">
        <v>2.5788759588713277E-2</v>
      </c>
      <c r="AH133" s="34">
        <v>4.2717887595887127</v>
      </c>
      <c r="AI133" s="34">
        <v>4.219569226234225</v>
      </c>
      <c r="AJ133" s="34">
        <v>30.880000000000013</v>
      </c>
      <c r="AK133" s="34">
        <v>0.18755461519064209</v>
      </c>
      <c r="AL133" s="34">
        <v>31.067554615190655</v>
      </c>
      <c r="AM133" s="34">
        <v>30.687776190794381</v>
      </c>
      <c r="AN133" s="34">
        <v>2.3509999999999991</v>
      </c>
      <c r="AO133" s="34">
        <v>1.427917423294039E-2</v>
      </c>
      <c r="AP133" s="34">
        <v>2.3652791742329393</v>
      </c>
      <c r="AQ133" s="34">
        <v>2.3363653440595051</v>
      </c>
      <c r="AR133" s="34">
        <v>39.668000000000013</v>
      </c>
      <c r="AS133" s="34">
        <v>0.24092993767430018</v>
      </c>
      <c r="AT133" s="34">
        <v>39.908929937674309</v>
      </c>
      <c r="AU133" s="34">
        <v>39.421072083433657</v>
      </c>
    </row>
    <row r="134" spans="1:47" x14ac:dyDescent="0.3">
      <c r="A134" s="18">
        <v>45388</v>
      </c>
      <c r="B134" s="2">
        <v>2</v>
      </c>
      <c r="C134" s="2" t="s">
        <v>23</v>
      </c>
      <c r="D134" s="9">
        <v>22.598549999999999</v>
      </c>
      <c r="E134">
        <v>1.2988700000000001E-2</v>
      </c>
      <c r="G134" s="34">
        <v>1.1350000000000002</v>
      </c>
      <c r="H134" s="34">
        <v>8.0078041258582078E-3</v>
      </c>
      <c r="I134" s="34">
        <v>1.1430078041258585</v>
      </c>
      <c r="J134" s="34">
        <v>1.1281616186604089</v>
      </c>
      <c r="K134" s="34">
        <v>10.186999999999999</v>
      </c>
      <c r="L134" s="34">
        <v>7.1872687779839253E-2</v>
      </c>
      <c r="M134" s="34">
        <v>10.258872687779839</v>
      </c>
      <c r="N134" s="34">
        <v>10.125623268100073</v>
      </c>
      <c r="O134" s="34">
        <v>32.454999999999998</v>
      </c>
      <c r="P134" s="34">
        <v>0.22898086599535514</v>
      </c>
      <c r="Q134" s="34">
        <v>32.683980865995352</v>
      </c>
      <c r="R134" s="34">
        <v>32.259458443721201</v>
      </c>
      <c r="S134" s="34">
        <v>4.2359999999999998</v>
      </c>
      <c r="T134" s="34">
        <v>2.9886394957828511E-2</v>
      </c>
      <c r="U134" s="34">
        <v>4.2658863949578283</v>
      </c>
      <c r="V134" s="34">
        <v>4.2104780763396397</v>
      </c>
      <c r="W134" s="34">
        <v>48.012999999999998</v>
      </c>
      <c r="X134" s="34">
        <v>0.33874775285888115</v>
      </c>
      <c r="Y134" s="34">
        <v>48.351747752858884</v>
      </c>
      <c r="Z134" s="34">
        <v>47.723721406821326</v>
      </c>
      <c r="AB134" s="34">
        <v>2.1909999999999985</v>
      </c>
      <c r="AC134" s="34">
        <v>1.5458236863220546E-2</v>
      </c>
      <c r="AD134" s="34">
        <v>2.2064582368632188</v>
      </c>
      <c r="AE134" s="34">
        <v>2.1777992127620736</v>
      </c>
      <c r="AF134" s="34">
        <v>4.1189999999999971</v>
      </c>
      <c r="AG134" s="34">
        <v>2.9060920876132094E-2</v>
      </c>
      <c r="AH134" s="34">
        <v>4.1480609208761292</v>
      </c>
      <c r="AI134" s="34">
        <v>4.0941830019931453</v>
      </c>
      <c r="AJ134" s="34">
        <v>30.268999999999991</v>
      </c>
      <c r="AK134" s="34">
        <v>0.21355790580229247</v>
      </c>
      <c r="AL134" s="34">
        <v>30.482557905802285</v>
      </c>
      <c r="AM134" s="34">
        <v>30.086629105931191</v>
      </c>
      <c r="AN134" s="34">
        <v>2.294999999999999</v>
      </c>
      <c r="AO134" s="34">
        <v>1.6191991602506235E-2</v>
      </c>
      <c r="AP134" s="34">
        <v>2.3111919916025054</v>
      </c>
      <c r="AQ134" s="34">
        <v>2.2811726121811779</v>
      </c>
      <c r="AR134" s="34">
        <v>38.873999999999988</v>
      </c>
      <c r="AS134" s="34">
        <v>0.27426905514415134</v>
      </c>
      <c r="AT134" s="34">
        <v>39.148269055144141</v>
      </c>
      <c r="AU134" s="34">
        <v>38.639783932867587</v>
      </c>
    </row>
    <row r="135" spans="1:47" x14ac:dyDescent="0.3">
      <c r="A135" s="18">
        <v>45388</v>
      </c>
      <c r="B135" s="2">
        <v>3</v>
      </c>
      <c r="C135" s="2" t="s">
        <v>23</v>
      </c>
      <c r="D135" s="9">
        <v>23.46462</v>
      </c>
      <c r="E135">
        <v>1.3262454999999999E-2</v>
      </c>
      <c r="G135" s="34">
        <v>1.135</v>
      </c>
      <c r="H135" s="34">
        <v>8.8288669939947974E-3</v>
      </c>
      <c r="I135" s="34">
        <v>1.1438288669939949</v>
      </c>
      <c r="J135" s="34">
        <v>1.1286588881177861</v>
      </c>
      <c r="K135" s="34">
        <v>10.073</v>
      </c>
      <c r="L135" s="34">
        <v>7.835522222952386E-2</v>
      </c>
      <c r="M135" s="34">
        <v>10.151355222229524</v>
      </c>
      <c r="N135" s="34">
        <v>10.016723330405689</v>
      </c>
      <c r="O135" s="34">
        <v>31.864999999999998</v>
      </c>
      <c r="P135" s="34">
        <v>0.24786946851422395</v>
      </c>
      <c r="Q135" s="34">
        <v>32.112869468514219</v>
      </c>
      <c r="R135" s="34">
        <v>31.686973982267176</v>
      </c>
      <c r="S135" s="34">
        <v>4.2290000000000001</v>
      </c>
      <c r="T135" s="34">
        <v>3.2896280632250217E-2</v>
      </c>
      <c r="U135" s="34">
        <v>4.26189628063225</v>
      </c>
      <c r="V135" s="34">
        <v>4.2053730729956973</v>
      </c>
      <c r="W135" s="34">
        <v>47.302</v>
      </c>
      <c r="X135" s="34">
        <v>0.36794983836999279</v>
      </c>
      <c r="Y135" s="34">
        <v>47.669949838369988</v>
      </c>
      <c r="Z135" s="34">
        <v>47.037729273786354</v>
      </c>
      <c r="AB135" s="34">
        <v>2.1909999999999994</v>
      </c>
      <c r="AC135" s="34">
        <v>1.704321373025779E-2</v>
      </c>
      <c r="AD135" s="34">
        <v>2.208043213730257</v>
      </c>
      <c r="AE135" s="34">
        <v>2.1787591399701043</v>
      </c>
      <c r="AF135" s="34">
        <v>4.1129999999999995</v>
      </c>
      <c r="AG135" s="34">
        <v>3.1993947089251622E-2</v>
      </c>
      <c r="AH135" s="34">
        <v>4.144993947089251</v>
      </c>
      <c r="AI135" s="34">
        <v>4.0900211513907072</v>
      </c>
      <c r="AJ135" s="34">
        <v>29.79900000000001</v>
      </c>
      <c r="AK135" s="34">
        <v>0.23179859696392163</v>
      </c>
      <c r="AL135" s="34">
        <v>30.030798596963933</v>
      </c>
      <c r="AM135" s="34">
        <v>29.632516481957637</v>
      </c>
      <c r="AN135" s="34">
        <v>2.3059999999999992</v>
      </c>
      <c r="AO135" s="34">
        <v>1.7937768535816734E-2</v>
      </c>
      <c r="AP135" s="34">
        <v>2.3239377685358158</v>
      </c>
      <c r="AQ135" s="34">
        <v>2.2931166484578092</v>
      </c>
      <c r="AR135" s="34">
        <v>38.409000000000006</v>
      </c>
      <c r="AS135" s="34">
        <v>0.29877352631924781</v>
      </c>
      <c r="AT135" s="34">
        <v>38.707773526319258</v>
      </c>
      <c r="AU135" s="34">
        <v>38.194413421776261</v>
      </c>
    </row>
    <row r="136" spans="1:47" x14ac:dyDescent="0.3">
      <c r="A136" s="18">
        <v>45388</v>
      </c>
      <c r="B136" s="2">
        <v>4</v>
      </c>
      <c r="C136" s="2" t="s">
        <v>23</v>
      </c>
      <c r="D136" s="9">
        <v>23.400213000000001</v>
      </c>
      <c r="E136">
        <v>1.3630727E-2</v>
      </c>
      <c r="G136" s="34">
        <v>1.1350000000000002</v>
      </c>
      <c r="H136" s="34">
        <v>9.1725262867522542E-3</v>
      </c>
      <c r="I136" s="34">
        <v>1.1441725262867526</v>
      </c>
      <c r="J136" s="34">
        <v>1.1285766229400376</v>
      </c>
      <c r="K136" s="34">
        <v>9.9749999999999996</v>
      </c>
      <c r="L136" s="34">
        <v>8.0613171550972446E-2</v>
      </c>
      <c r="M136" s="34">
        <v>10.055613171550972</v>
      </c>
      <c r="N136" s="34">
        <v>9.9185478535919565</v>
      </c>
      <c r="O136" s="34">
        <v>31.562000000000005</v>
      </c>
      <c r="P136" s="34">
        <v>0.25506896446033012</v>
      </c>
      <c r="Q136" s="34">
        <v>31.817068964460336</v>
      </c>
      <c r="R136" s="34">
        <v>31.383379183465603</v>
      </c>
      <c r="S136" s="34">
        <v>4.2129999999999992</v>
      </c>
      <c r="T136" s="34">
        <v>3.4047447793909461E-2</v>
      </c>
      <c r="U136" s="34">
        <v>4.2470474477939089</v>
      </c>
      <c r="V136" s="34">
        <v>4.1891571034769832</v>
      </c>
      <c r="W136" s="34">
        <v>46.885000000000005</v>
      </c>
      <c r="X136" s="34">
        <v>0.37890211009196428</v>
      </c>
      <c r="Y136" s="34">
        <v>47.263902110091969</v>
      </c>
      <c r="Z136" s="34">
        <v>46.619660763474585</v>
      </c>
      <c r="AB136" s="34">
        <v>2.1909999999999994</v>
      </c>
      <c r="AC136" s="34">
        <v>1.7706612417862717E-2</v>
      </c>
      <c r="AD136" s="34">
        <v>2.208706612417862</v>
      </c>
      <c r="AE136" s="34">
        <v>2.1786003355608994</v>
      </c>
      <c r="AF136" s="34">
        <v>4.1049999999999986</v>
      </c>
      <c r="AG136" s="34">
        <v>3.3174643530500425E-2</v>
      </c>
      <c r="AH136" s="34">
        <v>4.1381746435304994</v>
      </c>
      <c r="AI136" s="34">
        <v>4.0817683146862125</v>
      </c>
      <c r="AJ136" s="34">
        <v>29.55500000000001</v>
      </c>
      <c r="AK136" s="34">
        <v>0.23884935189864576</v>
      </c>
      <c r="AL136" s="34">
        <v>29.793849351898658</v>
      </c>
      <c r="AM136" s="34">
        <v>29.387737525103798</v>
      </c>
      <c r="AN136" s="34">
        <v>2.3289999999999997</v>
      </c>
      <c r="AO136" s="34">
        <v>1.8821862309996471E-2</v>
      </c>
      <c r="AP136" s="34">
        <v>2.347821862309996</v>
      </c>
      <c r="AQ136" s="34">
        <v>2.315819343460217</v>
      </c>
      <c r="AR136" s="34">
        <v>38.180000000000007</v>
      </c>
      <c r="AS136" s="34">
        <v>0.30855247015700538</v>
      </c>
      <c r="AT136" s="34">
        <v>38.488552470157018</v>
      </c>
      <c r="AU136" s="34">
        <v>37.963925518811131</v>
      </c>
    </row>
    <row r="137" spans="1:47" x14ac:dyDescent="0.3">
      <c r="A137" s="18">
        <v>45388</v>
      </c>
      <c r="B137" s="2">
        <v>5</v>
      </c>
      <c r="C137" s="2" t="s">
        <v>23</v>
      </c>
      <c r="D137" s="9">
        <v>27.331398</v>
      </c>
      <c r="E137">
        <v>1.3612913000000001E-2</v>
      </c>
      <c r="G137" s="34">
        <v>1.135</v>
      </c>
      <c r="H137" s="34">
        <v>1.1865265024676571E-2</v>
      </c>
      <c r="I137" s="34">
        <v>1.1468652650246767</v>
      </c>
      <c r="J137" s="34">
        <v>1.1312530879491738</v>
      </c>
      <c r="K137" s="34">
        <v>10.076000000000001</v>
      </c>
      <c r="L137" s="34">
        <v>0.10533428228074107</v>
      </c>
      <c r="M137" s="34">
        <v>10.181334282280742</v>
      </c>
      <c r="N137" s="34">
        <v>10.042736664472137</v>
      </c>
      <c r="O137" s="34">
        <v>31.506000000000004</v>
      </c>
      <c r="P137" s="34">
        <v>0.3293630307202291</v>
      </c>
      <c r="Q137" s="34">
        <v>31.835363030720234</v>
      </c>
      <c r="R137" s="34">
        <v>31.401991003459624</v>
      </c>
      <c r="S137" s="34">
        <v>4.2229999999999999</v>
      </c>
      <c r="T137" s="34">
        <v>4.4147149074193086E-2</v>
      </c>
      <c r="U137" s="34">
        <v>4.2671471490741926</v>
      </c>
      <c r="V137" s="34">
        <v>4.2090588461756475</v>
      </c>
      <c r="W137" s="34">
        <v>46.940000000000005</v>
      </c>
      <c r="X137" s="34">
        <v>0.49070972709983984</v>
      </c>
      <c r="Y137" s="34">
        <v>47.430709727099845</v>
      </c>
      <c r="Z137" s="34">
        <v>46.785039602056585</v>
      </c>
      <c r="AB137" s="34">
        <v>2.1909999999999989</v>
      </c>
      <c r="AC137" s="34">
        <v>2.2904665787723658E-2</v>
      </c>
      <c r="AD137" s="34">
        <v>2.2139046657877226</v>
      </c>
      <c r="AE137" s="34">
        <v>2.1837669741820602</v>
      </c>
      <c r="AF137" s="34">
        <v>4.1469999999999985</v>
      </c>
      <c r="AG137" s="34">
        <v>4.3352646746549525E-2</v>
      </c>
      <c r="AH137" s="34">
        <v>4.1903526467465477</v>
      </c>
      <c r="AI137" s="34">
        <v>4.1333097407270669</v>
      </c>
      <c r="AJ137" s="34">
        <v>29.522000000000009</v>
      </c>
      <c r="AK137" s="34">
        <v>0.30862233837753467</v>
      </c>
      <c r="AL137" s="34">
        <v>29.830622338377545</v>
      </c>
      <c r="AM137" s="34">
        <v>29.424540671749355</v>
      </c>
      <c r="AN137" s="34">
        <v>2.3259999999999996</v>
      </c>
      <c r="AO137" s="34">
        <v>2.431595281709048E-2</v>
      </c>
      <c r="AP137" s="34">
        <v>2.3503159528170903</v>
      </c>
      <c r="AQ137" s="34">
        <v>2.3183213062288792</v>
      </c>
      <c r="AR137" s="34">
        <v>38.186000000000007</v>
      </c>
      <c r="AS137" s="34">
        <v>0.39919560372889834</v>
      </c>
      <c r="AT137" s="34">
        <v>38.585195603728906</v>
      </c>
      <c r="AU137" s="34">
        <v>38.059938692887364</v>
      </c>
    </row>
    <row r="138" spans="1:47" x14ac:dyDescent="0.3">
      <c r="A138" s="18">
        <v>45388</v>
      </c>
      <c r="B138" s="2">
        <v>6</v>
      </c>
      <c r="C138" s="2" t="s">
        <v>23</v>
      </c>
      <c r="D138" s="9">
        <v>41.172896000000001</v>
      </c>
      <c r="E138">
        <v>1.4206198E-2</v>
      </c>
      <c r="G138" s="34">
        <v>1.1350000000000002</v>
      </c>
      <c r="H138" s="34">
        <v>1.0728540148326027E-2</v>
      </c>
      <c r="I138" s="34">
        <v>1.1457285401483261</v>
      </c>
      <c r="J138" s="34">
        <v>1.1294520936527281</v>
      </c>
      <c r="K138" s="34">
        <v>10.158999999999999</v>
      </c>
      <c r="L138" s="34">
        <v>9.6027523671228257E-2</v>
      </c>
      <c r="M138" s="34">
        <v>10.255027523671227</v>
      </c>
      <c r="N138" s="34">
        <v>10.109342572174505</v>
      </c>
      <c r="O138" s="34">
        <v>31.876000000000001</v>
      </c>
      <c r="P138" s="34">
        <v>0.30130656014805318</v>
      </c>
      <c r="Q138" s="34">
        <v>32.177306560148054</v>
      </c>
      <c r="R138" s="34">
        <v>31.720189372047891</v>
      </c>
      <c r="S138" s="34">
        <v>4.2839999999999998</v>
      </c>
      <c r="T138" s="34">
        <v>4.0494331273505449E-2</v>
      </c>
      <c r="U138" s="34">
        <v>4.3244943312735051</v>
      </c>
      <c r="V138" s="34">
        <v>4.2630597085535564</v>
      </c>
      <c r="W138" s="34">
        <v>47.454000000000001</v>
      </c>
      <c r="X138" s="34">
        <v>0.44855695524111289</v>
      </c>
      <c r="Y138" s="34">
        <v>47.902556955241117</v>
      </c>
      <c r="Z138" s="34">
        <v>47.222043746428682</v>
      </c>
      <c r="AB138" s="34">
        <v>2.1909999999999985</v>
      </c>
      <c r="AC138" s="34">
        <v>2.071033609249542E-2</v>
      </c>
      <c r="AD138" s="34">
        <v>2.2117103360924939</v>
      </c>
      <c r="AE138" s="34">
        <v>2.1802903411393175</v>
      </c>
      <c r="AF138" s="34">
        <v>4.1779999999999982</v>
      </c>
      <c r="AG138" s="34">
        <v>3.949237069577631E-2</v>
      </c>
      <c r="AH138" s="34">
        <v>4.2174923706957745</v>
      </c>
      <c r="AI138" s="34">
        <v>4.1575778390141807</v>
      </c>
      <c r="AJ138" s="34">
        <v>29.860000000000007</v>
      </c>
      <c r="AK138" s="34">
        <v>0.28225040425463888</v>
      </c>
      <c r="AL138" s="34">
        <v>30.142250404254646</v>
      </c>
      <c r="AM138" s="34">
        <v>29.714043626846223</v>
      </c>
      <c r="AN138" s="34">
        <v>2.367999999999999</v>
      </c>
      <c r="AO138" s="34">
        <v>2.2383421208137459E-2</v>
      </c>
      <c r="AP138" s="34">
        <v>2.3903834212081363</v>
      </c>
      <c r="AQ138" s="34">
        <v>2.3564251610305362</v>
      </c>
      <c r="AR138" s="34">
        <v>38.597000000000001</v>
      </c>
      <c r="AS138" s="34">
        <v>0.36483653225104806</v>
      </c>
      <c r="AT138" s="34">
        <v>38.961836532251048</v>
      </c>
      <c r="AU138" s="34">
        <v>38.408336968030255</v>
      </c>
    </row>
    <row r="139" spans="1:47" x14ac:dyDescent="0.3">
      <c r="A139" s="18">
        <v>45388</v>
      </c>
      <c r="B139" s="2">
        <v>7</v>
      </c>
      <c r="C139" s="2" t="s">
        <v>23</v>
      </c>
      <c r="D139" s="9">
        <v>28.794910000000002</v>
      </c>
      <c r="E139">
        <v>1.4565844999999999E-2</v>
      </c>
      <c r="G139" s="34">
        <v>1.1350000000000002</v>
      </c>
      <c r="H139" s="34">
        <v>7.5369495192094647E-3</v>
      </c>
      <c r="I139" s="34">
        <v>1.1425369495192097</v>
      </c>
      <c r="J139" s="34">
        <v>1.12589493340574</v>
      </c>
      <c r="K139" s="34">
        <v>10.245999999999999</v>
      </c>
      <c r="L139" s="34">
        <v>6.8038400681779868E-2</v>
      </c>
      <c r="M139" s="34">
        <v>10.314038400681779</v>
      </c>
      <c r="N139" s="34">
        <v>10.1638057160134</v>
      </c>
      <c r="O139" s="34">
        <v>32.753999999999991</v>
      </c>
      <c r="P139" s="34">
        <v>0.21750241810765344</v>
      </c>
      <c r="Q139" s="34">
        <v>32.971502418107647</v>
      </c>
      <c r="R139" s="34">
        <v>32.491244624468365</v>
      </c>
      <c r="S139" s="34">
        <v>4.3649999999999975</v>
      </c>
      <c r="T139" s="34">
        <v>2.898571334920642E-2</v>
      </c>
      <c r="U139" s="34">
        <v>4.3939857133492044</v>
      </c>
      <c r="V139" s="34">
        <v>4.3299835985163453</v>
      </c>
      <c r="W139" s="34">
        <v>48.499999999999986</v>
      </c>
      <c r="X139" s="34">
        <v>0.3220634816578492</v>
      </c>
      <c r="Y139" s="34">
        <v>48.822063481657842</v>
      </c>
      <c r="Z139" s="34">
        <v>48.110928872403846</v>
      </c>
      <c r="AB139" s="34">
        <v>2.1909999999999989</v>
      </c>
      <c r="AC139" s="34">
        <v>1.4549300789945308E-2</v>
      </c>
      <c r="AD139" s="34">
        <v>2.205549300789944</v>
      </c>
      <c r="AE139" s="34">
        <v>2.1734236115347794</v>
      </c>
      <c r="AF139" s="34">
        <v>4.1979999999999986</v>
      </c>
      <c r="AG139" s="34">
        <v>2.7876752494838161E-2</v>
      </c>
      <c r="AH139" s="34">
        <v>4.2258767524948366</v>
      </c>
      <c r="AI139" s="34">
        <v>4.1643232867288935</v>
      </c>
      <c r="AJ139" s="34">
        <v>30.634000000000004</v>
      </c>
      <c r="AK139" s="34">
        <v>0.20342459169291868</v>
      </c>
      <c r="AL139" s="34">
        <v>30.837424591692923</v>
      </c>
      <c r="AM139" s="34">
        <v>30.388251444891136</v>
      </c>
      <c r="AN139" s="34">
        <v>2.3859999999999997</v>
      </c>
      <c r="AO139" s="34">
        <v>1.5844195200734604E-2</v>
      </c>
      <c r="AP139" s="34">
        <v>2.4018441952007343</v>
      </c>
      <c r="AQ139" s="34">
        <v>2.3668593049392905</v>
      </c>
      <c r="AR139" s="34">
        <v>39.409000000000006</v>
      </c>
      <c r="AS139" s="34">
        <v>0.26169484017843675</v>
      </c>
      <c r="AT139" s="34">
        <v>39.670694840178442</v>
      </c>
      <c r="AU139" s="34">
        <v>39.092857648094096</v>
      </c>
    </row>
    <row r="140" spans="1:47" x14ac:dyDescent="0.3">
      <c r="A140" s="18">
        <v>45388</v>
      </c>
      <c r="B140" s="2">
        <v>8</v>
      </c>
      <c r="C140" s="2" t="s">
        <v>23</v>
      </c>
      <c r="D140" s="9">
        <v>31.766359999999999</v>
      </c>
      <c r="E140">
        <v>1.4152155E-2</v>
      </c>
      <c r="G140" s="34">
        <v>1.135</v>
      </c>
      <c r="H140" s="34">
        <v>1.0064401617515479E-2</v>
      </c>
      <c r="I140" s="34">
        <v>1.1450644016175155</v>
      </c>
      <c r="J140" s="34">
        <v>1.1288592727208422</v>
      </c>
      <c r="K140" s="34">
        <v>9.7039999999999988</v>
      </c>
      <c r="L140" s="34">
        <v>8.6048417001207217E-2</v>
      </c>
      <c r="M140" s="34">
        <v>9.7900484170012056</v>
      </c>
      <c r="N140" s="34">
        <v>9.6514981343462996</v>
      </c>
      <c r="O140" s="34">
        <v>32.740999999999985</v>
      </c>
      <c r="P140" s="34">
        <v>0.29032473423706973</v>
      </c>
      <c r="Q140" s="34">
        <v>33.031324734237053</v>
      </c>
      <c r="R140" s="34">
        <v>32.563860306742797</v>
      </c>
      <c r="S140" s="34">
        <v>4.4800000000000004</v>
      </c>
      <c r="T140" s="34">
        <v>3.9725567618034668E-2</v>
      </c>
      <c r="U140" s="34">
        <v>4.5197255676180355</v>
      </c>
      <c r="V140" s="34">
        <v>4.4557617108276419</v>
      </c>
      <c r="W140" s="34">
        <v>48.059999999999988</v>
      </c>
      <c r="X140" s="34">
        <v>0.4261631204738271</v>
      </c>
      <c r="Y140" s="34">
        <v>48.486163120473805</v>
      </c>
      <c r="Z140" s="34">
        <v>47.799979424637584</v>
      </c>
      <c r="AB140" s="34">
        <v>2.1909999999999994</v>
      </c>
      <c r="AC140" s="34">
        <v>1.9428285413195072E-2</v>
      </c>
      <c r="AD140" s="34">
        <v>2.2104282854131942</v>
      </c>
      <c r="AE140" s="34">
        <v>2.1791459617016424</v>
      </c>
      <c r="AF140" s="34">
        <v>3.7999999999999985</v>
      </c>
      <c r="AG140" s="34">
        <v>3.3695793961725819E-2</v>
      </c>
      <c r="AH140" s="34">
        <v>3.8336957939617244</v>
      </c>
      <c r="AI140" s="34">
        <v>3.7794407368627301</v>
      </c>
      <c r="AJ140" s="34">
        <v>29.917999999999992</v>
      </c>
      <c r="AK140" s="34">
        <v>0.26529230624918765</v>
      </c>
      <c r="AL140" s="34">
        <v>30.183292306249179</v>
      </c>
      <c r="AM140" s="34">
        <v>29.756133675120832</v>
      </c>
      <c r="AN140" s="34">
        <v>2.367999999999999</v>
      </c>
      <c r="AO140" s="34">
        <v>2.0997800026675454E-2</v>
      </c>
      <c r="AP140" s="34">
        <v>2.3889978000266745</v>
      </c>
      <c r="AQ140" s="34">
        <v>2.3551883328660379</v>
      </c>
      <c r="AR140" s="34">
        <v>38.276999999999994</v>
      </c>
      <c r="AS140" s="34">
        <v>0.33941418565078402</v>
      </c>
      <c r="AT140" s="34">
        <v>38.616414185650768</v>
      </c>
      <c r="AU140" s="34">
        <v>38.069908706551239</v>
      </c>
    </row>
    <row r="141" spans="1:47" x14ac:dyDescent="0.3">
      <c r="A141" s="18">
        <v>45388</v>
      </c>
      <c r="B141" s="2">
        <v>9</v>
      </c>
      <c r="C141" s="2" t="s">
        <v>23</v>
      </c>
      <c r="D141" s="9">
        <v>20.579749</v>
      </c>
      <c r="E141">
        <v>1.3032446E-2</v>
      </c>
      <c r="G141" s="34">
        <v>1.135</v>
      </c>
      <c r="H141" s="34">
        <v>7.6772914220651686E-3</v>
      </c>
      <c r="I141" s="34">
        <v>1.1426772914220651</v>
      </c>
      <c r="J141" s="34">
        <v>1.1277854113261807</v>
      </c>
      <c r="K141" s="34">
        <v>9.2240000000000002</v>
      </c>
      <c r="L141" s="34">
        <v>6.2392366587778962E-2</v>
      </c>
      <c r="M141" s="34">
        <v>9.2863923665877799</v>
      </c>
      <c r="N141" s="34">
        <v>9.1653679595354127</v>
      </c>
      <c r="O141" s="34">
        <v>34.508000000000003</v>
      </c>
      <c r="P141" s="34">
        <v>0.23341671576442719</v>
      </c>
      <c r="Q141" s="34">
        <v>34.74141671576443</v>
      </c>
      <c r="R141" s="34">
        <v>34.28865107845273</v>
      </c>
      <c r="S141" s="34">
        <v>4.6249999999999991</v>
      </c>
      <c r="T141" s="34">
        <v>3.128411702823912E-2</v>
      </c>
      <c r="U141" s="34">
        <v>4.6562841170282381</v>
      </c>
      <c r="V141" s="34">
        <v>4.5956013457124101</v>
      </c>
      <c r="W141" s="34">
        <v>49.492000000000004</v>
      </c>
      <c r="X141" s="34">
        <v>0.33477049080251048</v>
      </c>
      <c r="Y141" s="34">
        <v>49.82677049080251</v>
      </c>
      <c r="Z141" s="34">
        <v>49.177405795026736</v>
      </c>
      <c r="AB141" s="34">
        <v>2.1909999999999994</v>
      </c>
      <c r="AC141" s="34">
        <v>1.4820216304620952E-2</v>
      </c>
      <c r="AD141" s="34">
        <v>2.2058202163046206</v>
      </c>
      <c r="AE141" s="34">
        <v>2.1770729834499223</v>
      </c>
      <c r="AF141" s="34">
        <v>3.8159999999999967</v>
      </c>
      <c r="AG141" s="34">
        <v>2.5811933098326571E-2</v>
      </c>
      <c r="AH141" s="34">
        <v>3.8418119330983234</v>
      </c>
      <c r="AI141" s="34">
        <v>3.7917437265380638</v>
      </c>
      <c r="AJ141" s="34">
        <v>31.046999999999997</v>
      </c>
      <c r="AK141" s="34">
        <v>0.21000605002718703</v>
      </c>
      <c r="AL141" s="34">
        <v>31.257006050027183</v>
      </c>
      <c r="AM141" s="34">
        <v>30.849650806558532</v>
      </c>
      <c r="AN141" s="34">
        <v>2.4550000000000001</v>
      </c>
      <c r="AO141" s="34">
        <v>1.6605947525259901E-2</v>
      </c>
      <c r="AP141" s="34">
        <v>2.4716059475252599</v>
      </c>
      <c r="AQ141" s="34">
        <v>2.4393948764808582</v>
      </c>
      <c r="AR141" s="34">
        <v>39.508999999999993</v>
      </c>
      <c r="AS141" s="34">
        <v>0.26724414695539445</v>
      </c>
      <c r="AT141" s="34">
        <v>39.776244146955392</v>
      </c>
      <c r="AU141" s="34">
        <v>39.257862393027381</v>
      </c>
    </row>
    <row r="142" spans="1:47" x14ac:dyDescent="0.3">
      <c r="A142" s="18">
        <v>45388</v>
      </c>
      <c r="B142" s="2">
        <v>10</v>
      </c>
      <c r="C142" s="2" t="s">
        <v>23</v>
      </c>
      <c r="D142" s="9">
        <v>19.813220000000001</v>
      </c>
      <c r="E142">
        <v>1.2214564000000001E-2</v>
      </c>
      <c r="G142" s="34">
        <v>1.135</v>
      </c>
      <c r="H142" s="34">
        <v>5.4738436578211968E-3</v>
      </c>
      <c r="I142" s="34">
        <v>1.1404738436578212</v>
      </c>
      <c r="J142" s="34">
        <v>1.1265434529041367</v>
      </c>
      <c r="K142" s="34">
        <v>9.3800000000000008</v>
      </c>
      <c r="L142" s="34">
        <v>4.52375801853417E-2</v>
      </c>
      <c r="M142" s="34">
        <v>9.4252375801853425</v>
      </c>
      <c r="N142" s="34">
        <v>9.3101124125469639</v>
      </c>
      <c r="O142" s="34">
        <v>37.280999999999999</v>
      </c>
      <c r="P142" s="34">
        <v>0.17979767877289163</v>
      </c>
      <c r="Q142" s="34">
        <v>37.460797678772892</v>
      </c>
      <c r="R142" s="34">
        <v>37.003230368034473</v>
      </c>
      <c r="S142" s="34">
        <v>4.8989999999999991</v>
      </c>
      <c r="T142" s="34">
        <v>2.3626748968868756E-2</v>
      </c>
      <c r="U142" s="34">
        <v>4.9226267489688675</v>
      </c>
      <c r="V142" s="34">
        <v>4.8624990094954752</v>
      </c>
      <c r="W142" s="34">
        <v>52.695</v>
      </c>
      <c r="X142" s="34">
        <v>0.2541358515849233</v>
      </c>
      <c r="Y142" s="34">
        <v>52.94913585158492</v>
      </c>
      <c r="Z142" s="34">
        <v>52.302385242981046</v>
      </c>
      <c r="AB142" s="34">
        <v>2.1909999999999994</v>
      </c>
      <c r="AC142" s="34">
        <v>1.0566688505979065E-2</v>
      </c>
      <c r="AD142" s="34">
        <v>2.2015666885059786</v>
      </c>
      <c r="AE142" s="34">
        <v>2.1746755112889544</v>
      </c>
      <c r="AF142" s="34">
        <v>4.0599999999999987</v>
      </c>
      <c r="AG142" s="34">
        <v>1.9580445154849385E-2</v>
      </c>
      <c r="AH142" s="34">
        <v>4.0795804451548481</v>
      </c>
      <c r="AI142" s="34">
        <v>4.0297501487143554</v>
      </c>
      <c r="AJ142" s="34">
        <v>33.007000000000012</v>
      </c>
      <c r="AK142" s="34">
        <v>0.15918516089313153</v>
      </c>
      <c r="AL142" s="34">
        <v>33.166185160893143</v>
      </c>
      <c r="AM142" s="34">
        <v>32.761074669609563</v>
      </c>
      <c r="AN142" s="34">
        <v>2.5269999999999997</v>
      </c>
      <c r="AO142" s="34">
        <v>1.2187139139483842E-2</v>
      </c>
      <c r="AP142" s="34">
        <v>2.5391871391394836</v>
      </c>
      <c r="AQ142" s="34">
        <v>2.5081720753204877</v>
      </c>
      <c r="AR142" s="34">
        <v>41.785000000000011</v>
      </c>
      <c r="AS142" s="34">
        <v>0.20151943369344383</v>
      </c>
      <c r="AT142" s="34">
        <v>41.986519433693459</v>
      </c>
      <c r="AU142" s="34">
        <v>41.47367240493336</v>
      </c>
    </row>
    <row r="143" spans="1:47" x14ac:dyDescent="0.3">
      <c r="A143" s="18">
        <v>45388</v>
      </c>
      <c r="B143" s="2">
        <v>11</v>
      </c>
      <c r="C143" s="2" t="s">
        <v>23</v>
      </c>
      <c r="D143" s="9">
        <v>21.037475000000001</v>
      </c>
      <c r="E143">
        <v>1.1842777000000001E-2</v>
      </c>
      <c r="G143" s="34">
        <v>1.135</v>
      </c>
      <c r="H143" s="34">
        <v>2.0810457408221389E-4</v>
      </c>
      <c r="I143" s="34">
        <v>1.1352081045740823</v>
      </c>
      <c r="J143" s="34">
        <v>1.1217640881430186</v>
      </c>
      <c r="K143" s="34">
        <v>9.4570000000000007</v>
      </c>
      <c r="L143" s="34">
        <v>1.7339603146215832E-3</v>
      </c>
      <c r="M143" s="34">
        <v>9.458733960314623</v>
      </c>
      <c r="N143" s="34">
        <v>9.3467162833202906</v>
      </c>
      <c r="O143" s="34">
        <v>39.554999999999993</v>
      </c>
      <c r="P143" s="34">
        <v>7.2524902447770653E-3</v>
      </c>
      <c r="Q143" s="34">
        <v>39.562252490244767</v>
      </c>
      <c r="R143" s="34">
        <v>39.093725556385102</v>
      </c>
      <c r="S143" s="34">
        <v>5.0279999999999996</v>
      </c>
      <c r="T143" s="34">
        <v>9.2189409558182504E-4</v>
      </c>
      <c r="U143" s="34">
        <v>5.0289218940955811</v>
      </c>
      <c r="V143" s="34">
        <v>4.9693654935533891</v>
      </c>
      <c r="W143" s="34">
        <v>55.17499999999999</v>
      </c>
      <c r="X143" s="34">
        <v>1.0116449229062687E-2</v>
      </c>
      <c r="Y143" s="34">
        <v>55.185116449229049</v>
      </c>
      <c r="Z143" s="34">
        <v>54.5315714214018</v>
      </c>
      <c r="AB143" s="34">
        <v>2.1909999999999989</v>
      </c>
      <c r="AC143" s="34">
        <v>4.0172433640011491E-4</v>
      </c>
      <c r="AD143" s="34">
        <v>2.1914017243363992</v>
      </c>
      <c r="AE143" s="34">
        <v>2.1654494423976676</v>
      </c>
      <c r="AF143" s="34">
        <v>4.2939999999999978</v>
      </c>
      <c r="AG143" s="34">
        <v>7.873136926070714E-4</v>
      </c>
      <c r="AH143" s="34">
        <v>4.2947873136926047</v>
      </c>
      <c r="AI143" s="34">
        <v>4.2439251052741138</v>
      </c>
      <c r="AJ143" s="34">
        <v>34.545000000000016</v>
      </c>
      <c r="AK143" s="34">
        <v>6.3338964860529361E-3</v>
      </c>
      <c r="AL143" s="34">
        <v>34.551333896486071</v>
      </c>
      <c r="AM143" s="34">
        <v>34.142150154097443</v>
      </c>
      <c r="AN143" s="34">
        <v>2.6</v>
      </c>
      <c r="AO143" s="34">
        <v>4.7671532388877193E-4</v>
      </c>
      <c r="AP143" s="34">
        <v>2.600476715323889</v>
      </c>
      <c r="AQ143" s="34">
        <v>2.5696798494906155</v>
      </c>
      <c r="AR143" s="34">
        <v>43.630000000000017</v>
      </c>
      <c r="AS143" s="34">
        <v>7.999649838948894E-3</v>
      </c>
      <c r="AT143" s="34">
        <v>43.63799964983896</v>
      </c>
      <c r="AU143" s="34">
        <v>43.121204551259837</v>
      </c>
    </row>
    <row r="144" spans="1:47" x14ac:dyDescent="0.3">
      <c r="A144" s="18">
        <v>45388</v>
      </c>
      <c r="B144" s="2">
        <v>12</v>
      </c>
      <c r="C144" s="2" t="s">
        <v>23</v>
      </c>
      <c r="D144" s="9">
        <v>15.838578</v>
      </c>
      <c r="E144">
        <v>1.2250552E-2</v>
      </c>
      <c r="G144" s="34">
        <v>1.1350000000000002</v>
      </c>
      <c r="H144" s="34">
        <v>6.244062009400142E-3</v>
      </c>
      <c r="I144" s="34">
        <v>1.1412440620094004</v>
      </c>
      <c r="J144" s="34">
        <v>1.1272631922830629</v>
      </c>
      <c r="K144" s="34">
        <v>8.5619999999999994</v>
      </c>
      <c r="L144" s="34">
        <v>4.7102783193377976E-2</v>
      </c>
      <c r="M144" s="34">
        <v>8.6091027831933769</v>
      </c>
      <c r="N144" s="34">
        <v>8.5036365218745207</v>
      </c>
      <c r="O144" s="34">
        <v>39.900999999999996</v>
      </c>
      <c r="P144" s="34">
        <v>0.21951041254367837</v>
      </c>
      <c r="Q144" s="34">
        <v>40.120510412543673</v>
      </c>
      <c r="R144" s="34">
        <v>39.629012013468262</v>
      </c>
      <c r="S144" s="34">
        <v>4.8379999999999992</v>
      </c>
      <c r="T144" s="34">
        <v>2.6615658151081828E-2</v>
      </c>
      <c r="U144" s="34">
        <v>4.8646156581510809</v>
      </c>
      <c r="V144" s="34">
        <v>4.8050214310708865</v>
      </c>
      <c r="W144" s="34">
        <v>54.436</v>
      </c>
      <c r="X144" s="34">
        <v>0.29947291589753833</v>
      </c>
      <c r="Y144" s="34">
        <v>54.735472915897532</v>
      </c>
      <c r="Z144" s="34">
        <v>54.064933158696732</v>
      </c>
      <c r="AB144" s="34">
        <v>2.1909999999999985</v>
      </c>
      <c r="AC144" s="34">
        <v>1.2053515297441144E-2</v>
      </c>
      <c r="AD144" s="34">
        <v>2.2030535152974395</v>
      </c>
      <c r="AE144" s="34">
        <v>2.1760648936495053</v>
      </c>
      <c r="AF144" s="34">
        <v>4.3909999999999982</v>
      </c>
      <c r="AG144" s="34">
        <v>2.4156542980859917E-2</v>
      </c>
      <c r="AH144" s="34">
        <v>4.4151565429808581</v>
      </c>
      <c r="AI144" s="34">
        <v>4.3610684381629312</v>
      </c>
      <c r="AJ144" s="34">
        <v>34.888000000000027</v>
      </c>
      <c r="AK144" s="34">
        <v>0.19193201355414297</v>
      </c>
      <c r="AL144" s="34">
        <v>35.079932013554171</v>
      </c>
      <c r="AM144" s="34">
        <v>34.65018348226566</v>
      </c>
      <c r="AN144" s="34">
        <v>2.5289999999999986</v>
      </c>
      <c r="AO144" s="34">
        <v>1.3912980459711847E-2</v>
      </c>
      <c r="AP144" s="34">
        <v>2.5429129804597106</v>
      </c>
      <c r="AQ144" s="34">
        <v>2.5117608927611137</v>
      </c>
      <c r="AR144" s="34">
        <v>43.999000000000024</v>
      </c>
      <c r="AS144" s="34">
        <v>0.24205505229215588</v>
      </c>
      <c r="AT144" s="34">
        <v>44.241055052292175</v>
      </c>
      <c r="AU144" s="34">
        <v>43.699077706839205</v>
      </c>
    </row>
    <row r="145" spans="1:47" x14ac:dyDescent="0.3">
      <c r="A145" s="18">
        <v>45388</v>
      </c>
      <c r="B145" s="2">
        <v>13</v>
      </c>
      <c r="C145" s="2" t="s">
        <v>23</v>
      </c>
      <c r="D145" s="9">
        <v>14.817164999999999</v>
      </c>
      <c r="E145">
        <v>1.1261561999999999E-2</v>
      </c>
      <c r="G145" s="34">
        <v>1.1350000000000002</v>
      </c>
      <c r="H145" s="34">
        <v>1.1595958726082755E-2</v>
      </c>
      <c r="I145" s="34">
        <v>1.146595958726083</v>
      </c>
      <c r="J145" s="34">
        <v>1.1336834972479399</v>
      </c>
      <c r="K145" s="34">
        <v>7.908999999999998</v>
      </c>
      <c r="L145" s="34">
        <v>8.0803909748536087E-2</v>
      </c>
      <c r="M145" s="34">
        <v>7.9898039097485345</v>
      </c>
      <c r="N145" s="34">
        <v>7.8998262376510597</v>
      </c>
      <c r="O145" s="34">
        <v>39.283999999999999</v>
      </c>
      <c r="P145" s="34">
        <v>0.40135298907086769</v>
      </c>
      <c r="Q145" s="34">
        <v>39.685352989070864</v>
      </c>
      <c r="R145" s="34">
        <v>39.238433925892558</v>
      </c>
      <c r="S145" s="34">
        <v>4.67</v>
      </c>
      <c r="T145" s="34">
        <v>4.7712006388375722E-2</v>
      </c>
      <c r="U145" s="34">
        <v>4.7177120063883757</v>
      </c>
      <c r="V145" s="34">
        <v>4.6645832001302887</v>
      </c>
      <c r="W145" s="34">
        <v>52.997999999999998</v>
      </c>
      <c r="X145" s="34">
        <v>0.54146486393386228</v>
      </c>
      <c r="Y145" s="34">
        <v>53.539464863933858</v>
      </c>
      <c r="Z145" s="34">
        <v>52.936526860921845</v>
      </c>
      <c r="AB145" s="34">
        <v>2.1909999999999994</v>
      </c>
      <c r="AC145" s="34">
        <v>2.2384797858015244E-2</v>
      </c>
      <c r="AD145" s="34">
        <v>2.2133847978580148</v>
      </c>
      <c r="AE145" s="34">
        <v>2.1884586277270794</v>
      </c>
      <c r="AF145" s="34">
        <v>4.2319999999999967</v>
      </c>
      <c r="AG145" s="34">
        <v>4.3237090157517324E-2</v>
      </c>
      <c r="AH145" s="34">
        <v>4.2752370901575141</v>
      </c>
      <c r="AI145" s="34">
        <v>4.2270912426020057</v>
      </c>
      <c r="AJ145" s="34">
        <v>34.453999999999986</v>
      </c>
      <c r="AK145" s="34">
        <v>0.35200631008674443</v>
      </c>
      <c r="AL145" s="34">
        <v>34.80600631008673</v>
      </c>
      <c r="AM145" s="34">
        <v>34.414036312053298</v>
      </c>
      <c r="AN145" s="34">
        <v>2.4209999999999994</v>
      </c>
      <c r="AO145" s="34">
        <v>2.4734639714402054E-2</v>
      </c>
      <c r="AP145" s="34">
        <v>2.4457346397144013</v>
      </c>
      <c r="AQ145" s="34">
        <v>2.4181918474337101</v>
      </c>
      <c r="AR145" s="34">
        <v>43.297999999999981</v>
      </c>
      <c r="AS145" s="34">
        <v>0.44236283781667907</v>
      </c>
      <c r="AT145" s="34">
        <v>43.740362837816662</v>
      </c>
      <c r="AU145" s="34">
        <v>43.247778029816097</v>
      </c>
    </row>
    <row r="146" spans="1:47" x14ac:dyDescent="0.3">
      <c r="A146" s="18">
        <v>45388</v>
      </c>
      <c r="B146" s="2">
        <v>14</v>
      </c>
      <c r="C146" s="2" t="s">
        <v>23</v>
      </c>
      <c r="D146" s="9">
        <v>16.915576000000001</v>
      </c>
      <c r="E146">
        <v>1.0943236E-2</v>
      </c>
      <c r="G146" s="34">
        <v>1.135</v>
      </c>
      <c r="H146" s="34">
        <v>7.4714289575856432E-3</v>
      </c>
      <c r="I146" s="34">
        <v>1.1424714289575857</v>
      </c>
      <c r="J146" s="34">
        <v>1.1299690944872456</v>
      </c>
      <c r="K146" s="34">
        <v>9.2430000000000003</v>
      </c>
      <c r="L146" s="34">
        <v>6.0844421017589523E-2</v>
      </c>
      <c r="M146" s="34">
        <v>9.3038444210175903</v>
      </c>
      <c r="N146" s="34">
        <v>9.2020302558111116</v>
      </c>
      <c r="O146" s="34">
        <v>38.401000000000018</v>
      </c>
      <c r="P146" s="34">
        <v>0.25278444352444618</v>
      </c>
      <c r="Q146" s="34">
        <v>38.653784443524465</v>
      </c>
      <c r="R146" s="34">
        <v>38.230786958065849</v>
      </c>
      <c r="S146" s="34">
        <v>4.5409999999999995</v>
      </c>
      <c r="T146" s="34">
        <v>2.9892298587133392E-2</v>
      </c>
      <c r="U146" s="34">
        <v>4.5708922985871325</v>
      </c>
      <c r="V146" s="34">
        <v>4.520871945433111</v>
      </c>
      <c r="W146" s="34">
        <v>53.320000000000014</v>
      </c>
      <c r="X146" s="34">
        <v>0.35099259208675471</v>
      </c>
      <c r="Y146" s="34">
        <v>53.670992592086776</v>
      </c>
      <c r="Z146" s="34">
        <v>53.083658253797324</v>
      </c>
      <c r="AB146" s="34">
        <v>2.1910000000000003</v>
      </c>
      <c r="AC146" s="34">
        <v>1.4422820128696162E-2</v>
      </c>
      <c r="AD146" s="34">
        <v>2.2054228201286965</v>
      </c>
      <c r="AE146" s="34">
        <v>2.1812883577282425</v>
      </c>
      <c r="AF146" s="34">
        <v>4.2019999999999991</v>
      </c>
      <c r="AG146" s="34">
        <v>2.7660744035043934E-2</v>
      </c>
      <c r="AH146" s="34">
        <v>4.2296607440350433</v>
      </c>
      <c r="AI146" s="34">
        <v>4.1833745683131323</v>
      </c>
      <c r="AJ146" s="34">
        <v>33.950000000000017</v>
      </c>
      <c r="AK146" s="34">
        <v>0.22348459304848697</v>
      </c>
      <c r="AL146" s="34">
        <v>34.173484593048506</v>
      </c>
      <c r="AM146" s="34">
        <v>33.799516086204413</v>
      </c>
      <c r="AN146" s="34">
        <v>2.3849999999999998</v>
      </c>
      <c r="AO146" s="34">
        <v>1.5699874946116084E-2</v>
      </c>
      <c r="AP146" s="34">
        <v>2.4006998749461159</v>
      </c>
      <c r="AQ146" s="34">
        <v>2.3744284496494101</v>
      </c>
      <c r="AR146" s="34">
        <v>42.728000000000016</v>
      </c>
      <c r="AS146" s="34">
        <v>0.28126803215834312</v>
      </c>
      <c r="AT146" s="34">
        <v>43.00926803215836</v>
      </c>
      <c r="AU146" s="34">
        <v>42.538607461895197</v>
      </c>
    </row>
    <row r="147" spans="1:47" x14ac:dyDescent="0.3">
      <c r="A147" s="18">
        <v>45388</v>
      </c>
      <c r="B147" s="2">
        <v>15</v>
      </c>
      <c r="C147" s="2" t="s">
        <v>23</v>
      </c>
      <c r="D147" s="9">
        <v>16.084167999999998</v>
      </c>
      <c r="E147">
        <v>1.1109684E-2</v>
      </c>
      <c r="G147" s="34">
        <v>1.135</v>
      </c>
      <c r="H147" s="34">
        <v>5.8930288871581263E-3</v>
      </c>
      <c r="I147" s="34">
        <v>1.1408930288871582</v>
      </c>
      <c r="J147" s="34">
        <v>1.128218067858419</v>
      </c>
      <c r="K147" s="34">
        <v>7.7700000000000005</v>
      </c>
      <c r="L147" s="34">
        <v>4.0342585421338006E-2</v>
      </c>
      <c r="M147" s="34">
        <v>7.8103425854213384</v>
      </c>
      <c r="N147" s="34">
        <v>7.7235721473655641</v>
      </c>
      <c r="O147" s="34">
        <v>37.379000000000005</v>
      </c>
      <c r="P147" s="34">
        <v>0.19407535398509568</v>
      </c>
      <c r="Q147" s="34">
        <v>37.573075353985104</v>
      </c>
      <c r="R147" s="34">
        <v>37.155650359894139</v>
      </c>
      <c r="S147" s="34">
        <v>4.391</v>
      </c>
      <c r="T147" s="34">
        <v>2.2798493254195005E-2</v>
      </c>
      <c r="U147" s="34">
        <v>4.4137984932541947</v>
      </c>
      <c r="V147" s="34">
        <v>4.3647625867544644</v>
      </c>
      <c r="W147" s="34">
        <v>50.675000000000004</v>
      </c>
      <c r="X147" s="34">
        <v>0.2631094615477868</v>
      </c>
      <c r="Y147" s="34">
        <v>50.938109461547796</v>
      </c>
      <c r="Z147" s="34">
        <v>50.372203161872591</v>
      </c>
      <c r="AB147" s="34">
        <v>2.1909999999999998</v>
      </c>
      <c r="AC147" s="34">
        <v>1.1375882195386301E-2</v>
      </c>
      <c r="AD147" s="34">
        <v>2.202375882195386</v>
      </c>
      <c r="AE147" s="34">
        <v>2.1779081820949742</v>
      </c>
      <c r="AF147" s="34">
        <v>4.1369999999999969</v>
      </c>
      <c r="AG147" s="34">
        <v>2.1479700886496166E-2</v>
      </c>
      <c r="AH147" s="34">
        <v>4.1584797008864927</v>
      </c>
      <c r="AI147" s="34">
        <v>4.1122803054892287</v>
      </c>
      <c r="AJ147" s="34">
        <v>33.326000000000008</v>
      </c>
      <c r="AK147" s="34">
        <v>0.1730317891572086</v>
      </c>
      <c r="AL147" s="34">
        <v>33.499031789157215</v>
      </c>
      <c r="AM147" s="34">
        <v>33.126868131673724</v>
      </c>
      <c r="AN147" s="34">
        <v>2.3159999999999985</v>
      </c>
      <c r="AO147" s="34">
        <v>1.2024894187364063E-2</v>
      </c>
      <c r="AP147" s="34">
        <v>2.3280248941873625</v>
      </c>
      <c r="AQ147" s="34">
        <v>2.3021612732688075</v>
      </c>
      <c r="AR147" s="34">
        <v>41.97</v>
      </c>
      <c r="AS147" s="34">
        <v>0.21791226642645511</v>
      </c>
      <c r="AT147" s="34">
        <v>42.187912266426459</v>
      </c>
      <c r="AU147" s="34">
        <v>41.719217892526736</v>
      </c>
    </row>
    <row r="148" spans="1:47" x14ac:dyDescent="0.3">
      <c r="A148" s="18">
        <v>45388</v>
      </c>
      <c r="B148" s="2">
        <v>16</v>
      </c>
      <c r="C148" s="2" t="s">
        <v>23</v>
      </c>
      <c r="D148" s="9">
        <v>17.265785999999999</v>
      </c>
      <c r="E148">
        <v>1.1485122E-2</v>
      </c>
      <c r="G148" s="34">
        <v>1.135</v>
      </c>
      <c r="H148" s="34">
        <v>9.2829291488348373E-3</v>
      </c>
      <c r="I148" s="34">
        <v>1.1442829291488348</v>
      </c>
      <c r="J148" s="34">
        <v>1.1311407001050431</v>
      </c>
      <c r="K148" s="34">
        <v>6.6909999999999981</v>
      </c>
      <c r="L148" s="34">
        <v>5.4724298621016632E-2</v>
      </c>
      <c r="M148" s="34">
        <v>6.7457242986210151</v>
      </c>
      <c r="N148" s="34">
        <v>6.6682488320729885</v>
      </c>
      <c r="O148" s="34">
        <v>35.716999999999999</v>
      </c>
      <c r="P148" s="34">
        <v>0.29212192106514001</v>
      </c>
      <c r="Q148" s="34">
        <v>36.009121921065137</v>
      </c>
      <c r="R148" s="34">
        <v>35.595552762688833</v>
      </c>
      <c r="S148" s="34">
        <v>4.1199999999999992</v>
      </c>
      <c r="T148" s="34">
        <v>3.3696623870660372E-2</v>
      </c>
      <c r="U148" s="34">
        <v>4.1536966238706592</v>
      </c>
      <c r="V148" s="34">
        <v>4.1059909113945166</v>
      </c>
      <c r="W148" s="34">
        <v>47.662999999999997</v>
      </c>
      <c r="X148" s="34">
        <v>0.38982577270565183</v>
      </c>
      <c r="Y148" s="34">
        <v>48.052825772705646</v>
      </c>
      <c r="Z148" s="34">
        <v>47.500933206261379</v>
      </c>
      <c r="AB148" s="34">
        <v>2.1909999999999998</v>
      </c>
      <c r="AC148" s="34">
        <v>1.7919733713741962E-2</v>
      </c>
      <c r="AD148" s="34">
        <v>2.2089197337137416</v>
      </c>
      <c r="AE148" s="34">
        <v>2.1835500210838319</v>
      </c>
      <c r="AF148" s="34">
        <v>3.9779999999999975</v>
      </c>
      <c r="AG148" s="34">
        <v>3.2535235378030804E-2</v>
      </c>
      <c r="AH148" s="34">
        <v>4.0105352353780281</v>
      </c>
      <c r="AI148" s="34">
        <v>3.9644737489144131</v>
      </c>
      <c r="AJ148" s="34">
        <v>32.588000000000008</v>
      </c>
      <c r="AK148" s="34">
        <v>0.26653048026628173</v>
      </c>
      <c r="AL148" s="34">
        <v>32.854530480266291</v>
      </c>
      <c r="AM148" s="34">
        <v>32.477192189447713</v>
      </c>
      <c r="AN148" s="34">
        <v>2.2329999999999997</v>
      </c>
      <c r="AO148" s="34">
        <v>1.8263242986209859E-2</v>
      </c>
      <c r="AP148" s="34">
        <v>2.2512632429862096</v>
      </c>
      <c r="AQ148" s="34">
        <v>2.2254072099863973</v>
      </c>
      <c r="AR148" s="34">
        <v>40.99</v>
      </c>
      <c r="AS148" s="34">
        <v>0.33524869234426435</v>
      </c>
      <c r="AT148" s="34">
        <v>41.325248692344275</v>
      </c>
      <c r="AU148" s="34">
        <v>40.85062316943236</v>
      </c>
    </row>
    <row r="149" spans="1:47" x14ac:dyDescent="0.3">
      <c r="A149" s="18">
        <v>45388</v>
      </c>
      <c r="B149" s="2">
        <v>17</v>
      </c>
      <c r="C149" s="2" t="s">
        <v>23</v>
      </c>
      <c r="D149" s="9">
        <v>19.335804</v>
      </c>
      <c r="E149">
        <v>1.2102106E-2</v>
      </c>
      <c r="G149" s="34">
        <v>1.1350000000000002</v>
      </c>
      <c r="H149" s="34">
        <v>9.7736719487472503E-3</v>
      </c>
      <c r="I149" s="34">
        <v>1.1447736719487476</v>
      </c>
      <c r="J149" s="34">
        <v>1.1309194996248146</v>
      </c>
      <c r="K149" s="34">
        <v>6.7479999999999976</v>
      </c>
      <c r="L149" s="34">
        <v>5.8108139480305195E-2</v>
      </c>
      <c r="M149" s="34">
        <v>6.8061081394803029</v>
      </c>
      <c r="N149" s="34">
        <v>6.7237398973288496</v>
      </c>
      <c r="O149" s="34">
        <v>34.667999999999999</v>
      </c>
      <c r="P149" s="34">
        <v>0.29853185825477491</v>
      </c>
      <c r="Q149" s="34">
        <v>34.966531858254775</v>
      </c>
      <c r="R149" s="34">
        <v>34.543363183253803</v>
      </c>
      <c r="S149" s="34">
        <v>3.9169999999999998</v>
      </c>
      <c r="T149" s="34">
        <v>3.3729932179068695E-2</v>
      </c>
      <c r="U149" s="34">
        <v>3.9507299321790685</v>
      </c>
      <c r="V149" s="34">
        <v>3.9029177797624648</v>
      </c>
      <c r="W149" s="34">
        <v>46.467999999999996</v>
      </c>
      <c r="X149" s="34">
        <v>0.4001436018628961</v>
      </c>
      <c r="Y149" s="34">
        <v>46.86814360186289</v>
      </c>
      <c r="Z149" s="34">
        <v>46.300940359969928</v>
      </c>
      <c r="AB149" s="34">
        <v>2.1909999999999994</v>
      </c>
      <c r="AC149" s="34">
        <v>1.8867061885202832E-2</v>
      </c>
      <c r="AD149" s="34">
        <v>2.2098670618852023</v>
      </c>
      <c r="AE149" s="34">
        <v>2.1831230164563591</v>
      </c>
      <c r="AF149" s="34">
        <v>3.7769999999999988</v>
      </c>
      <c r="AG149" s="34">
        <v>3.2524369119311315E-2</v>
      </c>
      <c r="AH149" s="34">
        <v>3.8095243691193099</v>
      </c>
      <c r="AI149" s="34">
        <v>3.7634211013946453</v>
      </c>
      <c r="AJ149" s="34">
        <v>31.994999999999997</v>
      </c>
      <c r="AK149" s="34">
        <v>0.27551421497812173</v>
      </c>
      <c r="AL149" s="34">
        <v>32.270514214978121</v>
      </c>
      <c r="AM149" s="34">
        <v>31.879973031273952</v>
      </c>
      <c r="AN149" s="34">
        <v>2.1099999999999985</v>
      </c>
      <c r="AO149" s="34">
        <v>1.8169557543486058E-2</v>
      </c>
      <c r="AP149" s="34">
        <v>2.1281695575434845</v>
      </c>
      <c r="AQ149" s="34">
        <v>2.1024142239721204</v>
      </c>
      <c r="AR149" s="34">
        <v>40.072999999999993</v>
      </c>
      <c r="AS149" s="34">
        <v>0.34507520352612192</v>
      </c>
      <c r="AT149" s="34">
        <v>40.418075203526122</v>
      </c>
      <c r="AU149" s="34">
        <v>39.928931373097072</v>
      </c>
    </row>
    <row r="150" spans="1:47" x14ac:dyDescent="0.3">
      <c r="A150" s="18">
        <v>45388</v>
      </c>
      <c r="B150" s="2">
        <v>18</v>
      </c>
      <c r="C150" s="2" t="s">
        <v>23</v>
      </c>
      <c r="D150" s="9">
        <v>16.912672000000001</v>
      </c>
      <c r="E150">
        <v>1.2856935E-2</v>
      </c>
      <c r="G150" s="34">
        <v>1.135</v>
      </c>
      <c r="H150" s="34">
        <v>1.2954600925702685E-2</v>
      </c>
      <c r="I150" s="34">
        <v>1.1479546009257027</v>
      </c>
      <c r="J150" s="34">
        <v>1.1331954232386501</v>
      </c>
      <c r="K150" s="34">
        <v>7.7350000000000003</v>
      </c>
      <c r="L150" s="34">
        <v>8.8285319965031084E-2</v>
      </c>
      <c r="M150" s="34">
        <v>7.8232853199650316</v>
      </c>
      <c r="N150" s="34">
        <v>7.7227018491197876</v>
      </c>
      <c r="O150" s="34">
        <v>33.424999999999997</v>
      </c>
      <c r="P150" s="34">
        <v>0.38150443695296227</v>
      </c>
      <c r="Q150" s="34">
        <v>33.806504436952956</v>
      </c>
      <c r="R150" s="34">
        <v>33.371856406829842</v>
      </c>
      <c r="S150" s="34">
        <v>3.8280000000000003</v>
      </c>
      <c r="T150" s="34">
        <v>4.3691817042810464E-2</v>
      </c>
      <c r="U150" s="34">
        <v>3.871691817042811</v>
      </c>
      <c r="V150" s="34">
        <v>3.8219137270110597</v>
      </c>
      <c r="W150" s="34">
        <v>46.123000000000005</v>
      </c>
      <c r="X150" s="34">
        <v>0.52643617488650651</v>
      </c>
      <c r="Y150" s="34">
        <v>46.649436174886496</v>
      </c>
      <c r="Z150" s="34">
        <v>46.04966740619934</v>
      </c>
      <c r="AB150" s="34">
        <v>2.1909999999999985</v>
      </c>
      <c r="AC150" s="34">
        <v>2.5007515971995208E-2</v>
      </c>
      <c r="AD150" s="34">
        <v>2.2160075159719939</v>
      </c>
      <c r="AE150" s="34">
        <v>2.1875164513796306</v>
      </c>
      <c r="AF150" s="34">
        <v>3.7329999999999997</v>
      </c>
      <c r="AG150" s="34">
        <v>4.2607511238456491E-2</v>
      </c>
      <c r="AH150" s="34">
        <v>3.7756075112384559</v>
      </c>
      <c r="AI150" s="34">
        <v>3.7270647708809514</v>
      </c>
      <c r="AJ150" s="34">
        <v>31.341000000000012</v>
      </c>
      <c r="AK150" s="34">
        <v>0.35771819172902908</v>
      </c>
      <c r="AL150" s="34">
        <v>31.698718191729039</v>
      </c>
      <c r="AM150" s="34">
        <v>31.291169832354662</v>
      </c>
      <c r="AN150" s="34">
        <v>2.0659999999999989</v>
      </c>
      <c r="AO150" s="34">
        <v>2.3580797808371572E-2</v>
      </c>
      <c r="AP150" s="34">
        <v>2.0895807978083707</v>
      </c>
      <c r="AQ150" s="34">
        <v>2.0627151933137005</v>
      </c>
      <c r="AR150" s="34">
        <v>39.331000000000003</v>
      </c>
      <c r="AS150" s="34">
        <v>0.44891401674785236</v>
      </c>
      <c r="AT150" s="34">
        <v>39.77991401674786</v>
      </c>
      <c r="AU150" s="34">
        <v>39.268466247928941</v>
      </c>
    </row>
    <row r="151" spans="1:47" x14ac:dyDescent="0.3">
      <c r="A151" s="18">
        <v>45388</v>
      </c>
      <c r="B151" s="2">
        <v>19</v>
      </c>
      <c r="C151" s="2" t="s">
        <v>23</v>
      </c>
      <c r="D151" s="9">
        <v>25.604837</v>
      </c>
      <c r="E151">
        <v>1.324992E-2</v>
      </c>
      <c r="G151" s="34">
        <v>1.135</v>
      </c>
      <c r="H151" s="34">
        <v>1.2333648169137091E-2</v>
      </c>
      <c r="I151" s="34">
        <v>1.1473336481691372</v>
      </c>
      <c r="J151" s="34">
        <v>1.1321315691175879</v>
      </c>
      <c r="K151" s="34">
        <v>8.8609999999999989</v>
      </c>
      <c r="L151" s="34">
        <v>9.6289388922223565E-2</v>
      </c>
      <c r="M151" s="34">
        <v>8.9572893889222218</v>
      </c>
      <c r="N151" s="34">
        <v>8.8386060211021533</v>
      </c>
      <c r="O151" s="34">
        <v>34.056000000000004</v>
      </c>
      <c r="P151" s="34">
        <v>0.37007464497632847</v>
      </c>
      <c r="Q151" s="34">
        <v>34.426074644976332</v>
      </c>
      <c r="R151" s="34">
        <v>33.969931910016363</v>
      </c>
      <c r="S151" s="34">
        <v>3.8629999999999995</v>
      </c>
      <c r="T151" s="34">
        <v>4.1977870376543241E-2</v>
      </c>
      <c r="U151" s="34">
        <v>3.904977870376543</v>
      </c>
      <c r="V151" s="34">
        <v>3.8532372259922831</v>
      </c>
      <c r="W151" s="34">
        <v>47.915000000000006</v>
      </c>
      <c r="X151" s="34">
        <v>0.52067555244423236</v>
      </c>
      <c r="Y151" s="34">
        <v>48.435675552444231</v>
      </c>
      <c r="Z151" s="34">
        <v>47.793906726228386</v>
      </c>
      <c r="AB151" s="34">
        <v>2.1909999999999989</v>
      </c>
      <c r="AC151" s="34">
        <v>2.3808830959100753E-2</v>
      </c>
      <c r="AD151" s="34">
        <v>2.2148088309590999</v>
      </c>
      <c r="AE151" s="34">
        <v>2.1854627911335984</v>
      </c>
      <c r="AF151" s="34">
        <v>3.714999999999999</v>
      </c>
      <c r="AG151" s="34">
        <v>4.036960612188923E-2</v>
      </c>
      <c r="AH151" s="34">
        <v>3.7553696061218882</v>
      </c>
      <c r="AI151" s="34">
        <v>3.7056112592703414</v>
      </c>
      <c r="AJ151" s="34">
        <v>30.786999999999999</v>
      </c>
      <c r="AK151" s="34">
        <v>0.33455156491913979</v>
      </c>
      <c r="AL151" s="34">
        <v>31.121551564919137</v>
      </c>
      <c r="AM151" s="34">
        <v>30.709193496408083</v>
      </c>
      <c r="AN151" s="34">
        <v>2.0680000000000001</v>
      </c>
      <c r="AO151" s="34">
        <v>2.2472232963678857E-2</v>
      </c>
      <c r="AP151" s="34">
        <v>2.0904722329636791</v>
      </c>
      <c r="AQ151" s="34">
        <v>2.062773643114689</v>
      </c>
      <c r="AR151" s="34">
        <v>38.760999999999996</v>
      </c>
      <c r="AS151" s="34">
        <v>0.4212022349638086</v>
      </c>
      <c r="AT151" s="34">
        <v>39.182202234963803</v>
      </c>
      <c r="AU151" s="34">
        <v>38.663041189926709</v>
      </c>
    </row>
    <row r="152" spans="1:47" x14ac:dyDescent="0.3">
      <c r="A152" s="18">
        <v>45388</v>
      </c>
      <c r="B152" s="2">
        <v>20</v>
      </c>
      <c r="C152" s="2" t="s">
        <v>23</v>
      </c>
      <c r="D152" s="9">
        <v>38.999763999999999</v>
      </c>
      <c r="E152">
        <v>1.3527321E-2</v>
      </c>
      <c r="G152" s="34">
        <v>1.1350000000000002</v>
      </c>
      <c r="H152" s="34">
        <v>5.5684614805553692E-3</v>
      </c>
      <c r="I152" s="34">
        <v>1.1405684614805556</v>
      </c>
      <c r="J152" s="34">
        <v>1.125139625779632</v>
      </c>
      <c r="K152" s="34">
        <v>9.9390000000000001</v>
      </c>
      <c r="L152" s="34">
        <v>4.8762060489198067E-2</v>
      </c>
      <c r="M152" s="34">
        <v>9.9877620604891977</v>
      </c>
      <c r="N152" s="34">
        <v>9.85265439702534</v>
      </c>
      <c r="O152" s="34">
        <v>34.905999999999999</v>
      </c>
      <c r="P152" s="34">
        <v>0.17125349466102702</v>
      </c>
      <c r="Q152" s="34">
        <v>35.077253494661029</v>
      </c>
      <c r="R152" s="34">
        <v>34.60275222684038</v>
      </c>
      <c r="S152" s="34">
        <v>3.8769999999999998</v>
      </c>
      <c r="T152" s="34">
        <v>1.9021079436223047E-2</v>
      </c>
      <c r="U152" s="34">
        <v>3.8960210794362227</v>
      </c>
      <c r="V152" s="34">
        <v>3.8433183516719223</v>
      </c>
      <c r="W152" s="34">
        <v>49.856999999999999</v>
      </c>
      <c r="X152" s="34">
        <v>0.24460509606700351</v>
      </c>
      <c r="Y152" s="34">
        <v>50.101605096067004</v>
      </c>
      <c r="Z152" s="34">
        <v>49.423864601317277</v>
      </c>
      <c r="AB152" s="34">
        <v>2.1909999999999989</v>
      </c>
      <c r="AC152" s="34">
        <v>1.0749338417530226E-2</v>
      </c>
      <c r="AD152" s="34">
        <v>2.2017493384175291</v>
      </c>
      <c r="AE152" s="34">
        <v>2.1719655683552177</v>
      </c>
      <c r="AF152" s="34">
        <v>4.0119999999999969</v>
      </c>
      <c r="AG152" s="34">
        <v>1.9683407453734026E-2</v>
      </c>
      <c r="AH152" s="34">
        <v>4.0316834074537313</v>
      </c>
      <c r="AI152" s="34">
        <v>3.9771455318307312</v>
      </c>
      <c r="AJ152" s="34">
        <v>31.303000000000001</v>
      </c>
      <c r="AK152" s="34">
        <v>0.15357669579367816</v>
      </c>
      <c r="AL152" s="34">
        <v>31.456576695793679</v>
      </c>
      <c r="AM152" s="34">
        <v>31.031053485268558</v>
      </c>
      <c r="AN152" s="34">
        <v>2.1159999999999992</v>
      </c>
      <c r="AO152" s="34">
        <v>1.0381378407801898E-2</v>
      </c>
      <c r="AP152" s="34">
        <v>2.1263813784078009</v>
      </c>
      <c r="AQ152" s="34">
        <v>2.0976171349336563</v>
      </c>
      <c r="AR152" s="34">
        <v>39.622</v>
      </c>
      <c r="AS152" s="34">
        <v>0.19439082007274433</v>
      </c>
      <c r="AT152" s="34">
        <v>39.816390820072741</v>
      </c>
      <c r="AU152" s="34">
        <v>39.277781720388163</v>
      </c>
    </row>
    <row r="153" spans="1:47" x14ac:dyDescent="0.3">
      <c r="A153" s="18">
        <v>45388</v>
      </c>
      <c r="B153" s="2">
        <v>21</v>
      </c>
      <c r="C153" s="2" t="s">
        <v>23</v>
      </c>
      <c r="D153" s="9">
        <v>57.519758000000003</v>
      </c>
      <c r="E153">
        <v>1.367778E-2</v>
      </c>
      <c r="G153" s="34">
        <v>1.135</v>
      </c>
      <c r="H153" s="34">
        <v>8.8952298123813785E-3</v>
      </c>
      <c r="I153" s="34">
        <v>1.1438952298123815</v>
      </c>
      <c r="J153" s="34">
        <v>1.1282492825159582</v>
      </c>
      <c r="K153" s="34">
        <v>10.802999999999999</v>
      </c>
      <c r="L153" s="34">
        <v>8.4665345958727781E-2</v>
      </c>
      <c r="M153" s="34">
        <v>10.887665345958727</v>
      </c>
      <c r="N153" s="34">
        <v>10.738746254643079</v>
      </c>
      <c r="O153" s="34">
        <v>36.160000000000004</v>
      </c>
      <c r="P153" s="34">
        <v>0.28339340089489928</v>
      </c>
      <c r="Q153" s="34">
        <v>36.443393400894905</v>
      </c>
      <c r="R153" s="34">
        <v>35.944928683504017</v>
      </c>
      <c r="S153" s="34">
        <v>4.0170000000000003</v>
      </c>
      <c r="T153" s="34">
        <v>3.1482060049635247E-2</v>
      </c>
      <c r="U153" s="34">
        <v>4.0484820600496354</v>
      </c>
      <c r="V153" s="34">
        <v>3.9931078130983297</v>
      </c>
      <c r="W153" s="34">
        <v>52.115000000000002</v>
      </c>
      <c r="X153" s="34">
        <v>0.40843603671564366</v>
      </c>
      <c r="Y153" s="34">
        <v>52.523436036715651</v>
      </c>
      <c r="Z153" s="34">
        <v>51.805032033761378</v>
      </c>
      <c r="AB153" s="34">
        <v>2.1909999999999998</v>
      </c>
      <c r="AC153" s="34">
        <v>1.7171320280993482E-2</v>
      </c>
      <c r="AD153" s="34">
        <v>2.2081713202809934</v>
      </c>
      <c r="AE153" s="34">
        <v>2.1779684387598803</v>
      </c>
      <c r="AF153" s="34">
        <v>4.4960000000000004</v>
      </c>
      <c r="AG153" s="34">
        <v>3.5236082146666688E-2</v>
      </c>
      <c r="AH153" s="34">
        <v>4.5312360821466671</v>
      </c>
      <c r="AI153" s="34">
        <v>4.4692588318870028</v>
      </c>
      <c r="AJ153" s="34">
        <v>33.314</v>
      </c>
      <c r="AK153" s="34">
        <v>0.26108871010543899</v>
      </c>
      <c r="AL153" s="34">
        <v>33.57508871010544</v>
      </c>
      <c r="AM153" s="34">
        <v>33.115856033248136</v>
      </c>
      <c r="AN153" s="34">
        <v>2.2619999999999987</v>
      </c>
      <c r="AO153" s="34">
        <v>1.7727761969697504E-2</v>
      </c>
      <c r="AP153" s="34">
        <v>2.2797277619696961</v>
      </c>
      <c r="AQ153" s="34">
        <v>2.2485461471815822</v>
      </c>
      <c r="AR153" s="34">
        <v>42.262999999999998</v>
      </c>
      <c r="AS153" s="34">
        <v>0.33122387450279667</v>
      </c>
      <c r="AT153" s="34">
        <v>42.594223874502795</v>
      </c>
      <c r="AU153" s="34">
        <v>42.011629451076601</v>
      </c>
    </row>
    <row r="154" spans="1:47" x14ac:dyDescent="0.3">
      <c r="A154" s="18">
        <v>45388</v>
      </c>
      <c r="B154" s="2">
        <v>22</v>
      </c>
      <c r="C154" s="2" t="s">
        <v>23</v>
      </c>
      <c r="D154" s="9">
        <v>23.044758999999999</v>
      </c>
      <c r="E154">
        <v>1.3985575E-2</v>
      </c>
      <c r="G154" s="34">
        <v>1.135</v>
      </c>
      <c r="H154" s="34">
        <v>8.0766181766386072E-3</v>
      </c>
      <c r="I154" s="34">
        <v>1.1430766181766385</v>
      </c>
      <c r="J154" s="34">
        <v>1.1270900344023829</v>
      </c>
      <c r="K154" s="34">
        <v>10.632</v>
      </c>
      <c r="L154" s="34">
        <v>7.5656920223807642E-2</v>
      </c>
      <c r="M154" s="34">
        <v>10.707656920223807</v>
      </c>
      <c r="N154" s="34">
        <v>10.557904181291748</v>
      </c>
      <c r="O154" s="34">
        <v>35.097000000000001</v>
      </c>
      <c r="P154" s="34">
        <v>0.24974895871848918</v>
      </c>
      <c r="Q154" s="34">
        <v>35.346748958718493</v>
      </c>
      <c r="R154" s="34">
        <v>34.852404350150167</v>
      </c>
      <c r="S154" s="34">
        <v>3.992</v>
      </c>
      <c r="T154" s="34">
        <v>2.8406924899683984E-2</v>
      </c>
      <c r="U154" s="34">
        <v>4.0204069248996843</v>
      </c>
      <c r="V154" s="34">
        <v>3.9641792223209804</v>
      </c>
      <c r="W154" s="34">
        <v>50.856000000000002</v>
      </c>
      <c r="X154" s="34">
        <v>0.3618894220186194</v>
      </c>
      <c r="Y154" s="34">
        <v>51.217889422018622</v>
      </c>
      <c r="Z154" s="34">
        <v>50.501577788165278</v>
      </c>
      <c r="AB154" s="34">
        <v>2.1909999999999998</v>
      </c>
      <c r="AC154" s="34">
        <v>1.5591075264330562E-2</v>
      </c>
      <c r="AD154" s="34">
        <v>2.2065910752643303</v>
      </c>
      <c r="AE154" s="34">
        <v>2.1757306302868904</v>
      </c>
      <c r="AF154" s="34">
        <v>4.2829999999999995</v>
      </c>
      <c r="AG154" s="34">
        <v>3.0477670176690005E-2</v>
      </c>
      <c r="AH154" s="34">
        <v>4.313477670176689</v>
      </c>
      <c r="AI154" s="34">
        <v>4.2531512047096074</v>
      </c>
      <c r="AJ154" s="34">
        <v>32.452000000000005</v>
      </c>
      <c r="AK154" s="34">
        <v>0.23092723618350322</v>
      </c>
      <c r="AL154" s="34">
        <v>32.682927236183509</v>
      </c>
      <c r="AM154" s="34">
        <v>32.225837706102325</v>
      </c>
      <c r="AN154" s="34">
        <v>2.2369999999999992</v>
      </c>
      <c r="AO154" s="34">
        <v>1.5918409569286838E-2</v>
      </c>
      <c r="AP154" s="34">
        <v>2.2529184095692862</v>
      </c>
      <c r="AQ154" s="34">
        <v>2.2214100501833745</v>
      </c>
      <c r="AR154" s="34">
        <v>41.163000000000004</v>
      </c>
      <c r="AS154" s="34">
        <v>0.29291439119381063</v>
      </c>
      <c r="AT154" s="34">
        <v>41.455914391193815</v>
      </c>
      <c r="AU154" s="34">
        <v>40.876129591282194</v>
      </c>
    </row>
    <row r="155" spans="1:47" x14ac:dyDescent="0.3">
      <c r="A155" s="18">
        <v>45388</v>
      </c>
      <c r="B155" s="2">
        <v>23</v>
      </c>
      <c r="C155" s="2" t="s">
        <v>23</v>
      </c>
      <c r="D155" s="9">
        <v>30.370666</v>
      </c>
      <c r="E155">
        <v>1.4299175000000001E-2</v>
      </c>
      <c r="G155" s="34">
        <v>1.1350000000000002</v>
      </c>
      <c r="H155" s="34">
        <v>9.5567503588236246E-3</v>
      </c>
      <c r="I155" s="34">
        <v>1.1445567503588239</v>
      </c>
      <c r="J155" s="34">
        <v>1.1281905330880118</v>
      </c>
      <c r="K155" s="34">
        <v>10.356999999999999</v>
      </c>
      <c r="L155" s="34">
        <v>8.7206399529811671E-2</v>
      </c>
      <c r="M155" s="34">
        <v>10.444206399529811</v>
      </c>
      <c r="N155" s="34">
        <v>10.294862864486815</v>
      </c>
      <c r="O155" s="34">
        <v>33.531999999999996</v>
      </c>
      <c r="P155" s="34">
        <v>0.28234092778156272</v>
      </c>
      <c r="Q155" s="34">
        <v>33.814340927781558</v>
      </c>
      <c r="R155" s="34">
        <v>33.330823749345548</v>
      </c>
      <c r="S155" s="34">
        <v>3.9579999999999993</v>
      </c>
      <c r="T155" s="34">
        <v>3.3326535612532057E-2</v>
      </c>
      <c r="U155" s="34">
        <v>3.9913265356125311</v>
      </c>
      <c r="V155" s="34">
        <v>3.9342538589976637</v>
      </c>
      <c r="W155" s="34">
        <v>48.981999999999992</v>
      </c>
      <c r="X155" s="34">
        <v>0.41243061328273012</v>
      </c>
      <c r="Y155" s="34">
        <v>49.394430613282722</v>
      </c>
      <c r="Z155" s="34">
        <v>48.688131005918038</v>
      </c>
      <c r="AB155" s="34">
        <v>2.1909999999999994</v>
      </c>
      <c r="AC155" s="34">
        <v>1.8448317212495638E-2</v>
      </c>
      <c r="AD155" s="34">
        <v>2.209448317212495</v>
      </c>
      <c r="AE155" s="34">
        <v>2.177855029071218</v>
      </c>
      <c r="AF155" s="34">
        <v>4.0779999999999967</v>
      </c>
      <c r="AG155" s="34">
        <v>3.433694093681295E-2</v>
      </c>
      <c r="AH155" s="34">
        <v>4.1123369409368093</v>
      </c>
      <c r="AI155" s="34">
        <v>4.053533915359389</v>
      </c>
      <c r="AJ155" s="34">
        <v>31.205000000000027</v>
      </c>
      <c r="AK155" s="34">
        <v>0.26274748453488228</v>
      </c>
      <c r="AL155" s="34">
        <v>31.467747484534907</v>
      </c>
      <c r="AM155" s="34">
        <v>31.017784656397733</v>
      </c>
      <c r="AN155" s="34">
        <v>2.1829999999999994</v>
      </c>
      <c r="AO155" s="34">
        <v>1.8380956857543578E-2</v>
      </c>
      <c r="AP155" s="34">
        <v>2.2013809568575429</v>
      </c>
      <c r="AQ155" s="34">
        <v>2.1699030253137694</v>
      </c>
      <c r="AR155" s="34">
        <v>39.657000000000025</v>
      </c>
      <c r="AS155" s="34">
        <v>0.33391369954173444</v>
      </c>
      <c r="AT155" s="34">
        <v>39.990913699541757</v>
      </c>
      <c r="AU155" s="34">
        <v>39.419076626142115</v>
      </c>
    </row>
    <row r="156" spans="1:47" x14ac:dyDescent="0.3">
      <c r="A156" s="18">
        <v>45388</v>
      </c>
      <c r="B156" s="2">
        <v>24</v>
      </c>
      <c r="C156" s="2" t="s">
        <v>23</v>
      </c>
      <c r="D156" s="9">
        <v>24.445146999999999</v>
      </c>
      <c r="E156">
        <v>1.3709303000000001E-2</v>
      </c>
      <c r="G156" s="34">
        <v>1.135</v>
      </c>
      <c r="H156" s="34">
        <v>1.088818475924074E-2</v>
      </c>
      <c r="I156" s="34">
        <v>1.1458881847592408</v>
      </c>
      <c r="J156" s="34">
        <v>1.1301788564302564</v>
      </c>
      <c r="K156" s="34">
        <v>10.105999999999998</v>
      </c>
      <c r="L156" s="34">
        <v>9.6948013371706526E-2</v>
      </c>
      <c r="M156" s="34">
        <v>10.202948013371705</v>
      </c>
      <c r="N156" s="34">
        <v>10.063072707563144</v>
      </c>
      <c r="O156" s="34">
        <v>32.600999999999985</v>
      </c>
      <c r="P156" s="34">
        <v>0.31274512011983013</v>
      </c>
      <c r="Q156" s="34">
        <v>32.913745120119813</v>
      </c>
      <c r="R156" s="34">
        <v>32.462520615403321</v>
      </c>
      <c r="S156" s="34">
        <v>3.8839999999999995</v>
      </c>
      <c r="T156" s="34">
        <v>3.7259656039551566E-2</v>
      </c>
      <c r="U156" s="34">
        <v>3.9212596560395512</v>
      </c>
      <c r="V156" s="34">
        <v>3.8675019192732294</v>
      </c>
      <c r="W156" s="34">
        <v>47.725999999999985</v>
      </c>
      <c r="X156" s="34">
        <v>0.45784097429032894</v>
      </c>
      <c r="Y156" s="34">
        <v>48.183840974290312</v>
      </c>
      <c r="Z156" s="34">
        <v>47.523274098669951</v>
      </c>
      <c r="AB156" s="34">
        <v>2.1909999999999994</v>
      </c>
      <c r="AC156" s="34">
        <v>2.1018513486781021E-2</v>
      </c>
      <c r="AD156" s="34">
        <v>2.2120185134867802</v>
      </c>
      <c r="AE156" s="34">
        <v>2.1816932814437804</v>
      </c>
      <c r="AF156" s="34">
        <v>3.9809999999999985</v>
      </c>
      <c r="AG156" s="34">
        <v>3.8190188129107815E-2</v>
      </c>
      <c r="AH156" s="34">
        <v>4.0191901881291061</v>
      </c>
      <c r="AI156" s="34">
        <v>3.9640898920254175</v>
      </c>
      <c r="AJ156" s="34">
        <v>30.329000000000004</v>
      </c>
      <c r="AK156" s="34">
        <v>0.2909495643726982</v>
      </c>
      <c r="AL156" s="34">
        <v>30.619949564372703</v>
      </c>
      <c r="AM156" s="34">
        <v>30.200171397950001</v>
      </c>
      <c r="AN156" s="34">
        <v>2.1460000000000008</v>
      </c>
      <c r="AO156" s="34">
        <v>2.0586823342141531E-2</v>
      </c>
      <c r="AP156" s="34">
        <v>2.1665868233421421</v>
      </c>
      <c r="AQ156" s="34">
        <v>2.1368844281051373</v>
      </c>
      <c r="AR156" s="34">
        <v>38.647000000000006</v>
      </c>
      <c r="AS156" s="34">
        <v>0.37074508933072853</v>
      </c>
      <c r="AT156" s="34">
        <v>39.017745089330731</v>
      </c>
      <c r="AU156" s="34">
        <v>38.482838999524333</v>
      </c>
    </row>
    <row r="157" spans="1:47" x14ac:dyDescent="0.3">
      <c r="A157" s="18">
        <v>45389</v>
      </c>
      <c r="B157" s="2">
        <v>1</v>
      </c>
      <c r="C157" s="2" t="s">
        <v>23</v>
      </c>
      <c r="D157" s="9">
        <v>73.650602000000006</v>
      </c>
      <c r="E157">
        <v>1.2998951999999999E-2</v>
      </c>
      <c r="G157" s="34">
        <v>1.1350000000000002</v>
      </c>
      <c r="H157" s="34">
        <v>1.188119251049328E-2</v>
      </c>
      <c r="I157" s="34">
        <v>1.1468811925104936</v>
      </c>
      <c r="J157" s="34">
        <v>1.1319729389393469</v>
      </c>
      <c r="K157" s="34">
        <v>9.859</v>
      </c>
      <c r="L157" s="34">
        <v>0.10320412067044338</v>
      </c>
      <c r="M157" s="34">
        <v>9.9622041206704441</v>
      </c>
      <c r="N157" s="34">
        <v>9.832705907491647</v>
      </c>
      <c r="O157" s="34">
        <v>31.785</v>
      </c>
      <c r="P157" s="34">
        <v>0.33272573034892411</v>
      </c>
      <c r="Q157" s="34">
        <v>32.117725730348923</v>
      </c>
      <c r="R157" s="34">
        <v>31.700228955230951</v>
      </c>
      <c r="S157" s="34">
        <v>3.8920000000000003</v>
      </c>
      <c r="T157" s="34">
        <v>4.0741498899418367E-2</v>
      </c>
      <c r="U157" s="34">
        <v>3.9327414988994187</v>
      </c>
      <c r="V157" s="34">
        <v>3.8816199809268173</v>
      </c>
      <c r="W157" s="34">
        <v>46.670999999999999</v>
      </c>
      <c r="X157" s="34">
        <v>0.48855254242927915</v>
      </c>
      <c r="Y157" s="34">
        <v>47.159552542429282</v>
      </c>
      <c r="Z157" s="34">
        <v>46.546527782588761</v>
      </c>
      <c r="AB157" s="34">
        <v>2.1910000000000003</v>
      </c>
      <c r="AC157" s="34">
        <v>2.2935412150212137E-2</v>
      </c>
      <c r="AD157" s="34">
        <v>2.2139354121502124</v>
      </c>
      <c r="AE157" s="34">
        <v>2.1851565719965715</v>
      </c>
      <c r="AF157" s="34">
        <v>3.9409999999999989</v>
      </c>
      <c r="AG157" s="34">
        <v>4.1254431439518943E-2</v>
      </c>
      <c r="AH157" s="34">
        <v>3.9822544314395181</v>
      </c>
      <c r="AI157" s="34">
        <v>3.9304892972334486</v>
      </c>
      <c r="AJ157" s="34">
        <v>29.862000000000009</v>
      </c>
      <c r="AK157" s="34">
        <v>0.31259574515273159</v>
      </c>
      <c r="AL157" s="34">
        <v>30.17459574515274</v>
      </c>
      <c r="AM157" s="34">
        <v>29.782357623442095</v>
      </c>
      <c r="AN157" s="34">
        <v>2.1509999999999998</v>
      </c>
      <c r="AO157" s="34">
        <v>2.251669170931369E-2</v>
      </c>
      <c r="AP157" s="34">
        <v>2.1735166917093136</v>
      </c>
      <c r="AQ157" s="34">
        <v>2.1452632525625854</v>
      </c>
      <c r="AR157" s="34">
        <v>38.14500000000001</v>
      </c>
      <c r="AS157" s="34">
        <v>0.39930228045177635</v>
      </c>
      <c r="AT157" s="34">
        <v>38.544302280451788</v>
      </c>
      <c r="AU157" s="34">
        <v>38.043266745234703</v>
      </c>
    </row>
    <row r="158" spans="1:47" x14ac:dyDescent="0.3">
      <c r="A158" s="18">
        <v>45389</v>
      </c>
      <c r="B158" s="2">
        <v>2</v>
      </c>
      <c r="C158" s="2" t="s">
        <v>23</v>
      </c>
      <c r="D158" s="9">
        <v>31.73217</v>
      </c>
      <c r="E158">
        <v>1.262814E-2</v>
      </c>
      <c r="G158" s="34">
        <v>1.135</v>
      </c>
      <c r="H158" s="34">
        <v>8.8262932563614501E-3</v>
      </c>
      <c r="I158" s="34">
        <v>1.1438262932563614</v>
      </c>
      <c r="J158" s="34">
        <v>1.1293818946894389</v>
      </c>
      <c r="K158" s="34">
        <v>9.7789999999999981</v>
      </c>
      <c r="L158" s="34">
        <v>7.604609846163754E-2</v>
      </c>
      <c r="M158" s="34">
        <v>9.855046098461635</v>
      </c>
      <c r="N158" s="34">
        <v>9.730595196623808</v>
      </c>
      <c r="O158" s="34">
        <v>31.354999999999997</v>
      </c>
      <c r="P158" s="34">
        <v>0.24383121150062842</v>
      </c>
      <c r="Q158" s="34">
        <v>31.598831211500624</v>
      </c>
      <c r="R158" s="34">
        <v>31.199796747125426</v>
      </c>
      <c r="S158" s="34">
        <v>3.8859999999999997</v>
      </c>
      <c r="T158" s="34">
        <v>3.0219361757022549E-2</v>
      </c>
      <c r="U158" s="34">
        <v>3.916219361757022</v>
      </c>
      <c r="V158" s="34">
        <v>3.8667647953860436</v>
      </c>
      <c r="W158" s="34">
        <v>46.154999999999994</v>
      </c>
      <c r="X158" s="34">
        <v>0.35892296497564996</v>
      </c>
      <c r="Y158" s="34">
        <v>46.513922964975642</v>
      </c>
      <c r="Z158" s="34">
        <v>45.92653863382472</v>
      </c>
      <c r="AB158" s="34">
        <v>2.1909999999999985</v>
      </c>
      <c r="AC158" s="34">
        <v>1.7038245396200816E-2</v>
      </c>
      <c r="AD158" s="34">
        <v>2.2080382453961995</v>
      </c>
      <c r="AE158" s="34">
        <v>2.1801548293079818</v>
      </c>
      <c r="AF158" s="34">
        <v>3.8769999999999993</v>
      </c>
      <c r="AG158" s="34">
        <v>3.0149373528558007E-2</v>
      </c>
      <c r="AH158" s="34">
        <v>3.9071493735285574</v>
      </c>
      <c r="AI158" s="34">
        <v>3.8578093442387265</v>
      </c>
      <c r="AJ158" s="34">
        <v>29.455000000000009</v>
      </c>
      <c r="AK158" s="34">
        <v>0.22905591882478116</v>
      </c>
      <c r="AL158" s="34">
        <v>29.684055918824789</v>
      </c>
      <c r="AM158" s="34">
        <v>29.309201504914039</v>
      </c>
      <c r="AN158" s="34">
        <v>2.1639999999999993</v>
      </c>
      <c r="AO158" s="34">
        <v>1.6828280710807199E-2</v>
      </c>
      <c r="AP158" s="34">
        <v>2.1808282807108066</v>
      </c>
      <c r="AQ158" s="34">
        <v>2.1532884758660313</v>
      </c>
      <c r="AR158" s="34">
        <v>37.687000000000012</v>
      </c>
      <c r="AS158" s="34">
        <v>0.29307181846034719</v>
      </c>
      <c r="AT158" s="34">
        <v>37.980071818460353</v>
      </c>
      <c r="AU158" s="34">
        <v>37.500454154326782</v>
      </c>
    </row>
    <row r="159" spans="1:47" x14ac:dyDescent="0.3">
      <c r="A159" s="18">
        <v>45389</v>
      </c>
      <c r="B159" s="2">
        <v>3</v>
      </c>
      <c r="C159" s="2" t="s">
        <v>23</v>
      </c>
      <c r="D159" s="9">
        <v>33.636878000000003</v>
      </c>
      <c r="E159">
        <v>1.2200012999999999E-2</v>
      </c>
      <c r="G159" s="34">
        <v>1.135</v>
      </c>
      <c r="H159" s="34">
        <v>1.0589232112733365E-2</v>
      </c>
      <c r="I159" s="34">
        <v>1.1455892321127334</v>
      </c>
      <c r="J159" s="34">
        <v>1.1316130285882982</v>
      </c>
      <c r="K159" s="34">
        <v>9.7230000000000008</v>
      </c>
      <c r="L159" s="34">
        <v>9.0712866812428627E-2</v>
      </c>
      <c r="M159" s="34">
        <v>9.8137128668124287</v>
      </c>
      <c r="N159" s="34">
        <v>9.6939854422590503</v>
      </c>
      <c r="O159" s="34">
        <v>30.998000000000005</v>
      </c>
      <c r="P159" s="34">
        <v>0.2892026581766598</v>
      </c>
      <c r="Q159" s="34">
        <v>31.287202658176664</v>
      </c>
      <c r="R159" s="34">
        <v>30.905498379013277</v>
      </c>
      <c r="S159" s="34">
        <v>3.976</v>
      </c>
      <c r="T159" s="34">
        <v>3.7094966414297673E-2</v>
      </c>
      <c r="U159" s="34">
        <v>4.0130949664142976</v>
      </c>
      <c r="V159" s="34">
        <v>3.9641351556538087</v>
      </c>
      <c r="W159" s="34">
        <v>45.832000000000008</v>
      </c>
      <c r="X159" s="34">
        <v>0.42759972351611947</v>
      </c>
      <c r="Y159" s="34">
        <v>46.259599723516125</v>
      </c>
      <c r="Z159" s="34">
        <v>45.695232005514434</v>
      </c>
      <c r="AB159" s="34">
        <v>2.1909999999999994</v>
      </c>
      <c r="AC159" s="34">
        <v>2.0441416351540787E-2</v>
      </c>
      <c r="AD159" s="34">
        <v>2.2114414163515401</v>
      </c>
      <c r="AE159" s="34">
        <v>2.1844618023233129</v>
      </c>
      <c r="AF159" s="34">
        <v>3.956999999999999</v>
      </c>
      <c r="AG159" s="34">
        <v>3.6917701735758514E-2</v>
      </c>
      <c r="AH159" s="34">
        <v>3.9939177017357577</v>
      </c>
      <c r="AI159" s="34">
        <v>3.9451918538536517</v>
      </c>
      <c r="AJ159" s="34">
        <v>29.171000000000014</v>
      </c>
      <c r="AK159" s="34">
        <v>0.27215725987713224</v>
      </c>
      <c r="AL159" s="34">
        <v>29.443157259877147</v>
      </c>
      <c r="AM159" s="34">
        <v>29.083950358545604</v>
      </c>
      <c r="AN159" s="34">
        <v>2.2099999999999991</v>
      </c>
      <c r="AO159" s="34">
        <v>2.0618681030079935E-2</v>
      </c>
      <c r="AP159" s="34">
        <v>2.2306186810300792</v>
      </c>
      <c r="AQ159" s="34">
        <v>2.2034051041234695</v>
      </c>
      <c r="AR159" s="34">
        <v>37.529000000000011</v>
      </c>
      <c r="AS159" s="34">
        <v>0.35013505899451147</v>
      </c>
      <c r="AT159" s="34">
        <v>37.879135058994521</v>
      </c>
      <c r="AU159" s="34">
        <v>37.417009118846039</v>
      </c>
    </row>
    <row r="160" spans="1:47" x14ac:dyDescent="0.3">
      <c r="A160" s="18">
        <v>45389</v>
      </c>
      <c r="B160" s="2">
        <v>4</v>
      </c>
      <c r="C160" s="2" t="s">
        <v>23</v>
      </c>
      <c r="D160" s="9">
        <v>28.785551999999999</v>
      </c>
      <c r="E160">
        <v>1.1916265000000001E-2</v>
      </c>
      <c r="G160" s="34">
        <v>1.135</v>
      </c>
      <c r="H160" s="34">
        <v>1.3021736043800417E-2</v>
      </c>
      <c r="I160" s="34">
        <v>1.1480217360438005</v>
      </c>
      <c r="J160" s="34">
        <v>1.1343416048113426</v>
      </c>
      <c r="K160" s="34">
        <v>9.7839999999999989</v>
      </c>
      <c r="L160" s="34">
        <v>0.11225080656611743</v>
      </c>
      <c r="M160" s="34">
        <v>9.8962508065661172</v>
      </c>
      <c r="N160" s="34">
        <v>9.7783244594486121</v>
      </c>
      <c r="O160" s="34">
        <v>30.926000000000005</v>
      </c>
      <c r="P160" s="34">
        <v>0.35481075673178131</v>
      </c>
      <c r="Q160" s="34">
        <v>31.280810756731785</v>
      </c>
      <c r="R160" s="34">
        <v>30.908060326339719</v>
      </c>
      <c r="S160" s="34">
        <v>4.0430000000000001</v>
      </c>
      <c r="T160" s="34">
        <v>4.6384915264392146E-2</v>
      </c>
      <c r="U160" s="34">
        <v>4.0893849152643922</v>
      </c>
      <c r="V160" s="34">
        <v>4.0406547209270993</v>
      </c>
      <c r="W160" s="34">
        <v>45.888000000000005</v>
      </c>
      <c r="X160" s="34">
        <v>0.52646821460609128</v>
      </c>
      <c r="Y160" s="34">
        <v>46.414468214606089</v>
      </c>
      <c r="Z160" s="34">
        <v>45.861381111526775</v>
      </c>
      <c r="AB160" s="34">
        <v>2.1910000000000003</v>
      </c>
      <c r="AC160" s="34">
        <v>2.5137113367371559E-2</v>
      </c>
      <c r="AD160" s="34">
        <v>2.2161371133673717</v>
      </c>
      <c r="AE160" s="34">
        <v>2.189729036248151</v>
      </c>
      <c r="AF160" s="34">
        <v>3.9529999999999981</v>
      </c>
      <c r="AG160" s="34">
        <v>4.535235469704231E-2</v>
      </c>
      <c r="AH160" s="34">
        <v>3.9983523546970403</v>
      </c>
      <c r="AI160" s="34">
        <v>3.9507069284750966</v>
      </c>
      <c r="AJ160" s="34">
        <v>29.146000000000022</v>
      </c>
      <c r="AK160" s="34">
        <v>0.33438900328864074</v>
      </c>
      <c r="AL160" s="34">
        <v>29.480389003288664</v>
      </c>
      <c r="AM160" s="34">
        <v>29.129092875622391</v>
      </c>
      <c r="AN160" s="34">
        <v>2.2209999999999988</v>
      </c>
      <c r="AO160" s="34">
        <v>2.5481300223154809E-2</v>
      </c>
      <c r="AP160" s="34">
        <v>2.2464813002231536</v>
      </c>
      <c r="AQ160" s="34">
        <v>2.2197116337321501</v>
      </c>
      <c r="AR160" s="34">
        <v>37.511000000000017</v>
      </c>
      <c r="AS160" s="34">
        <v>0.43035977157620942</v>
      </c>
      <c r="AT160" s="34">
        <v>37.941359771576231</v>
      </c>
      <c r="AU160" s="34">
        <v>37.489240474077789</v>
      </c>
    </row>
    <row r="161" spans="1:47" x14ac:dyDescent="0.3">
      <c r="A161" s="18">
        <v>45389</v>
      </c>
      <c r="B161" s="2">
        <v>5</v>
      </c>
      <c r="C161" s="2" t="s">
        <v>23</v>
      </c>
      <c r="D161" s="9">
        <v>21.444196999999999</v>
      </c>
      <c r="E161">
        <v>1.2259271E-2</v>
      </c>
      <c r="G161" s="34">
        <v>1.135</v>
      </c>
      <c r="H161" s="34">
        <v>9.4702982467279803E-3</v>
      </c>
      <c r="I161" s="34">
        <v>1.1444702982467281</v>
      </c>
      <c r="J161" s="34">
        <v>1.1304399267090706</v>
      </c>
      <c r="K161" s="34">
        <v>9.8940000000000001</v>
      </c>
      <c r="L161" s="34">
        <v>8.255430031112479E-2</v>
      </c>
      <c r="M161" s="34">
        <v>9.9765543003111254</v>
      </c>
      <c r="N161" s="34">
        <v>9.8542490174973967</v>
      </c>
      <c r="O161" s="34">
        <v>31.001000000000001</v>
      </c>
      <c r="P161" s="34">
        <v>0.25866847219983624</v>
      </c>
      <c r="Q161" s="34">
        <v>31.259668472199838</v>
      </c>
      <c r="R161" s="34">
        <v>30.876447725028985</v>
      </c>
      <c r="S161" s="34">
        <v>4.150999999999998</v>
      </c>
      <c r="T161" s="34">
        <v>3.4635425570191919E-2</v>
      </c>
      <c r="U161" s="34">
        <v>4.1856354255701902</v>
      </c>
      <c r="V161" s="34">
        <v>4.1343225865809252</v>
      </c>
      <c r="W161" s="34">
        <v>46.180999999999997</v>
      </c>
      <c r="X161" s="34">
        <v>0.38532849632788091</v>
      </c>
      <c r="Y161" s="34">
        <v>46.566328496327884</v>
      </c>
      <c r="Z161" s="34">
        <v>45.995459255816371</v>
      </c>
      <c r="AB161" s="34">
        <v>2.1909999999999998</v>
      </c>
      <c r="AC161" s="34">
        <v>1.8281430359983263E-2</v>
      </c>
      <c r="AD161" s="34">
        <v>2.209281430359983</v>
      </c>
      <c r="AE161" s="34">
        <v>2.1821972505899323</v>
      </c>
      <c r="AF161" s="34">
        <v>3.9599999999999973</v>
      </c>
      <c r="AG161" s="34">
        <v>3.3041745424707294E-2</v>
      </c>
      <c r="AH161" s="34">
        <v>3.9930417454247045</v>
      </c>
      <c r="AI161" s="34">
        <v>3.9440899645532301</v>
      </c>
      <c r="AJ161" s="34">
        <v>29.186000000000021</v>
      </c>
      <c r="AK161" s="34">
        <v>0.24352433888017888</v>
      </c>
      <c r="AL161" s="34">
        <v>29.429524338880199</v>
      </c>
      <c r="AM161" s="34">
        <v>29.06873982460877</v>
      </c>
      <c r="AN161" s="34">
        <v>2.294999999999999</v>
      </c>
      <c r="AO161" s="34">
        <v>1.9149193371137185E-2</v>
      </c>
      <c r="AP161" s="34">
        <v>2.3141491933711364</v>
      </c>
      <c r="AQ161" s="34">
        <v>2.2857794112751684</v>
      </c>
      <c r="AR161" s="34">
        <v>37.632000000000019</v>
      </c>
      <c r="AS161" s="34">
        <v>0.31399670803600666</v>
      </c>
      <c r="AT161" s="34">
        <v>37.94599670803602</v>
      </c>
      <c r="AU161" s="34">
        <v>37.480806451027107</v>
      </c>
    </row>
    <row r="162" spans="1:47" x14ac:dyDescent="0.3">
      <c r="A162" s="18">
        <v>45389</v>
      </c>
      <c r="B162" s="2">
        <v>6</v>
      </c>
      <c r="C162" s="2" t="s">
        <v>23</v>
      </c>
      <c r="D162" s="9">
        <v>28.584724000000001</v>
      </c>
      <c r="E162">
        <v>1.273645E-2</v>
      </c>
      <c r="G162" s="34">
        <v>1.135</v>
      </c>
      <c r="H162" s="34">
        <v>1.1147992247279789E-2</v>
      </c>
      <c r="I162" s="34">
        <v>1.1461479922472797</v>
      </c>
      <c r="J162" s="34">
        <v>1.1315501356514219</v>
      </c>
      <c r="K162" s="34">
        <v>10.014000000000001</v>
      </c>
      <c r="L162" s="34">
        <v>9.8357704285691461E-2</v>
      </c>
      <c r="M162" s="34">
        <v>10.112357704285692</v>
      </c>
      <c r="N162" s="34">
        <v>9.9835621660029421</v>
      </c>
      <c r="O162" s="34">
        <v>31.487000000000002</v>
      </c>
      <c r="P162" s="34">
        <v>0.30926593118070378</v>
      </c>
      <c r="Q162" s="34">
        <v>31.796265931180706</v>
      </c>
      <c r="R162" s="34">
        <v>31.391294379961519</v>
      </c>
      <c r="S162" s="34">
        <v>4.2159999999999984</v>
      </c>
      <c r="T162" s="34">
        <v>4.1409634638353808E-2</v>
      </c>
      <c r="U162" s="34">
        <v>4.2574096346383525</v>
      </c>
      <c r="V162" s="34">
        <v>4.2031853496972627</v>
      </c>
      <c r="W162" s="34">
        <v>46.852000000000004</v>
      </c>
      <c r="X162" s="34">
        <v>0.46018126235202883</v>
      </c>
      <c r="Y162" s="34">
        <v>47.312181262352027</v>
      </c>
      <c r="Z162" s="34">
        <v>46.70959203131315</v>
      </c>
      <c r="AB162" s="34">
        <v>2.1909999999999985</v>
      </c>
      <c r="AC162" s="34">
        <v>2.1520044946070484E-2</v>
      </c>
      <c r="AD162" s="34">
        <v>2.2125200449460691</v>
      </c>
      <c r="AE162" s="34">
        <v>2.1843403940196158</v>
      </c>
      <c r="AF162" s="34">
        <v>3.9959999999999978</v>
      </c>
      <c r="AG162" s="34">
        <v>3.9248790326105738E-2</v>
      </c>
      <c r="AH162" s="34">
        <v>4.0352487903261034</v>
      </c>
      <c r="AI162" s="34">
        <v>3.9838540458705545</v>
      </c>
      <c r="AJ162" s="34">
        <v>29.557000000000027</v>
      </c>
      <c r="AK162" s="34">
        <v>0.29030943335052778</v>
      </c>
      <c r="AL162" s="34">
        <v>29.847309433350556</v>
      </c>
      <c r="AM162" s="34">
        <v>29.467160669118158</v>
      </c>
      <c r="AN162" s="34">
        <v>2.3489999999999989</v>
      </c>
      <c r="AO162" s="34">
        <v>2.3071924043048649E-2</v>
      </c>
      <c r="AP162" s="34">
        <v>2.3720719240430475</v>
      </c>
      <c r="AQ162" s="34">
        <v>2.3418601485860693</v>
      </c>
      <c r="AR162" s="34">
        <v>38.093000000000018</v>
      </c>
      <c r="AS162" s="34">
        <v>0.37415019266575261</v>
      </c>
      <c r="AT162" s="34">
        <v>38.467150192665777</v>
      </c>
      <c r="AU162" s="34">
        <v>37.977215257594402</v>
      </c>
    </row>
    <row r="163" spans="1:47" x14ac:dyDescent="0.3">
      <c r="A163" s="18">
        <v>45389</v>
      </c>
      <c r="B163" s="2">
        <v>7</v>
      </c>
      <c r="C163" s="2" t="s">
        <v>23</v>
      </c>
      <c r="D163" s="9">
        <v>47.495789000000002</v>
      </c>
      <c r="E163">
        <v>1.3218913000000001E-2</v>
      </c>
      <c r="G163" s="34">
        <v>1.1350000000000002</v>
      </c>
      <c r="H163" s="34">
        <v>8.6409061349202489E-3</v>
      </c>
      <c r="I163" s="34">
        <v>1.1436409061349204</v>
      </c>
      <c r="J163" s="34">
        <v>1.1285232164934818</v>
      </c>
      <c r="K163" s="34">
        <v>10.112999999999998</v>
      </c>
      <c r="L163" s="34">
        <v>7.6991615632113167E-2</v>
      </c>
      <c r="M163" s="34">
        <v>10.189991615632112</v>
      </c>
      <c r="N163" s="34">
        <v>10.055291002994341</v>
      </c>
      <c r="O163" s="34">
        <v>32.158000000000001</v>
      </c>
      <c r="P163" s="34">
        <v>0.24482313611168752</v>
      </c>
      <c r="Q163" s="34">
        <v>32.402823136111692</v>
      </c>
      <c r="R163" s="34">
        <v>31.974493036121046</v>
      </c>
      <c r="S163" s="34">
        <v>4.3759999999999994</v>
      </c>
      <c r="T163" s="34">
        <v>3.3315070701683699E-2</v>
      </c>
      <c r="U163" s="34">
        <v>4.409315070701683</v>
      </c>
      <c r="V163" s="34">
        <v>4.3510287183924889</v>
      </c>
      <c r="W163" s="34">
        <v>47.781999999999996</v>
      </c>
      <c r="X163" s="34">
        <v>0.36377072858040466</v>
      </c>
      <c r="Y163" s="34">
        <v>48.145770728580402</v>
      </c>
      <c r="Z163" s="34">
        <v>47.50933597400136</v>
      </c>
      <c r="AB163" s="34">
        <v>2.1909999999999994</v>
      </c>
      <c r="AC163" s="34">
        <v>1.6680374750317407E-2</v>
      </c>
      <c r="AD163" s="34">
        <v>2.2076803747503169</v>
      </c>
      <c r="AE163" s="34">
        <v>2.1784972399446851</v>
      </c>
      <c r="AF163" s="34">
        <v>4.0119999999999978</v>
      </c>
      <c r="AG163" s="34">
        <v>3.0543890231982389E-2</v>
      </c>
      <c r="AH163" s="34">
        <v>4.0425438902319799</v>
      </c>
      <c r="AI163" s="34">
        <v>3.9891058542483218</v>
      </c>
      <c r="AJ163" s="34">
        <v>29.85700000000001</v>
      </c>
      <c r="AK163" s="34">
        <v>0.22730531671393295</v>
      </c>
      <c r="AL163" s="34">
        <v>30.084305316713944</v>
      </c>
      <c r="AM163" s="34">
        <v>29.686623502066865</v>
      </c>
      <c r="AN163" s="34">
        <v>2.3779999999999992</v>
      </c>
      <c r="AO163" s="34">
        <v>1.8104030650960654E-2</v>
      </c>
      <c r="AP163" s="34">
        <v>2.3961040306509598</v>
      </c>
      <c r="AQ163" s="34">
        <v>2.3644301399308354</v>
      </c>
      <c r="AR163" s="34">
        <v>38.438000000000009</v>
      </c>
      <c r="AS163" s="34">
        <v>0.29263361234719343</v>
      </c>
      <c r="AT163" s="34">
        <v>38.730633612347205</v>
      </c>
      <c r="AU163" s="34">
        <v>38.218656736190709</v>
      </c>
    </row>
    <row r="164" spans="1:47" x14ac:dyDescent="0.3">
      <c r="A164" s="18">
        <v>45389</v>
      </c>
      <c r="B164" s="2">
        <v>8</v>
      </c>
      <c r="C164" s="2" t="s">
        <v>23</v>
      </c>
      <c r="D164" s="9">
        <v>48.421250000000001</v>
      </c>
      <c r="E164">
        <v>1.3163777999999999E-2</v>
      </c>
      <c r="G164" s="34">
        <v>1.1350000000000002</v>
      </c>
      <c r="H164" s="34">
        <v>8.1588039461691509E-3</v>
      </c>
      <c r="I164" s="34">
        <v>1.1431588039461693</v>
      </c>
      <c r="J164" s="34">
        <v>1.1281105152322763</v>
      </c>
      <c r="K164" s="34">
        <v>9.004999999999999</v>
      </c>
      <c r="L164" s="34">
        <v>6.4731303555289138E-2</v>
      </c>
      <c r="M164" s="34">
        <v>9.0697313035552884</v>
      </c>
      <c r="N164" s="34">
        <v>8.9503393741556359</v>
      </c>
      <c r="O164" s="34">
        <v>31.347000000000005</v>
      </c>
      <c r="P164" s="34">
        <v>0.22533394475820645</v>
      </c>
      <c r="Q164" s="34">
        <v>31.57233394475821</v>
      </c>
      <c r="R164" s="34">
        <v>31.15672274976755</v>
      </c>
      <c r="S164" s="34">
        <v>4.4509999999999996</v>
      </c>
      <c r="T164" s="34">
        <v>3.1995450541320594E-2</v>
      </c>
      <c r="U164" s="34">
        <v>4.4829954505413205</v>
      </c>
      <c r="V164" s="34">
        <v>4.423982293655385</v>
      </c>
      <c r="W164" s="34">
        <v>45.938000000000002</v>
      </c>
      <c r="X164" s="34">
        <v>0.33021950280098533</v>
      </c>
      <c r="Y164" s="34">
        <v>46.268219502800989</v>
      </c>
      <c r="Z164" s="34">
        <v>45.65915493281085</v>
      </c>
      <c r="AB164" s="34">
        <v>2.1909999999999989</v>
      </c>
      <c r="AC164" s="34">
        <v>1.5749726384190834E-2</v>
      </c>
      <c r="AD164" s="34">
        <v>2.20674972638419</v>
      </c>
      <c r="AE164" s="34">
        <v>2.1777005628845076</v>
      </c>
      <c r="AF164" s="34">
        <v>3.550999999999997</v>
      </c>
      <c r="AG164" s="34">
        <v>2.552591437255209E-2</v>
      </c>
      <c r="AH164" s="34">
        <v>3.576525914372549</v>
      </c>
      <c r="AI164" s="34">
        <v>3.5294453212245016</v>
      </c>
      <c r="AJ164" s="34">
        <v>28.463000000000012</v>
      </c>
      <c r="AK164" s="34">
        <v>0.20460267552406392</v>
      </c>
      <c r="AL164" s="34">
        <v>28.667602675524076</v>
      </c>
      <c r="AM164" s="34">
        <v>28.290228718111273</v>
      </c>
      <c r="AN164" s="34">
        <v>2.2799999999999994</v>
      </c>
      <c r="AO164" s="34">
        <v>1.6389491627546833E-2</v>
      </c>
      <c r="AP164" s="34">
        <v>2.2963894916275462</v>
      </c>
      <c r="AQ164" s="34">
        <v>2.2661603301582285</v>
      </c>
      <c r="AR164" s="34">
        <v>36.485000000000007</v>
      </c>
      <c r="AS164" s="34">
        <v>0.26226780790835369</v>
      </c>
      <c r="AT164" s="34">
        <v>36.747267807908358</v>
      </c>
      <c r="AU164" s="34">
        <v>36.263534932378512</v>
      </c>
    </row>
    <row r="165" spans="1:47" x14ac:dyDescent="0.3">
      <c r="A165" s="18">
        <v>45389</v>
      </c>
      <c r="B165" s="2">
        <v>9</v>
      </c>
      <c r="C165" s="2" t="s">
        <v>23</v>
      </c>
      <c r="D165" s="9">
        <v>16.624158999999999</v>
      </c>
      <c r="E165">
        <v>1.2532936E-2</v>
      </c>
      <c r="G165" s="34">
        <v>1.1350000000000002</v>
      </c>
      <c r="H165" s="34">
        <v>5.0949091767923593E-3</v>
      </c>
      <c r="I165" s="34">
        <v>1.1400949091767927</v>
      </c>
      <c r="J165" s="34">
        <v>1.1258061726461541</v>
      </c>
      <c r="K165" s="34">
        <v>7.137999999999999</v>
      </c>
      <c r="L165" s="34">
        <v>3.2041816479245686E-2</v>
      </c>
      <c r="M165" s="34">
        <v>7.1700418164792445</v>
      </c>
      <c r="N165" s="34">
        <v>7.0801801412759859</v>
      </c>
      <c r="O165" s="34">
        <v>31.405999999999995</v>
      </c>
      <c r="P165" s="34">
        <v>0.14097860582056457</v>
      </c>
      <c r="Q165" s="34">
        <v>31.546978605820559</v>
      </c>
      <c r="R165" s="34">
        <v>31.151602341960441</v>
      </c>
      <c r="S165" s="34">
        <v>4.2859999999999987</v>
      </c>
      <c r="T165" s="34">
        <v>1.9239454389191227E-2</v>
      </c>
      <c r="U165" s="34">
        <v>4.3052394543891896</v>
      </c>
      <c r="V165" s="34">
        <v>4.2512821638426548</v>
      </c>
      <c r="W165" s="34">
        <v>43.964999999999996</v>
      </c>
      <c r="X165" s="34">
        <v>0.19735478586579383</v>
      </c>
      <c r="Y165" s="34">
        <v>44.16235478586578</v>
      </c>
      <c r="Z165" s="34">
        <v>43.608870819725233</v>
      </c>
      <c r="AB165" s="34">
        <v>2.1909999999999994</v>
      </c>
      <c r="AC165" s="34">
        <v>9.8351947192529109E-3</v>
      </c>
      <c r="AD165" s="34">
        <v>2.2008351947192524</v>
      </c>
      <c r="AE165" s="34">
        <v>2.1732522680772886</v>
      </c>
      <c r="AF165" s="34">
        <v>3.4639999999999986</v>
      </c>
      <c r="AG165" s="34">
        <v>1.5549573029434998E-2</v>
      </c>
      <c r="AH165" s="34">
        <v>3.4795495730294337</v>
      </c>
      <c r="AI165" s="34">
        <v>3.4359406009218283</v>
      </c>
      <c r="AJ165" s="34">
        <v>28.890999999999995</v>
      </c>
      <c r="AK165" s="34">
        <v>0.1296890053098749</v>
      </c>
      <c r="AL165" s="34">
        <v>29.020689005309869</v>
      </c>
      <c r="AM165" s="34">
        <v>28.656974567330415</v>
      </c>
      <c r="AN165" s="34">
        <v>2.226999999999999</v>
      </c>
      <c r="AO165" s="34">
        <v>9.996795362745883E-3</v>
      </c>
      <c r="AP165" s="34">
        <v>2.236996795362745</v>
      </c>
      <c r="AQ165" s="34">
        <v>2.2089606576942584</v>
      </c>
      <c r="AR165" s="34">
        <v>36.772999999999989</v>
      </c>
      <c r="AS165" s="34">
        <v>0.16507056842130871</v>
      </c>
      <c r="AT165" s="34">
        <v>36.938070568421296</v>
      </c>
      <c r="AU165" s="34">
        <v>36.475128094023788</v>
      </c>
    </row>
    <row r="166" spans="1:47" x14ac:dyDescent="0.3">
      <c r="A166" s="18">
        <v>45389</v>
      </c>
      <c r="B166" s="2">
        <v>10</v>
      </c>
      <c r="C166" s="2" t="s">
        <v>23</v>
      </c>
      <c r="D166" s="9">
        <v>13.755755000000001</v>
      </c>
      <c r="E166">
        <v>1.1637397000000001E-2</v>
      </c>
      <c r="G166" s="34">
        <v>1.135</v>
      </c>
      <c r="H166" s="34">
        <v>-1.6708385103723906E-3</v>
      </c>
      <c r="I166" s="34">
        <v>1.1333291614896277</v>
      </c>
      <c r="J166" s="34">
        <v>1.1201401601056957</v>
      </c>
      <c r="K166" s="34">
        <v>5.3599999999999994</v>
      </c>
      <c r="L166" s="34">
        <v>-7.8904796613180738E-3</v>
      </c>
      <c r="M166" s="34">
        <v>5.352109520338681</v>
      </c>
      <c r="N166" s="34">
        <v>5.2898248970630206</v>
      </c>
      <c r="O166" s="34">
        <v>31.78</v>
      </c>
      <c r="P166" s="34">
        <v>-4.6783478290426943E-2</v>
      </c>
      <c r="Q166" s="34">
        <v>31.733216521709576</v>
      </c>
      <c r="R166" s="34">
        <v>31.363924482959483</v>
      </c>
      <c r="S166" s="34">
        <v>4.1820000000000004</v>
      </c>
      <c r="T166" s="34">
        <v>-6.1563406611254085E-3</v>
      </c>
      <c r="U166" s="34">
        <v>4.1758436593388746</v>
      </c>
      <c r="V166" s="34">
        <v>4.1272477088652151</v>
      </c>
      <c r="W166" s="34">
        <v>42.457000000000001</v>
      </c>
      <c r="X166" s="34">
        <v>-6.2501137123242817E-2</v>
      </c>
      <c r="Y166" s="34">
        <v>42.394498862876759</v>
      </c>
      <c r="Z166" s="34">
        <v>41.901137248993415</v>
      </c>
      <c r="AB166" s="34">
        <v>2.1909999999999994</v>
      </c>
      <c r="AC166" s="34">
        <v>-3.2253807720052045E-3</v>
      </c>
      <c r="AD166" s="34">
        <v>2.1877746192279943</v>
      </c>
      <c r="AE166" s="34">
        <v>2.1623146174375143</v>
      </c>
      <c r="AF166" s="34">
        <v>3.5559999999999983</v>
      </c>
      <c r="AG166" s="34">
        <v>-5.2348032976953464E-3</v>
      </c>
      <c r="AH166" s="34">
        <v>3.5507651967023031</v>
      </c>
      <c r="AI166" s="34">
        <v>3.5094435324544953</v>
      </c>
      <c r="AJ166" s="34">
        <v>30.071000000000023</v>
      </c>
      <c r="AK166" s="34">
        <v>-4.4267651846174622E-2</v>
      </c>
      <c r="AL166" s="34">
        <v>30.02673234815385</v>
      </c>
      <c r="AM166" s="34">
        <v>29.677299343205643</v>
      </c>
      <c r="AN166" s="34">
        <v>2.2029999999999998</v>
      </c>
      <c r="AO166" s="34">
        <v>-3.2430460249783053E-3</v>
      </c>
      <c r="AP166" s="34">
        <v>2.1997569539750215</v>
      </c>
      <c r="AQ166" s="34">
        <v>2.1741575089981033</v>
      </c>
      <c r="AR166" s="34">
        <v>38.021000000000022</v>
      </c>
      <c r="AS166" s="34">
        <v>-5.5970881940853472E-2</v>
      </c>
      <c r="AT166" s="34">
        <v>37.965029118059164</v>
      </c>
      <c r="AU166" s="34">
        <v>37.523215002095753</v>
      </c>
    </row>
    <row r="167" spans="1:47" x14ac:dyDescent="0.3">
      <c r="A167" s="18">
        <v>45389</v>
      </c>
      <c r="B167" s="2">
        <v>11</v>
      </c>
      <c r="C167" s="2" t="s">
        <v>23</v>
      </c>
      <c r="D167" s="9">
        <v>16.409220000000001</v>
      </c>
      <c r="E167">
        <v>1.099611E-2</v>
      </c>
      <c r="G167" s="34">
        <v>1.135</v>
      </c>
      <c r="H167" s="34">
        <v>2.4859307823604814E-3</v>
      </c>
      <c r="I167" s="34">
        <v>1.1374859307823606</v>
      </c>
      <c r="J167" s="34">
        <v>1.1249780103640254</v>
      </c>
      <c r="K167" s="34">
        <v>4.1130000000000004</v>
      </c>
      <c r="L167" s="34">
        <v>9.0084874959019037E-3</v>
      </c>
      <c r="M167" s="34">
        <v>4.1220084874959024</v>
      </c>
      <c r="N167" s="34">
        <v>4.076682428746464</v>
      </c>
      <c r="O167" s="34">
        <v>32.179999999999993</v>
      </c>
      <c r="P167" s="34">
        <v>7.0482160860229306E-2</v>
      </c>
      <c r="Q167" s="34">
        <v>32.250482160860223</v>
      </c>
      <c r="R167" s="34">
        <v>31.895852311466367</v>
      </c>
      <c r="S167" s="34">
        <v>4.0190000000000001</v>
      </c>
      <c r="T167" s="34">
        <v>8.8026042416799767E-3</v>
      </c>
      <c r="U167" s="34">
        <v>4.0278026042416801</v>
      </c>
      <c r="V167" s="34">
        <v>3.9835124437471521</v>
      </c>
      <c r="W167" s="34">
        <v>41.446999999999989</v>
      </c>
      <c r="X167" s="34">
        <v>9.0779183380171657E-2</v>
      </c>
      <c r="Y167" s="34">
        <v>41.537779183380167</v>
      </c>
      <c r="Z167" s="34">
        <v>41.081025194324006</v>
      </c>
      <c r="AB167" s="34">
        <v>2.1909999999999998</v>
      </c>
      <c r="AC167" s="34">
        <v>4.7988320212791315E-3</v>
      </c>
      <c r="AD167" s="34">
        <v>2.1957988320212789</v>
      </c>
      <c r="AE167" s="34">
        <v>2.1716535865265012</v>
      </c>
      <c r="AF167" s="34">
        <v>3.7209999999999983</v>
      </c>
      <c r="AG167" s="34">
        <v>8.1499105208487632E-3</v>
      </c>
      <c r="AH167" s="34">
        <v>3.7291499105208472</v>
      </c>
      <c r="AI167" s="34">
        <v>3.6881437678982696</v>
      </c>
      <c r="AJ167" s="34">
        <v>31.038999999999998</v>
      </c>
      <c r="AK167" s="34">
        <v>6.7983088593556798E-2</v>
      </c>
      <c r="AL167" s="34">
        <v>31.106983088593555</v>
      </c>
      <c r="AM167" s="34">
        <v>30.76492728078324</v>
      </c>
      <c r="AN167" s="34">
        <v>2.177999999999999</v>
      </c>
      <c r="AO167" s="34">
        <v>4.7703588052697143E-3</v>
      </c>
      <c r="AP167" s="34">
        <v>2.1827703588052687</v>
      </c>
      <c r="AQ167" s="34">
        <v>2.1587683758351064</v>
      </c>
      <c r="AR167" s="34">
        <v>39.128999999999991</v>
      </c>
      <c r="AS167" s="34">
        <v>8.570218994095441E-2</v>
      </c>
      <c r="AT167" s="34">
        <v>39.214702189940951</v>
      </c>
      <c r="AU167" s="34">
        <v>38.78349301104312</v>
      </c>
    </row>
    <row r="168" spans="1:47" x14ac:dyDescent="0.3">
      <c r="A168" s="18">
        <v>45389</v>
      </c>
      <c r="B168" s="2">
        <v>12</v>
      </c>
      <c r="C168" s="2" t="s">
        <v>23</v>
      </c>
      <c r="D168" s="9">
        <v>14.148301999999999</v>
      </c>
      <c r="E168">
        <v>1.0851246E-2</v>
      </c>
      <c r="G168" s="34">
        <v>1.1350000000000002</v>
      </c>
      <c r="H168" s="34">
        <v>1.0298890249354006E-2</v>
      </c>
      <c r="I168" s="34">
        <v>1.1452988902493542</v>
      </c>
      <c r="J168" s="34">
        <v>1.1328709702477315</v>
      </c>
      <c r="K168" s="34">
        <v>3.4400000000000008</v>
      </c>
      <c r="L168" s="34">
        <v>3.121425767205091E-2</v>
      </c>
      <c r="M168" s="34">
        <v>3.4712142576720519</v>
      </c>
      <c r="N168" s="34">
        <v>3.4335472578433452</v>
      </c>
      <c r="O168" s="34">
        <v>32.341999999999999</v>
      </c>
      <c r="P168" s="34">
        <v>0.29346846558996226</v>
      </c>
      <c r="Q168" s="34">
        <v>32.635468465589959</v>
      </c>
      <c r="R168" s="34">
        <v>32.281332968944604</v>
      </c>
      <c r="S168" s="34">
        <v>4.1009999999999991</v>
      </c>
      <c r="T168" s="34">
        <v>3.7212113579383928E-2</v>
      </c>
      <c r="U168" s="34">
        <v>4.1382121135793835</v>
      </c>
      <c r="V168" s="34">
        <v>4.0933073559347539</v>
      </c>
      <c r="W168" s="34">
        <v>41.018000000000001</v>
      </c>
      <c r="X168" s="34">
        <v>0.3721937270907511</v>
      </c>
      <c r="Y168" s="34">
        <v>41.390193727090747</v>
      </c>
      <c r="Z168" s="34">
        <v>40.941058552970432</v>
      </c>
      <c r="AB168" s="34">
        <v>2.1909999999999985</v>
      </c>
      <c r="AC168" s="34">
        <v>1.9880941441704499E-2</v>
      </c>
      <c r="AD168" s="34">
        <v>2.2108809414417032</v>
      </c>
      <c r="AE168" s="34">
        <v>2.1868901284694076</v>
      </c>
      <c r="AF168" s="34">
        <v>3.8659999999999979</v>
      </c>
      <c r="AG168" s="34">
        <v>3.5079744232601372E-2</v>
      </c>
      <c r="AH168" s="34">
        <v>3.9010797442325993</v>
      </c>
      <c r="AI168" s="34">
        <v>3.8587481682623141</v>
      </c>
      <c r="AJ168" s="34">
        <v>31.455000000000013</v>
      </c>
      <c r="AK168" s="34">
        <v>0.28541990554487251</v>
      </c>
      <c r="AL168" s="34">
        <v>31.740419905544886</v>
      </c>
      <c r="AM168" s="34">
        <v>31.395996801006522</v>
      </c>
      <c r="AN168" s="34">
        <v>2.1349999999999993</v>
      </c>
      <c r="AO168" s="34">
        <v>1.9372802363322283E-2</v>
      </c>
      <c r="AP168" s="34">
        <v>2.1543728023633215</v>
      </c>
      <c r="AQ168" s="34">
        <v>2.1309951731091679</v>
      </c>
      <c r="AR168" s="34">
        <v>39.647000000000006</v>
      </c>
      <c r="AS168" s="34">
        <v>0.35975339358250069</v>
      </c>
      <c r="AT168" s="34">
        <v>40.006753393582507</v>
      </c>
      <c r="AU168" s="34">
        <v>39.572630270847412</v>
      </c>
    </row>
    <row r="169" spans="1:47" x14ac:dyDescent="0.3">
      <c r="A169" s="18">
        <v>45389</v>
      </c>
      <c r="B169" s="2">
        <v>13</v>
      </c>
      <c r="C169" s="2" t="s">
        <v>23</v>
      </c>
      <c r="D169" s="9">
        <v>12.246437</v>
      </c>
      <c r="E169">
        <v>1.0620098999999999E-2</v>
      </c>
      <c r="G169" s="34">
        <v>1.135</v>
      </c>
      <c r="H169" s="34">
        <v>1.3004900098790797E-2</v>
      </c>
      <c r="I169" s="34">
        <v>1.1480049000987909</v>
      </c>
      <c r="J169" s="34">
        <v>1.1358129744072565</v>
      </c>
      <c r="K169" s="34">
        <v>2.9639999999999995</v>
      </c>
      <c r="L169" s="34">
        <v>3.3961695059749705E-2</v>
      </c>
      <c r="M169" s="34">
        <v>2.9979616950597494</v>
      </c>
      <c r="N169" s="34">
        <v>2.9661230450600069</v>
      </c>
      <c r="O169" s="34">
        <v>31.419000000000011</v>
      </c>
      <c r="P169" s="34">
        <v>0.3600008424704037</v>
      </c>
      <c r="Q169" s="34">
        <v>31.779000842470413</v>
      </c>
      <c r="R169" s="34">
        <v>31.441504707402292</v>
      </c>
      <c r="S169" s="34">
        <v>3.9690000000000003</v>
      </c>
      <c r="T169" s="34">
        <v>4.5477047129604119E-2</v>
      </c>
      <c r="U169" s="34">
        <v>4.0144770471296045</v>
      </c>
      <c r="V169" s="34">
        <v>3.9718429034558604</v>
      </c>
      <c r="W169" s="34">
        <v>39.487000000000009</v>
      </c>
      <c r="X169" s="34">
        <v>0.45244448475854832</v>
      </c>
      <c r="Y169" s="34">
        <v>39.939444484758553</v>
      </c>
      <c r="Z169" s="34">
        <v>39.515283630325413</v>
      </c>
      <c r="AB169" s="34">
        <v>2.1909999999999989</v>
      </c>
      <c r="AC169" s="34">
        <v>2.5104613318458695E-2</v>
      </c>
      <c r="AD169" s="34">
        <v>2.2161046133184574</v>
      </c>
      <c r="AE169" s="34">
        <v>2.1925693629306586</v>
      </c>
      <c r="AF169" s="34">
        <v>3.8119999999999976</v>
      </c>
      <c r="AG169" s="34">
        <v>4.3678131433119369E-2</v>
      </c>
      <c r="AH169" s="34">
        <v>3.855678131433117</v>
      </c>
      <c r="AI169" s="34">
        <v>3.8147304479651623</v>
      </c>
      <c r="AJ169" s="34">
        <v>31.058999999999983</v>
      </c>
      <c r="AK169" s="34">
        <v>0.35587594023642566</v>
      </c>
      <c r="AL169" s="34">
        <v>31.41487594023641</v>
      </c>
      <c r="AM169" s="34">
        <v>31.081246847678379</v>
      </c>
      <c r="AN169" s="34">
        <v>2.0809999999999991</v>
      </c>
      <c r="AO169" s="34">
        <v>2.384422652474329E-2</v>
      </c>
      <c r="AP169" s="34">
        <v>2.1048442265247425</v>
      </c>
      <c r="AQ169" s="34">
        <v>2.0824905724594713</v>
      </c>
      <c r="AR169" s="34">
        <v>39.142999999999979</v>
      </c>
      <c r="AS169" s="34">
        <v>0.44850291151274702</v>
      </c>
      <c r="AT169" s="34">
        <v>39.591502911512727</v>
      </c>
      <c r="AU169" s="34">
        <v>39.171037231033672</v>
      </c>
    </row>
    <row r="170" spans="1:47" x14ac:dyDescent="0.3">
      <c r="A170" s="18">
        <v>45389</v>
      </c>
      <c r="B170" s="2">
        <v>14</v>
      </c>
      <c r="C170" s="2" t="s">
        <v>23</v>
      </c>
      <c r="D170" s="9">
        <v>11.333591999999999</v>
      </c>
      <c r="E170">
        <v>1.0217169E-2</v>
      </c>
      <c r="G170" s="34">
        <v>1.135</v>
      </c>
      <c r="H170" s="34">
        <v>1.1077563341204468E-2</v>
      </c>
      <c r="I170" s="34">
        <v>1.1460775633412046</v>
      </c>
      <c r="J170" s="34">
        <v>1.1343678951894394</v>
      </c>
      <c r="K170" s="34">
        <v>2.9139999999999997</v>
      </c>
      <c r="L170" s="34">
        <v>2.8440545882176052E-2</v>
      </c>
      <c r="M170" s="34">
        <v>2.9424405458821759</v>
      </c>
      <c r="N170" s="34">
        <v>2.9123771335524453</v>
      </c>
      <c r="O170" s="34">
        <v>30.495999999999999</v>
      </c>
      <c r="P170" s="34">
        <v>0.29763997502499689</v>
      </c>
      <c r="Q170" s="34">
        <v>30.793639975024995</v>
      </c>
      <c r="R170" s="34">
        <v>30.479016151275008</v>
      </c>
      <c r="S170" s="34">
        <v>3.8209999999999997</v>
      </c>
      <c r="T170" s="34">
        <v>3.7292836587438122E-2</v>
      </c>
      <c r="U170" s="34">
        <v>3.858292836587438</v>
      </c>
      <c r="V170" s="34">
        <v>3.8188720066245345</v>
      </c>
      <c r="W170" s="34">
        <v>38.366</v>
      </c>
      <c r="X170" s="34">
        <v>0.37445092083581555</v>
      </c>
      <c r="Y170" s="34">
        <v>38.740450920835812</v>
      </c>
      <c r="Z170" s="34">
        <v>38.344633186641431</v>
      </c>
      <c r="AB170" s="34">
        <v>2.1910000000000003</v>
      </c>
      <c r="AC170" s="34">
        <v>2.1384089233990301E-2</v>
      </c>
      <c r="AD170" s="34">
        <v>2.2123840892339905</v>
      </c>
      <c r="AE170" s="34">
        <v>2.1897797871013758</v>
      </c>
      <c r="AF170" s="34">
        <v>3.9339999999999984</v>
      </c>
      <c r="AG170" s="34">
        <v>3.8395712937707806E-2</v>
      </c>
      <c r="AH170" s="34">
        <v>3.9723957129377063</v>
      </c>
      <c r="AI170" s="34">
        <v>3.9318090746037462</v>
      </c>
      <c r="AJ170" s="34">
        <v>30.606000000000005</v>
      </c>
      <c r="AK170" s="34">
        <v>0.2987135714721621</v>
      </c>
      <c r="AL170" s="34">
        <v>30.904713571472168</v>
      </c>
      <c r="AM170" s="34">
        <v>30.588954890015842</v>
      </c>
      <c r="AN170" s="34">
        <v>2.0239999999999996</v>
      </c>
      <c r="AO170" s="34">
        <v>1.9754174627839505E-2</v>
      </c>
      <c r="AP170" s="34">
        <v>2.0437541746278391</v>
      </c>
      <c r="AQ170" s="34">
        <v>2.0228727928312109</v>
      </c>
      <c r="AR170" s="34">
        <v>38.755000000000003</v>
      </c>
      <c r="AS170" s="34">
        <v>0.37824754827169971</v>
      </c>
      <c r="AT170" s="34">
        <v>39.133247548271697</v>
      </c>
      <c r="AU170" s="34">
        <v>38.733416544552171</v>
      </c>
    </row>
    <row r="171" spans="1:47" x14ac:dyDescent="0.3">
      <c r="A171" s="18">
        <v>45389</v>
      </c>
      <c r="B171" s="2">
        <v>15</v>
      </c>
      <c r="C171" s="2" t="s">
        <v>23</v>
      </c>
      <c r="D171" s="9">
        <v>11.665975</v>
      </c>
      <c r="E171">
        <v>9.9888800000000003E-3</v>
      </c>
      <c r="G171" s="34">
        <v>1.1350000000000002</v>
      </c>
      <c r="H171" s="34">
        <v>1.1993756004979829E-2</v>
      </c>
      <c r="I171" s="34">
        <v>1.1469937560049801</v>
      </c>
      <c r="J171" s="34">
        <v>1.1355365730154972</v>
      </c>
      <c r="K171" s="34">
        <v>2.91</v>
      </c>
      <c r="L171" s="34">
        <v>3.0750510990741227E-2</v>
      </c>
      <c r="M171" s="34">
        <v>2.9407505109907413</v>
      </c>
      <c r="N171" s="34">
        <v>2.911375707026516</v>
      </c>
      <c r="O171" s="34">
        <v>29.794000000000008</v>
      </c>
      <c r="P171" s="34">
        <v>0.31483873692719733</v>
      </c>
      <c r="Q171" s="34">
        <v>30.108838736927204</v>
      </c>
      <c r="R171" s="34">
        <v>29.808085159844687</v>
      </c>
      <c r="S171" s="34">
        <v>3.6740000000000004</v>
      </c>
      <c r="T171" s="34">
        <v>3.8823841024049233E-2</v>
      </c>
      <c r="U171" s="34">
        <v>3.7128238410240497</v>
      </c>
      <c r="V171" s="34">
        <v>3.6757368892149214</v>
      </c>
      <c r="W171" s="34">
        <v>37.513000000000005</v>
      </c>
      <c r="X171" s="34">
        <v>0.3964068449469676</v>
      </c>
      <c r="Y171" s="34">
        <v>37.909406844946972</v>
      </c>
      <c r="Z171" s="34">
        <v>37.530734329101627</v>
      </c>
      <c r="AB171" s="34">
        <v>2.1910000000000003</v>
      </c>
      <c r="AC171" s="34">
        <v>2.3152704323269425E-2</v>
      </c>
      <c r="AD171" s="34">
        <v>2.2141527043232698</v>
      </c>
      <c r="AE171" s="34">
        <v>2.1920357986581092</v>
      </c>
      <c r="AF171" s="34">
        <v>3.8539999999999979</v>
      </c>
      <c r="AG171" s="34">
        <v>4.0725934487394026E-2</v>
      </c>
      <c r="AH171" s="34">
        <v>3.8947259344873917</v>
      </c>
      <c r="AI171" s="34">
        <v>3.8558219844949093</v>
      </c>
      <c r="AJ171" s="34">
        <v>30.182000000000013</v>
      </c>
      <c r="AK171" s="34">
        <v>0.31893880505929623</v>
      </c>
      <c r="AL171" s="34">
        <v>30.50093880505931</v>
      </c>
      <c r="AM171" s="34">
        <v>30.19626858744823</v>
      </c>
      <c r="AN171" s="34">
        <v>1.9239999999999997</v>
      </c>
      <c r="AO171" s="34">
        <v>2.0331265685974608E-2</v>
      </c>
      <c r="AP171" s="34">
        <v>1.9443312656859744</v>
      </c>
      <c r="AQ171" s="34">
        <v>1.9249095739927891</v>
      </c>
      <c r="AR171" s="34">
        <v>38.15100000000001</v>
      </c>
      <c r="AS171" s="34">
        <v>0.40314870955593429</v>
      </c>
      <c r="AT171" s="34">
        <v>38.554148709555946</v>
      </c>
      <c r="AU171" s="34">
        <v>38.169035944594043</v>
      </c>
    </row>
    <row r="172" spans="1:47" x14ac:dyDescent="0.3">
      <c r="A172" s="18">
        <v>45389</v>
      </c>
      <c r="B172" s="2">
        <v>16</v>
      </c>
      <c r="C172" s="2" t="s">
        <v>23</v>
      </c>
      <c r="D172" s="9">
        <v>11.442705</v>
      </c>
      <c r="E172">
        <v>9.8683439999999994E-3</v>
      </c>
      <c r="G172" s="34">
        <v>1.1350000000000002</v>
      </c>
      <c r="H172" s="34">
        <v>9.6984613486801423E-3</v>
      </c>
      <c r="I172" s="34">
        <v>1.1446984613486804</v>
      </c>
      <c r="J172" s="34">
        <v>1.1334021831558208</v>
      </c>
      <c r="K172" s="34">
        <v>3.3550000000000013</v>
      </c>
      <c r="L172" s="34">
        <v>2.8668139052706505E-2</v>
      </c>
      <c r="M172" s="34">
        <v>3.3836681390527077</v>
      </c>
      <c r="N172" s="34">
        <v>3.3502769378746957</v>
      </c>
      <c r="O172" s="34">
        <v>29.214999999999993</v>
      </c>
      <c r="P172" s="34">
        <v>0.24963924960501341</v>
      </c>
      <c r="Q172" s="34">
        <v>29.464639249605007</v>
      </c>
      <c r="R172" s="34">
        <v>29.173872053654001</v>
      </c>
      <c r="S172" s="34">
        <v>3.4989999999999997</v>
      </c>
      <c r="T172" s="34">
        <v>2.98986046335082E-2</v>
      </c>
      <c r="U172" s="34">
        <v>3.528898604633508</v>
      </c>
      <c r="V172" s="34">
        <v>3.4940742192618646</v>
      </c>
      <c r="W172" s="34">
        <v>37.204000000000001</v>
      </c>
      <c r="X172" s="34">
        <v>0.31790445463990824</v>
      </c>
      <c r="Y172" s="34">
        <v>37.521904454639909</v>
      </c>
      <c r="Z172" s="34">
        <v>37.151625393946382</v>
      </c>
      <c r="AB172" s="34">
        <v>2.1910000000000003</v>
      </c>
      <c r="AC172" s="34">
        <v>1.872187560789268E-2</v>
      </c>
      <c r="AD172" s="34">
        <v>2.2097218756078929</v>
      </c>
      <c r="AE172" s="34">
        <v>2.1879155799950691</v>
      </c>
      <c r="AF172" s="34">
        <v>3.7829999999999973</v>
      </c>
      <c r="AG172" s="34">
        <v>3.2325356195644882E-2</v>
      </c>
      <c r="AH172" s="34">
        <v>3.8153253561956419</v>
      </c>
      <c r="AI172" s="34">
        <v>3.7776744131087807</v>
      </c>
      <c r="AJ172" s="34">
        <v>29.787999999999997</v>
      </c>
      <c r="AK172" s="34">
        <v>0.25453547722862024</v>
      </c>
      <c r="AL172" s="34">
        <v>30.042535477228618</v>
      </c>
      <c r="AM172" s="34">
        <v>29.746065402507121</v>
      </c>
      <c r="AN172" s="34">
        <v>1.9139999999999997</v>
      </c>
      <c r="AO172" s="34">
        <v>1.6354938344822718E-2</v>
      </c>
      <c r="AP172" s="34">
        <v>1.9303549383448224</v>
      </c>
      <c r="AQ172" s="34">
        <v>1.9113055317711369</v>
      </c>
      <c r="AR172" s="34">
        <v>37.675999999999995</v>
      </c>
      <c r="AS172" s="34">
        <v>0.3219376473769805</v>
      </c>
      <c r="AT172" s="34">
        <v>37.997937647376972</v>
      </c>
      <c r="AU172" s="34">
        <v>37.622960927382103</v>
      </c>
    </row>
    <row r="173" spans="1:47" x14ac:dyDescent="0.3">
      <c r="A173" s="18">
        <v>45389</v>
      </c>
      <c r="B173" s="2">
        <v>17</v>
      </c>
      <c r="C173" s="2" t="s">
        <v>23</v>
      </c>
      <c r="D173" s="9">
        <v>14.317335</v>
      </c>
      <c r="E173">
        <v>1.0609354E-2</v>
      </c>
      <c r="G173" s="34">
        <v>1.135</v>
      </c>
      <c r="H173" s="34">
        <v>1.3474139173029746E-2</v>
      </c>
      <c r="I173" s="34">
        <v>1.1484741391730298</v>
      </c>
      <c r="J173" s="34">
        <v>1.1362895704706979</v>
      </c>
      <c r="K173" s="34">
        <v>4.6610000000000005</v>
      </c>
      <c r="L173" s="34">
        <v>5.5333006771358287E-2</v>
      </c>
      <c r="M173" s="34">
        <v>4.7163330067713591</v>
      </c>
      <c r="N173" s="34">
        <v>4.6662957603206374</v>
      </c>
      <c r="O173" s="34">
        <v>29.483000000000008</v>
      </c>
      <c r="P173" s="34">
        <v>0.35000708831580279</v>
      </c>
      <c r="Q173" s="34">
        <v>29.83300708831581</v>
      </c>
      <c r="R173" s="34">
        <v>29.516498155231361</v>
      </c>
      <c r="S173" s="34">
        <v>3.4389999999999996</v>
      </c>
      <c r="T173" s="34">
        <v>4.0826048119867224E-2</v>
      </c>
      <c r="U173" s="34">
        <v>3.4798260481198668</v>
      </c>
      <c r="V173" s="34">
        <v>3.4429073417169422</v>
      </c>
      <c r="W173" s="34">
        <v>38.718000000000011</v>
      </c>
      <c r="X173" s="34">
        <v>0.45964028238005805</v>
      </c>
      <c r="Y173" s="34">
        <v>39.177640282380068</v>
      </c>
      <c r="Z173" s="34">
        <v>38.761990827739638</v>
      </c>
      <c r="AB173" s="34">
        <v>2.1909999999999989</v>
      </c>
      <c r="AC173" s="34">
        <v>2.6010430773663579E-2</v>
      </c>
      <c r="AD173" s="34">
        <v>2.2170104307736627</v>
      </c>
      <c r="AE173" s="34">
        <v>2.1934893822918924</v>
      </c>
      <c r="AF173" s="34">
        <v>3.7519999999999993</v>
      </c>
      <c r="AG173" s="34">
        <v>4.4541823944676297E-2</v>
      </c>
      <c r="AH173" s="34">
        <v>3.7965418239446755</v>
      </c>
      <c r="AI173" s="34">
        <v>3.7562629677586408</v>
      </c>
      <c r="AJ173" s="34">
        <v>29.467000000000006</v>
      </c>
      <c r="AK173" s="34">
        <v>0.34981714450367196</v>
      </c>
      <c r="AL173" s="34">
        <v>29.816817144503677</v>
      </c>
      <c r="AM173" s="34">
        <v>29.500479976264369</v>
      </c>
      <c r="AN173" s="34">
        <v>1.8399999999999996</v>
      </c>
      <c r="AO173" s="34">
        <v>2.1843538395043813E-2</v>
      </c>
      <c r="AP173" s="34">
        <v>1.8618435383950434</v>
      </c>
      <c r="AQ173" s="34">
        <v>1.8420905812035979</v>
      </c>
      <c r="AR173" s="34">
        <v>37.25</v>
      </c>
      <c r="AS173" s="34">
        <v>0.44221293761705566</v>
      </c>
      <c r="AT173" s="34">
        <v>37.692212937617057</v>
      </c>
      <c r="AU173" s="34">
        <v>37.292322907518503</v>
      </c>
    </row>
    <row r="174" spans="1:47" x14ac:dyDescent="0.3">
      <c r="A174" s="18">
        <v>45389</v>
      </c>
      <c r="B174" s="2">
        <v>18</v>
      </c>
      <c r="C174" s="2" t="s">
        <v>23</v>
      </c>
      <c r="D174" s="9">
        <v>16.765225000000001</v>
      </c>
      <c r="E174">
        <v>1.1668411E-2</v>
      </c>
      <c r="G174" s="34">
        <v>1.135</v>
      </c>
      <c r="H174" s="34">
        <v>2.1174546147978715E-2</v>
      </c>
      <c r="I174" s="34">
        <v>1.1561745461479787</v>
      </c>
      <c r="J174" s="34">
        <v>1.1426838263557855</v>
      </c>
      <c r="K174" s="34">
        <v>6.9139999999999997</v>
      </c>
      <c r="L174" s="34">
        <v>0.12898749961861217</v>
      </c>
      <c r="M174" s="34">
        <v>7.0429874996186115</v>
      </c>
      <c r="N174" s="34">
        <v>6.9608070268051989</v>
      </c>
      <c r="O174" s="34">
        <v>30.26</v>
      </c>
      <c r="P174" s="34">
        <v>0.56453019069412858</v>
      </c>
      <c r="Q174" s="34">
        <v>30.82453019069413</v>
      </c>
      <c r="R174" s="34">
        <v>30.464856903547201</v>
      </c>
      <c r="S174" s="34">
        <v>3.2810000000000001</v>
      </c>
      <c r="T174" s="34">
        <v>6.1210295957284729E-2</v>
      </c>
      <c r="U174" s="34">
        <v>3.342210295957285</v>
      </c>
      <c r="V174" s="34">
        <v>3.3032120125756235</v>
      </c>
      <c r="W174" s="34">
        <v>41.589999999999996</v>
      </c>
      <c r="X174" s="34">
        <v>0.77590253241800422</v>
      </c>
      <c r="Y174" s="34">
        <v>42.365902532418005</v>
      </c>
      <c r="Z174" s="34">
        <v>41.871559769283806</v>
      </c>
      <c r="AB174" s="34">
        <v>2.1909999999999998</v>
      </c>
      <c r="AC174" s="34">
        <v>4.0875269260106928E-2</v>
      </c>
      <c r="AD174" s="34">
        <v>2.2318752692601067</v>
      </c>
      <c r="AE174" s="34">
        <v>2.2058328313176441</v>
      </c>
      <c r="AF174" s="34">
        <v>3.6079999999999974</v>
      </c>
      <c r="AG174" s="34">
        <v>6.7310803966438015E-2</v>
      </c>
      <c r="AH174" s="34">
        <v>3.6753108039664353</v>
      </c>
      <c r="AI174" s="34">
        <v>3.6324257669530144</v>
      </c>
      <c r="AJ174" s="34">
        <v>28.882999999999996</v>
      </c>
      <c r="AK174" s="34">
        <v>0.53884089549962033</v>
      </c>
      <c r="AL174" s="34">
        <v>29.421840895499617</v>
      </c>
      <c r="AM174" s="34">
        <v>29.07853476355432</v>
      </c>
      <c r="AN174" s="34">
        <v>1.8179999999999992</v>
      </c>
      <c r="AO174" s="34">
        <v>3.3916585812357083E-2</v>
      </c>
      <c r="AP174" s="34">
        <v>1.8519165858123563</v>
      </c>
      <c r="AQ174" s="34">
        <v>1.8303076619513809</v>
      </c>
      <c r="AR174" s="34">
        <v>36.499999999999993</v>
      </c>
      <c r="AS174" s="34">
        <v>0.6809435545385224</v>
      </c>
      <c r="AT174" s="34">
        <v>37.180943554538516</v>
      </c>
      <c r="AU174" s="34">
        <v>36.747101023776359</v>
      </c>
    </row>
    <row r="175" spans="1:47" x14ac:dyDescent="0.3">
      <c r="A175" s="18">
        <v>45389</v>
      </c>
      <c r="B175" s="2">
        <v>19</v>
      </c>
      <c r="C175" s="2" t="s">
        <v>23</v>
      </c>
      <c r="D175" s="9">
        <v>33.660373</v>
      </c>
      <c r="E175">
        <v>1.3032683E-2</v>
      </c>
      <c r="G175" s="34">
        <v>1.135</v>
      </c>
      <c r="H175" s="34">
        <v>6.5527075733315798E-3</v>
      </c>
      <c r="I175" s="34">
        <v>1.1415527075733316</v>
      </c>
      <c r="J175" s="34">
        <v>1.1266752130077367</v>
      </c>
      <c r="K175" s="34">
        <v>8.1490000000000009</v>
      </c>
      <c r="L175" s="34">
        <v>4.7046708383329562E-2</v>
      </c>
      <c r="M175" s="34">
        <v>8.1960467083833297</v>
      </c>
      <c r="N175" s="34">
        <v>8.0892302297797762</v>
      </c>
      <c r="O175" s="34">
        <v>30.53</v>
      </c>
      <c r="P175" s="34">
        <v>0.17625917375666356</v>
      </c>
      <c r="Q175" s="34">
        <v>30.706259173756663</v>
      </c>
      <c r="R175" s="34">
        <v>30.30607423182925</v>
      </c>
      <c r="S175" s="34">
        <v>3.2939999999999996</v>
      </c>
      <c r="T175" s="34">
        <v>1.9017285239254819E-2</v>
      </c>
      <c r="U175" s="34">
        <v>3.3130172852392543</v>
      </c>
      <c r="V175" s="34">
        <v>3.2698397811872102</v>
      </c>
      <c r="W175" s="34">
        <v>43.107999999999997</v>
      </c>
      <c r="X175" s="34">
        <v>0.24887587495257951</v>
      </c>
      <c r="Y175" s="34">
        <v>43.356875874952578</v>
      </c>
      <c r="Z175" s="34">
        <v>42.791819455803967</v>
      </c>
      <c r="AB175" s="34">
        <v>2.1909999999999994</v>
      </c>
      <c r="AC175" s="34">
        <v>1.264932360631673E-2</v>
      </c>
      <c r="AD175" s="34">
        <v>2.2036493236063159</v>
      </c>
      <c r="AE175" s="34">
        <v>2.1749298605285903</v>
      </c>
      <c r="AF175" s="34">
        <v>3.4379999999999988</v>
      </c>
      <c r="AG175" s="34">
        <v>1.9848641971025517E-2</v>
      </c>
      <c r="AH175" s="34">
        <v>3.4578486419710242</v>
      </c>
      <c r="AI175" s="34">
        <v>3.4127835967582349</v>
      </c>
      <c r="AJ175" s="34">
        <v>28.375999999999994</v>
      </c>
      <c r="AK175" s="34">
        <v>0.16382346264392675</v>
      </c>
      <c r="AL175" s="34">
        <v>28.53982346264392</v>
      </c>
      <c r="AM175" s="34">
        <v>28.167872990579319</v>
      </c>
      <c r="AN175" s="34">
        <v>1.7819999999999987</v>
      </c>
      <c r="AO175" s="34">
        <v>1.0288039555662438E-2</v>
      </c>
      <c r="AP175" s="34">
        <v>1.7922880395556611</v>
      </c>
      <c r="AQ175" s="34">
        <v>1.7689297176914407</v>
      </c>
      <c r="AR175" s="34">
        <v>35.786999999999992</v>
      </c>
      <c r="AS175" s="34">
        <v>0.20660946777693143</v>
      </c>
      <c r="AT175" s="34">
        <v>35.99360946777692</v>
      </c>
      <c r="AU175" s="34">
        <v>35.524516165557586</v>
      </c>
    </row>
    <row r="176" spans="1:47" x14ac:dyDescent="0.3">
      <c r="A176" s="18">
        <v>45389</v>
      </c>
      <c r="B176" s="2">
        <v>20</v>
      </c>
      <c r="C176" s="2" t="s">
        <v>23</v>
      </c>
      <c r="D176" s="9">
        <v>48.768602999999999</v>
      </c>
      <c r="E176">
        <v>1.3924662000000001E-2</v>
      </c>
      <c r="G176" s="34">
        <v>1.135</v>
      </c>
      <c r="H176" s="34">
        <v>6.8806554701639393E-3</v>
      </c>
      <c r="I176" s="34">
        <v>1.1418806554701639</v>
      </c>
      <c r="J176" s="34">
        <v>1.1259803532984034</v>
      </c>
      <c r="K176" s="34">
        <v>8.7050000000000001</v>
      </c>
      <c r="L176" s="34">
        <v>5.2771899442975417E-2</v>
      </c>
      <c r="M176" s="34">
        <v>8.7577718994429752</v>
      </c>
      <c r="N176" s="34">
        <v>8.6358228858701338</v>
      </c>
      <c r="O176" s="34">
        <v>30.847000000000001</v>
      </c>
      <c r="P176" s="34">
        <v>0.18700227250057008</v>
      </c>
      <c r="Q176" s="34">
        <v>31.034002272500572</v>
      </c>
      <c r="R176" s="34">
        <v>30.601864280348771</v>
      </c>
      <c r="S176" s="34">
        <v>3.2809999999999997</v>
      </c>
      <c r="T176" s="34">
        <v>1.989024722256201E-2</v>
      </c>
      <c r="U176" s="34">
        <v>3.3008902472225619</v>
      </c>
      <c r="V176" s="34">
        <v>3.2549264662308914</v>
      </c>
      <c r="W176" s="34">
        <v>43.967999999999996</v>
      </c>
      <c r="X176" s="34">
        <v>0.26654507463627147</v>
      </c>
      <c r="Y176" s="34">
        <v>44.234545074636273</v>
      </c>
      <c r="Z176" s="34">
        <v>43.618593985748198</v>
      </c>
      <c r="AB176" s="34">
        <v>2.1909999999999989</v>
      </c>
      <c r="AC176" s="34">
        <v>1.3282393070598399E-2</v>
      </c>
      <c r="AD176" s="34">
        <v>2.2042823930705975</v>
      </c>
      <c r="AE176" s="34">
        <v>2.1735885057945383</v>
      </c>
      <c r="AF176" s="34">
        <v>3.465999999999998</v>
      </c>
      <c r="AG176" s="34">
        <v>2.1011763752941146E-2</v>
      </c>
      <c r="AH176" s="34">
        <v>3.487011763752939</v>
      </c>
      <c r="AI176" s="34">
        <v>3.4384563035526554</v>
      </c>
      <c r="AJ176" s="34">
        <v>28.801000000000009</v>
      </c>
      <c r="AK176" s="34">
        <v>0.17459890589972837</v>
      </c>
      <c r="AL176" s="34">
        <v>28.975598905899737</v>
      </c>
      <c r="AM176" s="34">
        <v>28.572123484887513</v>
      </c>
      <c r="AN176" s="34">
        <v>1.8999999999999995</v>
      </c>
      <c r="AO176" s="34">
        <v>1.1518277879569586E-2</v>
      </c>
      <c r="AP176" s="34">
        <v>1.911518277879569</v>
      </c>
      <c r="AQ176" s="34">
        <v>1.884901031953274</v>
      </c>
      <c r="AR176" s="34">
        <v>36.358000000000004</v>
      </c>
      <c r="AS176" s="34">
        <v>0.22041134060283749</v>
      </c>
      <c r="AT176" s="34">
        <v>36.578411340602841</v>
      </c>
      <c r="AU176" s="34">
        <v>36.069069326187986</v>
      </c>
    </row>
    <row r="177" spans="1:47" x14ac:dyDescent="0.3">
      <c r="A177" s="18">
        <v>45389</v>
      </c>
      <c r="B177" s="2">
        <v>21</v>
      </c>
      <c r="C177" s="2" t="s">
        <v>23</v>
      </c>
      <c r="D177" s="9">
        <v>41.953567999999997</v>
      </c>
      <c r="E177">
        <v>1.3798713000000001E-2</v>
      </c>
      <c r="G177" s="34">
        <v>1.1350000000000002</v>
      </c>
      <c r="H177" s="34">
        <v>9.9996259387290995E-3</v>
      </c>
      <c r="I177" s="34">
        <v>1.1449996259387294</v>
      </c>
      <c r="J177" s="34">
        <v>1.1292001047152935</v>
      </c>
      <c r="K177" s="34">
        <v>9.7769999999999992</v>
      </c>
      <c r="L177" s="34">
        <v>8.6137746962955411E-2</v>
      </c>
      <c r="M177" s="34">
        <v>9.8631377469629555</v>
      </c>
      <c r="N177" s="34">
        <v>9.7270391399131473</v>
      </c>
      <c r="O177" s="34">
        <v>32.214999999999989</v>
      </c>
      <c r="P177" s="34">
        <v>0.28382198204066766</v>
      </c>
      <c r="Q177" s="34">
        <v>32.49882198204066</v>
      </c>
      <c r="R177" s="34">
        <v>32.050380064672389</v>
      </c>
      <c r="S177" s="34">
        <v>3.4489999999999994</v>
      </c>
      <c r="T177" s="34">
        <v>3.0386528513371504E-2</v>
      </c>
      <c r="U177" s="34">
        <v>3.4793865285133707</v>
      </c>
      <c r="V177" s="34">
        <v>3.4313754723903482</v>
      </c>
      <c r="W177" s="34">
        <v>46.575999999999986</v>
      </c>
      <c r="X177" s="34">
        <v>0.41034588345572365</v>
      </c>
      <c r="Y177" s="34">
        <v>46.986345883455719</v>
      </c>
      <c r="Z177" s="34">
        <v>46.337994781691179</v>
      </c>
      <c r="AB177" s="34">
        <v>2.1910000000000003</v>
      </c>
      <c r="AC177" s="34">
        <v>1.9303242671150186E-2</v>
      </c>
      <c r="AD177" s="34">
        <v>2.2103032426711504</v>
      </c>
      <c r="AE177" s="34">
        <v>2.1798039025825617</v>
      </c>
      <c r="AF177" s="34">
        <v>4.0269999999999984</v>
      </c>
      <c r="AG177" s="34">
        <v>3.5478849035473187E-2</v>
      </c>
      <c r="AH177" s="34">
        <v>4.0624788490354717</v>
      </c>
      <c r="AI177" s="34">
        <v>4.0064218693290607</v>
      </c>
      <c r="AJ177" s="34">
        <v>30.855000000000011</v>
      </c>
      <c r="AK177" s="34">
        <v>0.27184005140042861</v>
      </c>
      <c r="AL177" s="34">
        <v>31.126840051400439</v>
      </c>
      <c r="AM177" s="34">
        <v>30.69732971893426</v>
      </c>
      <c r="AN177" s="34">
        <v>2.0299999999999994</v>
      </c>
      <c r="AO177" s="34">
        <v>1.7884793529180674E-2</v>
      </c>
      <c r="AP177" s="34">
        <v>2.04788479352918</v>
      </c>
      <c r="AQ177" s="34">
        <v>2.0196266190062064</v>
      </c>
      <c r="AR177" s="34">
        <v>39.103000000000009</v>
      </c>
      <c r="AS177" s="34">
        <v>0.34450693663623261</v>
      </c>
      <c r="AT177" s="34">
        <v>39.447506936636238</v>
      </c>
      <c r="AU177" s="34">
        <v>38.903182109852082</v>
      </c>
    </row>
    <row r="178" spans="1:47" x14ac:dyDescent="0.3">
      <c r="A178" s="18">
        <v>45389</v>
      </c>
      <c r="B178" s="2">
        <v>22</v>
      </c>
      <c r="C178" s="2" t="s">
        <v>23</v>
      </c>
      <c r="D178" s="9">
        <v>25.163115000000001</v>
      </c>
      <c r="E178">
        <v>1.3793744E-2</v>
      </c>
      <c r="G178" s="34">
        <v>1.1350000000000002</v>
      </c>
      <c r="H178" s="34">
        <v>9.350267952999947E-3</v>
      </c>
      <c r="I178" s="34">
        <v>1.1443502679530002</v>
      </c>
      <c r="J178" s="34">
        <v>1.1285653933105251</v>
      </c>
      <c r="K178" s="34">
        <v>9.5680000000000014</v>
      </c>
      <c r="L178" s="34">
        <v>7.8822346937712326E-2</v>
      </c>
      <c r="M178" s="34">
        <v>9.6468223469377143</v>
      </c>
      <c r="N178" s="34">
        <v>9.5137565490705764</v>
      </c>
      <c r="O178" s="34">
        <v>31.209999999999994</v>
      </c>
      <c r="P178" s="34">
        <v>0.25711177340363722</v>
      </c>
      <c r="Q178" s="34">
        <v>31.46711177340363</v>
      </c>
      <c r="R178" s="34">
        <v>31.033062489181916</v>
      </c>
      <c r="S178" s="34">
        <v>3.4389999999999996</v>
      </c>
      <c r="T178" s="34">
        <v>2.8330899991512608E-2</v>
      </c>
      <c r="U178" s="34">
        <v>3.467330899991512</v>
      </c>
      <c r="V178" s="34">
        <v>3.4195034251937395</v>
      </c>
      <c r="W178" s="34">
        <v>45.351999999999997</v>
      </c>
      <c r="X178" s="34">
        <v>0.3736152882858621</v>
      </c>
      <c r="Y178" s="34">
        <v>45.725615288285852</v>
      </c>
      <c r="Z178" s="34">
        <v>45.094887856756756</v>
      </c>
      <c r="AB178" s="34">
        <v>2.1910000000000003</v>
      </c>
      <c r="AC178" s="34">
        <v>1.804972430398492E-2</v>
      </c>
      <c r="AD178" s="34">
        <v>2.2090497243039851</v>
      </c>
      <c r="AE178" s="34">
        <v>2.1785786579236652</v>
      </c>
      <c r="AF178" s="34">
        <v>3.8809999999999971</v>
      </c>
      <c r="AG178" s="34">
        <v>3.1972149714178645E-2</v>
      </c>
      <c r="AH178" s="34">
        <v>3.9129721497141756</v>
      </c>
      <c r="AI178" s="34">
        <v>3.8589976136018884</v>
      </c>
      <c r="AJ178" s="34">
        <v>30.076000000000011</v>
      </c>
      <c r="AK178" s="34">
        <v>0.2477697435721819</v>
      </c>
      <c r="AL178" s="34">
        <v>30.323769743572193</v>
      </c>
      <c r="AM178" s="34">
        <v>29.905491426614411</v>
      </c>
      <c r="AN178" s="34">
        <v>1.9579999999999995</v>
      </c>
      <c r="AO178" s="34">
        <v>1.6130241984117961E-2</v>
      </c>
      <c r="AP178" s="34">
        <v>1.9741302419841176</v>
      </c>
      <c r="AQ178" s="34">
        <v>1.9468995948035306</v>
      </c>
      <c r="AR178" s="34">
        <v>38.106000000000009</v>
      </c>
      <c r="AS178" s="34">
        <v>0.31392185957446339</v>
      </c>
      <c r="AT178" s="34">
        <v>38.419921859574472</v>
      </c>
      <c r="AU178" s="34">
        <v>37.889967292943496</v>
      </c>
    </row>
    <row r="179" spans="1:47" x14ac:dyDescent="0.3">
      <c r="A179" s="18">
        <v>45389</v>
      </c>
      <c r="B179" s="2">
        <v>23</v>
      </c>
      <c r="C179" s="2" t="s">
        <v>23</v>
      </c>
      <c r="D179" s="9">
        <v>29.411372</v>
      </c>
      <c r="E179">
        <v>1.4076729E-2</v>
      </c>
      <c r="G179" s="34">
        <v>1.135</v>
      </c>
      <c r="H179" s="34">
        <v>9.6285659178951925E-3</v>
      </c>
      <c r="I179" s="34">
        <v>1.1446285659178952</v>
      </c>
      <c r="J179" s="34">
        <v>1.1285159397898104</v>
      </c>
      <c r="K179" s="34">
        <v>9.3249999999999993</v>
      </c>
      <c r="L179" s="34">
        <v>7.9106940250548596E-2</v>
      </c>
      <c r="M179" s="34">
        <v>9.4041069402505482</v>
      </c>
      <c r="N179" s="34">
        <v>9.271727875365622</v>
      </c>
      <c r="O179" s="34">
        <v>30.108999999999995</v>
      </c>
      <c r="P179" s="34">
        <v>0.2554242213408866</v>
      </c>
      <c r="Q179" s="34">
        <v>30.364424221340883</v>
      </c>
      <c r="R179" s="34">
        <v>29.936992450336032</v>
      </c>
      <c r="S179" s="34">
        <v>3.3210000000000002</v>
      </c>
      <c r="T179" s="34">
        <v>2.8173099042581445E-2</v>
      </c>
      <c r="U179" s="34">
        <v>3.3491730990425816</v>
      </c>
      <c r="V179" s="34">
        <v>3.3020276969532691</v>
      </c>
      <c r="W179" s="34">
        <v>43.889999999999993</v>
      </c>
      <c r="X179" s="34">
        <v>0.3723328265519118</v>
      </c>
      <c r="Y179" s="34">
        <v>44.262332826551905</v>
      </c>
      <c r="Z179" s="34">
        <v>43.63926396244473</v>
      </c>
      <c r="AB179" s="34">
        <v>2.1909999999999989</v>
      </c>
      <c r="AC179" s="34">
        <v>1.8586949714632914E-2</v>
      </c>
      <c r="AD179" s="34">
        <v>2.2095869497146317</v>
      </c>
      <c r="AE179" s="34">
        <v>2.1784831930215622</v>
      </c>
      <c r="AF179" s="34">
        <v>3.8069999999999973</v>
      </c>
      <c r="AG179" s="34">
        <v>3.2295991585398212E-2</v>
      </c>
      <c r="AH179" s="34">
        <v>3.8392959915853955</v>
      </c>
      <c r="AI179" s="34">
        <v>3.7852512623610615</v>
      </c>
      <c r="AJ179" s="34">
        <v>29.132000000000012</v>
      </c>
      <c r="AK179" s="34">
        <v>0.24713601966530649</v>
      </c>
      <c r="AL179" s="34">
        <v>29.379136019665317</v>
      </c>
      <c r="AM179" s="34">
        <v>28.965573883662351</v>
      </c>
      <c r="AN179" s="34">
        <v>1.9109999999999996</v>
      </c>
      <c r="AO179" s="34">
        <v>1.6211620677619127E-2</v>
      </c>
      <c r="AP179" s="34">
        <v>1.9272116206776186</v>
      </c>
      <c r="AQ179" s="34">
        <v>1.9000827849676889</v>
      </c>
      <c r="AR179" s="34">
        <v>37.041000000000011</v>
      </c>
      <c r="AS179" s="34">
        <v>0.31423058164295675</v>
      </c>
      <c r="AT179" s="34">
        <v>37.355230581642964</v>
      </c>
      <c r="AU179" s="34">
        <v>36.829391124012659</v>
      </c>
    </row>
    <row r="180" spans="1:47" x14ac:dyDescent="0.3">
      <c r="A180" s="18">
        <v>45389</v>
      </c>
      <c r="B180" s="2">
        <v>24</v>
      </c>
      <c r="C180" s="2" t="s">
        <v>23</v>
      </c>
      <c r="D180" s="9">
        <v>19.811330000000002</v>
      </c>
      <c r="E180">
        <v>1.4000565E-2</v>
      </c>
      <c r="G180" s="34">
        <v>1.135</v>
      </c>
      <c r="H180" s="34">
        <v>1.2908119081932417E-2</v>
      </c>
      <c r="I180" s="34">
        <v>1.1479081190819325</v>
      </c>
      <c r="J180" s="34">
        <v>1.131836756846698</v>
      </c>
      <c r="K180" s="34">
        <v>9.150999999999998</v>
      </c>
      <c r="L180" s="34">
        <v>0.104072420897589</v>
      </c>
      <c r="M180" s="34">
        <v>9.2550724208975872</v>
      </c>
      <c r="N180" s="34">
        <v>9.1254961778891026</v>
      </c>
      <c r="O180" s="34">
        <v>29.19</v>
      </c>
      <c r="P180" s="34">
        <v>0.33197180264458781</v>
      </c>
      <c r="Q180" s="34">
        <v>29.52197180264459</v>
      </c>
      <c r="R180" s="34">
        <v>29.108647517493495</v>
      </c>
      <c r="S180" s="34">
        <v>3.2279999999999993</v>
      </c>
      <c r="T180" s="34">
        <v>3.6711373036544342E-2</v>
      </c>
      <c r="U180" s="34">
        <v>3.2647113730365436</v>
      </c>
      <c r="V180" s="34">
        <v>3.2190035692521062</v>
      </c>
      <c r="W180" s="34">
        <v>42.704000000000001</v>
      </c>
      <c r="X180" s="34">
        <v>0.48566371566065358</v>
      </c>
      <c r="Y180" s="34">
        <v>43.18966371566065</v>
      </c>
      <c r="Z180" s="34">
        <v>42.584984021481404</v>
      </c>
      <c r="AB180" s="34">
        <v>2.1909999999999994</v>
      </c>
      <c r="AC180" s="34">
        <v>2.4917787584593756E-2</v>
      </c>
      <c r="AD180" s="34">
        <v>2.2159177875845932</v>
      </c>
      <c r="AE180" s="34">
        <v>2.1848936865648589</v>
      </c>
      <c r="AF180" s="34">
        <v>3.7769999999999988</v>
      </c>
      <c r="AG180" s="34">
        <v>4.2955035922871115E-2</v>
      </c>
      <c r="AH180" s="34">
        <v>3.8199550359228698</v>
      </c>
      <c r="AI180" s="34">
        <v>3.7664735071453541</v>
      </c>
      <c r="AJ180" s="34">
        <v>28.337</v>
      </c>
      <c r="AK180" s="34">
        <v>0.32227081094688886</v>
      </c>
      <c r="AL180" s="34">
        <v>28.659270810946889</v>
      </c>
      <c r="AM180" s="34">
        <v>28.258024827105626</v>
      </c>
      <c r="AN180" s="34">
        <v>1.8689999999999993</v>
      </c>
      <c r="AO180" s="34">
        <v>2.125574851465346E-2</v>
      </c>
      <c r="AP180" s="34">
        <v>1.8902557485146527</v>
      </c>
      <c r="AQ180" s="34">
        <v>1.8637911000409497</v>
      </c>
      <c r="AR180" s="34">
        <v>36.173999999999999</v>
      </c>
      <c r="AS180" s="34">
        <v>0.41139938296900719</v>
      </c>
      <c r="AT180" s="34">
        <v>36.585399382969008</v>
      </c>
      <c r="AU180" s="34">
        <v>36.07318312085679</v>
      </c>
    </row>
    <row r="181" spans="1:47" x14ac:dyDescent="0.3">
      <c r="A181" s="18">
        <v>45390</v>
      </c>
      <c r="B181" s="2">
        <v>1</v>
      </c>
      <c r="C181" s="2" t="s">
        <v>23</v>
      </c>
      <c r="D181" s="9">
        <v>17.524730000000002</v>
      </c>
      <c r="E181">
        <v>1.4293233000000001E-2</v>
      </c>
      <c r="G181" s="34">
        <v>1.135</v>
      </c>
      <c r="H181" s="34">
        <v>1.0924551871215054E-2</v>
      </c>
      <c r="I181" s="34">
        <v>1.1459245518712151</v>
      </c>
      <c r="J181" s="34">
        <v>1.1295455852508993</v>
      </c>
      <c r="K181" s="34">
        <v>8.8789999999999996</v>
      </c>
      <c r="L181" s="34">
        <v>8.546175864715283E-2</v>
      </c>
      <c r="M181" s="34">
        <v>8.9644617586471522</v>
      </c>
      <c r="N181" s="34">
        <v>8.8363306180112193</v>
      </c>
      <c r="O181" s="34">
        <v>28.499000000000002</v>
      </c>
      <c r="P181" s="34">
        <v>0.27430731610375142</v>
      </c>
      <c r="Q181" s="34">
        <v>28.773307316103754</v>
      </c>
      <c r="R181" s="34">
        <v>28.362043730454079</v>
      </c>
      <c r="S181" s="34">
        <v>3.117</v>
      </c>
      <c r="T181" s="34">
        <v>3.0001610733548307E-2</v>
      </c>
      <c r="U181" s="34">
        <v>3.1470016107335481</v>
      </c>
      <c r="V181" s="34">
        <v>3.1020207834599582</v>
      </c>
      <c r="W181" s="34">
        <v>41.63</v>
      </c>
      <c r="X181" s="34">
        <v>0.40069523735566759</v>
      </c>
      <c r="Y181" s="34">
        <v>42.030695237355665</v>
      </c>
      <c r="Z181" s="34">
        <v>41.429940717176152</v>
      </c>
      <c r="AB181" s="34">
        <v>2.1909999999999998</v>
      </c>
      <c r="AC181" s="34">
        <v>2.1088716431570204E-2</v>
      </c>
      <c r="AD181" s="34">
        <v>2.2120887164315701</v>
      </c>
      <c r="AE181" s="34">
        <v>2.180470816990943</v>
      </c>
      <c r="AF181" s="34">
        <v>3.694999999999999</v>
      </c>
      <c r="AG181" s="34">
        <v>3.5564950805409355E-2</v>
      </c>
      <c r="AH181" s="34">
        <v>3.7305649508054084</v>
      </c>
      <c r="AI181" s="34">
        <v>3.6772431167419133</v>
      </c>
      <c r="AJ181" s="34">
        <v>27.721</v>
      </c>
      <c r="AK181" s="34">
        <v>0.26681894486515639</v>
      </c>
      <c r="AL181" s="34">
        <v>27.987818944865158</v>
      </c>
      <c r="AM181" s="34">
        <v>27.587782527524386</v>
      </c>
      <c r="AN181" s="34">
        <v>1.8269999999999997</v>
      </c>
      <c r="AO181" s="34">
        <v>1.7585159708114452E-2</v>
      </c>
      <c r="AP181" s="34">
        <v>1.8445851597081142</v>
      </c>
      <c r="AQ181" s="34">
        <v>1.818220074232064</v>
      </c>
      <c r="AR181" s="34">
        <v>35.433999999999997</v>
      </c>
      <c r="AS181" s="34">
        <v>0.34105777181025043</v>
      </c>
      <c r="AT181" s="34">
        <v>35.775057771810253</v>
      </c>
      <c r="AU181" s="34">
        <v>35.263716535489309</v>
      </c>
    </row>
    <row r="182" spans="1:47" x14ac:dyDescent="0.3">
      <c r="A182" s="18">
        <v>45390</v>
      </c>
      <c r="B182" s="2">
        <v>2</v>
      </c>
      <c r="C182" s="2" t="s">
        <v>23</v>
      </c>
      <c r="D182" s="9">
        <v>18.139859999999999</v>
      </c>
      <c r="E182">
        <v>1.3497349E-2</v>
      </c>
      <c r="G182" s="34">
        <v>1.135</v>
      </c>
      <c r="H182" s="34">
        <v>1.0330253754248727E-2</v>
      </c>
      <c r="I182" s="34">
        <v>1.1453302537542487</v>
      </c>
      <c r="J182" s="34">
        <v>1.1298713315990689</v>
      </c>
      <c r="K182" s="34">
        <v>8.7619999999999987</v>
      </c>
      <c r="L182" s="34">
        <v>7.9747738673768567E-2</v>
      </c>
      <c r="M182" s="34">
        <v>8.8417477386737673</v>
      </c>
      <c r="N182" s="34">
        <v>8.7224075836749275</v>
      </c>
      <c r="O182" s="34">
        <v>28.053999999999998</v>
      </c>
      <c r="P182" s="34">
        <v>0.25533474786052313</v>
      </c>
      <c r="Q182" s="34">
        <v>28.309334747860522</v>
      </c>
      <c r="R182" s="34">
        <v>27.927233776810823</v>
      </c>
      <c r="S182" s="34">
        <v>3.0879999999999996</v>
      </c>
      <c r="T182" s="34">
        <v>2.8105571447682873E-2</v>
      </c>
      <c r="U182" s="34">
        <v>3.1161055714476826</v>
      </c>
      <c r="V182" s="34">
        <v>3.0740464070290088</v>
      </c>
      <c r="W182" s="34">
        <v>41.038999999999994</v>
      </c>
      <c r="X182" s="34">
        <v>0.3735183117362233</v>
      </c>
      <c r="Y182" s="34">
        <v>41.412518311736221</v>
      </c>
      <c r="Z182" s="34">
        <v>40.853559099113831</v>
      </c>
      <c r="AB182" s="34">
        <v>2.1909999999999989</v>
      </c>
      <c r="AC182" s="34">
        <v>1.9941485441021096E-2</v>
      </c>
      <c r="AD182" s="34">
        <v>2.2109414854410199</v>
      </c>
      <c r="AE182" s="34">
        <v>2.1810996365934439</v>
      </c>
      <c r="AF182" s="34">
        <v>3.6479999999999992</v>
      </c>
      <c r="AG182" s="34">
        <v>3.3202436736122769E-2</v>
      </c>
      <c r="AH182" s="34">
        <v>3.6812024367361218</v>
      </c>
      <c r="AI182" s="34">
        <v>3.6315159627078439</v>
      </c>
      <c r="AJ182" s="34">
        <v>27.323000000000008</v>
      </c>
      <c r="AK182" s="34">
        <v>0.24868151835007754</v>
      </c>
      <c r="AL182" s="34">
        <v>27.571681518350086</v>
      </c>
      <c r="AM182" s="34">
        <v>27.199536910380065</v>
      </c>
      <c r="AN182" s="34">
        <v>1.8299999999999992</v>
      </c>
      <c r="AO182" s="34">
        <v>1.6655827639008951E-2</v>
      </c>
      <c r="AP182" s="34">
        <v>1.8466558276390082</v>
      </c>
      <c r="AQ182" s="34">
        <v>1.8217308694504806</v>
      </c>
      <c r="AR182" s="34">
        <v>34.992000000000004</v>
      </c>
      <c r="AS182" s="34">
        <v>0.31848126816623035</v>
      </c>
      <c r="AT182" s="34">
        <v>35.310481268166242</v>
      </c>
      <c r="AU182" s="34">
        <v>34.833883379131834</v>
      </c>
    </row>
    <row r="183" spans="1:47" x14ac:dyDescent="0.3">
      <c r="A183" s="18">
        <v>45390</v>
      </c>
      <c r="B183" s="2">
        <v>3</v>
      </c>
      <c r="C183" s="2" t="s">
        <v>23</v>
      </c>
      <c r="D183" s="9">
        <v>17.371905000000002</v>
      </c>
      <c r="E183">
        <v>1.3464056E-2</v>
      </c>
      <c r="G183" s="34">
        <v>1.135</v>
      </c>
      <c r="H183" s="34">
        <v>1.2281440640208283E-2</v>
      </c>
      <c r="I183" s="34">
        <v>1.1472814406402083</v>
      </c>
      <c r="J183" s="34">
        <v>1.131834379075668</v>
      </c>
      <c r="K183" s="34">
        <v>8.6780000000000008</v>
      </c>
      <c r="L183" s="34">
        <v>9.3901622797997797E-2</v>
      </c>
      <c r="M183" s="34">
        <v>8.7719016227979978</v>
      </c>
      <c r="N183" s="34">
        <v>8.6537962481221555</v>
      </c>
      <c r="O183" s="34">
        <v>27.774000000000004</v>
      </c>
      <c r="P183" s="34">
        <v>0.30053280382479725</v>
      </c>
      <c r="Q183" s="34">
        <v>28.074532803824802</v>
      </c>
      <c r="R183" s="34">
        <v>27.696535721980268</v>
      </c>
      <c r="S183" s="34">
        <v>3.0640000000000001</v>
      </c>
      <c r="T183" s="34">
        <v>3.315447940228914E-2</v>
      </c>
      <c r="U183" s="34">
        <v>3.0971544794022892</v>
      </c>
      <c r="V183" s="34">
        <v>3.0554542180509658</v>
      </c>
      <c r="W183" s="34">
        <v>40.651000000000003</v>
      </c>
      <c r="X183" s="34">
        <v>0.43987034666529251</v>
      </c>
      <c r="Y183" s="34">
        <v>41.090870346665298</v>
      </c>
      <c r="Z183" s="34">
        <v>40.537620567229062</v>
      </c>
      <c r="AB183" s="34">
        <v>2.1909999999999994</v>
      </c>
      <c r="AC183" s="34">
        <v>2.3708049729247876E-2</v>
      </c>
      <c r="AD183" s="34">
        <v>2.2147080497292473</v>
      </c>
      <c r="AE183" s="34">
        <v>2.1848890965240417</v>
      </c>
      <c r="AF183" s="34">
        <v>3.6239999999999983</v>
      </c>
      <c r="AG183" s="34">
        <v>3.9214044828294971E-2</v>
      </c>
      <c r="AH183" s="34">
        <v>3.6632140448282935</v>
      </c>
      <c r="AI183" s="34">
        <v>3.613892325788739</v>
      </c>
      <c r="AJ183" s="34">
        <v>27.096000000000011</v>
      </c>
      <c r="AK183" s="34">
        <v>0.29319640139831171</v>
      </c>
      <c r="AL183" s="34">
        <v>27.389196401398323</v>
      </c>
      <c r="AM183" s="34">
        <v>27.020426727254897</v>
      </c>
      <c r="AN183" s="34">
        <v>1.8429999999999995</v>
      </c>
      <c r="AO183" s="34">
        <v>1.9942462643087102E-2</v>
      </c>
      <c r="AP183" s="34">
        <v>1.8629424626430866</v>
      </c>
      <c r="AQ183" s="34">
        <v>1.8378597010012823</v>
      </c>
      <c r="AR183" s="34">
        <v>34.754000000000005</v>
      </c>
      <c r="AS183" s="34">
        <v>0.37606095859894162</v>
      </c>
      <c r="AT183" s="34">
        <v>35.130060958598946</v>
      </c>
      <c r="AU183" s="34">
        <v>34.657067850568964</v>
      </c>
    </row>
    <row r="184" spans="1:47" x14ac:dyDescent="0.3">
      <c r="A184" s="18">
        <v>45390</v>
      </c>
      <c r="B184" s="2">
        <v>4</v>
      </c>
      <c r="C184" s="2" t="s">
        <v>23</v>
      </c>
      <c r="D184" s="9">
        <v>18.277125000000002</v>
      </c>
      <c r="E184">
        <v>1.3973882E-2</v>
      </c>
      <c r="G184" s="34">
        <v>1.135</v>
      </c>
      <c r="H184" s="34">
        <v>1.1362397831899972E-2</v>
      </c>
      <c r="I184" s="34">
        <v>1.1463623978319</v>
      </c>
      <c r="J184" s="34">
        <v>1.13034326495536</v>
      </c>
      <c r="K184" s="34">
        <v>8.6669999999999998</v>
      </c>
      <c r="L184" s="34">
        <v>8.6764671373636179E-2</v>
      </c>
      <c r="M184" s="34">
        <v>8.7537646713736361</v>
      </c>
      <c r="N184" s="34">
        <v>8.6314405968000916</v>
      </c>
      <c r="O184" s="34">
        <v>27.818999999999996</v>
      </c>
      <c r="P184" s="34">
        <v>0.27849387249834828</v>
      </c>
      <c r="Q184" s="34">
        <v>28.097493872498344</v>
      </c>
      <c r="R184" s="34">
        <v>27.704862808628327</v>
      </c>
      <c r="S184" s="34">
        <v>3.1059999999999999</v>
      </c>
      <c r="T184" s="34">
        <v>3.1093927458926269E-2</v>
      </c>
      <c r="U184" s="34">
        <v>3.1370939274589262</v>
      </c>
      <c r="V184" s="34">
        <v>3.0932565470936986</v>
      </c>
      <c r="W184" s="34">
        <v>40.726999999999997</v>
      </c>
      <c r="X184" s="34">
        <v>0.40771486916281069</v>
      </c>
      <c r="Y184" s="34">
        <v>41.134714869162806</v>
      </c>
      <c r="Z184" s="34">
        <v>40.559903217477483</v>
      </c>
      <c r="AB184" s="34">
        <v>2.1909999999999998</v>
      </c>
      <c r="AC184" s="34">
        <v>2.1933932731006908E-2</v>
      </c>
      <c r="AD184" s="34">
        <v>2.2129339327310067</v>
      </c>
      <c r="AE184" s="34">
        <v>2.1820106550812275</v>
      </c>
      <c r="AF184" s="34">
        <v>3.6029999999999984</v>
      </c>
      <c r="AG184" s="34">
        <v>3.6069356289282449E-2</v>
      </c>
      <c r="AH184" s="34">
        <v>3.6390693562892809</v>
      </c>
      <c r="AI184" s="34">
        <v>3.5882174305146783</v>
      </c>
      <c r="AJ184" s="34">
        <v>27.047000000000004</v>
      </c>
      <c r="AK184" s="34">
        <v>0.27076543978801637</v>
      </c>
      <c r="AL184" s="34">
        <v>27.317765439788019</v>
      </c>
      <c r="AM184" s="34">
        <v>26.936030209028743</v>
      </c>
      <c r="AN184" s="34">
        <v>1.845999999999999</v>
      </c>
      <c r="AO184" s="34">
        <v>1.8480164227037302E-2</v>
      </c>
      <c r="AP184" s="34">
        <v>1.8644801642270363</v>
      </c>
      <c r="AQ184" s="34">
        <v>1.8384261384207869</v>
      </c>
      <c r="AR184" s="34">
        <v>34.686999999999998</v>
      </c>
      <c r="AS184" s="34">
        <v>0.34724889303534301</v>
      </c>
      <c r="AT184" s="34">
        <v>35.034248893035347</v>
      </c>
      <c r="AU184" s="34">
        <v>34.544684433045433</v>
      </c>
    </row>
    <row r="185" spans="1:47" x14ac:dyDescent="0.3">
      <c r="A185" s="18">
        <v>45390</v>
      </c>
      <c r="B185" s="2">
        <v>5</v>
      </c>
      <c r="C185" s="2" t="s">
        <v>23</v>
      </c>
      <c r="D185" s="9">
        <v>19.453434999999999</v>
      </c>
      <c r="E185">
        <v>1.4046799E-2</v>
      </c>
      <c r="G185" s="34">
        <v>1.135</v>
      </c>
      <c r="H185" s="34">
        <v>1.3306877993266636E-2</v>
      </c>
      <c r="I185" s="34">
        <v>1.1483068779932666</v>
      </c>
      <c r="J185" s="34">
        <v>1.1321768420877776</v>
      </c>
      <c r="K185" s="34">
        <v>8.8160000000000007</v>
      </c>
      <c r="L185" s="34">
        <v>0.10335985584902085</v>
      </c>
      <c r="M185" s="34">
        <v>8.9193598558490219</v>
      </c>
      <c r="N185" s="34">
        <v>8.7940714007452421</v>
      </c>
      <c r="O185" s="34">
        <v>28.175000000000015</v>
      </c>
      <c r="P185" s="34">
        <v>0.33032712551567195</v>
      </c>
      <c r="Q185" s="34">
        <v>28.505327125515688</v>
      </c>
      <c r="R185" s="34">
        <v>28.104918524954321</v>
      </c>
      <c r="S185" s="34">
        <v>3.1859999999999999</v>
      </c>
      <c r="T185" s="34">
        <v>3.7353051353786346E-2</v>
      </c>
      <c r="U185" s="34">
        <v>3.2233530513537865</v>
      </c>
      <c r="V185" s="34">
        <v>3.1780752589353831</v>
      </c>
      <c r="W185" s="34">
        <v>41.312000000000019</v>
      </c>
      <c r="X185" s="34">
        <v>0.48434691071174579</v>
      </c>
      <c r="Y185" s="34">
        <v>41.796346910711762</v>
      </c>
      <c r="Z185" s="34">
        <v>41.20924202672272</v>
      </c>
      <c r="AB185" s="34">
        <v>2.1909999999999994</v>
      </c>
      <c r="AC185" s="34">
        <v>2.5687550381715586E-2</v>
      </c>
      <c r="AD185" s="34">
        <v>2.2166875503817152</v>
      </c>
      <c r="AE185" s="34">
        <v>2.1855501859157007</v>
      </c>
      <c r="AF185" s="34">
        <v>3.6449999999999974</v>
      </c>
      <c r="AG185" s="34">
        <v>4.2734423158992826E-2</v>
      </c>
      <c r="AH185" s="34">
        <v>3.6877344231589904</v>
      </c>
      <c r="AI185" s="34">
        <v>3.6359335589514949</v>
      </c>
      <c r="AJ185" s="34">
        <v>27.213000000000008</v>
      </c>
      <c r="AK185" s="34">
        <v>0.31904852055574012</v>
      </c>
      <c r="AL185" s="34">
        <v>27.532048520555747</v>
      </c>
      <c r="AM185" s="34">
        <v>27.145311368929253</v>
      </c>
      <c r="AN185" s="34">
        <v>1.8859999999999988</v>
      </c>
      <c r="AO185" s="34">
        <v>2.2111693299824545E-2</v>
      </c>
      <c r="AP185" s="34">
        <v>1.9081116932998234</v>
      </c>
      <c r="AQ185" s="34">
        <v>1.881308831874491</v>
      </c>
      <c r="AR185" s="34">
        <v>34.935000000000002</v>
      </c>
      <c r="AS185" s="34">
        <v>0.40958218739627306</v>
      </c>
      <c r="AT185" s="34">
        <v>35.344582187396277</v>
      </c>
      <c r="AU185" s="34">
        <v>34.848103945670942</v>
      </c>
    </row>
    <row r="186" spans="1:47" x14ac:dyDescent="0.3">
      <c r="A186" s="18">
        <v>45390</v>
      </c>
      <c r="B186" s="2">
        <v>6</v>
      </c>
      <c r="C186" s="2" t="s">
        <v>23</v>
      </c>
      <c r="D186" s="9">
        <v>42.431938000000002</v>
      </c>
      <c r="E186">
        <v>1.4461478E-2</v>
      </c>
      <c r="G186" s="34">
        <v>1.135</v>
      </c>
      <c r="H186" s="34">
        <v>1.4088893369088473E-2</v>
      </c>
      <c r="I186" s="34">
        <v>1.1490888933690884</v>
      </c>
      <c r="J186" s="34">
        <v>1.132471369617587</v>
      </c>
      <c r="K186" s="34">
        <v>9.1629999999999967</v>
      </c>
      <c r="L186" s="34">
        <v>0.11374143607132832</v>
      </c>
      <c r="M186" s="34">
        <v>9.2767414360713243</v>
      </c>
      <c r="N186" s="34">
        <v>9.1425860438818916</v>
      </c>
      <c r="O186" s="34">
        <v>29.513000000000016</v>
      </c>
      <c r="P186" s="34">
        <v>0.36634846696203383</v>
      </c>
      <c r="Q186" s="34">
        <v>29.87934846696205</v>
      </c>
      <c r="R186" s="34">
        <v>29.447248926452744</v>
      </c>
      <c r="S186" s="34">
        <v>3.3419999999999987</v>
      </c>
      <c r="T186" s="34">
        <v>4.1484653426866663E-2</v>
      </c>
      <c r="U186" s="34">
        <v>3.3834846534268652</v>
      </c>
      <c r="V186" s="34">
        <v>3.334554464547995</v>
      </c>
      <c r="W186" s="34">
        <v>43.153000000000013</v>
      </c>
      <c r="X186" s="34">
        <v>0.53566344982931724</v>
      </c>
      <c r="Y186" s="34">
        <v>43.68866344982932</v>
      </c>
      <c r="Z186" s="34">
        <v>43.056860804500218</v>
      </c>
      <c r="AB186" s="34">
        <v>2.1909999999999989</v>
      </c>
      <c r="AC186" s="34">
        <v>2.7197150107200731E-2</v>
      </c>
      <c r="AD186" s="34">
        <v>2.2181971501071995</v>
      </c>
      <c r="AE186" s="34">
        <v>2.1861187408212617</v>
      </c>
      <c r="AF186" s="34">
        <v>3.7809999999999988</v>
      </c>
      <c r="AG186" s="34">
        <v>4.6934013945835684E-2</v>
      </c>
      <c r="AH186" s="34">
        <v>3.8279340139458347</v>
      </c>
      <c r="AI186" s="34">
        <v>3.7725764304177054</v>
      </c>
      <c r="AJ186" s="34">
        <v>28.292000000000026</v>
      </c>
      <c r="AK186" s="34">
        <v>0.35119204510859159</v>
      </c>
      <c r="AL186" s="34">
        <v>28.643192045108616</v>
      </c>
      <c r="AM186" s="34">
        <v>28.228969153498504</v>
      </c>
      <c r="AN186" s="34">
        <v>1.9789999999999999</v>
      </c>
      <c r="AO186" s="34">
        <v>2.4565568262049416E-2</v>
      </c>
      <c r="AP186" s="34">
        <v>2.0035655682620495</v>
      </c>
      <c r="AQ186" s="34">
        <v>1.9745910488750704</v>
      </c>
      <c r="AR186" s="34">
        <v>36.243000000000023</v>
      </c>
      <c r="AS186" s="34">
        <v>0.44988877742367744</v>
      </c>
      <c r="AT186" s="34">
        <v>36.692888777423697</v>
      </c>
      <c r="AU186" s="34">
        <v>36.162255373612538</v>
      </c>
    </row>
    <row r="187" spans="1:47" x14ac:dyDescent="0.3">
      <c r="A187" s="18">
        <v>45390</v>
      </c>
      <c r="B187" s="2">
        <v>7</v>
      </c>
      <c r="C187" s="2" t="s">
        <v>23</v>
      </c>
      <c r="D187" s="9">
        <v>39.868665999999997</v>
      </c>
      <c r="E187">
        <v>1.5796175999999999E-2</v>
      </c>
      <c r="G187" s="34">
        <v>1.1350000000000002</v>
      </c>
      <c r="H187" s="34">
        <v>1.1238430824851469E-2</v>
      </c>
      <c r="I187" s="34">
        <v>1.1462384308248517</v>
      </c>
      <c r="J187" s="34">
        <v>1.1281322468335784</v>
      </c>
      <c r="K187" s="34">
        <v>9.6270000000000007</v>
      </c>
      <c r="L187" s="34">
        <v>9.5323677137308452E-2</v>
      </c>
      <c r="M187" s="34">
        <v>9.7223236771373092</v>
      </c>
      <c r="N187" s="34">
        <v>9.5687481412042814</v>
      </c>
      <c r="O187" s="34">
        <v>32.180999999999997</v>
      </c>
      <c r="P187" s="34">
        <v>0.31864664526391634</v>
      </c>
      <c r="Q187" s="34">
        <v>32.499646645263915</v>
      </c>
      <c r="R187" s="34">
        <v>31.986276506917516</v>
      </c>
      <c r="S187" s="34">
        <v>3.5599999999999996</v>
      </c>
      <c r="T187" s="34">
        <v>3.5250056155481255E-2</v>
      </c>
      <c r="U187" s="34">
        <v>3.5952500561554808</v>
      </c>
      <c r="V187" s="34">
        <v>3.5384588535044386</v>
      </c>
      <c r="W187" s="34">
        <v>46.503</v>
      </c>
      <c r="X187" s="34">
        <v>0.46045880938155753</v>
      </c>
      <c r="Y187" s="34">
        <v>46.963458809381557</v>
      </c>
      <c r="Z187" s="34">
        <v>46.221615748459811</v>
      </c>
      <c r="AB187" s="34">
        <v>2.1909999999999998</v>
      </c>
      <c r="AC187" s="34">
        <v>2.1694627257488601E-2</v>
      </c>
      <c r="AD187" s="34">
        <v>2.2126946272574886</v>
      </c>
      <c r="AE187" s="34">
        <v>2.1777425134910748</v>
      </c>
      <c r="AF187" s="34">
        <v>4.0599999999999978</v>
      </c>
      <c r="AG187" s="34">
        <v>4.0200906739116242E-2</v>
      </c>
      <c r="AH187" s="34">
        <v>4.1002009067391141</v>
      </c>
      <c r="AI187" s="34">
        <v>4.035433411580903</v>
      </c>
      <c r="AJ187" s="34">
        <v>30.764000000000003</v>
      </c>
      <c r="AK187" s="34">
        <v>0.30461593470989479</v>
      </c>
      <c r="AL187" s="34">
        <v>31.068615934709896</v>
      </c>
      <c r="AM187" s="34">
        <v>30.577850609328813</v>
      </c>
      <c r="AN187" s="34">
        <v>2.0659999999999994</v>
      </c>
      <c r="AO187" s="34">
        <v>2.0456914611579845E-2</v>
      </c>
      <c r="AP187" s="34">
        <v>2.0864569146115794</v>
      </c>
      <c r="AQ187" s="34">
        <v>2.0534988739719577</v>
      </c>
      <c r="AR187" s="34">
        <v>39.081000000000003</v>
      </c>
      <c r="AS187" s="34">
        <v>0.38696838331807948</v>
      </c>
      <c r="AT187" s="34">
        <v>39.46796838331808</v>
      </c>
      <c r="AU187" s="34">
        <v>38.844525408372753</v>
      </c>
    </row>
    <row r="188" spans="1:47" x14ac:dyDescent="0.3">
      <c r="A188" s="18">
        <v>45390</v>
      </c>
      <c r="B188" s="2">
        <v>8</v>
      </c>
      <c r="C188" s="2" t="s">
        <v>178</v>
      </c>
      <c r="D188" s="9">
        <v>45.035805000000003</v>
      </c>
      <c r="E188">
        <v>1.4485745E-2</v>
      </c>
      <c r="G188" s="34">
        <v>1.135</v>
      </c>
      <c r="H188" s="34">
        <v>1.2788049024778793E-2</v>
      </c>
      <c r="I188" s="34">
        <v>1.1477880490247787</v>
      </c>
      <c r="J188" s="34">
        <v>1.1311614840325583</v>
      </c>
      <c r="K188" s="34">
        <v>9.9660000000000011</v>
      </c>
      <c r="L188" s="34">
        <v>0.11228695734004004</v>
      </c>
      <c r="M188" s="34">
        <v>10.07828695734004</v>
      </c>
      <c r="N188" s="34">
        <v>9.9322954624391873</v>
      </c>
      <c r="O188" s="34">
        <v>35.602000000000004</v>
      </c>
      <c r="P188" s="34">
        <v>0.40112786024684982</v>
      </c>
      <c r="Q188" s="34">
        <v>36.003127860246856</v>
      </c>
      <c r="R188" s="34">
        <v>35.481595730860924</v>
      </c>
      <c r="S188" s="34">
        <v>3.9069999999999996</v>
      </c>
      <c r="T188" s="34">
        <v>4.4020182854458793E-2</v>
      </c>
      <c r="U188" s="34">
        <v>3.9510201828544584</v>
      </c>
      <c r="V188" s="34">
        <v>3.8937867119957752</v>
      </c>
      <c r="W188" s="34">
        <v>50.61</v>
      </c>
      <c r="X188" s="34">
        <v>0.57022304946612745</v>
      </c>
      <c r="Y188" s="34">
        <v>51.180223049466129</v>
      </c>
      <c r="Z188" s="34">
        <v>50.438839389328443</v>
      </c>
      <c r="AB188" s="34">
        <v>2.1909999999999989</v>
      </c>
      <c r="AC188" s="34">
        <v>2.4686004769418783E-2</v>
      </c>
      <c r="AD188" s="34">
        <v>2.2156860047694176</v>
      </c>
      <c r="AE188" s="34">
        <v>2.1835901423042592</v>
      </c>
      <c r="AF188" s="34">
        <v>3.9899999999999993</v>
      </c>
      <c r="AG188" s="34">
        <v>4.4955344148781821E-2</v>
      </c>
      <c r="AH188" s="34">
        <v>4.0349553441487815</v>
      </c>
      <c r="AI188" s="34">
        <v>3.9765060099470553</v>
      </c>
      <c r="AJ188" s="34">
        <v>32.798999999999992</v>
      </c>
      <c r="AK188" s="34">
        <v>0.36954644930724184</v>
      </c>
      <c r="AL188" s="34">
        <v>33.168546449307236</v>
      </c>
      <c r="AM188" s="34">
        <v>32.688075343421914</v>
      </c>
      <c r="AN188" s="34">
        <v>2.2169999999999996</v>
      </c>
      <c r="AO188" s="34">
        <v>2.4978946861616367E-2</v>
      </c>
      <c r="AP188" s="34">
        <v>2.2419789468616158</v>
      </c>
      <c r="AQ188" s="34">
        <v>2.2095022115420098</v>
      </c>
      <c r="AR188" s="34">
        <v>41.196999999999989</v>
      </c>
      <c r="AS188" s="34">
        <v>0.46416674508705885</v>
      </c>
      <c r="AT188" s="34">
        <v>41.661166745087051</v>
      </c>
      <c r="AU188" s="34">
        <v>41.057673707215237</v>
      </c>
    </row>
    <row r="189" spans="1:47" x14ac:dyDescent="0.3">
      <c r="A189" s="18">
        <v>45390</v>
      </c>
      <c r="B189" s="2">
        <v>9</v>
      </c>
      <c r="C189" s="2" t="s">
        <v>178</v>
      </c>
      <c r="D189" s="9">
        <v>22.815483</v>
      </c>
      <c r="E189">
        <v>1.2654805999999999E-2</v>
      </c>
      <c r="G189" s="34">
        <v>1.135</v>
      </c>
      <c r="H189" s="34">
        <v>9.4971083877436208E-3</v>
      </c>
      <c r="I189" s="34">
        <v>1.1444971083877435</v>
      </c>
      <c r="J189" s="34">
        <v>1.1300137195135356</v>
      </c>
      <c r="K189" s="34">
        <v>9.9060000000000024</v>
      </c>
      <c r="L189" s="34">
        <v>8.2888419109240816E-2</v>
      </c>
      <c r="M189" s="34">
        <v>9.9888884191092426</v>
      </c>
      <c r="N189" s="34">
        <v>9.8624809740097685</v>
      </c>
      <c r="O189" s="34">
        <v>39.182000000000002</v>
      </c>
      <c r="P189" s="34">
        <v>0.32785524303838814</v>
      </c>
      <c r="Q189" s="34">
        <v>39.509855243038388</v>
      </c>
      <c r="R189" s="34">
        <v>39.009865689849654</v>
      </c>
      <c r="S189" s="34">
        <v>4.3099999999999996</v>
      </c>
      <c r="T189" s="34">
        <v>3.6063909384295149E-2</v>
      </c>
      <c r="U189" s="34">
        <v>4.346063909384295</v>
      </c>
      <c r="V189" s="34">
        <v>4.2910653137474348</v>
      </c>
      <c r="W189" s="34">
        <v>54.533000000000008</v>
      </c>
      <c r="X189" s="34">
        <v>0.45630467991966772</v>
      </c>
      <c r="Y189" s="34">
        <v>54.98930467991967</v>
      </c>
      <c r="Z189" s="34">
        <v>54.293425697120398</v>
      </c>
      <c r="AB189" s="34">
        <v>2.1909999999999989</v>
      </c>
      <c r="AC189" s="34">
        <v>1.8333184561714767E-2</v>
      </c>
      <c r="AD189" s="34">
        <v>2.2093331845617139</v>
      </c>
      <c r="AE189" s="34">
        <v>2.1813745017217232</v>
      </c>
      <c r="AF189" s="34">
        <v>4.0499999999999989</v>
      </c>
      <c r="AG189" s="34">
        <v>3.3888360326309826E-2</v>
      </c>
      <c r="AH189" s="34">
        <v>4.0838883603263092</v>
      </c>
      <c r="AI189" s="34">
        <v>4.0322075454007216</v>
      </c>
      <c r="AJ189" s="34">
        <v>34.826000000000008</v>
      </c>
      <c r="AK189" s="34">
        <v>0.29140642882075712</v>
      </c>
      <c r="AL189" s="34">
        <v>35.117406428820765</v>
      </c>
      <c r="AM189" s="34">
        <v>34.673002463240884</v>
      </c>
      <c r="AN189" s="34">
        <v>2.3219999999999987</v>
      </c>
      <c r="AO189" s="34">
        <v>1.9429326587084295E-2</v>
      </c>
      <c r="AP189" s="34">
        <v>2.3414293265870829</v>
      </c>
      <c r="AQ189" s="34">
        <v>2.3117989926964126</v>
      </c>
      <c r="AR189" s="34">
        <v>43.389000000000003</v>
      </c>
      <c r="AS189" s="34">
        <v>0.36305730029586603</v>
      </c>
      <c r="AT189" s="34">
        <v>43.752057300295867</v>
      </c>
      <c r="AU189" s="34">
        <v>43.198383503059738</v>
      </c>
    </row>
    <row r="190" spans="1:47" x14ac:dyDescent="0.3">
      <c r="A190" s="18">
        <v>45390</v>
      </c>
      <c r="B190" s="2">
        <v>10</v>
      </c>
      <c r="C190" s="2" t="s">
        <v>178</v>
      </c>
      <c r="D190" s="9">
        <v>19.215651999999999</v>
      </c>
      <c r="E190">
        <v>1.1779578000000001E-2</v>
      </c>
      <c r="G190" s="34">
        <v>1.1350000000000002</v>
      </c>
      <c r="H190" s="34">
        <v>7.6307864121098277E-3</v>
      </c>
      <c r="I190" s="34">
        <v>1.1426307864121101</v>
      </c>
      <c r="J190" s="34">
        <v>1.1291710779383675</v>
      </c>
      <c r="K190" s="34">
        <v>9.8659999999999979</v>
      </c>
      <c r="L190" s="34">
        <v>6.6330694926762579E-2</v>
      </c>
      <c r="M190" s="34">
        <v>9.93233069492676</v>
      </c>
      <c r="N190" s="34">
        <v>9.8153320307840772</v>
      </c>
      <c r="O190" s="34">
        <v>42.521999999999991</v>
      </c>
      <c r="P190" s="34">
        <v>0.28588220248082291</v>
      </c>
      <c r="Q190" s="34">
        <v>42.807882202480812</v>
      </c>
      <c r="R190" s="34">
        <v>42.303623415061878</v>
      </c>
      <c r="S190" s="34">
        <v>4.5149999999999997</v>
      </c>
      <c r="T190" s="34">
        <v>3.0355066652577853E-2</v>
      </c>
      <c r="U190" s="34">
        <v>4.5453550666525775</v>
      </c>
      <c r="V190" s="34">
        <v>4.4918127021072483</v>
      </c>
      <c r="W190" s="34">
        <v>58.03799999999999</v>
      </c>
      <c r="X190" s="34">
        <v>0.3901987504722732</v>
      </c>
      <c r="Y190" s="34">
        <v>58.428198750472262</v>
      </c>
      <c r="Z190" s="34">
        <v>57.739939225891568</v>
      </c>
      <c r="AB190" s="34">
        <v>2.1909999999999989</v>
      </c>
      <c r="AC190" s="34">
        <v>1.4730443197297464E-2</v>
      </c>
      <c r="AD190" s="34">
        <v>2.2057304431972966</v>
      </c>
      <c r="AE190" s="34">
        <v>2.1797478693946797</v>
      </c>
      <c r="AF190" s="34">
        <v>4.1739999999999986</v>
      </c>
      <c r="AG190" s="34">
        <v>2.8062469149027672E-2</v>
      </c>
      <c r="AH190" s="34">
        <v>4.202062469149026</v>
      </c>
      <c r="AI190" s="34">
        <v>4.1525639465328128</v>
      </c>
      <c r="AJ190" s="34">
        <v>36.951999999999991</v>
      </c>
      <c r="AK190" s="34">
        <v>0.24843420220289184</v>
      </c>
      <c r="AL190" s="34">
        <v>37.200434202202885</v>
      </c>
      <c r="AM190" s="34">
        <v>36.762228785884169</v>
      </c>
      <c r="AN190" s="34">
        <v>2.4679999999999991</v>
      </c>
      <c r="AO190" s="34">
        <v>1.6592758471442329E-2</v>
      </c>
      <c r="AP190" s="34">
        <v>2.4845927584714413</v>
      </c>
      <c r="AQ190" s="34">
        <v>2.4553253042747918</v>
      </c>
      <c r="AR190" s="34">
        <v>45.784999999999982</v>
      </c>
      <c r="AS190" s="34">
        <v>0.30781987302065927</v>
      </c>
      <c r="AT190" s="34">
        <v>46.092819873020652</v>
      </c>
      <c r="AU190" s="34">
        <v>45.549865906086453</v>
      </c>
    </row>
    <row r="191" spans="1:47" x14ac:dyDescent="0.3">
      <c r="A191" s="18">
        <v>45390</v>
      </c>
      <c r="B191" s="2">
        <v>11</v>
      </c>
      <c r="C191" s="2" t="s">
        <v>178</v>
      </c>
      <c r="D191" s="9">
        <v>19.868442000000002</v>
      </c>
      <c r="E191">
        <v>1.049659E-2</v>
      </c>
      <c r="G191" s="34">
        <v>1.135</v>
      </c>
      <c r="H191" s="34">
        <v>3.5987456759036408E-3</v>
      </c>
      <c r="I191" s="34">
        <v>1.1385987456759037</v>
      </c>
      <c r="J191" s="34">
        <v>1.1266473414680294</v>
      </c>
      <c r="K191" s="34">
        <v>8.6940000000000008</v>
      </c>
      <c r="L191" s="34">
        <v>2.7566074807318285E-2</v>
      </c>
      <c r="M191" s="34">
        <v>8.7215660748073187</v>
      </c>
      <c r="N191" s="34">
        <v>8.630019371562156</v>
      </c>
      <c r="O191" s="34">
        <v>43.871999999999986</v>
      </c>
      <c r="P191" s="34">
        <v>0.13910499585307881</v>
      </c>
      <c r="Q191" s="34">
        <v>44.011104995853067</v>
      </c>
      <c r="R191" s="34">
        <v>43.549138471264648</v>
      </c>
      <c r="S191" s="34">
        <v>4.629999999999999</v>
      </c>
      <c r="T191" s="34">
        <v>1.4680345796858018E-2</v>
      </c>
      <c r="U191" s="34">
        <v>4.6446803457968571</v>
      </c>
      <c r="V191" s="34">
        <v>4.5959270405259689</v>
      </c>
      <c r="W191" s="34">
        <v>58.330999999999989</v>
      </c>
      <c r="X191" s="34">
        <v>0.18495016213315874</v>
      </c>
      <c r="Y191" s="34">
        <v>58.515950162133144</v>
      </c>
      <c r="Z191" s="34">
        <v>57.901732224820805</v>
      </c>
      <c r="AB191" s="34">
        <v>2.1909999999999994</v>
      </c>
      <c r="AC191" s="34">
        <v>6.9470059699602406E-3</v>
      </c>
      <c r="AD191" s="34">
        <v>2.1979470059699597</v>
      </c>
      <c r="AE191" s="34">
        <v>2.1748760574065655</v>
      </c>
      <c r="AF191" s="34">
        <v>4.2779999999999978</v>
      </c>
      <c r="AG191" s="34">
        <v>1.356425903217248E-2</v>
      </c>
      <c r="AH191" s="34">
        <v>4.2915642590321701</v>
      </c>
      <c r="AI191" s="34">
        <v>4.2465174685464557</v>
      </c>
      <c r="AJ191" s="34">
        <v>38.15100000000001</v>
      </c>
      <c r="AK191" s="34">
        <v>0.12096541522590293</v>
      </c>
      <c r="AL191" s="34">
        <v>38.271965415225914</v>
      </c>
      <c r="AM191" s="34">
        <v>37.870240285768105</v>
      </c>
      <c r="AN191" s="34">
        <v>2.4609999999999981</v>
      </c>
      <c r="AO191" s="34">
        <v>7.8030952496906184E-3</v>
      </c>
      <c r="AP191" s="34">
        <v>2.4688030952496889</v>
      </c>
      <c r="AQ191" s="34">
        <v>2.4428890813681217</v>
      </c>
      <c r="AR191" s="34">
        <v>47.081000000000003</v>
      </c>
      <c r="AS191" s="34">
        <v>0.14927977547772625</v>
      </c>
      <c r="AT191" s="34">
        <v>47.230279775477733</v>
      </c>
      <c r="AU191" s="34">
        <v>46.734522893089249</v>
      </c>
    </row>
    <row r="192" spans="1:47" x14ac:dyDescent="0.3">
      <c r="A192" s="18">
        <v>45390</v>
      </c>
      <c r="B192" s="2">
        <v>12</v>
      </c>
      <c r="C192" s="2" t="s">
        <v>178</v>
      </c>
      <c r="D192" s="9">
        <v>19.131409999999999</v>
      </c>
      <c r="E192">
        <v>1.0364211E-2</v>
      </c>
      <c r="G192" s="34">
        <v>1.135</v>
      </c>
      <c r="H192" s="34">
        <v>-4.7654908455929494E-4</v>
      </c>
      <c r="I192" s="34">
        <v>1.1345234509154407</v>
      </c>
      <c r="J192" s="34">
        <v>1.122765010485705</v>
      </c>
      <c r="K192" s="34">
        <v>9.0510000000000002</v>
      </c>
      <c r="L192" s="34">
        <v>-3.8002165324635935E-3</v>
      </c>
      <c r="M192" s="34">
        <v>9.0471997834675371</v>
      </c>
      <c r="N192" s="34">
        <v>8.9534326959525252</v>
      </c>
      <c r="O192" s="34">
        <v>44.686000000000007</v>
      </c>
      <c r="P192" s="34">
        <v>-1.8762178319486043E-2</v>
      </c>
      <c r="Q192" s="34">
        <v>44.667237821680523</v>
      </c>
      <c r="R192" s="34">
        <v>44.204297144109447</v>
      </c>
      <c r="S192" s="34">
        <v>4.5299999999999994</v>
      </c>
      <c r="T192" s="34">
        <v>-1.9019976678886395E-3</v>
      </c>
      <c r="U192" s="34">
        <v>4.5280980023321105</v>
      </c>
      <c r="V192" s="34">
        <v>4.481167839207262</v>
      </c>
      <c r="W192" s="34">
        <v>59.402000000000008</v>
      </c>
      <c r="X192" s="34">
        <v>-2.4940941604397571E-2</v>
      </c>
      <c r="Y192" s="34">
        <v>59.377059058395609</v>
      </c>
      <c r="Z192" s="34">
        <v>58.761662689754935</v>
      </c>
      <c r="AB192" s="34">
        <v>2.1909999999999994</v>
      </c>
      <c r="AC192" s="34">
        <v>-9.199286733651234E-4</v>
      </c>
      <c r="AD192" s="34">
        <v>2.1900800713266344</v>
      </c>
      <c r="AE192" s="34">
        <v>2.1673816193605102</v>
      </c>
      <c r="AF192" s="34">
        <v>4.3329999999999966</v>
      </c>
      <c r="AG192" s="34">
        <v>-1.8192838620223997E-3</v>
      </c>
      <c r="AH192" s="34">
        <v>4.3311807161379745</v>
      </c>
      <c r="AI192" s="34">
        <v>4.28629144531679</v>
      </c>
      <c r="AJ192" s="34">
        <v>38.467000000000027</v>
      </c>
      <c r="AK192" s="34">
        <v>-1.6151025229728999E-2</v>
      </c>
      <c r="AL192" s="34">
        <v>38.450848974770295</v>
      </c>
      <c r="AM192" s="34">
        <v>38.052336262866646</v>
      </c>
      <c r="AN192" s="34">
        <v>2.3719999999999994</v>
      </c>
      <c r="AO192" s="34">
        <v>-9.9592460667369807E-4</v>
      </c>
      <c r="AP192" s="34">
        <v>2.3710040753933259</v>
      </c>
      <c r="AQ192" s="34">
        <v>2.3464304888740899</v>
      </c>
      <c r="AR192" s="34">
        <v>47.363000000000021</v>
      </c>
      <c r="AS192" s="34">
        <v>-1.9886162371790223E-2</v>
      </c>
      <c r="AT192" s="34">
        <v>47.343113837628231</v>
      </c>
      <c r="AU192" s="34">
        <v>46.852439816418041</v>
      </c>
    </row>
    <row r="193" spans="1:47" x14ac:dyDescent="0.3">
      <c r="A193" s="18">
        <v>45390</v>
      </c>
      <c r="B193" s="2">
        <v>13</v>
      </c>
      <c r="C193" s="2" t="s">
        <v>178</v>
      </c>
      <c r="D193" s="9">
        <v>16.380545000000001</v>
      </c>
      <c r="E193">
        <v>1.0442006E-2</v>
      </c>
      <c r="G193" s="34">
        <v>1.1350000000000002</v>
      </c>
      <c r="H193" s="34">
        <v>-1.1592269246916902E-3</v>
      </c>
      <c r="I193" s="34">
        <v>1.1338407730753086</v>
      </c>
      <c r="J193" s="34">
        <v>1.1220012009198117</v>
      </c>
      <c r="K193" s="34">
        <v>9.2880000000000003</v>
      </c>
      <c r="L193" s="34">
        <v>-9.4862552216179886E-3</v>
      </c>
      <c r="M193" s="34">
        <v>9.2785137447783814</v>
      </c>
      <c r="N193" s="34">
        <v>9.1816274485843223</v>
      </c>
      <c r="O193" s="34">
        <v>43.904999999999994</v>
      </c>
      <c r="P193" s="34">
        <v>-4.484216575206048E-2</v>
      </c>
      <c r="Q193" s="34">
        <v>43.860157834247936</v>
      </c>
      <c r="R193" s="34">
        <v>43.402169802981774</v>
      </c>
      <c r="S193" s="34">
        <v>4.4129999999999994</v>
      </c>
      <c r="T193" s="34">
        <v>-4.5071968446382619E-3</v>
      </c>
      <c r="U193" s="34">
        <v>4.4084928031553607</v>
      </c>
      <c r="V193" s="34">
        <v>4.3624592948538554</v>
      </c>
      <c r="W193" s="34">
        <v>58.740999999999993</v>
      </c>
      <c r="X193" s="34">
        <v>-5.9994844743008417E-2</v>
      </c>
      <c r="Y193" s="34">
        <v>58.68100515525699</v>
      </c>
      <c r="Z193" s="34">
        <v>58.068257747339764</v>
      </c>
      <c r="AB193" s="34">
        <v>2.1909999999999989</v>
      </c>
      <c r="AC193" s="34">
        <v>-2.2377675700436051E-3</v>
      </c>
      <c r="AD193" s="34">
        <v>2.1887622324299554</v>
      </c>
      <c r="AE193" s="34">
        <v>2.1659071640663483</v>
      </c>
      <c r="AF193" s="34">
        <v>4.2970000000000006</v>
      </c>
      <c r="AG193" s="34">
        <v>-4.3887207888988478E-3</v>
      </c>
      <c r="AH193" s="34">
        <v>4.2926112792111013</v>
      </c>
      <c r="AI193" s="34">
        <v>4.2477878064779109</v>
      </c>
      <c r="AJ193" s="34">
        <v>38.286000000000016</v>
      </c>
      <c r="AK193" s="34">
        <v>-3.910322646585556E-2</v>
      </c>
      <c r="AL193" s="34">
        <v>38.246896773534161</v>
      </c>
      <c r="AM193" s="34">
        <v>37.84752244794354</v>
      </c>
      <c r="AN193" s="34">
        <v>2.3209999999999993</v>
      </c>
      <c r="AO193" s="34">
        <v>-2.3705424600963978E-3</v>
      </c>
      <c r="AP193" s="34">
        <v>2.3186294575399029</v>
      </c>
      <c r="AQ193" s="34">
        <v>2.2944183148324946</v>
      </c>
      <c r="AR193" s="34">
        <v>47.095000000000013</v>
      </c>
      <c r="AS193" s="34">
        <v>-4.8100257284894407E-2</v>
      </c>
      <c r="AT193" s="34">
        <v>47.046899742715119</v>
      </c>
      <c r="AU193" s="34">
        <v>46.555635733320301</v>
      </c>
    </row>
    <row r="194" spans="1:47" x14ac:dyDescent="0.3">
      <c r="A194" s="18">
        <v>45390</v>
      </c>
      <c r="B194" s="2">
        <v>14</v>
      </c>
      <c r="C194" s="2" t="s">
        <v>178</v>
      </c>
      <c r="D194" s="9">
        <v>16.498449000000001</v>
      </c>
      <c r="E194">
        <v>1.0580163E-2</v>
      </c>
      <c r="G194" s="34">
        <v>1.135</v>
      </c>
      <c r="H194" s="34">
        <v>5.3356483720570173E-3</v>
      </c>
      <c r="I194" s="34">
        <v>1.140335648372057</v>
      </c>
      <c r="J194" s="34">
        <v>1.1282707113375701</v>
      </c>
      <c r="K194" s="34">
        <v>7.8599999999999977</v>
      </c>
      <c r="L194" s="34">
        <v>3.6949952602967524E-2</v>
      </c>
      <c r="M194" s="34">
        <v>7.8969499526029656</v>
      </c>
      <c r="N194" s="34">
        <v>7.813398934901584</v>
      </c>
      <c r="O194" s="34">
        <v>42.125999999999998</v>
      </c>
      <c r="P194" s="34">
        <v>0.1980348223094924</v>
      </c>
      <c r="Q194" s="34">
        <v>42.324034822309493</v>
      </c>
      <c r="R194" s="34">
        <v>41.876239635071784</v>
      </c>
      <c r="S194" s="34">
        <v>4.26</v>
      </c>
      <c r="T194" s="34">
        <v>2.002631018939462E-2</v>
      </c>
      <c r="U194" s="34">
        <v>4.2800263101893945</v>
      </c>
      <c r="V194" s="34">
        <v>4.2347429341833021</v>
      </c>
      <c r="W194" s="34">
        <v>55.380999999999993</v>
      </c>
      <c r="X194" s="34">
        <v>0.26034673347391157</v>
      </c>
      <c r="Y194" s="34">
        <v>55.64134673347391</v>
      </c>
      <c r="Z194" s="34">
        <v>55.052652215494241</v>
      </c>
      <c r="AB194" s="34">
        <v>2.1909999999999994</v>
      </c>
      <c r="AC194" s="34">
        <v>1.0299916813371737E-2</v>
      </c>
      <c r="AD194" s="34">
        <v>2.2012999168133711</v>
      </c>
      <c r="AE194" s="34">
        <v>2.1780098048815995</v>
      </c>
      <c r="AF194" s="34">
        <v>4.2529999999999992</v>
      </c>
      <c r="AG194" s="34">
        <v>1.9993403106923779E-2</v>
      </c>
      <c r="AH194" s="34">
        <v>4.2729934031069234</v>
      </c>
      <c r="AI194" s="34">
        <v>4.2277844364041277</v>
      </c>
      <c r="AJ194" s="34">
        <v>38.040000000000006</v>
      </c>
      <c r="AK194" s="34">
        <v>0.1788264881700872</v>
      </c>
      <c r="AL194" s="34">
        <v>38.218826488170095</v>
      </c>
      <c r="AM194" s="34">
        <v>37.814465074256539</v>
      </c>
      <c r="AN194" s="34">
        <v>2.2519999999999984</v>
      </c>
      <c r="AO194" s="34">
        <v>1.0586678532046163E-2</v>
      </c>
      <c r="AP194" s="34">
        <v>2.2625866785320445</v>
      </c>
      <c r="AQ194" s="34">
        <v>2.238648142671547</v>
      </c>
      <c r="AR194" s="34">
        <v>46.736000000000004</v>
      </c>
      <c r="AS194" s="34">
        <v>0.21970648662242889</v>
      </c>
      <c r="AT194" s="34">
        <v>46.955706486622432</v>
      </c>
      <c r="AU194" s="34">
        <v>46.458907458213815</v>
      </c>
    </row>
    <row r="195" spans="1:47" x14ac:dyDescent="0.3">
      <c r="A195" s="18">
        <v>45390</v>
      </c>
      <c r="B195" s="2">
        <v>15</v>
      </c>
      <c r="C195" s="2" t="s">
        <v>178</v>
      </c>
      <c r="D195" s="9">
        <v>59.387345000000003</v>
      </c>
      <c r="E195">
        <v>1.0957962999999999E-2</v>
      </c>
      <c r="G195" s="34">
        <v>1.135</v>
      </c>
      <c r="H195" s="34">
        <v>1.6362721902832944E-2</v>
      </c>
      <c r="I195" s="34">
        <v>1.1513627219028328</v>
      </c>
      <c r="J195" s="34">
        <v>1.1387461317966423</v>
      </c>
      <c r="K195" s="34">
        <v>7.6140000000000008</v>
      </c>
      <c r="L195" s="34">
        <v>0.10976719345213219</v>
      </c>
      <c r="M195" s="34">
        <v>7.723767193452133</v>
      </c>
      <c r="N195" s="34">
        <v>7.6391304383256706</v>
      </c>
      <c r="O195" s="34">
        <v>42.064000000000007</v>
      </c>
      <c r="P195" s="34">
        <v>0.60641544856455076</v>
      </c>
      <c r="Q195" s="34">
        <v>42.670415448564555</v>
      </c>
      <c r="R195" s="34">
        <v>42.202834614884559</v>
      </c>
      <c r="S195" s="34">
        <v>4.1440000000000001</v>
      </c>
      <c r="T195" s="34">
        <v>5.9741955564175969E-2</v>
      </c>
      <c r="U195" s="34">
        <v>4.2037419555641762</v>
      </c>
      <c r="V195" s="34">
        <v>4.1576775067535561</v>
      </c>
      <c r="W195" s="34">
        <v>54.957000000000008</v>
      </c>
      <c r="X195" s="34">
        <v>0.7922873194836918</v>
      </c>
      <c r="Y195" s="34">
        <v>55.749287319483699</v>
      </c>
      <c r="Z195" s="34">
        <v>55.138388691760426</v>
      </c>
      <c r="AB195" s="34">
        <v>2.1909999999999994</v>
      </c>
      <c r="AC195" s="34">
        <v>3.1586540695248431E-2</v>
      </c>
      <c r="AD195" s="34">
        <v>2.2225865406952479</v>
      </c>
      <c r="AE195" s="34">
        <v>2.1982315196180116</v>
      </c>
      <c r="AF195" s="34">
        <v>4.2639999999999993</v>
      </c>
      <c r="AG195" s="34">
        <v>6.1471934972404996E-2</v>
      </c>
      <c r="AH195" s="34">
        <v>4.3254719349724047</v>
      </c>
      <c r="AI195" s="34">
        <v>4.2780735735514392</v>
      </c>
      <c r="AJ195" s="34">
        <v>37.371999999999993</v>
      </c>
      <c r="AK195" s="34">
        <v>0.53877325370279527</v>
      </c>
      <c r="AL195" s="34">
        <v>37.910773253702786</v>
      </c>
      <c r="AM195" s="34">
        <v>37.49534840308732</v>
      </c>
      <c r="AN195" s="34">
        <v>2.1809999999999987</v>
      </c>
      <c r="AO195" s="34">
        <v>3.144237574456267E-2</v>
      </c>
      <c r="AP195" s="34">
        <v>2.2124423757445615</v>
      </c>
      <c r="AQ195" s="34">
        <v>2.1881985140515208</v>
      </c>
      <c r="AR195" s="34">
        <v>46.007999999999988</v>
      </c>
      <c r="AS195" s="34">
        <v>0.66327410511501139</v>
      </c>
      <c r="AT195" s="34">
        <v>46.671274105114996</v>
      </c>
      <c r="AU195" s="34">
        <v>46.159852010308292</v>
      </c>
    </row>
    <row r="196" spans="1:47" x14ac:dyDescent="0.3">
      <c r="A196" s="18">
        <v>45390</v>
      </c>
      <c r="B196" s="2">
        <v>16</v>
      </c>
      <c r="C196" s="2" t="s">
        <v>178</v>
      </c>
      <c r="D196" s="9">
        <v>54.011277</v>
      </c>
      <c r="E196">
        <v>1.3564176000000001E-2</v>
      </c>
      <c r="G196" s="34">
        <v>1.135</v>
      </c>
      <c r="H196" s="34">
        <v>1.8541217846098614E-2</v>
      </c>
      <c r="I196" s="34">
        <v>1.1535412178460986</v>
      </c>
      <c r="J196" s="34">
        <v>1.1378943817439797</v>
      </c>
      <c r="K196" s="34">
        <v>10.045</v>
      </c>
      <c r="L196" s="34">
        <v>0.16409386190666131</v>
      </c>
      <c r="M196" s="34">
        <v>10.209093861906661</v>
      </c>
      <c r="N196" s="34">
        <v>10.07061591596324</v>
      </c>
      <c r="O196" s="34">
        <v>42.101000000000006</v>
      </c>
      <c r="P196" s="34">
        <v>0.68775666302960159</v>
      </c>
      <c r="Q196" s="34">
        <v>42.788756663029609</v>
      </c>
      <c r="R196" s="34">
        <v>42.208362436831102</v>
      </c>
      <c r="S196" s="34">
        <v>3.956999999999999</v>
      </c>
      <c r="T196" s="34">
        <v>6.4641056402653913E-2</v>
      </c>
      <c r="U196" s="34">
        <v>4.021641056402653</v>
      </c>
      <c r="V196" s="34">
        <v>3.9670908093047812</v>
      </c>
      <c r="W196" s="34">
        <v>57.238000000000007</v>
      </c>
      <c r="X196" s="34">
        <v>0.93503279918501547</v>
      </c>
      <c r="Y196" s="34">
        <v>58.173032799185016</v>
      </c>
      <c r="Z196" s="34">
        <v>57.383963543843102</v>
      </c>
      <c r="AB196" s="34">
        <v>2.1909999999999994</v>
      </c>
      <c r="AC196" s="34">
        <v>3.5791901586609734E-2</v>
      </c>
      <c r="AD196" s="34">
        <v>2.2267919015866093</v>
      </c>
      <c r="AE196" s="34">
        <v>2.1965873043181139</v>
      </c>
      <c r="AF196" s="34">
        <v>4.147999999999997</v>
      </c>
      <c r="AG196" s="34">
        <v>6.7761208480719828E-2</v>
      </c>
      <c r="AH196" s="34">
        <v>4.2157612084807168</v>
      </c>
      <c r="AI196" s="34">
        <v>4.1585778814749119</v>
      </c>
      <c r="AJ196" s="34">
        <v>36.248000000000012</v>
      </c>
      <c r="AK196" s="34">
        <v>0.59214278809284826</v>
      </c>
      <c r="AL196" s="34">
        <v>36.840142788092862</v>
      </c>
      <c r="AM196" s="34">
        <v>36.340436607450037</v>
      </c>
      <c r="AN196" s="34">
        <v>2.1549999999999994</v>
      </c>
      <c r="AO196" s="34">
        <v>3.5203810095455951E-2</v>
      </c>
      <c r="AP196" s="34">
        <v>2.1902038100954555</v>
      </c>
      <c r="AQ196" s="34">
        <v>2.1604955001394499</v>
      </c>
      <c r="AR196" s="34">
        <v>44.742000000000012</v>
      </c>
      <c r="AS196" s="34">
        <v>0.73089970825563377</v>
      </c>
      <c r="AT196" s="34">
        <v>45.472899708255639</v>
      </c>
      <c r="AU196" s="34">
        <v>44.856097293382511</v>
      </c>
    </row>
    <row r="197" spans="1:47" x14ac:dyDescent="0.3">
      <c r="A197" s="18">
        <v>45390</v>
      </c>
      <c r="B197" s="2">
        <v>17</v>
      </c>
      <c r="C197" s="2" t="s">
        <v>178</v>
      </c>
      <c r="D197" s="9">
        <v>11.564676</v>
      </c>
      <c r="E197">
        <v>1.1864738999999999E-2</v>
      </c>
      <c r="G197" s="34">
        <v>1.1350000000000002</v>
      </c>
      <c r="H197" s="34">
        <v>-1.2628664862347338E-3</v>
      </c>
      <c r="I197" s="34">
        <v>1.1337371335137656</v>
      </c>
      <c r="J197" s="34">
        <v>1.1202856383300166</v>
      </c>
      <c r="K197" s="34">
        <v>7.3079999999999989</v>
      </c>
      <c r="L197" s="34">
        <v>-8.1313024505757104E-3</v>
      </c>
      <c r="M197" s="34">
        <v>7.2998686975494236</v>
      </c>
      <c r="N197" s="34">
        <v>7.21325766071873</v>
      </c>
      <c r="O197" s="34">
        <v>38.681000000000004</v>
      </c>
      <c r="P197" s="34">
        <v>-4.3038712382419145E-2</v>
      </c>
      <c r="Q197" s="34">
        <v>38.637961287617586</v>
      </c>
      <c r="R197" s="34">
        <v>38.1795319614479</v>
      </c>
      <c r="S197" s="34">
        <v>3.7720000000000002</v>
      </c>
      <c r="T197" s="34">
        <v>-4.1969448335483833E-3</v>
      </c>
      <c r="U197" s="34">
        <v>3.7678030551664516</v>
      </c>
      <c r="V197" s="34">
        <v>3.7230990553134991</v>
      </c>
      <c r="W197" s="34">
        <v>50.896000000000001</v>
      </c>
      <c r="X197" s="34">
        <v>-5.6629826152777972E-2</v>
      </c>
      <c r="Y197" s="34">
        <v>50.839370173847229</v>
      </c>
      <c r="Z197" s="34">
        <v>50.236174315810146</v>
      </c>
      <c r="AB197" s="34">
        <v>2.1909999999999994</v>
      </c>
      <c r="AC197" s="34">
        <v>-2.4378330143967402E-3</v>
      </c>
      <c r="AD197" s="34">
        <v>2.1885621669856028</v>
      </c>
      <c r="AE197" s="34">
        <v>2.1625954480890441</v>
      </c>
      <c r="AF197" s="34">
        <v>3.9399999999999991</v>
      </c>
      <c r="AG197" s="34">
        <v>-4.3838713266650649E-3</v>
      </c>
      <c r="AH197" s="34">
        <v>3.9356161286733342</v>
      </c>
      <c r="AI197" s="34">
        <v>3.8889210705024349</v>
      </c>
      <c r="AJ197" s="34">
        <v>34.99799999999999</v>
      </c>
      <c r="AK197" s="34">
        <v>-3.8940794083914709E-2</v>
      </c>
      <c r="AL197" s="34">
        <v>34.959059205916077</v>
      </c>
      <c r="AM197" s="34">
        <v>34.54427909275234</v>
      </c>
      <c r="AN197" s="34">
        <v>2.0789999999999997</v>
      </c>
      <c r="AO197" s="34">
        <v>-2.3132153523189522E-3</v>
      </c>
      <c r="AP197" s="34">
        <v>2.0766867846476806</v>
      </c>
      <c r="AQ197" s="34">
        <v>2.0520474379630866</v>
      </c>
      <c r="AR197" s="34">
        <v>43.207999999999991</v>
      </c>
      <c r="AS197" s="34">
        <v>-4.8075713777295463E-2</v>
      </c>
      <c r="AT197" s="34">
        <v>43.15992428622269</v>
      </c>
      <c r="AU197" s="34">
        <v>42.647843049306907</v>
      </c>
    </row>
    <row r="198" spans="1:47" x14ac:dyDescent="0.3">
      <c r="A198" s="18">
        <v>45390</v>
      </c>
      <c r="B198" s="2">
        <v>18</v>
      </c>
      <c r="C198" s="2" t="s">
        <v>178</v>
      </c>
      <c r="D198" s="9">
        <v>18.098717000000001</v>
      </c>
      <c r="E198">
        <v>1.174355E-2</v>
      </c>
      <c r="G198" s="34">
        <v>1.135</v>
      </c>
      <c r="H198" s="34">
        <v>7.9654184430130743E-3</v>
      </c>
      <c r="I198" s="34">
        <v>1.1429654184430131</v>
      </c>
      <c r="J198" s="34">
        <v>1.1295429469032567</v>
      </c>
      <c r="K198" s="34">
        <v>7.7059999999999969</v>
      </c>
      <c r="L198" s="34">
        <v>5.4080629534677294E-2</v>
      </c>
      <c r="M198" s="34">
        <v>7.7600806295346745</v>
      </c>
      <c r="N198" s="34">
        <v>7.6689497346577022</v>
      </c>
      <c r="O198" s="34">
        <v>35.791000000000004</v>
      </c>
      <c r="P198" s="34">
        <v>0.25118087356289071</v>
      </c>
      <c r="Q198" s="34">
        <v>36.042180873562891</v>
      </c>
      <c r="R198" s="34">
        <v>35.618917720365161</v>
      </c>
      <c r="S198" s="34">
        <v>3.5210000000000004</v>
      </c>
      <c r="T198" s="34">
        <v>2.4710342147884611E-2</v>
      </c>
      <c r="U198" s="34">
        <v>3.5457103421478848</v>
      </c>
      <c r="V198" s="34">
        <v>3.5040711154593538</v>
      </c>
      <c r="W198" s="34">
        <v>48.153000000000006</v>
      </c>
      <c r="X198" s="34">
        <v>0.33793726368846566</v>
      </c>
      <c r="Y198" s="34">
        <v>48.490937263688465</v>
      </c>
      <c r="Z198" s="34">
        <v>47.921481517385473</v>
      </c>
      <c r="AB198" s="34">
        <v>2.1909999999999994</v>
      </c>
      <c r="AC198" s="34">
        <v>1.5376415690433163E-2</v>
      </c>
      <c r="AD198" s="34">
        <v>2.2063764156904324</v>
      </c>
      <c r="AE198" s="34">
        <v>2.1804657239339509</v>
      </c>
      <c r="AF198" s="34">
        <v>3.7729999999999997</v>
      </c>
      <c r="AG198" s="34">
        <v>2.6478875581928043E-2</v>
      </c>
      <c r="AH198" s="34">
        <v>3.7994788755819275</v>
      </c>
      <c r="AI198" s="34">
        <v>3.7548595054325871</v>
      </c>
      <c r="AJ198" s="34">
        <v>33.217999999999996</v>
      </c>
      <c r="AK198" s="34">
        <v>0.23312358576212183</v>
      </c>
      <c r="AL198" s="34">
        <v>33.451123585762119</v>
      </c>
      <c r="AM198" s="34">
        <v>33.058288643376542</v>
      </c>
      <c r="AN198" s="34">
        <v>1.9349999999999989</v>
      </c>
      <c r="AO198" s="34">
        <v>1.3579810297119198E-2</v>
      </c>
      <c r="AP198" s="34">
        <v>1.9485798102971181</v>
      </c>
      <c r="AQ198" s="34">
        <v>1.9256965658659033</v>
      </c>
      <c r="AR198" s="34">
        <v>41.116999999999997</v>
      </c>
      <c r="AS198" s="34">
        <v>0.28855868733160223</v>
      </c>
      <c r="AT198" s="34">
        <v>41.405558687331599</v>
      </c>
      <c r="AU198" s="34">
        <v>40.919310438608989</v>
      </c>
    </row>
    <row r="199" spans="1:47" x14ac:dyDescent="0.3">
      <c r="A199" s="18">
        <v>45390</v>
      </c>
      <c r="B199" s="2">
        <v>19</v>
      </c>
      <c r="C199" s="2" t="s">
        <v>178</v>
      </c>
      <c r="D199" s="9">
        <v>23.583532000000002</v>
      </c>
      <c r="E199">
        <v>1.2773956E-2</v>
      </c>
      <c r="G199" s="34">
        <v>1.135</v>
      </c>
      <c r="H199" s="34">
        <v>1.1466398141135989E-2</v>
      </c>
      <c r="I199" s="34">
        <v>1.146466398141136</v>
      </c>
      <c r="J199" s="34">
        <v>1.1318214868158027</v>
      </c>
      <c r="K199" s="34">
        <v>8.7459999999999987</v>
      </c>
      <c r="L199" s="34">
        <v>8.8356932284031131E-2</v>
      </c>
      <c r="M199" s="34">
        <v>8.8343569322840292</v>
      </c>
      <c r="N199" s="34">
        <v>8.7215072455427389</v>
      </c>
      <c r="O199" s="34">
        <v>34.377999999999993</v>
      </c>
      <c r="P199" s="34">
        <v>0.34730558175856646</v>
      </c>
      <c r="Q199" s="34">
        <v>34.725305581758562</v>
      </c>
      <c r="R199" s="34">
        <v>34.281726056170626</v>
      </c>
      <c r="S199" s="34">
        <v>3.2939999999999996</v>
      </c>
      <c r="T199" s="34">
        <v>3.3277810992865142E-2</v>
      </c>
      <c r="U199" s="34">
        <v>3.3272778109928649</v>
      </c>
      <c r="V199" s="34">
        <v>3.284775310635466</v>
      </c>
      <c r="W199" s="34">
        <v>47.55299999999999</v>
      </c>
      <c r="X199" s="34">
        <v>0.48040672317659872</v>
      </c>
      <c r="Y199" s="34">
        <v>48.033406723176597</v>
      </c>
      <c r="Z199" s="34">
        <v>47.419830099164635</v>
      </c>
      <c r="AB199" s="34">
        <v>2.1909999999999994</v>
      </c>
      <c r="AC199" s="34">
        <v>2.2134694561435193E-2</v>
      </c>
      <c r="AD199" s="34">
        <v>2.2131346945614347</v>
      </c>
      <c r="AE199" s="34">
        <v>2.1848642093510335</v>
      </c>
      <c r="AF199" s="34">
        <v>3.653999999999999</v>
      </c>
      <c r="AG199" s="34">
        <v>3.6914730227058053E-2</v>
      </c>
      <c r="AH199" s="34">
        <v>3.6909147302270573</v>
      </c>
      <c r="AI199" s="34">
        <v>3.6437671478633851</v>
      </c>
      <c r="AJ199" s="34">
        <v>32.004000000000019</v>
      </c>
      <c r="AK199" s="34">
        <v>0.32332211991975013</v>
      </c>
      <c r="AL199" s="34">
        <v>32.327322119919771</v>
      </c>
      <c r="AM199" s="34">
        <v>31.91437432956209</v>
      </c>
      <c r="AN199" s="34">
        <v>1.8769999999999993</v>
      </c>
      <c r="AO199" s="34">
        <v>1.8962492784944707E-2</v>
      </c>
      <c r="AP199" s="34">
        <v>1.8959624927849441</v>
      </c>
      <c r="AQ199" s="34">
        <v>1.8717435513244589</v>
      </c>
      <c r="AR199" s="34">
        <v>39.72600000000002</v>
      </c>
      <c r="AS199" s="34">
        <v>0.40133403749318808</v>
      </c>
      <c r="AT199" s="34">
        <v>40.127334037493206</v>
      </c>
      <c r="AU199" s="34">
        <v>39.614749238100963</v>
      </c>
    </row>
    <row r="200" spans="1:47" x14ac:dyDescent="0.3">
      <c r="A200" s="18">
        <v>45390</v>
      </c>
      <c r="B200" s="2">
        <v>20</v>
      </c>
      <c r="C200" s="2" t="s">
        <v>178</v>
      </c>
      <c r="D200" s="9">
        <v>42.494895</v>
      </c>
      <c r="E200">
        <v>1.3701835000000001E-2</v>
      </c>
      <c r="G200" s="34">
        <v>1.1350000000000002</v>
      </c>
      <c r="H200" s="34">
        <v>5.708645134796974E-3</v>
      </c>
      <c r="I200" s="34">
        <v>1.1407086451347972</v>
      </c>
      <c r="J200" s="34">
        <v>1.1250788434960866</v>
      </c>
      <c r="K200" s="34">
        <v>9.4879999999999995</v>
      </c>
      <c r="L200" s="34">
        <v>4.7721255540928355E-2</v>
      </c>
      <c r="M200" s="34">
        <v>9.5357212555409276</v>
      </c>
      <c r="N200" s="34">
        <v>9.4050643762915129</v>
      </c>
      <c r="O200" s="34">
        <v>33.685000000000009</v>
      </c>
      <c r="P200" s="34">
        <v>0.16942353424285117</v>
      </c>
      <c r="Q200" s="34">
        <v>33.854423534242862</v>
      </c>
      <c r="R200" s="34">
        <v>33.390555808956549</v>
      </c>
      <c r="S200" s="34">
        <v>3.1689999999999996</v>
      </c>
      <c r="T200" s="34">
        <v>1.5938939587816392E-2</v>
      </c>
      <c r="U200" s="34">
        <v>3.1849389395878158</v>
      </c>
      <c r="V200" s="34">
        <v>3.1412994317525085</v>
      </c>
      <c r="W200" s="34">
        <v>47.477000000000004</v>
      </c>
      <c r="X200" s="34">
        <v>0.2387923745063929</v>
      </c>
      <c r="Y200" s="34">
        <v>47.7157923745064</v>
      </c>
      <c r="Z200" s="34">
        <v>47.06199846049666</v>
      </c>
      <c r="AB200" s="34">
        <v>2.1909999999999985</v>
      </c>
      <c r="AC200" s="34">
        <v>1.1019948449638908E-2</v>
      </c>
      <c r="AD200" s="34">
        <v>2.2020199484496374</v>
      </c>
      <c r="AE200" s="34">
        <v>2.1718482344492722</v>
      </c>
      <c r="AF200" s="34">
        <v>3.6999999999999988</v>
      </c>
      <c r="AG200" s="34">
        <v>1.860968017510907E-2</v>
      </c>
      <c r="AH200" s="34">
        <v>3.7186096801751081</v>
      </c>
      <c r="AI200" s="34">
        <v>3.667657903907946</v>
      </c>
      <c r="AJ200" s="34">
        <v>31.452000000000019</v>
      </c>
      <c r="AK200" s="34">
        <v>0.15819234077500841</v>
      </c>
      <c r="AL200" s="34">
        <v>31.610192340775029</v>
      </c>
      <c r="AM200" s="34">
        <v>31.177074701003466</v>
      </c>
      <c r="AN200" s="34">
        <v>1.8679999999999988</v>
      </c>
      <c r="AO200" s="34">
        <v>9.3953736667847908E-3</v>
      </c>
      <c r="AP200" s="34">
        <v>1.8773953736667837</v>
      </c>
      <c r="AQ200" s="34">
        <v>1.851671612027038</v>
      </c>
      <c r="AR200" s="34">
        <v>39.21100000000002</v>
      </c>
      <c r="AS200" s="34">
        <v>0.19721734306654115</v>
      </c>
      <c r="AT200" s="34">
        <v>39.408217343066561</v>
      </c>
      <c r="AU200" s="34">
        <v>38.868252451387725</v>
      </c>
    </row>
    <row r="201" spans="1:47" x14ac:dyDescent="0.3">
      <c r="A201" s="18">
        <v>45390</v>
      </c>
      <c r="B201" s="2">
        <v>21</v>
      </c>
      <c r="C201" s="2" t="s">
        <v>178</v>
      </c>
      <c r="D201" s="9">
        <v>44.503231999999997</v>
      </c>
      <c r="E201">
        <v>1.3596871999999999E-2</v>
      </c>
      <c r="G201" s="34">
        <v>1.135</v>
      </c>
      <c r="H201" s="34">
        <v>7.6333012140225595E-3</v>
      </c>
      <c r="I201" s="34">
        <v>1.1426333012140226</v>
      </c>
      <c r="J201" s="34">
        <v>1.1270970624744781</v>
      </c>
      <c r="K201" s="34">
        <v>10.010000000000003</v>
      </c>
      <c r="L201" s="34">
        <v>6.7321008944815727E-2</v>
      </c>
      <c r="M201" s="34">
        <v>10.07732100894482</v>
      </c>
      <c r="N201" s="34">
        <v>9.940300965083285</v>
      </c>
      <c r="O201" s="34">
        <v>33.656999999999996</v>
      </c>
      <c r="P201" s="34">
        <v>0.22635596384172443</v>
      </c>
      <c r="Q201" s="34">
        <v>33.883355963841723</v>
      </c>
      <c r="R201" s="34">
        <v>33.422648309870929</v>
      </c>
      <c r="S201" s="34">
        <v>3.206999999999999</v>
      </c>
      <c r="T201" s="34">
        <v>2.1568279289313073E-2</v>
      </c>
      <c r="U201" s="34">
        <v>3.2285682792893122</v>
      </c>
      <c r="V201" s="34">
        <v>3.184669849652555</v>
      </c>
      <c r="W201" s="34">
        <v>48.009</v>
      </c>
      <c r="X201" s="34">
        <v>0.3228785532898758</v>
      </c>
      <c r="Y201" s="34">
        <v>48.331878553289876</v>
      </c>
      <c r="Z201" s="34">
        <v>47.674716187081252</v>
      </c>
      <c r="AB201" s="34">
        <v>2.1909999999999998</v>
      </c>
      <c r="AC201" s="34">
        <v>1.4735297762047071E-2</v>
      </c>
      <c r="AD201" s="34">
        <v>2.2057352977620468</v>
      </c>
      <c r="AE201" s="34">
        <v>2.1757441972524942</v>
      </c>
      <c r="AF201" s="34">
        <v>4.1479999999999979</v>
      </c>
      <c r="AG201" s="34">
        <v>2.7896857652656881E-2</v>
      </c>
      <c r="AH201" s="34">
        <v>4.1758968576526545</v>
      </c>
      <c r="AI201" s="34">
        <v>4.1191177225939493</v>
      </c>
      <c r="AJ201" s="34">
        <v>32.47300000000002</v>
      </c>
      <c r="AK201" s="34">
        <v>0.21839311922727286</v>
      </c>
      <c r="AL201" s="34">
        <v>32.691393119227293</v>
      </c>
      <c r="AM201" s="34">
        <v>32.246892431483474</v>
      </c>
      <c r="AN201" s="34">
        <v>1.9319999999999995</v>
      </c>
      <c r="AO201" s="34">
        <v>1.2993425502635754E-2</v>
      </c>
      <c r="AP201" s="34">
        <v>1.9449934255026353</v>
      </c>
      <c r="AQ201" s="34">
        <v>1.9185475988552343</v>
      </c>
      <c r="AR201" s="34">
        <v>40.744000000000021</v>
      </c>
      <c r="AS201" s="34">
        <v>0.2740187001446126</v>
      </c>
      <c r="AT201" s="34">
        <v>41.01801870014463</v>
      </c>
      <c r="AU201" s="34">
        <v>40.460301950185148</v>
      </c>
    </row>
    <row r="202" spans="1:47" x14ac:dyDescent="0.3">
      <c r="A202" s="18">
        <v>45390</v>
      </c>
      <c r="B202" s="2">
        <v>22</v>
      </c>
      <c r="C202" s="2" t="s">
        <v>178</v>
      </c>
      <c r="D202" s="9">
        <v>28.522743999999999</v>
      </c>
      <c r="E202">
        <v>1.2668781E-2</v>
      </c>
      <c r="G202" s="34">
        <v>1.135</v>
      </c>
      <c r="H202" s="34">
        <v>6.2384483357542054E-3</v>
      </c>
      <c r="I202" s="34">
        <v>1.1412384483357543</v>
      </c>
      <c r="J202" s="34">
        <v>1.1267803483650087</v>
      </c>
      <c r="K202" s="34">
        <v>9.5650000000000013</v>
      </c>
      <c r="L202" s="34">
        <v>5.2573355358140075E-2</v>
      </c>
      <c r="M202" s="34">
        <v>9.6175733553581413</v>
      </c>
      <c r="N202" s="34">
        <v>9.4957304247676735</v>
      </c>
      <c r="O202" s="34">
        <v>31.403999999999996</v>
      </c>
      <c r="P202" s="34">
        <v>0.17260989562645379</v>
      </c>
      <c r="Q202" s="34">
        <v>31.576609895626451</v>
      </c>
      <c r="R202" s="34">
        <v>31.176572740136326</v>
      </c>
      <c r="S202" s="34">
        <v>3.0179999999999989</v>
      </c>
      <c r="T202" s="34">
        <v>1.6588226499829238E-2</v>
      </c>
      <c r="U202" s="34">
        <v>3.0345882264998281</v>
      </c>
      <c r="V202" s="34">
        <v>2.9961436928331233</v>
      </c>
      <c r="W202" s="34">
        <v>45.122</v>
      </c>
      <c r="X202" s="34">
        <v>0.24800992582017731</v>
      </c>
      <c r="Y202" s="34">
        <v>45.370009925820177</v>
      </c>
      <c r="Z202" s="34">
        <v>44.795227206102133</v>
      </c>
      <c r="AB202" s="34">
        <v>2.1909999999999994</v>
      </c>
      <c r="AC202" s="34">
        <v>1.2042678681618908E-2</v>
      </c>
      <c r="AD202" s="34">
        <v>2.2030426786816184</v>
      </c>
      <c r="AE202" s="34">
        <v>2.1751328134517474</v>
      </c>
      <c r="AF202" s="34">
        <v>3.9119999999999968</v>
      </c>
      <c r="AG202" s="34">
        <v>2.150203514490787E-2</v>
      </c>
      <c r="AH202" s="34">
        <v>3.9335020351449046</v>
      </c>
      <c r="AI202" s="34">
        <v>3.8836693592985996</v>
      </c>
      <c r="AJ202" s="34">
        <v>30.759000000000022</v>
      </c>
      <c r="AK202" s="34">
        <v>0.16906469811406497</v>
      </c>
      <c r="AL202" s="34">
        <v>30.928064698114088</v>
      </c>
      <c r="AM202" s="34">
        <v>30.536243819699848</v>
      </c>
      <c r="AN202" s="34">
        <v>1.8089999999999997</v>
      </c>
      <c r="AO202" s="34">
        <v>9.9430423254443668E-3</v>
      </c>
      <c r="AP202" s="34">
        <v>1.818943042325444</v>
      </c>
      <c r="AQ202" s="34">
        <v>1.7958992512707492</v>
      </c>
      <c r="AR202" s="34">
        <v>38.671000000000014</v>
      </c>
      <c r="AS202" s="34">
        <v>0.21255245426603611</v>
      </c>
      <c r="AT202" s="34">
        <v>38.883552454266052</v>
      </c>
      <c r="AU202" s="34">
        <v>38.390945243720942</v>
      </c>
    </row>
    <row r="203" spans="1:47" x14ac:dyDescent="0.3">
      <c r="A203" s="18">
        <v>45390</v>
      </c>
      <c r="B203" s="2">
        <v>23</v>
      </c>
      <c r="C203" s="2" t="s">
        <v>178</v>
      </c>
      <c r="D203" s="9">
        <v>22.671453</v>
      </c>
      <c r="E203">
        <v>1.2251599E-2</v>
      </c>
      <c r="G203" s="34">
        <v>1.1350000000000002</v>
      </c>
      <c r="H203" s="34">
        <v>7.3809961000037509E-3</v>
      </c>
      <c r="I203" s="34">
        <v>1.142380996100004</v>
      </c>
      <c r="J203" s="34">
        <v>1.1283850022305661</v>
      </c>
      <c r="K203" s="34">
        <v>9.23</v>
      </c>
      <c r="L203" s="34">
        <v>6.0023430839678066E-2</v>
      </c>
      <c r="M203" s="34">
        <v>9.2900234308396783</v>
      </c>
      <c r="N203" s="34">
        <v>9.1762057890644275</v>
      </c>
      <c r="O203" s="34">
        <v>29.683999999999997</v>
      </c>
      <c r="P203" s="34">
        <v>0.19303743456608924</v>
      </c>
      <c r="Q203" s="34">
        <v>29.877037434566088</v>
      </c>
      <c r="R203" s="34">
        <v>29.510995952609797</v>
      </c>
      <c r="S203" s="34">
        <v>2.891</v>
      </c>
      <c r="T203" s="34">
        <v>1.8800405044150516E-2</v>
      </c>
      <c r="U203" s="34">
        <v>2.9098004050441504</v>
      </c>
      <c r="V203" s="34">
        <v>2.8741506973115118</v>
      </c>
      <c r="W203" s="34">
        <v>42.94</v>
      </c>
      <c r="X203" s="34">
        <v>0.27924226654992162</v>
      </c>
      <c r="Y203" s="34">
        <v>43.219242266549919</v>
      </c>
      <c r="Z203" s="34">
        <v>42.689737441216302</v>
      </c>
      <c r="AB203" s="34">
        <v>2.1909999999999989</v>
      </c>
      <c r="AC203" s="34">
        <v>1.4248248859126173E-2</v>
      </c>
      <c r="AD203" s="34">
        <v>2.205248248859125</v>
      </c>
      <c r="AE203" s="34">
        <v>2.1782304316186507</v>
      </c>
      <c r="AF203" s="34">
        <v>3.7919999999999972</v>
      </c>
      <c r="AG203" s="34">
        <v>2.4659680362303253E-2</v>
      </c>
      <c r="AH203" s="34">
        <v>3.8166596803623003</v>
      </c>
      <c r="AI203" s="34">
        <v>3.7698994964390335</v>
      </c>
      <c r="AJ203" s="34">
        <v>29.157000000000028</v>
      </c>
      <c r="AK203" s="34">
        <v>0.18961031126679251</v>
      </c>
      <c r="AL203" s="34">
        <v>29.346610311266822</v>
      </c>
      <c r="AM203" s="34">
        <v>28.987067409723917</v>
      </c>
      <c r="AN203" s="34">
        <v>1.7259999999999993</v>
      </c>
      <c r="AO203" s="34">
        <v>1.122431653621715E-2</v>
      </c>
      <c r="AP203" s="34">
        <v>1.7372243165362165</v>
      </c>
      <c r="AQ203" s="34">
        <v>1.7159405408369657</v>
      </c>
      <c r="AR203" s="34">
        <v>36.866000000000021</v>
      </c>
      <c r="AS203" s="34">
        <v>0.23974255702443908</v>
      </c>
      <c r="AT203" s="34">
        <v>37.105742557024463</v>
      </c>
      <c r="AU203" s="34">
        <v>36.65113787861857</v>
      </c>
    </row>
    <row r="204" spans="1:47" x14ac:dyDescent="0.3">
      <c r="A204" s="18">
        <v>45390</v>
      </c>
      <c r="B204" s="2">
        <v>24</v>
      </c>
      <c r="C204" s="2" t="s">
        <v>23</v>
      </c>
      <c r="D204" s="9">
        <v>20.409058999999999</v>
      </c>
      <c r="E204">
        <v>1.2078088000000001E-2</v>
      </c>
      <c r="G204" s="34">
        <v>1.135</v>
      </c>
      <c r="H204" s="34">
        <v>8.3380022299531717E-3</v>
      </c>
      <c r="I204" s="34">
        <v>1.1433380022299531</v>
      </c>
      <c r="J204" s="34">
        <v>1.1295286652252756</v>
      </c>
      <c r="K204" s="34">
        <v>8.9299999999999979</v>
      </c>
      <c r="L204" s="34">
        <v>6.5602079218926704E-2</v>
      </c>
      <c r="M204" s="34">
        <v>8.9956020792189246</v>
      </c>
      <c r="N204" s="34">
        <v>8.886952405693135</v>
      </c>
      <c r="O204" s="34">
        <v>28.514999999999997</v>
      </c>
      <c r="P204" s="34">
        <v>0.20947853179481468</v>
      </c>
      <c r="Q204" s="34">
        <v>28.724478531794812</v>
      </c>
      <c r="R204" s="34">
        <v>28.377541752333684</v>
      </c>
      <c r="S204" s="34">
        <v>2.7819999999999996</v>
      </c>
      <c r="T204" s="34">
        <v>2.0437288285224422E-2</v>
      </c>
      <c r="U204" s="34">
        <v>2.802437288285224</v>
      </c>
      <c r="V204" s="34">
        <v>2.7685892041028337</v>
      </c>
      <c r="W204" s="34">
        <v>41.361999999999995</v>
      </c>
      <c r="X204" s="34">
        <v>0.30385590152891895</v>
      </c>
      <c r="Y204" s="34">
        <v>41.665855901528914</v>
      </c>
      <c r="Z204" s="34">
        <v>41.162612027354925</v>
      </c>
      <c r="AB204" s="34">
        <v>2.1909999999999998</v>
      </c>
      <c r="AC204" s="34">
        <v>1.6095650119671717E-2</v>
      </c>
      <c r="AD204" s="34">
        <v>2.2070956501196717</v>
      </c>
      <c r="AE204" s="34">
        <v>2.1804381546331091</v>
      </c>
      <c r="AF204" s="34">
        <v>3.7249999999999988</v>
      </c>
      <c r="AG204" s="34">
        <v>2.7364809080683308E-2</v>
      </c>
      <c r="AH204" s="34">
        <v>3.752364809080682</v>
      </c>
      <c r="AI204" s="34">
        <v>3.7070434167085025</v>
      </c>
      <c r="AJ204" s="34">
        <v>28.105</v>
      </c>
      <c r="AK204" s="34">
        <v>0.20646656623157172</v>
      </c>
      <c r="AL204" s="34">
        <v>28.311466566231573</v>
      </c>
      <c r="AM204" s="34">
        <v>27.969518181635571</v>
      </c>
      <c r="AN204" s="34">
        <v>1.6369999999999996</v>
      </c>
      <c r="AO204" s="34">
        <v>1.2025823480558006E-2</v>
      </c>
      <c r="AP204" s="34">
        <v>1.6490258234805575</v>
      </c>
      <c r="AQ204" s="34">
        <v>1.629108744470287</v>
      </c>
      <c r="AR204" s="34">
        <v>35.658000000000001</v>
      </c>
      <c r="AS204" s="34">
        <v>0.26195284891248477</v>
      </c>
      <c r="AT204" s="34">
        <v>35.919952848912487</v>
      </c>
      <c r="AU204" s="34">
        <v>35.486108497447468</v>
      </c>
    </row>
    <row r="205" spans="1:47" x14ac:dyDescent="0.3">
      <c r="A205" s="18">
        <v>45391</v>
      </c>
      <c r="B205" s="2">
        <v>1</v>
      </c>
      <c r="C205" s="2" t="s">
        <v>23</v>
      </c>
      <c r="D205" s="9">
        <v>36.158920999999999</v>
      </c>
      <c r="E205">
        <v>1.2172618E-2</v>
      </c>
      <c r="G205" s="34">
        <v>1.135</v>
      </c>
      <c r="H205" s="34">
        <v>1.0014098863639088E-2</v>
      </c>
      <c r="I205" s="34">
        <v>1.145014098863639</v>
      </c>
      <c r="J205" s="34">
        <v>1.1310762796335576</v>
      </c>
      <c r="K205" s="34">
        <v>8.7340000000000018</v>
      </c>
      <c r="L205" s="34">
        <v>7.7060034779756661E-2</v>
      </c>
      <c r="M205" s="34">
        <v>8.811060034779759</v>
      </c>
      <c r="N205" s="34">
        <v>8.7038063668013184</v>
      </c>
      <c r="O205" s="34">
        <v>27.792000000000005</v>
      </c>
      <c r="P205" s="34">
        <v>0.24520866574295822</v>
      </c>
      <c r="Q205" s="34">
        <v>28.037208665742963</v>
      </c>
      <c r="R205" s="34">
        <v>27.695922434868582</v>
      </c>
      <c r="S205" s="34">
        <v>2.758</v>
      </c>
      <c r="T205" s="34">
        <v>2.4333819088913307E-2</v>
      </c>
      <c r="U205" s="34">
        <v>2.7823338190889135</v>
      </c>
      <c r="V205" s="34">
        <v>2.748465532360663</v>
      </c>
      <c r="W205" s="34">
        <v>40.419000000000011</v>
      </c>
      <c r="X205" s="34">
        <v>0.35661661847526727</v>
      </c>
      <c r="Y205" s="34">
        <v>40.775616618475276</v>
      </c>
      <c r="Z205" s="34">
        <v>40.279270613664117</v>
      </c>
      <c r="AB205" s="34">
        <v>2.1909999999999998</v>
      </c>
      <c r="AC205" s="34">
        <v>1.9331181154390521E-2</v>
      </c>
      <c r="AD205" s="34">
        <v>2.2103311811543902</v>
      </c>
      <c r="AE205" s="34">
        <v>2.183425664032709</v>
      </c>
      <c r="AF205" s="34">
        <v>3.6799999999999971</v>
      </c>
      <c r="AG205" s="34">
        <v>3.2468620104133754E-2</v>
      </c>
      <c r="AH205" s="34">
        <v>3.7124686201041306</v>
      </c>
      <c r="AI205" s="34">
        <v>3.6672781577546156</v>
      </c>
      <c r="AJ205" s="34">
        <v>27.428000000000004</v>
      </c>
      <c r="AK205" s="34">
        <v>0.24199709571091893</v>
      </c>
      <c r="AL205" s="34">
        <v>27.669997095710922</v>
      </c>
      <c r="AM205" s="34">
        <v>27.333180791003723</v>
      </c>
      <c r="AN205" s="34">
        <v>1.6409999999999996</v>
      </c>
      <c r="AO205" s="34">
        <v>1.4478534127957481E-2</v>
      </c>
      <c r="AP205" s="34">
        <v>1.655478534127957</v>
      </c>
      <c r="AQ205" s="34">
        <v>1.6353270263248174</v>
      </c>
      <c r="AR205" s="34">
        <v>34.94</v>
      </c>
      <c r="AS205" s="34">
        <v>0.30827543109740069</v>
      </c>
      <c r="AT205" s="34">
        <v>35.248275431097404</v>
      </c>
      <c r="AU205" s="34">
        <v>34.819211639115863</v>
      </c>
    </row>
    <row r="206" spans="1:47" x14ac:dyDescent="0.3">
      <c r="A206" s="18">
        <v>45391</v>
      </c>
      <c r="B206" s="2">
        <v>2</v>
      </c>
      <c r="C206" s="2" t="s">
        <v>23</v>
      </c>
      <c r="D206" s="9">
        <v>48.616182000000002</v>
      </c>
      <c r="E206">
        <v>1.1439339999999999E-2</v>
      </c>
      <c r="G206" s="34">
        <v>1.135</v>
      </c>
      <c r="H206" s="34">
        <v>1.2061869923942739E-2</v>
      </c>
      <c r="I206" s="34">
        <v>1.1470618699239428</v>
      </c>
      <c r="J206" s="34">
        <v>1.133940239192847</v>
      </c>
      <c r="K206" s="34">
        <v>8.4480000000000004</v>
      </c>
      <c r="L206" s="34">
        <v>8.9778570147549142E-2</v>
      </c>
      <c r="M206" s="34">
        <v>8.5377785701475499</v>
      </c>
      <c r="N206" s="34">
        <v>8.4401120182389189</v>
      </c>
      <c r="O206" s="34">
        <v>27.327000000000012</v>
      </c>
      <c r="P206" s="34">
        <v>0.29040944441549199</v>
      </c>
      <c r="Q206" s="34">
        <v>27.617409444415504</v>
      </c>
      <c r="R206" s="34">
        <v>27.301484507861623</v>
      </c>
      <c r="S206" s="34">
        <v>2.7459999999999996</v>
      </c>
      <c r="T206" s="34">
        <v>2.9182286177221812E-2</v>
      </c>
      <c r="U206" s="34">
        <v>2.7751822861772215</v>
      </c>
      <c r="V206" s="34">
        <v>2.7434360324436629</v>
      </c>
      <c r="W206" s="34">
        <v>39.656000000000013</v>
      </c>
      <c r="X206" s="34">
        <v>0.42143217066420569</v>
      </c>
      <c r="Y206" s="34">
        <v>40.077432170664217</v>
      </c>
      <c r="Z206" s="34">
        <v>39.618972797737051</v>
      </c>
      <c r="AB206" s="34">
        <v>2.1909999999999994</v>
      </c>
      <c r="AC206" s="34">
        <v>2.3284191192386373E-2</v>
      </c>
      <c r="AD206" s="34">
        <v>2.2142841911923856</v>
      </c>
      <c r="AE206" s="34">
        <v>2.188954241472711</v>
      </c>
      <c r="AF206" s="34">
        <v>3.6279999999999979</v>
      </c>
      <c r="AG206" s="34">
        <v>3.8555474963933245E-2</v>
      </c>
      <c r="AH206" s="34">
        <v>3.6665554749639311</v>
      </c>
      <c r="AI206" s="34">
        <v>3.6246125002569571</v>
      </c>
      <c r="AJ206" s="34">
        <v>26.896000000000008</v>
      </c>
      <c r="AK206" s="34">
        <v>0.28582912200384492</v>
      </c>
      <c r="AL206" s="34">
        <v>27.181829122003855</v>
      </c>
      <c r="AM206" s="34">
        <v>26.870886936855349</v>
      </c>
      <c r="AN206" s="34">
        <v>1.6429999999999993</v>
      </c>
      <c r="AO206" s="34">
        <v>1.7460486594747061E-2</v>
      </c>
      <c r="AP206" s="34">
        <v>1.6604604865947463</v>
      </c>
      <c r="AQ206" s="34">
        <v>1.6414659145320236</v>
      </c>
      <c r="AR206" s="34">
        <v>34.358000000000004</v>
      </c>
      <c r="AS206" s="34">
        <v>0.36512927475491164</v>
      </c>
      <c r="AT206" s="34">
        <v>34.723129274754918</v>
      </c>
      <c r="AU206" s="34">
        <v>34.325919593117035</v>
      </c>
    </row>
    <row r="207" spans="1:47" x14ac:dyDescent="0.3">
      <c r="A207" s="18">
        <v>45391</v>
      </c>
      <c r="B207" s="2">
        <v>3</v>
      </c>
      <c r="C207" s="2" t="s">
        <v>23</v>
      </c>
      <c r="D207" s="9">
        <v>34.988646000000003</v>
      </c>
      <c r="E207">
        <v>1.0947304E-2</v>
      </c>
      <c r="G207" s="34">
        <v>1.135</v>
      </c>
      <c r="H207" s="34">
        <v>9.6590923270816961E-3</v>
      </c>
      <c r="I207" s="34">
        <v>1.1446590923270816</v>
      </c>
      <c r="J207" s="34">
        <v>1.1321281612670131</v>
      </c>
      <c r="K207" s="34">
        <v>8.3649999999999984</v>
      </c>
      <c r="L207" s="34">
        <v>7.1187935961267282E-2</v>
      </c>
      <c r="M207" s="34">
        <v>8.4361879359612661</v>
      </c>
      <c r="N207" s="34">
        <v>8.3438344220251661</v>
      </c>
      <c r="O207" s="34">
        <v>27.047000000000004</v>
      </c>
      <c r="P207" s="34">
        <v>0.23017574464368165</v>
      </c>
      <c r="Q207" s="34">
        <v>27.277175744643685</v>
      </c>
      <c r="R207" s="34">
        <v>26.978564209505645</v>
      </c>
      <c r="S207" s="34">
        <v>2.7789999999999999</v>
      </c>
      <c r="T207" s="34">
        <v>2.3649883327718092E-2</v>
      </c>
      <c r="U207" s="34">
        <v>2.8026498833277178</v>
      </c>
      <c r="V207" s="34">
        <v>2.7719684230493646</v>
      </c>
      <c r="W207" s="34">
        <v>39.326000000000008</v>
      </c>
      <c r="X207" s="34">
        <v>0.33467265625974874</v>
      </c>
      <c r="Y207" s="34">
        <v>39.660672656259749</v>
      </c>
      <c r="Z207" s="34">
        <v>39.226495215847187</v>
      </c>
      <c r="AB207" s="34">
        <v>2.1909999999999994</v>
      </c>
      <c r="AC207" s="34">
        <v>1.8645877787344486E-2</v>
      </c>
      <c r="AD207" s="34">
        <v>2.2096458777873438</v>
      </c>
      <c r="AE207" s="34">
        <v>2.185456212630859</v>
      </c>
      <c r="AF207" s="34">
        <v>3.654999999999998</v>
      </c>
      <c r="AG207" s="34">
        <v>3.1104830357254257E-2</v>
      </c>
      <c r="AH207" s="34">
        <v>3.6861048303572521</v>
      </c>
      <c r="AI207" s="34">
        <v>3.6457519202034629</v>
      </c>
      <c r="AJ207" s="34">
        <v>26.685000000000013</v>
      </c>
      <c r="AK207" s="34">
        <v>0.22709504735522043</v>
      </c>
      <c r="AL207" s="34">
        <v>26.912095047355233</v>
      </c>
      <c r="AM207" s="34">
        <v>26.617480161594941</v>
      </c>
      <c r="AN207" s="34">
        <v>1.6359999999999997</v>
      </c>
      <c r="AO207" s="34">
        <v>1.3922709292604099E-2</v>
      </c>
      <c r="AP207" s="34">
        <v>1.6499227092926039</v>
      </c>
      <c r="AQ207" s="34">
        <v>1.6318605038174741</v>
      </c>
      <c r="AR207" s="34">
        <v>34.167000000000016</v>
      </c>
      <c r="AS207" s="34">
        <v>0.29076846479242324</v>
      </c>
      <c r="AT207" s="34">
        <v>34.45776846479243</v>
      </c>
      <c r="AU207" s="34">
        <v>34.080548798246731</v>
      </c>
    </row>
    <row r="208" spans="1:47" x14ac:dyDescent="0.3">
      <c r="A208" s="18">
        <v>45391</v>
      </c>
      <c r="B208" s="2">
        <v>4</v>
      </c>
      <c r="C208" s="2" t="s">
        <v>23</v>
      </c>
      <c r="D208" s="9">
        <v>30.036812000000001</v>
      </c>
      <c r="E208">
        <v>1.1152831E-2</v>
      </c>
      <c r="G208" s="34">
        <v>1.1350000000000002</v>
      </c>
      <c r="H208" s="34">
        <v>1.0098850535666197E-2</v>
      </c>
      <c r="I208" s="34">
        <v>1.1450988505356665</v>
      </c>
      <c r="J208" s="34">
        <v>1.132327756577348</v>
      </c>
      <c r="K208" s="34">
        <v>8.4179999999999975</v>
      </c>
      <c r="L208" s="34">
        <v>7.4900549611663439E-2</v>
      </c>
      <c r="M208" s="34">
        <v>8.4929005496116616</v>
      </c>
      <c r="N208" s="34">
        <v>8.3981806650820356</v>
      </c>
      <c r="O208" s="34">
        <v>26.980000000000004</v>
      </c>
      <c r="P208" s="34">
        <v>0.24005901978173916</v>
      </c>
      <c r="Q208" s="34">
        <v>27.220059019781743</v>
      </c>
      <c r="R208" s="34">
        <v>26.916478301724094</v>
      </c>
      <c r="S208" s="34">
        <v>2.806</v>
      </c>
      <c r="T208" s="34">
        <v>2.4966849870554485E-2</v>
      </c>
      <c r="U208" s="34">
        <v>2.8309668498705545</v>
      </c>
      <c r="V208" s="34">
        <v>2.7993935550273457</v>
      </c>
      <c r="W208" s="34">
        <v>39.338999999999999</v>
      </c>
      <c r="X208" s="34">
        <v>0.35002526979962328</v>
      </c>
      <c r="Y208" s="34">
        <v>39.689025269799629</v>
      </c>
      <c r="Z208" s="34">
        <v>39.246380278410818</v>
      </c>
      <c r="AB208" s="34">
        <v>2.1909999999999998</v>
      </c>
      <c r="AC208" s="34">
        <v>1.9494785483387341E-2</v>
      </c>
      <c r="AD208" s="34">
        <v>2.210494785483387</v>
      </c>
      <c r="AE208" s="34">
        <v>2.1858415107145097</v>
      </c>
      <c r="AF208" s="34">
        <v>3.5929999999999978</v>
      </c>
      <c r="AG208" s="34">
        <v>3.1969312752994375E-2</v>
      </c>
      <c r="AH208" s="34">
        <v>3.6249693127529921</v>
      </c>
      <c r="AI208" s="34">
        <v>3.584540642627672</v>
      </c>
      <c r="AJ208" s="34">
        <v>26.661000000000019</v>
      </c>
      <c r="AK208" s="34">
        <v>0.23722066443294854</v>
      </c>
      <c r="AL208" s="34">
        <v>26.898220664432969</v>
      </c>
      <c r="AM208" s="34">
        <v>26.598229355161841</v>
      </c>
      <c r="AN208" s="34">
        <v>1.6369999999999996</v>
      </c>
      <c r="AO208" s="34">
        <v>1.456547870210181E-2</v>
      </c>
      <c r="AP208" s="34">
        <v>1.6515654787021015</v>
      </c>
      <c r="AQ208" s="34">
        <v>1.6331458480327028</v>
      </c>
      <c r="AR208" s="34">
        <v>34.082000000000015</v>
      </c>
      <c r="AS208" s="34">
        <v>0.30325024137143203</v>
      </c>
      <c r="AT208" s="34">
        <v>34.385250241371452</v>
      </c>
      <c r="AU208" s="34">
        <v>34.001757356536729</v>
      </c>
    </row>
    <row r="209" spans="1:47" x14ac:dyDescent="0.3">
      <c r="A209" s="18">
        <v>45391</v>
      </c>
      <c r="B209" s="2">
        <v>5</v>
      </c>
      <c r="C209" s="2" t="s">
        <v>23</v>
      </c>
      <c r="D209" s="9">
        <v>53.535926000000003</v>
      </c>
      <c r="E209">
        <v>1.0957408E-2</v>
      </c>
      <c r="G209" s="34">
        <v>1.135</v>
      </c>
      <c r="H209" s="34">
        <v>1.1919401532938348E-2</v>
      </c>
      <c r="I209" s="34">
        <v>1.1469194015329383</v>
      </c>
      <c r="J209" s="34">
        <v>1.1343521377072261</v>
      </c>
      <c r="K209" s="34">
        <v>8.6079999999999988</v>
      </c>
      <c r="L209" s="34">
        <v>9.0398421493861916E-2</v>
      </c>
      <c r="M209" s="34">
        <v>8.6983984214938612</v>
      </c>
      <c r="N209" s="34">
        <v>8.6030865210429965</v>
      </c>
      <c r="O209" s="34">
        <v>27.327000000000009</v>
      </c>
      <c r="P209" s="34">
        <v>0.28697928254678973</v>
      </c>
      <c r="Q209" s="34">
        <v>27.613979282546797</v>
      </c>
      <c r="R209" s="34">
        <v>27.311401645044384</v>
      </c>
      <c r="S209" s="34">
        <v>2.8319999999999999</v>
      </c>
      <c r="T209" s="34">
        <v>2.9740744617869071E-2</v>
      </c>
      <c r="U209" s="34">
        <v>2.8617407446178689</v>
      </c>
      <c r="V209" s="34">
        <v>2.8303834836888671</v>
      </c>
      <c r="W209" s="34">
        <v>39.902000000000008</v>
      </c>
      <c r="X209" s="34">
        <v>0.41903785019145906</v>
      </c>
      <c r="Y209" s="34">
        <v>40.321037850191466</v>
      </c>
      <c r="Z209" s="34">
        <v>39.879223787483475</v>
      </c>
      <c r="AB209" s="34">
        <v>2.1909999999999985</v>
      </c>
      <c r="AC209" s="34">
        <v>2.3009170712482731E-2</v>
      </c>
      <c r="AD209" s="34">
        <v>2.2140091707124814</v>
      </c>
      <c r="AE209" s="34">
        <v>2.189749368913243</v>
      </c>
      <c r="AF209" s="34">
        <v>3.6689999999999983</v>
      </c>
      <c r="AG209" s="34">
        <v>3.8530646893701122E-2</v>
      </c>
      <c r="AH209" s="34">
        <v>3.7075306468936993</v>
      </c>
      <c r="AI209" s="34">
        <v>3.666905720923181</v>
      </c>
      <c r="AJ209" s="34">
        <v>26.869</v>
      </c>
      <c r="AK209" s="34">
        <v>0.28216951523217665</v>
      </c>
      <c r="AL209" s="34">
        <v>27.151169515232176</v>
      </c>
      <c r="AM209" s="34">
        <v>26.853663073176616</v>
      </c>
      <c r="AN209" s="34">
        <v>1.6949999999999996</v>
      </c>
      <c r="AO209" s="34">
        <v>1.7800339734211888E-2</v>
      </c>
      <c r="AP209" s="34">
        <v>1.7128003397342115</v>
      </c>
      <c r="AQ209" s="34">
        <v>1.6940324875892052</v>
      </c>
      <c r="AR209" s="34">
        <v>34.423999999999999</v>
      </c>
      <c r="AS209" s="34">
        <v>0.36150967257257238</v>
      </c>
      <c r="AT209" s="34">
        <v>34.785509672572566</v>
      </c>
      <c r="AU209" s="34">
        <v>34.404350650602247</v>
      </c>
    </row>
    <row r="210" spans="1:47" x14ac:dyDescent="0.3">
      <c r="A210" s="18">
        <v>45391</v>
      </c>
      <c r="B210" s="2">
        <v>6</v>
      </c>
      <c r="C210" s="2" t="s">
        <v>23</v>
      </c>
      <c r="D210" s="9">
        <v>62.873359000000001</v>
      </c>
      <c r="E210">
        <v>1.1556761E-2</v>
      </c>
      <c r="G210" s="34">
        <v>1.135</v>
      </c>
      <c r="H210" s="34">
        <v>1.0853664597302302E-2</v>
      </c>
      <c r="I210" s="34">
        <v>1.1458536645973023</v>
      </c>
      <c r="J210" s="34">
        <v>1.1326113076545772</v>
      </c>
      <c r="K210" s="34">
        <v>8.8389999999999986</v>
      </c>
      <c r="L210" s="34">
        <v>8.4524706057757734E-2</v>
      </c>
      <c r="M210" s="34">
        <v>8.9235247060577567</v>
      </c>
      <c r="N210" s="34">
        <v>8.8203976637522512</v>
      </c>
      <c r="O210" s="34">
        <v>28.580000000000009</v>
      </c>
      <c r="P210" s="34">
        <v>0.27330196845013205</v>
      </c>
      <c r="Q210" s="34">
        <v>28.85330196845014</v>
      </c>
      <c r="R210" s="34">
        <v>28.51985125353993</v>
      </c>
      <c r="S210" s="34">
        <v>2.9149999999999996</v>
      </c>
      <c r="T210" s="34">
        <v>2.787527074989974E-2</v>
      </c>
      <c r="U210" s="34">
        <v>2.9428752707498993</v>
      </c>
      <c r="V210" s="34">
        <v>2.9088651645930321</v>
      </c>
      <c r="W210" s="34">
        <v>41.469000000000008</v>
      </c>
      <c r="X210" s="34">
        <v>0.39655560985509186</v>
      </c>
      <c r="Y210" s="34">
        <v>41.8655556098551</v>
      </c>
      <c r="Z210" s="34">
        <v>41.381725389539788</v>
      </c>
      <c r="AB210" s="34">
        <v>2.1909999999999989</v>
      </c>
      <c r="AC210" s="34">
        <v>2.0951875887832008E-2</v>
      </c>
      <c r="AD210" s="34">
        <v>2.2119518758878312</v>
      </c>
      <c r="AE210" s="34">
        <v>2.1863888767146937</v>
      </c>
      <c r="AF210" s="34">
        <v>3.7269999999999985</v>
      </c>
      <c r="AG210" s="34">
        <v>3.5640183219511595E-2</v>
      </c>
      <c r="AH210" s="34">
        <v>3.76264018321951</v>
      </c>
      <c r="AI210" s="34">
        <v>3.7191562498930457</v>
      </c>
      <c r="AJ210" s="34">
        <v>27.852000000000007</v>
      </c>
      <c r="AK210" s="34">
        <v>0.26634032278772141</v>
      </c>
      <c r="AL210" s="34">
        <v>28.118340322787727</v>
      </c>
      <c r="AM210" s="34">
        <v>27.793383383960606</v>
      </c>
      <c r="AN210" s="34">
        <v>1.7549999999999992</v>
      </c>
      <c r="AO210" s="34">
        <v>1.6782538650454211E-2</v>
      </c>
      <c r="AP210" s="34">
        <v>1.7717825386504535</v>
      </c>
      <c r="AQ210" s="34">
        <v>1.751306471307297</v>
      </c>
      <c r="AR210" s="34">
        <v>35.525000000000006</v>
      </c>
      <c r="AS210" s="34">
        <v>0.33971492054551922</v>
      </c>
      <c r="AT210" s="34">
        <v>35.864714920545524</v>
      </c>
      <c r="AU210" s="34">
        <v>35.450234981875639</v>
      </c>
    </row>
    <row r="211" spans="1:47" x14ac:dyDescent="0.3">
      <c r="A211" s="18">
        <v>45391</v>
      </c>
      <c r="B211" s="2">
        <v>7</v>
      </c>
      <c r="C211" s="2" t="s">
        <v>23</v>
      </c>
      <c r="D211" s="9">
        <v>43.866424000000002</v>
      </c>
      <c r="E211">
        <v>1.2451207000000001E-2</v>
      </c>
      <c r="G211" s="34">
        <v>1.135</v>
      </c>
      <c r="H211" s="34">
        <v>8.6926449775621695E-3</v>
      </c>
      <c r="I211" s="34">
        <v>1.1436926449775622</v>
      </c>
      <c r="J211" s="34">
        <v>1.1294522911105691</v>
      </c>
      <c r="K211" s="34">
        <v>9.3049999999999997</v>
      </c>
      <c r="L211" s="34">
        <v>7.1264371379925986E-2</v>
      </c>
      <c r="M211" s="34">
        <v>9.376264371379925</v>
      </c>
      <c r="N211" s="34">
        <v>9.2595185628051482</v>
      </c>
      <c r="O211" s="34">
        <v>31.240000000000002</v>
      </c>
      <c r="P211" s="34">
        <v>0.23925835162911208</v>
      </c>
      <c r="Q211" s="34">
        <v>31.479258351629113</v>
      </c>
      <c r="R211" s="34">
        <v>31.087303589686499</v>
      </c>
      <c r="S211" s="34">
        <v>3.1839999999999997</v>
      </c>
      <c r="T211" s="34">
        <v>2.4385358245425502E-2</v>
      </c>
      <c r="U211" s="34">
        <v>3.2083853582454251</v>
      </c>
      <c r="V211" s="34">
        <v>3.1684370880141421</v>
      </c>
      <c r="W211" s="34">
        <v>44.863999999999997</v>
      </c>
      <c r="X211" s="34">
        <v>0.3436007262320257</v>
      </c>
      <c r="Y211" s="34">
        <v>45.207600726232023</v>
      </c>
      <c r="Z211" s="34">
        <v>44.644711531616359</v>
      </c>
      <c r="AB211" s="34">
        <v>2.1909999999999989</v>
      </c>
      <c r="AC211" s="34">
        <v>1.6780251229813838E-2</v>
      </c>
      <c r="AD211" s="34">
        <v>2.2077802512298126</v>
      </c>
      <c r="AE211" s="34">
        <v>2.1802907223112382</v>
      </c>
      <c r="AF211" s="34">
        <v>3.8849999999999989</v>
      </c>
      <c r="AG211" s="34">
        <v>2.9754119592800898E-2</v>
      </c>
      <c r="AH211" s="34">
        <v>3.9147541195928</v>
      </c>
      <c r="AI211" s="34">
        <v>3.866010705695647</v>
      </c>
      <c r="AJ211" s="34">
        <v>30.196000000000009</v>
      </c>
      <c r="AK211" s="34">
        <v>0.23126264999336332</v>
      </c>
      <c r="AL211" s="34">
        <v>30.427262649993374</v>
      </c>
      <c r="AM211" s="34">
        <v>30.048406504294938</v>
      </c>
      <c r="AN211" s="34">
        <v>1.8779999999999992</v>
      </c>
      <c r="AO211" s="34">
        <v>1.4383072482697575E-2</v>
      </c>
      <c r="AP211" s="34">
        <v>1.8923830724826969</v>
      </c>
      <c r="AQ211" s="34">
        <v>1.8688206191239187</v>
      </c>
      <c r="AR211" s="34">
        <v>38.150000000000006</v>
      </c>
      <c r="AS211" s="34">
        <v>0.29218009329867567</v>
      </c>
      <c r="AT211" s="34">
        <v>38.442180093298681</v>
      </c>
      <c r="AU211" s="34">
        <v>37.963528551425739</v>
      </c>
    </row>
    <row r="212" spans="1:47" x14ac:dyDescent="0.3">
      <c r="A212" s="18">
        <v>45391</v>
      </c>
      <c r="B212" s="2">
        <v>8</v>
      </c>
      <c r="C212" s="2" t="s">
        <v>178</v>
      </c>
      <c r="D212" s="9">
        <v>37.107365999999999</v>
      </c>
      <c r="E212">
        <v>1.1800540999999999E-2</v>
      </c>
      <c r="G212" s="34">
        <v>1.1350000000000002</v>
      </c>
      <c r="H212" s="34">
        <v>6.5329173342997295E-3</v>
      </c>
      <c r="I212" s="34">
        <v>1.1415329173343001</v>
      </c>
      <c r="J212" s="34">
        <v>1.128062211340447</v>
      </c>
      <c r="K212" s="34">
        <v>9.2340000000000018</v>
      </c>
      <c r="L212" s="34">
        <v>5.3149743317113397E-2</v>
      </c>
      <c r="M212" s="34">
        <v>9.2871497433171157</v>
      </c>
      <c r="N212" s="34">
        <v>9.1775563519979624</v>
      </c>
      <c r="O212" s="34">
        <v>34.006</v>
      </c>
      <c r="P212" s="34">
        <v>0.19573426155964455</v>
      </c>
      <c r="Q212" s="34">
        <v>34.201734261559643</v>
      </c>
      <c r="R212" s="34">
        <v>33.798135294135001</v>
      </c>
      <c r="S212" s="34">
        <v>3.4479999999999995</v>
      </c>
      <c r="T212" s="34">
        <v>1.9846254597943137E-2</v>
      </c>
      <c r="U212" s="34">
        <v>3.4678462545979425</v>
      </c>
      <c r="V212" s="34">
        <v>3.4269237926888629</v>
      </c>
      <c r="W212" s="34">
        <v>47.823</v>
      </c>
      <c r="X212" s="34">
        <v>0.27526317680900081</v>
      </c>
      <c r="Y212" s="34">
        <v>48.098263176809006</v>
      </c>
      <c r="Z212" s="34">
        <v>47.530677650162268</v>
      </c>
      <c r="AB212" s="34">
        <v>2.1909999999999989</v>
      </c>
      <c r="AC212" s="34">
        <v>1.2611120598634977E-2</v>
      </c>
      <c r="AD212" s="34">
        <v>2.2036111205986337</v>
      </c>
      <c r="AE212" s="34">
        <v>2.1776073172219537</v>
      </c>
      <c r="AF212" s="34">
        <v>3.7379999999999987</v>
      </c>
      <c r="AG212" s="34">
        <v>2.1515458145913987E-2</v>
      </c>
      <c r="AH212" s="34">
        <v>3.7595154581459127</v>
      </c>
      <c r="AI212" s="34">
        <v>3.7151511418419281</v>
      </c>
      <c r="AJ212" s="34">
        <v>31.685999999999993</v>
      </c>
      <c r="AK212" s="34">
        <v>0.18238063317587766</v>
      </c>
      <c r="AL212" s="34">
        <v>31.868380633175871</v>
      </c>
      <c r="AM212" s="34">
        <v>31.492316500910473</v>
      </c>
      <c r="AN212" s="34">
        <v>2.0179999999999989</v>
      </c>
      <c r="AO212" s="34">
        <v>1.1615354344155811E-2</v>
      </c>
      <c r="AP212" s="34">
        <v>2.0296153543441546</v>
      </c>
      <c r="AQ212" s="34">
        <v>2.0056647951409867</v>
      </c>
      <c r="AR212" s="34">
        <v>39.632999999999988</v>
      </c>
      <c r="AS212" s="34">
        <v>0.22812256626458244</v>
      </c>
      <c r="AT212" s="34">
        <v>39.861122566264569</v>
      </c>
      <c r="AU212" s="34">
        <v>39.390739755115341</v>
      </c>
    </row>
    <row r="213" spans="1:47" x14ac:dyDescent="0.3">
      <c r="A213" s="18">
        <v>45391</v>
      </c>
      <c r="B213" s="2">
        <v>9</v>
      </c>
      <c r="C213" s="2" t="s">
        <v>178</v>
      </c>
      <c r="D213" s="9">
        <v>25.951225000000001</v>
      </c>
      <c r="E213">
        <v>1.1374419E-2</v>
      </c>
      <c r="G213" s="34">
        <v>1.135</v>
      </c>
      <c r="H213" s="34">
        <v>4.100800639875387E-3</v>
      </c>
      <c r="I213" s="34">
        <v>1.1391008006398753</v>
      </c>
      <c r="J213" s="34">
        <v>1.1261441908501619</v>
      </c>
      <c r="K213" s="34">
        <v>9.129999999999999</v>
      </c>
      <c r="L213" s="34">
        <v>3.2987057129570285E-2</v>
      </c>
      <c r="M213" s="34">
        <v>9.1629870571295697</v>
      </c>
      <c r="N213" s="34">
        <v>9.0587634030502002</v>
      </c>
      <c r="O213" s="34">
        <v>38.26700000000001</v>
      </c>
      <c r="P213" s="34">
        <v>0.13826020976749909</v>
      </c>
      <c r="Q213" s="34">
        <v>38.405260209767512</v>
      </c>
      <c r="R213" s="34">
        <v>37.96842268833759</v>
      </c>
      <c r="S213" s="34">
        <v>3.7949999999999999</v>
      </c>
      <c r="T213" s="34">
        <v>1.37114876020503E-2</v>
      </c>
      <c r="U213" s="34">
        <v>3.80871148760205</v>
      </c>
      <c r="V213" s="34">
        <v>3.7653896072919508</v>
      </c>
      <c r="W213" s="34">
        <v>52.327000000000012</v>
      </c>
      <c r="X213" s="34">
        <v>0.18905955513899506</v>
      </c>
      <c r="Y213" s="34">
        <v>52.516059555139009</v>
      </c>
      <c r="Z213" s="34">
        <v>51.918719889529903</v>
      </c>
      <c r="AB213" s="34">
        <v>2.1909999999999985</v>
      </c>
      <c r="AC213" s="34">
        <v>7.9161711030545957E-3</v>
      </c>
      <c r="AD213" s="34">
        <v>2.1989161711030532</v>
      </c>
      <c r="AE213" s="34">
        <v>2.1739047772270514</v>
      </c>
      <c r="AF213" s="34">
        <v>3.8779999999999983</v>
      </c>
      <c r="AG213" s="34">
        <v>1.4011369939591843E-2</v>
      </c>
      <c r="AH213" s="34">
        <v>3.8920113699395902</v>
      </c>
      <c r="AI213" s="34">
        <v>3.8477420018651332</v>
      </c>
      <c r="AJ213" s="34">
        <v>34.530000000000015</v>
      </c>
      <c r="AK213" s="34">
        <v>0.12475827849770675</v>
      </c>
      <c r="AL213" s="34">
        <v>34.654758278497724</v>
      </c>
      <c r="AM213" s="34">
        <v>34.26058053749437</v>
      </c>
      <c r="AN213" s="34">
        <v>2.0939999999999999</v>
      </c>
      <c r="AO213" s="34">
        <v>7.5657062025542374E-3</v>
      </c>
      <c r="AP213" s="34">
        <v>2.1015657062025541</v>
      </c>
      <c r="AQ213" s="34">
        <v>2.0776616173041753</v>
      </c>
      <c r="AR213" s="34">
        <v>42.693000000000012</v>
      </c>
      <c r="AS213" s="34">
        <v>0.15425152574290743</v>
      </c>
      <c r="AT213" s="34">
        <v>42.847251525742927</v>
      </c>
      <c r="AU213" s="34">
        <v>42.35988893389073</v>
      </c>
    </row>
    <row r="214" spans="1:47" x14ac:dyDescent="0.3">
      <c r="A214" s="18">
        <v>45391</v>
      </c>
      <c r="B214" s="2">
        <v>10</v>
      </c>
      <c r="C214" s="2" t="s">
        <v>178</v>
      </c>
      <c r="D214" s="9">
        <v>43.674059</v>
      </c>
      <c r="E214">
        <v>1.1034199999999999E-2</v>
      </c>
      <c r="G214" s="34">
        <v>1.1350000000000002</v>
      </c>
      <c r="H214" s="34">
        <v>6.8127546155857159E-4</v>
      </c>
      <c r="I214" s="34">
        <v>1.1356812754615588</v>
      </c>
      <c r="J214" s="34">
        <v>1.1231499411318608</v>
      </c>
      <c r="K214" s="34">
        <v>8.6689999999999969</v>
      </c>
      <c r="L214" s="34">
        <v>5.2035039438337038E-3</v>
      </c>
      <c r="M214" s="34">
        <v>8.674203503943831</v>
      </c>
      <c r="N214" s="34">
        <v>8.5784906076406138</v>
      </c>
      <c r="O214" s="34">
        <v>41.741999999999997</v>
      </c>
      <c r="P214" s="34">
        <v>2.5055330675222812E-2</v>
      </c>
      <c r="Q214" s="34">
        <v>41.76705533067522</v>
      </c>
      <c r="R214" s="34">
        <v>41.306189288745486</v>
      </c>
      <c r="S214" s="34">
        <v>4.0909999999999993</v>
      </c>
      <c r="T214" s="34">
        <v>2.4555928750978995E-3</v>
      </c>
      <c r="U214" s="34">
        <v>4.0934555928750971</v>
      </c>
      <c r="V214" s="34">
        <v>4.0482875851721944</v>
      </c>
      <c r="W214" s="34">
        <v>55.636999999999993</v>
      </c>
      <c r="X214" s="34">
        <v>3.3395702955712987E-2</v>
      </c>
      <c r="Y214" s="34">
        <v>55.670395702955709</v>
      </c>
      <c r="Z214" s="34">
        <v>55.056117422690157</v>
      </c>
      <c r="AB214" s="34">
        <v>2.1909999999999994</v>
      </c>
      <c r="AC214" s="34">
        <v>1.3151317500218766E-3</v>
      </c>
      <c r="AD214" s="34">
        <v>2.1923151317500214</v>
      </c>
      <c r="AE214" s="34">
        <v>2.1681246881232652</v>
      </c>
      <c r="AF214" s="34">
        <v>4.2729999999999979</v>
      </c>
      <c r="AG214" s="34">
        <v>2.5648370460262331E-3</v>
      </c>
      <c r="AH214" s="34">
        <v>4.2755648370460237</v>
      </c>
      <c r="AI214" s="34">
        <v>4.2283873995210906</v>
      </c>
      <c r="AJ214" s="34">
        <v>36.789000000000009</v>
      </c>
      <c r="AK214" s="34">
        <v>2.2082328594958848E-2</v>
      </c>
      <c r="AL214" s="34">
        <v>36.811082328594971</v>
      </c>
      <c r="AM214" s="34">
        <v>36.404901483964785</v>
      </c>
      <c r="AN214" s="34">
        <v>2.2209999999999992</v>
      </c>
      <c r="AO214" s="34">
        <v>1.3331390309441293E-3</v>
      </c>
      <c r="AP214" s="34">
        <v>2.2223331390309435</v>
      </c>
      <c r="AQ214" s="34">
        <v>2.1978114707082481</v>
      </c>
      <c r="AR214" s="34">
        <v>45.474000000000004</v>
      </c>
      <c r="AS214" s="34">
        <v>2.7295436421951088E-2</v>
      </c>
      <c r="AT214" s="34">
        <v>45.501295436421962</v>
      </c>
      <c r="AU214" s="34">
        <v>44.999225042317384</v>
      </c>
    </row>
    <row r="215" spans="1:47" x14ac:dyDescent="0.3">
      <c r="A215" s="18">
        <v>45391</v>
      </c>
      <c r="B215" s="2">
        <v>11</v>
      </c>
      <c r="C215" s="2" t="s">
        <v>178</v>
      </c>
      <c r="D215" s="9">
        <v>27.280078</v>
      </c>
      <c r="E215">
        <v>1.1039462999999999E-2</v>
      </c>
      <c r="G215" s="34">
        <v>1.135</v>
      </c>
      <c r="H215" s="34">
        <v>1.1134666866195663E-3</v>
      </c>
      <c r="I215" s="34">
        <v>1.1361134666866195</v>
      </c>
      <c r="J215" s="34">
        <v>1.1235713841073307</v>
      </c>
      <c r="K215" s="34">
        <v>7.3070000000000004</v>
      </c>
      <c r="L215" s="34">
        <v>7.1683709948274638E-3</v>
      </c>
      <c r="M215" s="34">
        <v>7.3141683709948282</v>
      </c>
      <c r="N215" s="34">
        <v>7.2334238798874599</v>
      </c>
      <c r="O215" s="34">
        <v>44.074999999999989</v>
      </c>
      <c r="P215" s="34">
        <v>4.3238805473795036E-2</v>
      </c>
      <c r="Q215" s="34">
        <v>44.118238805473787</v>
      </c>
      <c r="R215" s="34">
        <v>43.631197140555592</v>
      </c>
      <c r="S215" s="34">
        <v>4.2880000000000003</v>
      </c>
      <c r="T215" s="34">
        <v>4.2066477112111898E-3</v>
      </c>
      <c r="U215" s="34">
        <v>4.2922066477112111</v>
      </c>
      <c r="V215" s="34">
        <v>4.2448229912354494</v>
      </c>
      <c r="W215" s="34">
        <v>56.804999999999993</v>
      </c>
      <c r="X215" s="34">
        <v>5.5727290866453255E-2</v>
      </c>
      <c r="Y215" s="34">
        <v>56.86072729086645</v>
      </c>
      <c r="Z215" s="34">
        <v>56.233015395785834</v>
      </c>
      <c r="AB215" s="34">
        <v>2.1909999999999985</v>
      </c>
      <c r="AC215" s="34">
        <v>2.1494321677387384E-3</v>
      </c>
      <c r="AD215" s="34">
        <v>2.1931494321677372</v>
      </c>
      <c r="AE215" s="34">
        <v>2.1689382401578503</v>
      </c>
      <c r="AF215" s="34">
        <v>4.4529999999999985</v>
      </c>
      <c r="AG215" s="34">
        <v>4.3685173176360587E-3</v>
      </c>
      <c r="AH215" s="34">
        <v>4.4573685173176347</v>
      </c>
      <c r="AI215" s="34">
        <v>4.4081615624933415</v>
      </c>
      <c r="AJ215" s="34">
        <v>38.603999999999999</v>
      </c>
      <c r="AK215" s="34">
        <v>3.7871601735913425E-2</v>
      </c>
      <c r="AL215" s="34">
        <v>38.641871601735915</v>
      </c>
      <c r="AM215" s="34">
        <v>38.215286089937798</v>
      </c>
      <c r="AN215" s="34">
        <v>2.2899999999999996</v>
      </c>
      <c r="AO215" s="34">
        <v>2.2465539315936621E-3</v>
      </c>
      <c r="AP215" s="34">
        <v>2.292246553931593</v>
      </c>
      <c r="AQ215" s="34">
        <v>2.2669413829125875</v>
      </c>
      <c r="AR215" s="34">
        <v>47.537999999999997</v>
      </c>
      <c r="AS215" s="34">
        <v>4.6636105152881885E-2</v>
      </c>
      <c r="AT215" s="34">
        <v>47.584636105152875</v>
      </c>
      <c r="AU215" s="34">
        <v>47.059327275501573</v>
      </c>
    </row>
    <row r="216" spans="1:47" x14ac:dyDescent="0.3">
      <c r="A216" s="18">
        <v>45391</v>
      </c>
      <c r="B216" s="2">
        <v>12</v>
      </c>
      <c r="C216" s="2" t="s">
        <v>178</v>
      </c>
      <c r="D216" s="9">
        <v>22.177071000000002</v>
      </c>
      <c r="E216">
        <v>1.1279844000000001E-2</v>
      </c>
      <c r="G216" s="34">
        <v>1.135</v>
      </c>
      <c r="H216" s="34">
        <v>6.9176117995448649E-3</v>
      </c>
      <c r="I216" s="34">
        <v>1.1419176117995449</v>
      </c>
      <c r="J216" s="34">
        <v>1.1290369592775935</v>
      </c>
      <c r="K216" s="34">
        <v>7.6140000000000008</v>
      </c>
      <c r="L216" s="34">
        <v>4.64058997724534E-2</v>
      </c>
      <c r="M216" s="34">
        <v>7.6604058997724538</v>
      </c>
      <c r="N216" s="34">
        <v>7.5739977162463408</v>
      </c>
      <c r="O216" s="34">
        <v>45.770999999999987</v>
      </c>
      <c r="P216" s="34">
        <v>0.2789656472924828</v>
      </c>
      <c r="Q216" s="34">
        <v>46.049965647292467</v>
      </c>
      <c r="R216" s="34">
        <v>45.530529218585649</v>
      </c>
      <c r="S216" s="34">
        <v>4.3879999999999999</v>
      </c>
      <c r="T216" s="34">
        <v>2.6744035750134683E-2</v>
      </c>
      <c r="U216" s="34">
        <v>4.4147440357501342</v>
      </c>
      <c r="V216" s="34">
        <v>4.3649464117269421</v>
      </c>
      <c r="W216" s="34">
        <v>58.907999999999987</v>
      </c>
      <c r="X216" s="34">
        <v>0.35903319461461575</v>
      </c>
      <c r="Y216" s="34">
        <v>59.267033194614598</v>
      </c>
      <c r="Z216" s="34">
        <v>58.59851030583652</v>
      </c>
      <c r="AB216" s="34">
        <v>2.1909999999999994</v>
      </c>
      <c r="AC216" s="34">
        <v>1.3353733438592771E-2</v>
      </c>
      <c r="AD216" s="34">
        <v>2.2043537334385923</v>
      </c>
      <c r="AE216" s="34">
        <v>2.1794889672045872</v>
      </c>
      <c r="AF216" s="34">
        <v>4.5029999999999992</v>
      </c>
      <c r="AG216" s="34">
        <v>2.7444939148326453E-2</v>
      </c>
      <c r="AH216" s="34">
        <v>4.5304449391483255</v>
      </c>
      <c r="AI216" s="34">
        <v>4.4793422269841425</v>
      </c>
      <c r="AJ216" s="34">
        <v>39.619999999999997</v>
      </c>
      <c r="AK216" s="34">
        <v>0.24147645770746037</v>
      </c>
      <c r="AL216" s="34">
        <v>39.861476457707461</v>
      </c>
      <c r="AM216" s="34">
        <v>39.411845221654843</v>
      </c>
      <c r="AN216" s="34">
        <v>2.2729999999999988</v>
      </c>
      <c r="AO216" s="34">
        <v>1.385350803556429E-2</v>
      </c>
      <c r="AP216" s="34">
        <v>2.2868535080355632</v>
      </c>
      <c r="AQ216" s="34">
        <v>2.2610581572140691</v>
      </c>
      <c r="AR216" s="34">
        <v>48.586999999999989</v>
      </c>
      <c r="AS216" s="34">
        <v>0.29612863832994391</v>
      </c>
      <c r="AT216" s="34">
        <v>48.883128638329943</v>
      </c>
      <c r="AU216" s="34">
        <v>48.331734573057638</v>
      </c>
    </row>
    <row r="217" spans="1:47" x14ac:dyDescent="0.3">
      <c r="A217" s="18">
        <v>45391</v>
      </c>
      <c r="B217" s="2">
        <v>13</v>
      </c>
      <c r="C217" s="2" t="s">
        <v>178</v>
      </c>
      <c r="D217" s="9">
        <v>24.145558999999999</v>
      </c>
      <c r="E217">
        <v>1.0959597E-2</v>
      </c>
      <c r="G217" s="34">
        <v>1.1350000000000002</v>
      </c>
      <c r="H217" s="34">
        <v>9.1892768429830234E-3</v>
      </c>
      <c r="I217" s="34">
        <v>1.1441892768429833</v>
      </c>
      <c r="J217" s="34">
        <v>1.1316494234770627</v>
      </c>
      <c r="K217" s="34">
        <v>7.6739999999999986</v>
      </c>
      <c r="L217" s="34">
        <v>6.2130846249384759E-2</v>
      </c>
      <c r="M217" s="34">
        <v>7.7361308462493836</v>
      </c>
      <c r="N217" s="34">
        <v>7.6513459698352211</v>
      </c>
      <c r="O217" s="34">
        <v>45.593000000000004</v>
      </c>
      <c r="P217" s="34">
        <v>0.36913365559658584</v>
      </c>
      <c r="Q217" s="34">
        <v>45.962133655596588</v>
      </c>
      <c r="R217" s="34">
        <v>45.45840719347111</v>
      </c>
      <c r="S217" s="34">
        <v>4.3540000000000001</v>
      </c>
      <c r="T217" s="34">
        <v>3.5251199448764828E-2</v>
      </c>
      <c r="U217" s="34">
        <v>4.3892511994487649</v>
      </c>
      <c r="V217" s="34">
        <v>4.3411467751710395</v>
      </c>
      <c r="W217" s="34">
        <v>58.756</v>
      </c>
      <c r="X217" s="34">
        <v>0.47570497813771845</v>
      </c>
      <c r="Y217" s="34">
        <v>59.231704978137721</v>
      </c>
      <c r="Z217" s="34">
        <v>58.582549361954435</v>
      </c>
      <c r="AB217" s="34">
        <v>2.1909999999999994</v>
      </c>
      <c r="AC217" s="34">
        <v>1.7738947632577794E-2</v>
      </c>
      <c r="AD217" s="34">
        <v>2.2087389476325772</v>
      </c>
      <c r="AE217" s="34">
        <v>2.1845320588883199</v>
      </c>
      <c r="AF217" s="34">
        <v>4.5439999999999996</v>
      </c>
      <c r="AG217" s="34">
        <v>3.6789492488559339E-2</v>
      </c>
      <c r="AH217" s="34">
        <v>4.5807894924885586</v>
      </c>
      <c r="AI217" s="34">
        <v>4.5305858857090495</v>
      </c>
      <c r="AJ217" s="34">
        <v>40.071000000000012</v>
      </c>
      <c r="AK217" s="34">
        <v>0.32442600209266326</v>
      </c>
      <c r="AL217" s="34">
        <v>40.395426002092677</v>
      </c>
      <c r="AM217" s="34">
        <v>39.952708412466421</v>
      </c>
      <c r="AN217" s="34">
        <v>2.3369999999999989</v>
      </c>
      <c r="AO217" s="34">
        <v>1.8921004389472522E-2</v>
      </c>
      <c r="AP217" s="34">
        <v>2.3559210043894714</v>
      </c>
      <c r="AQ217" s="34">
        <v>2.3301010596175273</v>
      </c>
      <c r="AR217" s="34">
        <v>49.143000000000008</v>
      </c>
      <c r="AS217" s="34">
        <v>0.3978754466032729</v>
      </c>
      <c r="AT217" s="34">
        <v>49.540875446603287</v>
      </c>
      <c r="AU217" s="34">
        <v>48.997927416681314</v>
      </c>
    </row>
    <row r="218" spans="1:47" x14ac:dyDescent="0.3">
      <c r="A218" s="18">
        <v>45391</v>
      </c>
      <c r="B218" s="2">
        <v>14</v>
      </c>
      <c r="C218" s="2" t="s">
        <v>178</v>
      </c>
      <c r="D218" s="9">
        <v>39.385371999999997</v>
      </c>
      <c r="E218">
        <v>1.143446E-2</v>
      </c>
      <c r="G218" s="34">
        <v>1.1350000000000002</v>
      </c>
      <c r="H218" s="34">
        <v>1.2951666147881097E-2</v>
      </c>
      <c r="I218" s="34">
        <v>1.1479516661478812</v>
      </c>
      <c r="J218" s="34">
        <v>1.13482545873938</v>
      </c>
      <c r="K218" s="34">
        <v>7.3820000000000006</v>
      </c>
      <c r="L218" s="34">
        <v>8.4237180179434573E-2</v>
      </c>
      <c r="M218" s="34">
        <v>7.4662371801794354</v>
      </c>
      <c r="N218" s="34">
        <v>7.3808647897921604</v>
      </c>
      <c r="O218" s="34">
        <v>46.841999999999999</v>
      </c>
      <c r="P218" s="34">
        <v>0.53452153806083358</v>
      </c>
      <c r="Q218" s="34">
        <v>47.376521538060835</v>
      </c>
      <c r="R218" s="34">
        <v>46.834796597594739</v>
      </c>
      <c r="S218" s="34">
        <v>4.3499999999999996</v>
      </c>
      <c r="T218" s="34">
        <v>4.9638544267209476E-2</v>
      </c>
      <c r="U218" s="34">
        <v>4.3996385442672095</v>
      </c>
      <c r="V218" s="34">
        <v>4.3493310533183278</v>
      </c>
      <c r="W218" s="34">
        <v>59.709000000000003</v>
      </c>
      <c r="X218" s="34">
        <v>0.68134892865535879</v>
      </c>
      <c r="Y218" s="34">
        <v>60.390348928655364</v>
      </c>
      <c r="Z218" s="34">
        <v>59.699817899444611</v>
      </c>
      <c r="AB218" s="34">
        <v>2.1909999999999985</v>
      </c>
      <c r="AC218" s="34">
        <v>2.500185068723124E-2</v>
      </c>
      <c r="AD218" s="34">
        <v>2.2160018506872299</v>
      </c>
      <c r="AE218" s="34">
        <v>2.1906630661656208</v>
      </c>
      <c r="AF218" s="34">
        <v>4.7089999999999987</v>
      </c>
      <c r="AG218" s="34">
        <v>5.3735150564204449E-2</v>
      </c>
      <c r="AH218" s="34">
        <v>4.762735150564203</v>
      </c>
      <c r="AI218" s="34">
        <v>4.7082758459944829</v>
      </c>
      <c r="AJ218" s="34">
        <v>40.351000000000028</v>
      </c>
      <c r="AK218" s="34">
        <v>0.4604517010864761</v>
      </c>
      <c r="AL218" s="34">
        <v>40.811451701086504</v>
      </c>
      <c r="AM218" s="34">
        <v>40.344794789068494</v>
      </c>
      <c r="AN218" s="34">
        <v>2.343999999999999</v>
      </c>
      <c r="AO218" s="34">
        <v>2.6747758106284818E-2</v>
      </c>
      <c r="AP218" s="34">
        <v>2.3707477581062837</v>
      </c>
      <c r="AQ218" s="34">
        <v>2.3436395376961277</v>
      </c>
      <c r="AR218" s="34">
        <v>49.595000000000027</v>
      </c>
      <c r="AS218" s="34">
        <v>0.56593646044419665</v>
      </c>
      <c r="AT218" s="34">
        <v>50.160936460444219</v>
      </c>
      <c r="AU218" s="34">
        <v>49.587373238924727</v>
      </c>
    </row>
    <row r="219" spans="1:47" x14ac:dyDescent="0.3">
      <c r="A219" s="18">
        <v>45391</v>
      </c>
      <c r="B219" s="2">
        <v>15</v>
      </c>
      <c r="C219" s="2" t="s">
        <v>178</v>
      </c>
      <c r="D219" s="9">
        <v>26.850815000000001</v>
      </c>
      <c r="E219">
        <v>1.1754575999999999E-2</v>
      </c>
      <c r="G219" s="34">
        <v>1.135</v>
      </c>
      <c r="H219" s="34">
        <v>4.1683244070390884E-3</v>
      </c>
      <c r="I219" s="34">
        <v>1.1391683244070392</v>
      </c>
      <c r="J219" s="34">
        <v>1.125777883761004</v>
      </c>
      <c r="K219" s="34">
        <v>8.0030000000000001</v>
      </c>
      <c r="L219" s="34">
        <v>2.9391277735272094E-2</v>
      </c>
      <c r="M219" s="34">
        <v>8.0323912777352717</v>
      </c>
      <c r="N219" s="34">
        <v>7.9379739239993956</v>
      </c>
      <c r="O219" s="34">
        <v>46.308000000000014</v>
      </c>
      <c r="P219" s="34">
        <v>0.17006763580719489</v>
      </c>
      <c r="Q219" s="34">
        <v>46.478067635807207</v>
      </c>
      <c r="R219" s="34">
        <v>45.93173765744897</v>
      </c>
      <c r="S219" s="34">
        <v>4.4099999999999993</v>
      </c>
      <c r="T219" s="34">
        <v>1.6195868400918394E-2</v>
      </c>
      <c r="U219" s="34">
        <v>4.4261958684009173</v>
      </c>
      <c r="V219" s="34">
        <v>4.3741678126749131</v>
      </c>
      <c r="W219" s="34">
        <v>59.856000000000009</v>
      </c>
      <c r="X219" s="34">
        <v>0.21982310635042446</v>
      </c>
      <c r="Y219" s="34">
        <v>60.075823106350434</v>
      </c>
      <c r="Z219" s="34">
        <v>59.369657277884279</v>
      </c>
      <c r="AB219" s="34">
        <v>2.1909999999999998</v>
      </c>
      <c r="AC219" s="34">
        <v>8.0465187452181865E-3</v>
      </c>
      <c r="AD219" s="34">
        <v>2.1990465187452179</v>
      </c>
      <c r="AE219" s="34">
        <v>2.1731976593130922</v>
      </c>
      <c r="AF219" s="34">
        <v>4.67</v>
      </c>
      <c r="AG219" s="34">
        <v>1.7150726855394312E-2</v>
      </c>
      <c r="AH219" s="34">
        <v>4.6871507268553945</v>
      </c>
      <c r="AI219" s="34">
        <v>4.6320552574131177</v>
      </c>
      <c r="AJ219" s="34">
        <v>40.384000000000015</v>
      </c>
      <c r="AK219" s="34">
        <v>0.14831155317521288</v>
      </c>
      <c r="AL219" s="34">
        <v>40.532311553175226</v>
      </c>
      <c r="AM219" s="34">
        <v>40.055871416567754</v>
      </c>
      <c r="AN219" s="34">
        <v>2.323999999999999</v>
      </c>
      <c r="AO219" s="34">
        <v>8.534965570007786E-3</v>
      </c>
      <c r="AP219" s="34">
        <v>2.3325349655700069</v>
      </c>
      <c r="AQ219" s="34">
        <v>2.3051170060445569</v>
      </c>
      <c r="AR219" s="34">
        <v>49.56900000000001</v>
      </c>
      <c r="AS219" s="34">
        <v>0.18204376434583316</v>
      </c>
      <c r="AT219" s="34">
        <v>49.751043764345845</v>
      </c>
      <c r="AU219" s="34">
        <v>49.166241339338519</v>
      </c>
    </row>
    <row r="220" spans="1:47" x14ac:dyDescent="0.3">
      <c r="A220" s="18">
        <v>45391</v>
      </c>
      <c r="B220" s="2">
        <v>16</v>
      </c>
      <c r="C220" s="2" t="s">
        <v>178</v>
      </c>
      <c r="D220" s="9">
        <v>28.951094999999999</v>
      </c>
      <c r="E220">
        <v>1.1778774000000001E-2</v>
      </c>
      <c r="G220" s="34">
        <v>1.135</v>
      </c>
      <c r="H220" s="34">
        <v>1.1306271772878644E-2</v>
      </c>
      <c r="I220" s="34">
        <v>1.1463062717728787</v>
      </c>
      <c r="J220" s="34">
        <v>1.1328041892628833</v>
      </c>
      <c r="K220" s="34">
        <v>8.3800000000000008</v>
      </c>
      <c r="L220" s="34">
        <v>8.3477143133676698E-2</v>
      </c>
      <c r="M220" s="34">
        <v>8.4634771431336766</v>
      </c>
      <c r="N220" s="34">
        <v>8.3637877586105382</v>
      </c>
      <c r="O220" s="34">
        <v>46.404999999999994</v>
      </c>
      <c r="P220" s="34">
        <v>0.46226215120743036</v>
      </c>
      <c r="Q220" s="34">
        <v>46.867262151207427</v>
      </c>
      <c r="R220" s="34">
        <v>46.315223262329596</v>
      </c>
      <c r="S220" s="34">
        <v>4.3360000000000003</v>
      </c>
      <c r="T220" s="34">
        <v>4.3192946614274717E-2</v>
      </c>
      <c r="U220" s="34">
        <v>4.3791929466142747</v>
      </c>
      <c r="V220" s="34">
        <v>4.3276114225937112</v>
      </c>
      <c r="W220" s="34">
        <v>60.255999999999993</v>
      </c>
      <c r="X220" s="34">
        <v>0.60023851272826045</v>
      </c>
      <c r="Y220" s="34">
        <v>60.856238512728261</v>
      </c>
      <c r="Z220" s="34">
        <v>60.139426632796727</v>
      </c>
      <c r="AB220" s="34">
        <v>2.1909999999999989</v>
      </c>
      <c r="AC220" s="34">
        <v>2.1825587184473211E-2</v>
      </c>
      <c r="AD220" s="34">
        <v>2.2128255871844722</v>
      </c>
      <c r="AE220" s="34">
        <v>2.1867612146916091</v>
      </c>
      <c r="AF220" s="34">
        <v>4.6919999999999984</v>
      </c>
      <c r="AG220" s="34">
        <v>4.6739230976516812E-2</v>
      </c>
      <c r="AH220" s="34">
        <v>4.7387392309765151</v>
      </c>
      <c r="AI220" s="34">
        <v>4.6829226925299086</v>
      </c>
      <c r="AJ220" s="34">
        <v>39.842000000000013</v>
      </c>
      <c r="AK220" s="34">
        <v>0.39688500438328733</v>
      </c>
      <c r="AL220" s="34">
        <v>40.238885004383299</v>
      </c>
      <c r="AM220" s="34">
        <v>39.764920271904678</v>
      </c>
      <c r="AN220" s="34">
        <v>2.3149999999999986</v>
      </c>
      <c r="AO220" s="34">
        <v>2.3060809827501364E-2</v>
      </c>
      <c r="AP220" s="34">
        <v>2.3380608098275002</v>
      </c>
      <c r="AQ220" s="34">
        <v>2.310521319950285</v>
      </c>
      <c r="AR220" s="34">
        <v>49.040000000000006</v>
      </c>
      <c r="AS220" s="34">
        <v>0.48851063237177872</v>
      </c>
      <c r="AT220" s="34">
        <v>49.528510632371791</v>
      </c>
      <c r="AU220" s="34">
        <v>48.945125499076482</v>
      </c>
    </row>
    <row r="221" spans="1:47" x14ac:dyDescent="0.3">
      <c r="A221" s="18">
        <v>45391</v>
      </c>
      <c r="B221" s="2">
        <v>17</v>
      </c>
      <c r="C221" s="2" t="s">
        <v>178</v>
      </c>
      <c r="D221" s="9">
        <v>38.805494000000003</v>
      </c>
      <c r="E221">
        <v>1.2261693000000001E-2</v>
      </c>
      <c r="G221" s="34">
        <v>1.1350000000000002</v>
      </c>
      <c r="H221" s="34">
        <v>1.8104523767206775E-2</v>
      </c>
      <c r="I221" s="34">
        <v>1.1531045237672071</v>
      </c>
      <c r="J221" s="34">
        <v>1.1389655100998624</v>
      </c>
      <c r="K221" s="34">
        <v>9.0239999999999991</v>
      </c>
      <c r="L221" s="34">
        <v>0.14394292729099023</v>
      </c>
      <c r="M221" s="34">
        <v>9.1679429272909889</v>
      </c>
      <c r="N221" s="34">
        <v>9.0555284256750248</v>
      </c>
      <c r="O221" s="34">
        <v>44.522999999999996</v>
      </c>
      <c r="P221" s="34">
        <v>0.71019181646462304</v>
      </c>
      <c r="Q221" s="34">
        <v>45.233191816464618</v>
      </c>
      <c r="R221" s="34">
        <v>44.678556305001017</v>
      </c>
      <c r="S221" s="34">
        <v>4.1489999999999991</v>
      </c>
      <c r="T221" s="34">
        <v>6.6181206264441308E-2</v>
      </c>
      <c r="U221" s="34">
        <v>4.2151812062644405</v>
      </c>
      <c r="V221" s="34">
        <v>4.1634959483738561</v>
      </c>
      <c r="W221" s="34">
        <v>58.830999999999996</v>
      </c>
      <c r="X221" s="34">
        <v>0.93842047378726146</v>
      </c>
      <c r="Y221" s="34">
        <v>59.769420473787257</v>
      </c>
      <c r="Z221" s="34">
        <v>59.03654618914976</v>
      </c>
      <c r="AB221" s="34">
        <v>2.1909999999999994</v>
      </c>
      <c r="AC221" s="34">
        <v>3.4948908875726895E-2</v>
      </c>
      <c r="AD221" s="34">
        <v>2.2259489088757265</v>
      </c>
      <c r="AE221" s="34">
        <v>2.1986550067214075</v>
      </c>
      <c r="AF221" s="34">
        <v>4.47</v>
      </c>
      <c r="AG221" s="34">
        <v>7.1301516510497154E-2</v>
      </c>
      <c r="AH221" s="34">
        <v>4.5413015165104973</v>
      </c>
      <c r="AI221" s="34">
        <v>4.4856174714946109</v>
      </c>
      <c r="AJ221" s="34">
        <v>38.100999999999999</v>
      </c>
      <c r="AK221" s="34">
        <v>0.60775370929898265</v>
      </c>
      <c r="AL221" s="34">
        <v>38.708753709298982</v>
      </c>
      <c r="AM221" s="34">
        <v>38.234118854902945</v>
      </c>
      <c r="AN221" s="34">
        <v>2.1839999999999993</v>
      </c>
      <c r="AO221" s="34">
        <v>3.4837251019893906E-2</v>
      </c>
      <c r="AP221" s="34">
        <v>2.218837251019893</v>
      </c>
      <c r="AQ221" s="34">
        <v>2.191630549830923</v>
      </c>
      <c r="AR221" s="34">
        <v>46.945999999999998</v>
      </c>
      <c r="AS221" s="34">
        <v>0.74884138570510062</v>
      </c>
      <c r="AT221" s="34">
        <v>47.694841385705097</v>
      </c>
      <c r="AU221" s="34">
        <v>47.110021882949887</v>
      </c>
    </row>
    <row r="222" spans="1:47" x14ac:dyDescent="0.3">
      <c r="A222" s="18">
        <v>45391</v>
      </c>
      <c r="B222" s="2">
        <v>18</v>
      </c>
      <c r="C222" s="2" t="s">
        <v>178</v>
      </c>
      <c r="D222" s="9">
        <v>41.456682000000001</v>
      </c>
      <c r="E222">
        <v>1.3451230999999999E-2</v>
      </c>
      <c r="G222" s="34">
        <v>1.1350000000000002</v>
      </c>
      <c r="H222" s="34">
        <v>7.4334578526267531E-3</v>
      </c>
      <c r="I222" s="34">
        <v>1.142433457852627</v>
      </c>
      <c r="J222" s="34">
        <v>1.1270663215089225</v>
      </c>
      <c r="K222" s="34">
        <v>9.2109999999999985</v>
      </c>
      <c r="L222" s="34">
        <v>6.0325621392550662E-2</v>
      </c>
      <c r="M222" s="34">
        <v>9.271325621392549</v>
      </c>
      <c r="N222" s="34">
        <v>9.1466148787829784</v>
      </c>
      <c r="O222" s="34">
        <v>40.845000000000006</v>
      </c>
      <c r="P222" s="34">
        <v>0.2675062431634711</v>
      </c>
      <c r="Q222" s="34">
        <v>41.11250624316348</v>
      </c>
      <c r="R222" s="34">
        <v>40.559492424697744</v>
      </c>
      <c r="S222" s="34">
        <v>3.7789999999999999</v>
      </c>
      <c r="T222" s="34">
        <v>2.4749812533107041E-2</v>
      </c>
      <c r="U222" s="34">
        <v>3.8037498125331068</v>
      </c>
      <c r="V222" s="34">
        <v>3.7525846951385171</v>
      </c>
      <c r="W222" s="34">
        <v>54.97</v>
      </c>
      <c r="X222" s="34">
        <v>0.36001513494175558</v>
      </c>
      <c r="Y222" s="34">
        <v>55.33001513494176</v>
      </c>
      <c r="Z222" s="34">
        <v>54.585758320128157</v>
      </c>
      <c r="AB222" s="34">
        <v>2.1909999999999998</v>
      </c>
      <c r="AC222" s="34">
        <v>1.434952084150239E-2</v>
      </c>
      <c r="AD222" s="34">
        <v>2.2053495208415024</v>
      </c>
      <c r="AE222" s="34">
        <v>2.1756848550009238</v>
      </c>
      <c r="AF222" s="34">
        <v>4.0879999999999983</v>
      </c>
      <c r="AG222" s="34">
        <v>2.6773546873601891E-2</v>
      </c>
      <c r="AH222" s="34">
        <v>4.1147735468736002</v>
      </c>
      <c r="AI222" s="34">
        <v>4.0594247773819143</v>
      </c>
      <c r="AJ222" s="34">
        <v>35.337999999999994</v>
      </c>
      <c r="AK222" s="34">
        <v>0.23143923664856747</v>
      </c>
      <c r="AL222" s="34">
        <v>35.569439236648563</v>
      </c>
      <c r="AM222" s="34">
        <v>35.09098649293594</v>
      </c>
      <c r="AN222" s="34">
        <v>2.0629999999999997</v>
      </c>
      <c r="AO222" s="34">
        <v>1.3511210176184129E-2</v>
      </c>
      <c r="AP222" s="34">
        <v>2.076511210176184</v>
      </c>
      <c r="AQ222" s="34">
        <v>2.0485795782140146</v>
      </c>
      <c r="AR222" s="34">
        <v>43.679999999999993</v>
      </c>
      <c r="AS222" s="34">
        <v>0.28607351453985586</v>
      </c>
      <c r="AT222" s="34">
        <v>43.96607351453985</v>
      </c>
      <c r="AU222" s="34">
        <v>43.374675703532795</v>
      </c>
    </row>
    <row r="223" spans="1:47" x14ac:dyDescent="0.3">
      <c r="A223" s="18">
        <v>45391</v>
      </c>
      <c r="B223" s="2">
        <v>19</v>
      </c>
      <c r="C223" s="2" t="s">
        <v>178</v>
      </c>
      <c r="D223" s="9">
        <v>35.592059999999996</v>
      </c>
      <c r="E223">
        <v>1.3481178999999999E-2</v>
      </c>
      <c r="G223" s="34">
        <v>1.135</v>
      </c>
      <c r="H223" s="34">
        <v>8.523951264952331E-3</v>
      </c>
      <c r="I223" s="34">
        <v>1.1435239512649524</v>
      </c>
      <c r="J223" s="34">
        <v>1.1281079001871623</v>
      </c>
      <c r="K223" s="34">
        <v>9.666999999999998</v>
      </c>
      <c r="L223" s="34">
        <v>7.2600032491889135E-2</v>
      </c>
      <c r="M223" s="34">
        <v>9.7396000324918877</v>
      </c>
      <c r="N223" s="34">
        <v>9.6082987410654592</v>
      </c>
      <c r="O223" s="34">
        <v>38.29099999999999</v>
      </c>
      <c r="P223" s="34">
        <v>0.28756882633153269</v>
      </c>
      <c r="Q223" s="34">
        <v>38.578568826331519</v>
      </c>
      <c r="R223" s="34">
        <v>38.058484234419922</v>
      </c>
      <c r="S223" s="34">
        <v>3.569</v>
      </c>
      <c r="T223" s="34">
        <v>2.6803508426973453E-2</v>
      </c>
      <c r="U223" s="34">
        <v>3.5958035084269735</v>
      </c>
      <c r="V223" s="34">
        <v>3.5473278376810415</v>
      </c>
      <c r="W223" s="34">
        <v>52.661999999999992</v>
      </c>
      <c r="X223" s="34">
        <v>0.39549631851534761</v>
      </c>
      <c r="Y223" s="34">
        <v>53.057496318515334</v>
      </c>
      <c r="Z223" s="34">
        <v>52.342218713353581</v>
      </c>
      <c r="AB223" s="34">
        <v>2.1909999999999985</v>
      </c>
      <c r="AC223" s="34">
        <v>1.6454605481507088E-2</v>
      </c>
      <c r="AD223" s="34">
        <v>2.2074546054815056</v>
      </c>
      <c r="AE223" s="34">
        <v>2.1776955148106349</v>
      </c>
      <c r="AF223" s="34">
        <v>3.8929999999999989</v>
      </c>
      <c r="AG223" s="34">
        <v>2.9236777334325476E-2</v>
      </c>
      <c r="AH223" s="34">
        <v>3.9222367773343243</v>
      </c>
      <c r="AI223" s="34">
        <v>3.8693604012586973</v>
      </c>
      <c r="AJ223" s="34">
        <v>33.617000000000004</v>
      </c>
      <c r="AK223" s="34">
        <v>0.2524666693162137</v>
      </c>
      <c r="AL223" s="34">
        <v>33.869466669316218</v>
      </c>
      <c r="AM223" s="34">
        <v>33.412866326512635</v>
      </c>
      <c r="AN223" s="34">
        <v>1.9319999999999995</v>
      </c>
      <c r="AO223" s="34">
        <v>1.4509492373469515E-2</v>
      </c>
      <c r="AP223" s="34">
        <v>1.9465094923734689</v>
      </c>
      <c r="AQ223" s="34">
        <v>1.920268249481583</v>
      </c>
      <c r="AR223" s="34">
        <v>41.633000000000003</v>
      </c>
      <c r="AS223" s="34">
        <v>0.31266754450551576</v>
      </c>
      <c r="AT223" s="34">
        <v>41.945667544505511</v>
      </c>
      <c r="AU223" s="34">
        <v>41.380190492063548</v>
      </c>
    </row>
    <row r="224" spans="1:47" x14ac:dyDescent="0.3">
      <c r="A224" s="18">
        <v>45391</v>
      </c>
      <c r="B224" s="2">
        <v>20</v>
      </c>
      <c r="C224" s="2" t="s">
        <v>178</v>
      </c>
      <c r="D224" s="9">
        <v>54.176029</v>
      </c>
      <c r="E224">
        <v>1.317335E-2</v>
      </c>
      <c r="G224" s="34">
        <v>1.1350000000000002</v>
      </c>
      <c r="H224" s="34">
        <v>2.6808401235172818E-3</v>
      </c>
      <c r="I224" s="34">
        <v>1.1376808401235174</v>
      </c>
      <c r="J224" s="34">
        <v>1.1226937722282764</v>
      </c>
      <c r="K224" s="34">
        <v>10.156999999999998</v>
      </c>
      <c r="L224" s="34">
        <v>2.3990566638383278E-2</v>
      </c>
      <c r="M224" s="34">
        <v>10.180990566638382</v>
      </c>
      <c r="N224" s="34">
        <v>10.046872814557357</v>
      </c>
      <c r="O224" s="34">
        <v>37.241999999999997</v>
      </c>
      <c r="P224" s="34">
        <v>8.7964623682846327E-2</v>
      </c>
      <c r="Q224" s="34">
        <v>37.329964623682841</v>
      </c>
      <c r="R224" s="34">
        <v>36.838203934207449</v>
      </c>
      <c r="S224" s="34">
        <v>3.3829999999999991</v>
      </c>
      <c r="T224" s="34">
        <v>7.9905569496554717E-3</v>
      </c>
      <c r="U224" s="34">
        <v>3.3909905569496548</v>
      </c>
      <c r="V224" s="34">
        <v>3.3463198514962622</v>
      </c>
      <c r="W224" s="34">
        <v>51.916999999999987</v>
      </c>
      <c r="X224" s="34">
        <v>0.12262658739440235</v>
      </c>
      <c r="Y224" s="34">
        <v>52.039626587394395</v>
      </c>
      <c r="Z224" s="34">
        <v>51.354090372489345</v>
      </c>
      <c r="AB224" s="34">
        <v>2.1909999999999989</v>
      </c>
      <c r="AC224" s="34">
        <v>5.1750843265430486E-3</v>
      </c>
      <c r="AD224" s="34">
        <v>2.196175084326542</v>
      </c>
      <c r="AE224" s="34">
        <v>2.167244101279429</v>
      </c>
      <c r="AF224" s="34">
        <v>4.0939999999999994</v>
      </c>
      <c r="AG224" s="34">
        <v>9.6699202340790741E-3</v>
      </c>
      <c r="AH224" s="34">
        <v>4.1036699202340783</v>
      </c>
      <c r="AI224" s="34">
        <v>4.049610840090363</v>
      </c>
      <c r="AJ224" s="34">
        <v>33.253000000000014</v>
      </c>
      <c r="AK224" s="34">
        <v>7.8542710684863612E-2</v>
      </c>
      <c r="AL224" s="34">
        <v>33.331542710684879</v>
      </c>
      <c r="AM224" s="34">
        <v>32.892454632517079</v>
      </c>
      <c r="AN224" s="34">
        <v>1.9129999999999994</v>
      </c>
      <c r="AO224" s="34">
        <v>4.5184556443070992E-3</v>
      </c>
      <c r="AP224" s="34">
        <v>1.9175184556443066</v>
      </c>
      <c r="AQ224" s="34">
        <v>1.8922583138966447</v>
      </c>
      <c r="AR224" s="34">
        <v>41.451000000000008</v>
      </c>
      <c r="AS224" s="34">
        <v>9.7906170889792837E-2</v>
      </c>
      <c r="AT224" s="34">
        <v>41.548906170889801</v>
      </c>
      <c r="AU224" s="34">
        <v>41.001567887783523</v>
      </c>
    </row>
    <row r="225" spans="1:47" x14ac:dyDescent="0.3">
      <c r="A225" s="18">
        <v>45391</v>
      </c>
      <c r="B225" s="2">
        <v>21</v>
      </c>
      <c r="C225" s="2" t="s">
        <v>178</v>
      </c>
      <c r="D225" s="9">
        <v>55.886876000000001</v>
      </c>
      <c r="E225">
        <v>1.2870398E-2</v>
      </c>
      <c r="G225" s="34">
        <v>1.1350000000000002</v>
      </c>
      <c r="H225" s="34">
        <v>6.5473930448744881E-3</v>
      </c>
      <c r="I225" s="34">
        <v>1.1415473930448747</v>
      </c>
      <c r="J225" s="34">
        <v>1.1268552237605247</v>
      </c>
      <c r="K225" s="34">
        <v>10.337</v>
      </c>
      <c r="L225" s="34">
        <v>5.9630310048341476E-2</v>
      </c>
      <c r="M225" s="34">
        <v>10.396630310048341</v>
      </c>
      <c r="N225" s="34">
        <v>10.262821540099155</v>
      </c>
      <c r="O225" s="34">
        <v>35.766999999999996</v>
      </c>
      <c r="P225" s="34">
        <v>0.20632652602293017</v>
      </c>
      <c r="Q225" s="34">
        <v>35.973326526022923</v>
      </c>
      <c r="R225" s="34">
        <v>35.510335496249049</v>
      </c>
      <c r="S225" s="34">
        <v>3.2679999999999993</v>
      </c>
      <c r="T225" s="34">
        <v>1.8851877066651822E-2</v>
      </c>
      <c r="U225" s="34">
        <v>3.2868518770666513</v>
      </c>
      <c r="V225" s="34">
        <v>3.2445487852417565</v>
      </c>
      <c r="W225" s="34">
        <v>50.506999999999998</v>
      </c>
      <c r="X225" s="34">
        <v>0.29135610618279795</v>
      </c>
      <c r="Y225" s="34">
        <v>50.798356106182794</v>
      </c>
      <c r="Z225" s="34">
        <v>50.144561045350478</v>
      </c>
      <c r="AB225" s="34">
        <v>2.1909999999999998</v>
      </c>
      <c r="AC225" s="34">
        <v>1.2639064459312776E-2</v>
      </c>
      <c r="AD225" s="34">
        <v>2.2036390644593125</v>
      </c>
      <c r="AE225" s="34">
        <v>2.1752773526513733</v>
      </c>
      <c r="AF225" s="34">
        <v>4.3599999999999985</v>
      </c>
      <c r="AG225" s="34">
        <v>2.5151219097491413E-2</v>
      </c>
      <c r="AH225" s="34">
        <v>4.3851512190974899</v>
      </c>
      <c r="AI225" s="34">
        <v>4.3287125776175204</v>
      </c>
      <c r="AJ225" s="34">
        <v>33.6</v>
      </c>
      <c r="AK225" s="34">
        <v>0.19382590864121829</v>
      </c>
      <c r="AL225" s="34">
        <v>33.793825908641217</v>
      </c>
      <c r="AM225" s="34">
        <v>33.358885919254291</v>
      </c>
      <c r="AN225" s="34">
        <v>1.9479999999999988</v>
      </c>
      <c r="AO225" s="34">
        <v>1.1237287798603959E-2</v>
      </c>
      <c r="AP225" s="34">
        <v>1.9592372877986028</v>
      </c>
      <c r="AQ225" s="34">
        <v>1.9340211241281944</v>
      </c>
      <c r="AR225" s="34">
        <v>42.098999999999997</v>
      </c>
      <c r="AS225" s="34">
        <v>0.24285347999662643</v>
      </c>
      <c r="AT225" s="34">
        <v>42.341853479996622</v>
      </c>
      <c r="AU225" s="34">
        <v>41.796896973651378</v>
      </c>
    </row>
    <row r="226" spans="1:47" x14ac:dyDescent="0.3">
      <c r="A226" s="18">
        <v>45391</v>
      </c>
      <c r="B226" s="2">
        <v>22</v>
      </c>
      <c r="C226" s="2" t="s">
        <v>178</v>
      </c>
      <c r="D226" s="9">
        <v>48.526716</v>
      </c>
      <c r="E226">
        <v>1.2491341E-2</v>
      </c>
      <c r="G226" s="34">
        <v>1.135</v>
      </c>
      <c r="H226" s="34">
        <v>6.3215612758775923E-3</v>
      </c>
      <c r="I226" s="34">
        <v>1.1413215612758776</v>
      </c>
      <c r="J226" s="34">
        <v>1.1270649244633282</v>
      </c>
      <c r="K226" s="34">
        <v>9.6469999999999985</v>
      </c>
      <c r="L226" s="34">
        <v>5.373048601620363E-2</v>
      </c>
      <c r="M226" s="34">
        <v>9.7007304860162016</v>
      </c>
      <c r="N226" s="34">
        <v>9.5795553535662776</v>
      </c>
      <c r="O226" s="34">
        <v>32.758999999999993</v>
      </c>
      <c r="P226" s="34">
        <v>0.18245641042861144</v>
      </c>
      <c r="Q226" s="34">
        <v>32.941456410428607</v>
      </c>
      <c r="R226" s="34">
        <v>32.529973445369308</v>
      </c>
      <c r="S226" s="34">
        <v>3.020999999999999</v>
      </c>
      <c r="T226" s="34">
        <v>1.6825935343106783E-2</v>
      </c>
      <c r="U226" s="34">
        <v>3.0378259353431059</v>
      </c>
      <c r="V226" s="34">
        <v>2.9998794156860908</v>
      </c>
      <c r="W226" s="34">
        <v>46.561999999999991</v>
      </c>
      <c r="X226" s="34">
        <v>0.25933439306379946</v>
      </c>
      <c r="Y226" s="34">
        <v>46.821334393063793</v>
      </c>
      <c r="Z226" s="34">
        <v>46.236473139085</v>
      </c>
      <c r="AB226" s="34">
        <v>2.1909999999999989</v>
      </c>
      <c r="AC226" s="34">
        <v>1.2203119608324051E-2</v>
      </c>
      <c r="AD226" s="34">
        <v>2.203203119608323</v>
      </c>
      <c r="AE226" s="34">
        <v>2.1756821581490318</v>
      </c>
      <c r="AF226" s="34">
        <v>4.0539999999999976</v>
      </c>
      <c r="AG226" s="34">
        <v>2.2579391552782154E-2</v>
      </c>
      <c r="AH226" s="34">
        <v>4.0765793915527802</v>
      </c>
      <c r="AI226" s="34">
        <v>4.0256574482593219</v>
      </c>
      <c r="AJ226" s="34">
        <v>31.368000000000009</v>
      </c>
      <c r="AK226" s="34">
        <v>0.17470901682971662</v>
      </c>
      <c r="AL226" s="34">
        <v>31.542709016829725</v>
      </c>
      <c r="AM226" s="34">
        <v>31.14869828243673</v>
      </c>
      <c r="AN226" s="34">
        <v>1.8269999999999995</v>
      </c>
      <c r="AO226" s="34">
        <v>1.0175764274033796E-2</v>
      </c>
      <c r="AP226" s="34">
        <v>1.8371757642740334</v>
      </c>
      <c r="AQ226" s="34">
        <v>1.8142269753255507</v>
      </c>
      <c r="AR226" s="34">
        <v>39.440000000000005</v>
      </c>
      <c r="AS226" s="34">
        <v>0.21966729226485662</v>
      </c>
      <c r="AT226" s="34">
        <v>39.659667292264864</v>
      </c>
      <c r="AU226" s="34">
        <v>39.164264864170633</v>
      </c>
    </row>
    <row r="227" spans="1:47" x14ac:dyDescent="0.3">
      <c r="A227" s="18">
        <v>45391</v>
      </c>
      <c r="B227" s="2">
        <v>23</v>
      </c>
      <c r="C227" s="2" t="s">
        <v>178</v>
      </c>
      <c r="D227" s="9">
        <v>56.654305999999998</v>
      </c>
      <c r="E227">
        <v>1.2609484000000001E-2</v>
      </c>
      <c r="G227" s="34">
        <v>1.1350000000000002</v>
      </c>
      <c r="H227" s="34">
        <v>5.0141057108391649E-3</v>
      </c>
      <c r="I227" s="34">
        <v>1.1400141057108395</v>
      </c>
      <c r="J227" s="34">
        <v>1.1256391160851045</v>
      </c>
      <c r="K227" s="34">
        <v>9.0129999999999981</v>
      </c>
      <c r="L227" s="34">
        <v>3.9816858829773892E-2</v>
      </c>
      <c r="M227" s="34">
        <v>9.0528168588297717</v>
      </c>
      <c r="N227" s="34">
        <v>8.9386655094934273</v>
      </c>
      <c r="O227" s="34">
        <v>30.448</v>
      </c>
      <c r="P227" s="34">
        <v>0.13451056447896992</v>
      </c>
      <c r="Q227" s="34">
        <v>30.582510564478969</v>
      </c>
      <c r="R227" s="34">
        <v>30.196880886836343</v>
      </c>
      <c r="S227" s="34">
        <v>2.8139999999999992</v>
      </c>
      <c r="T227" s="34">
        <v>1.2431447991454981E-2</v>
      </c>
      <c r="U227" s="34">
        <v>2.8264314479914541</v>
      </c>
      <c r="V227" s="34">
        <v>2.790791605870909</v>
      </c>
      <c r="W227" s="34">
        <v>43.41</v>
      </c>
      <c r="X227" s="34">
        <v>0.19177297701103796</v>
      </c>
      <c r="Y227" s="34">
        <v>43.601772977011038</v>
      </c>
      <c r="Z227" s="34">
        <v>43.051977118285784</v>
      </c>
      <c r="AB227" s="34">
        <v>2.1909999999999994</v>
      </c>
      <c r="AC227" s="34">
        <v>9.6792119933467868E-3</v>
      </c>
      <c r="AD227" s="34">
        <v>2.200679211993346</v>
      </c>
      <c r="AE227" s="34">
        <v>2.1729297826805833</v>
      </c>
      <c r="AF227" s="34">
        <v>3.816999999999998</v>
      </c>
      <c r="AG227" s="34">
        <v>1.6862415416980685E-2</v>
      </c>
      <c r="AH227" s="34">
        <v>3.8338624154169785</v>
      </c>
      <c r="AI227" s="34">
        <v>3.785519388631577</v>
      </c>
      <c r="AJ227" s="34">
        <v>29.459999999999997</v>
      </c>
      <c r="AK227" s="34">
        <v>0.13014586276768436</v>
      </c>
      <c r="AL227" s="34">
        <v>29.590145862767681</v>
      </c>
      <c r="AM227" s="34">
        <v>29.217029391953446</v>
      </c>
      <c r="AN227" s="34">
        <v>1.7069999999999994</v>
      </c>
      <c r="AO227" s="34">
        <v>7.5410382805307921E-3</v>
      </c>
      <c r="AP227" s="34">
        <v>1.7145410382805302</v>
      </c>
      <c r="AQ227" s="34">
        <v>1.6929215604909886</v>
      </c>
      <c r="AR227" s="34">
        <v>37.174999999999997</v>
      </c>
      <c r="AS227" s="34">
        <v>0.16422852845854263</v>
      </c>
      <c r="AT227" s="34">
        <v>37.339228528458534</v>
      </c>
      <c r="AU227" s="34">
        <v>36.868400123756594</v>
      </c>
    </row>
    <row r="228" spans="1:47" x14ac:dyDescent="0.3">
      <c r="A228" s="18">
        <v>45391</v>
      </c>
      <c r="B228" s="2">
        <v>24</v>
      </c>
      <c r="C228" s="2" t="s">
        <v>23</v>
      </c>
      <c r="D228" s="9">
        <v>31.273871</v>
      </c>
      <c r="E228">
        <v>1.1934116999999999E-2</v>
      </c>
      <c r="G228" s="34">
        <v>1.1350000000000002</v>
      </c>
      <c r="H228" s="34">
        <v>6.2182306619604317E-3</v>
      </c>
      <c r="I228" s="34">
        <v>1.1412182306619607</v>
      </c>
      <c r="J228" s="34">
        <v>1.1275987987747078</v>
      </c>
      <c r="K228" s="34">
        <v>8.6969999999999992</v>
      </c>
      <c r="L228" s="34">
        <v>4.7647534860854504E-2</v>
      </c>
      <c r="M228" s="34">
        <v>8.744647534860853</v>
      </c>
      <c r="N228" s="34">
        <v>8.6402878880560614</v>
      </c>
      <c r="O228" s="34">
        <v>28.878000000000007</v>
      </c>
      <c r="P228" s="34">
        <v>0.15821151106263731</v>
      </c>
      <c r="Q228" s="34">
        <v>29.036211511062646</v>
      </c>
      <c r="R228" s="34">
        <v>28.689689965652878</v>
      </c>
      <c r="S228" s="34">
        <v>2.6240000000000001</v>
      </c>
      <c r="T228" s="34">
        <v>1.4375891856373717E-2</v>
      </c>
      <c r="U228" s="34">
        <v>2.638375891856374</v>
      </c>
      <c r="V228" s="34">
        <v>2.6068892052729806</v>
      </c>
      <c r="W228" s="34">
        <v>41.33400000000001</v>
      </c>
      <c r="X228" s="34">
        <v>0.22645316844182597</v>
      </c>
      <c r="Y228" s="34">
        <v>41.560453168441839</v>
      </c>
      <c r="Z228" s="34">
        <v>41.064465857756623</v>
      </c>
      <c r="AB228" s="34">
        <v>2.1910000000000003</v>
      </c>
      <c r="AC228" s="34">
        <v>1.2003650555379122E-2</v>
      </c>
      <c r="AD228" s="34">
        <v>2.2030036505553796</v>
      </c>
      <c r="AE228" s="34">
        <v>2.1767127472382244</v>
      </c>
      <c r="AF228" s="34">
        <v>3.7809999999999988</v>
      </c>
      <c r="AG228" s="34">
        <v>2.0714652099447031E-2</v>
      </c>
      <c r="AH228" s="34">
        <v>3.801714652099446</v>
      </c>
      <c r="AI228" s="34">
        <v>3.7563445446406769</v>
      </c>
      <c r="AJ228" s="34">
        <v>28.27300000000001</v>
      </c>
      <c r="AK228" s="34">
        <v>0.15489694758203287</v>
      </c>
      <c r="AL228" s="34">
        <v>28.427896947582042</v>
      </c>
      <c r="AM228" s="34">
        <v>28.088635099345655</v>
      </c>
      <c r="AN228" s="34">
        <v>1.6139999999999994</v>
      </c>
      <c r="AO228" s="34">
        <v>8.842488359827429E-3</v>
      </c>
      <c r="AP228" s="34">
        <v>1.6228424883598269</v>
      </c>
      <c r="AQ228" s="34">
        <v>1.6034752962311696</v>
      </c>
      <c r="AR228" s="34">
        <v>35.859000000000009</v>
      </c>
      <c r="AS228" s="34">
        <v>0.19645773859668647</v>
      </c>
      <c r="AT228" s="34">
        <v>36.055457738596694</v>
      </c>
      <c r="AU228" s="34">
        <v>35.625167687455722</v>
      </c>
    </row>
    <row r="229" spans="1:47" x14ac:dyDescent="0.3">
      <c r="A229" s="18">
        <v>45392</v>
      </c>
      <c r="B229" s="2">
        <v>1</v>
      </c>
      <c r="C229" s="2" t="s">
        <v>23</v>
      </c>
      <c r="D229" s="9">
        <v>35.446775000000002</v>
      </c>
      <c r="E229">
        <v>1.1312423E-2</v>
      </c>
      <c r="G229" s="34">
        <v>1.135</v>
      </c>
      <c r="H229" s="34">
        <v>9.4630397836907611E-3</v>
      </c>
      <c r="I229" s="34">
        <v>1.1444630397836908</v>
      </c>
      <c r="J229" s="34">
        <v>1.1315163897697917</v>
      </c>
      <c r="K229" s="34">
        <v>8.3629999999999978</v>
      </c>
      <c r="L229" s="34">
        <v>6.9726345119828906E-2</v>
      </c>
      <c r="M229" s="34">
        <v>8.4327263451198267</v>
      </c>
      <c r="N229" s="34">
        <v>8.3373317776605873</v>
      </c>
      <c r="O229" s="34">
        <v>27.742999999999999</v>
      </c>
      <c r="P229" s="34">
        <v>0.23130670724135044</v>
      </c>
      <c r="Q229" s="34">
        <v>27.97430670724135</v>
      </c>
      <c r="R229" s="34">
        <v>27.657849516637299</v>
      </c>
      <c r="S229" s="34">
        <v>2.5819999999999999</v>
      </c>
      <c r="T229" s="34">
        <v>2.1527373322898277E-2</v>
      </c>
      <c r="U229" s="34">
        <v>2.6035273733228981</v>
      </c>
      <c r="V229" s="34">
        <v>2.5740751703837903</v>
      </c>
      <c r="W229" s="34">
        <v>39.823</v>
      </c>
      <c r="X229" s="34">
        <v>0.3320234654677684</v>
      </c>
      <c r="Y229" s="34">
        <v>40.155023465467764</v>
      </c>
      <c r="Z229" s="34">
        <v>39.700772854451472</v>
      </c>
      <c r="AB229" s="34">
        <v>2.1909999999999989</v>
      </c>
      <c r="AC229" s="34">
        <v>1.8267418648516692E-2</v>
      </c>
      <c r="AD229" s="34">
        <v>2.2092674186485155</v>
      </c>
      <c r="AE229" s="34">
        <v>2.1842752510886454</v>
      </c>
      <c r="AF229" s="34">
        <v>3.728999999999997</v>
      </c>
      <c r="AG229" s="34">
        <v>3.109046286641658E-2</v>
      </c>
      <c r="AH229" s="34">
        <v>3.7600904628664136</v>
      </c>
      <c r="AI229" s="34">
        <v>3.7175547290322029</v>
      </c>
      <c r="AJ229" s="34">
        <v>27.276</v>
      </c>
      <c r="AK229" s="34">
        <v>0.22741310408806095</v>
      </c>
      <c r="AL229" s="34">
        <v>27.503413104088061</v>
      </c>
      <c r="AM229" s="34">
        <v>27.192282861110872</v>
      </c>
      <c r="AN229" s="34">
        <v>1.5599999999999998</v>
      </c>
      <c r="AO229" s="34">
        <v>1.3006468777583775E-2</v>
      </c>
      <c r="AP229" s="34">
        <v>1.5730064687775835</v>
      </c>
      <c r="AQ229" s="34">
        <v>1.5552119542210352</v>
      </c>
      <c r="AR229" s="34">
        <v>34.756</v>
      </c>
      <c r="AS229" s="34">
        <v>0.289777454380578</v>
      </c>
      <c r="AT229" s="34">
        <v>35.045777454380577</v>
      </c>
      <c r="AU229" s="34">
        <v>34.649324795452756</v>
      </c>
    </row>
    <row r="230" spans="1:47" x14ac:dyDescent="0.3">
      <c r="A230" s="18">
        <v>45392</v>
      </c>
      <c r="B230" s="2">
        <v>2</v>
      </c>
      <c r="C230" s="2" t="s">
        <v>23</v>
      </c>
      <c r="D230" s="9">
        <v>20.026579999999999</v>
      </c>
      <c r="E230">
        <v>1.0995024000000001E-2</v>
      </c>
      <c r="G230" s="34">
        <v>1.1350000000000002</v>
      </c>
      <c r="H230" s="34">
        <v>9.3800211538314186E-3</v>
      </c>
      <c r="I230" s="34">
        <v>1.1443800211538318</v>
      </c>
      <c r="J230" s="34">
        <v>1.1317975353561249</v>
      </c>
      <c r="K230" s="34">
        <v>8.1819999999999986</v>
      </c>
      <c r="L230" s="34">
        <v>6.7618795665769726E-2</v>
      </c>
      <c r="M230" s="34">
        <v>8.2496187956657678</v>
      </c>
      <c r="N230" s="34">
        <v>8.1589140390165724</v>
      </c>
      <c r="O230" s="34">
        <v>27.092999999999996</v>
      </c>
      <c r="P230" s="34">
        <v>0.22390565032665599</v>
      </c>
      <c r="Q230" s="34">
        <v>27.316905650326653</v>
      </c>
      <c r="R230" s="34">
        <v>27.016555617095577</v>
      </c>
      <c r="S230" s="34">
        <v>2.4909999999999992</v>
      </c>
      <c r="T230" s="34">
        <v>2.0586460523518989E-2</v>
      </c>
      <c r="U230" s="34">
        <v>2.5115864605235183</v>
      </c>
      <c r="V230" s="34">
        <v>2.4839715071119874</v>
      </c>
      <c r="W230" s="34">
        <v>38.900999999999996</v>
      </c>
      <c r="X230" s="34">
        <v>0.32149092766977611</v>
      </c>
      <c r="Y230" s="34">
        <v>39.222490927669767</v>
      </c>
      <c r="Z230" s="34">
        <v>38.791238698580258</v>
      </c>
      <c r="AB230" s="34">
        <v>2.1909999999999989</v>
      </c>
      <c r="AC230" s="34">
        <v>1.8107159778012884E-2</v>
      </c>
      <c r="AD230" s="34">
        <v>2.2091071597780116</v>
      </c>
      <c r="AE230" s="34">
        <v>2.1848179735376805</v>
      </c>
      <c r="AF230" s="34">
        <v>3.585999999999999</v>
      </c>
      <c r="AG230" s="34">
        <v>2.9635908244616257E-2</v>
      </c>
      <c r="AH230" s="34">
        <v>3.6156359082446152</v>
      </c>
      <c r="AI230" s="34">
        <v>3.5758819046582042</v>
      </c>
      <c r="AJ230" s="34">
        <v>26.615000000000006</v>
      </c>
      <c r="AK230" s="34">
        <v>0.21995529780548304</v>
      </c>
      <c r="AL230" s="34">
        <v>26.834955297805489</v>
      </c>
      <c r="AM230" s="34">
        <v>26.53990432026719</v>
      </c>
      <c r="AN230" s="34">
        <v>1.5109999999999997</v>
      </c>
      <c r="AO230" s="34">
        <v>1.2487411421532394E-2</v>
      </c>
      <c r="AP230" s="34">
        <v>1.523487411421532</v>
      </c>
      <c r="AQ230" s="34">
        <v>1.5067366307692545</v>
      </c>
      <c r="AR230" s="34">
        <v>33.903000000000006</v>
      </c>
      <c r="AS230" s="34">
        <v>0.28018577724964455</v>
      </c>
      <c r="AT230" s="34">
        <v>34.183185777249655</v>
      </c>
      <c r="AU230" s="34">
        <v>33.807340829232331</v>
      </c>
    </row>
    <row r="231" spans="1:47" x14ac:dyDescent="0.3">
      <c r="A231" s="18">
        <v>45392</v>
      </c>
      <c r="B231" s="2">
        <v>3</v>
      </c>
      <c r="C231" s="2" t="s">
        <v>23</v>
      </c>
      <c r="D231" s="9">
        <v>20.085645</v>
      </c>
      <c r="E231">
        <v>1.0628728E-2</v>
      </c>
      <c r="G231" s="34">
        <v>1.135</v>
      </c>
      <c r="H231" s="34">
        <v>9.8269727272965266E-3</v>
      </c>
      <c r="I231" s="34">
        <v>1.1448269727272966</v>
      </c>
      <c r="J231" s="34">
        <v>1.1326589182271147</v>
      </c>
      <c r="K231" s="34">
        <v>8.09</v>
      </c>
      <c r="L231" s="34">
        <v>7.0044237324959388E-2</v>
      </c>
      <c r="M231" s="34">
        <v>8.1600442373249589</v>
      </c>
      <c r="N231" s="34">
        <v>8.0733133466584643</v>
      </c>
      <c r="O231" s="34">
        <v>26.626000000000005</v>
      </c>
      <c r="P231" s="34">
        <v>0.23053125624405055</v>
      </c>
      <c r="Q231" s="34">
        <v>26.856531256244054</v>
      </c>
      <c r="R231" s="34">
        <v>26.571080490497938</v>
      </c>
      <c r="S231" s="34">
        <v>2.4889999999999999</v>
      </c>
      <c r="T231" s="34">
        <v>2.1550074994044981E-2</v>
      </c>
      <c r="U231" s="34">
        <v>2.510550074994045</v>
      </c>
      <c r="V231" s="34">
        <v>2.4838661211165536</v>
      </c>
      <c r="W231" s="34">
        <v>38.340000000000003</v>
      </c>
      <c r="X231" s="34">
        <v>0.33195254129035145</v>
      </c>
      <c r="Y231" s="34">
        <v>38.671952541290352</v>
      </c>
      <c r="Z231" s="34">
        <v>38.260918876500071</v>
      </c>
      <c r="AB231" s="34">
        <v>2.1909999999999989</v>
      </c>
      <c r="AC231" s="34">
        <v>1.89699535202702E-2</v>
      </c>
      <c r="AD231" s="34">
        <v>2.209969953520269</v>
      </c>
      <c r="AE231" s="34">
        <v>2.1864807839961293</v>
      </c>
      <c r="AF231" s="34">
        <v>3.4909999999999988</v>
      </c>
      <c r="AG231" s="34">
        <v>3.0225516996468863E-2</v>
      </c>
      <c r="AH231" s="34">
        <v>3.5212255169964677</v>
      </c>
      <c r="AI231" s="34">
        <v>3.4837993687496529</v>
      </c>
      <c r="AJ231" s="34">
        <v>26.270000000000003</v>
      </c>
      <c r="AK231" s="34">
        <v>0.22744896347672228</v>
      </c>
      <c r="AL231" s="34">
        <v>26.497448963476725</v>
      </c>
      <c r="AM231" s="34">
        <v>26.215814785750048</v>
      </c>
      <c r="AN231" s="34">
        <v>1.5089999999999997</v>
      </c>
      <c r="AO231" s="34">
        <v>1.306511175814137E-2</v>
      </c>
      <c r="AP231" s="34">
        <v>1.522065111758141</v>
      </c>
      <c r="AQ231" s="34">
        <v>1.5058874956869741</v>
      </c>
      <c r="AR231" s="34">
        <v>33.460999999999999</v>
      </c>
      <c r="AS231" s="34">
        <v>0.28970954575160268</v>
      </c>
      <c r="AT231" s="34">
        <v>33.750709545751597</v>
      </c>
      <c r="AU231" s="34">
        <v>33.391982434182808</v>
      </c>
    </row>
    <row r="232" spans="1:47" x14ac:dyDescent="0.3">
      <c r="A232" s="18">
        <v>45392</v>
      </c>
      <c r="B232" s="2">
        <v>4</v>
      </c>
      <c r="C232" s="2" t="s">
        <v>23</v>
      </c>
      <c r="D232" s="9">
        <v>18.25554</v>
      </c>
      <c r="E232">
        <v>1.0565619E-2</v>
      </c>
      <c r="G232" s="34">
        <v>1.135</v>
      </c>
      <c r="H232" s="34">
        <v>1.1311743081684698E-2</v>
      </c>
      <c r="I232" s="34">
        <v>1.1463117430816847</v>
      </c>
      <c r="J232" s="34">
        <v>1.1342002499490578</v>
      </c>
      <c r="K232" s="34">
        <v>8.0379999999999985</v>
      </c>
      <c r="L232" s="34">
        <v>8.010906686394853E-2</v>
      </c>
      <c r="M232" s="34">
        <v>8.1181090668639477</v>
      </c>
      <c r="N232" s="34">
        <v>8.0323362194630175</v>
      </c>
      <c r="O232" s="34">
        <v>26.489000000000001</v>
      </c>
      <c r="P232" s="34">
        <v>0.26399714756893916</v>
      </c>
      <c r="Q232" s="34">
        <v>26.752997147568941</v>
      </c>
      <c r="R232" s="34">
        <v>26.47033517259964</v>
      </c>
      <c r="S232" s="34">
        <v>2.4649999999999999</v>
      </c>
      <c r="T232" s="34">
        <v>2.4566913388857071E-2</v>
      </c>
      <c r="U232" s="34">
        <v>2.4895669133888569</v>
      </c>
      <c r="V232" s="34">
        <v>2.4632630979069843</v>
      </c>
      <c r="W232" s="34">
        <v>38.126999999999995</v>
      </c>
      <c r="X232" s="34">
        <v>0.37998487090342947</v>
      </c>
      <c r="Y232" s="34">
        <v>38.50698487090343</v>
      </c>
      <c r="Z232" s="34">
        <v>38.100134739918694</v>
      </c>
      <c r="AB232" s="34">
        <v>2.1909999999999985</v>
      </c>
      <c r="AC232" s="34">
        <v>2.1836148979710267E-2</v>
      </c>
      <c r="AD232" s="34">
        <v>2.2128361489797088</v>
      </c>
      <c r="AE232" s="34">
        <v>2.1894561653201619</v>
      </c>
      <c r="AF232" s="34">
        <v>3.4989999999999979</v>
      </c>
      <c r="AG232" s="34">
        <v>3.4872060830673776E-2</v>
      </c>
      <c r="AH232" s="34">
        <v>3.5338720608306717</v>
      </c>
      <c r="AI232" s="34">
        <v>3.4965345150411902</v>
      </c>
      <c r="AJ232" s="34">
        <v>26.102000000000007</v>
      </c>
      <c r="AK232" s="34">
        <v>0.26014019199835597</v>
      </c>
      <c r="AL232" s="34">
        <v>26.362140191998364</v>
      </c>
      <c r="AM232" s="34">
        <v>26.083607862705122</v>
      </c>
      <c r="AN232" s="34">
        <v>1.5139999999999991</v>
      </c>
      <c r="AO232" s="34">
        <v>1.5088968304555615E-2</v>
      </c>
      <c r="AP232" s="34">
        <v>1.5290889683045548</v>
      </c>
      <c r="AQ232" s="34">
        <v>1.5129331968483457</v>
      </c>
      <c r="AR232" s="34">
        <v>33.305999999999997</v>
      </c>
      <c r="AS232" s="34">
        <v>0.33193737011329566</v>
      </c>
      <c r="AT232" s="34">
        <v>33.637937370113299</v>
      </c>
      <c r="AU232" s="34">
        <v>33.282531739914816</v>
      </c>
    </row>
    <row r="233" spans="1:47" x14ac:dyDescent="0.3">
      <c r="A233" s="18">
        <v>45392</v>
      </c>
      <c r="B233" s="2">
        <v>5</v>
      </c>
      <c r="C233" s="2" t="s">
        <v>23</v>
      </c>
      <c r="D233" s="9">
        <v>22.16112</v>
      </c>
      <c r="E233">
        <v>1.0413296000000001E-2</v>
      </c>
      <c r="G233" s="34">
        <v>1.135</v>
      </c>
      <c r="H233" s="34">
        <v>1.1778437964057495E-2</v>
      </c>
      <c r="I233" s="34">
        <v>1.1467784379640575</v>
      </c>
      <c r="J233" s="34">
        <v>1.1348366946431203</v>
      </c>
      <c r="K233" s="34">
        <v>8.1489999999999991</v>
      </c>
      <c r="L233" s="34">
        <v>8.4566071338418078E-2</v>
      </c>
      <c r="M233" s="34">
        <v>8.2335660713384176</v>
      </c>
      <c r="N233" s="34">
        <v>8.1478275107020135</v>
      </c>
      <c r="O233" s="34">
        <v>26.769000000000002</v>
      </c>
      <c r="P233" s="34">
        <v>0.2777947188192556</v>
      </c>
      <c r="Q233" s="34">
        <v>27.046794718819257</v>
      </c>
      <c r="R233" s="34">
        <v>26.765148439560956</v>
      </c>
      <c r="S233" s="34">
        <v>2.4709999999999996</v>
      </c>
      <c r="T233" s="34">
        <v>2.5642749082983318E-2</v>
      </c>
      <c r="U233" s="34">
        <v>2.4966427490829828</v>
      </c>
      <c r="V233" s="34">
        <v>2.4706444691305283</v>
      </c>
      <c r="W233" s="34">
        <v>38.523999999999994</v>
      </c>
      <c r="X233" s="34">
        <v>0.39978197720471448</v>
      </c>
      <c r="Y233" s="34">
        <v>38.923781977204712</v>
      </c>
      <c r="Z233" s="34">
        <v>38.518457114036615</v>
      </c>
      <c r="AB233" s="34">
        <v>2.1909999999999989</v>
      </c>
      <c r="AC233" s="34">
        <v>2.2737055135903048E-2</v>
      </c>
      <c r="AD233" s="34">
        <v>2.2137370551359021</v>
      </c>
      <c r="AE233" s="34">
        <v>2.1906847559146039</v>
      </c>
      <c r="AF233" s="34">
        <v>3.5379999999999989</v>
      </c>
      <c r="AG233" s="34">
        <v>3.6715518517035597E-2</v>
      </c>
      <c r="AH233" s="34">
        <v>3.5747155185170345</v>
      </c>
      <c r="AI233" s="34">
        <v>3.5374909477069232</v>
      </c>
      <c r="AJ233" s="34">
        <v>26.219999999999995</v>
      </c>
      <c r="AK233" s="34">
        <v>0.27209748318730176</v>
      </c>
      <c r="AL233" s="34">
        <v>26.492097483187298</v>
      </c>
      <c r="AM233" s="34">
        <v>26.216227430434014</v>
      </c>
      <c r="AN233" s="34">
        <v>1.5569999999999986</v>
      </c>
      <c r="AO233" s="34">
        <v>1.6157733841442732E-2</v>
      </c>
      <c r="AP233" s="34">
        <v>1.5731577338414413</v>
      </c>
      <c r="AQ233" s="34">
        <v>1.5567759767042613</v>
      </c>
      <c r="AR233" s="34">
        <v>33.505999999999986</v>
      </c>
      <c r="AS233" s="34">
        <v>0.34770779068168317</v>
      </c>
      <c r="AT233" s="34">
        <v>33.853707790681675</v>
      </c>
      <c r="AU233" s="34">
        <v>33.5011791107598</v>
      </c>
    </row>
    <row r="234" spans="1:47" x14ac:dyDescent="0.3">
      <c r="A234" s="18">
        <v>45392</v>
      </c>
      <c r="B234" s="2">
        <v>6</v>
      </c>
      <c r="C234" s="2" t="s">
        <v>23</v>
      </c>
      <c r="D234" s="9">
        <v>22.107533</v>
      </c>
      <c r="E234">
        <v>1.0770193000000001E-2</v>
      </c>
      <c r="G234" s="34">
        <v>1.135</v>
      </c>
      <c r="H234" s="34">
        <v>1.0895587934851552E-2</v>
      </c>
      <c r="I234" s="34">
        <v>1.1458955879348516</v>
      </c>
      <c r="J234" s="34">
        <v>1.1335540712949448</v>
      </c>
      <c r="K234" s="34">
        <v>8.4060000000000006</v>
      </c>
      <c r="L234" s="34">
        <v>8.0694548176530517E-2</v>
      </c>
      <c r="M234" s="34">
        <v>8.4866945481765317</v>
      </c>
      <c r="N234" s="34">
        <v>8.3952912099606216</v>
      </c>
      <c r="O234" s="34">
        <v>27.899000000000001</v>
      </c>
      <c r="P234" s="34">
        <v>0.26782027118451401</v>
      </c>
      <c r="Q234" s="34">
        <v>28.166820271184516</v>
      </c>
      <c r="R234" s="34">
        <v>27.863458180667546</v>
      </c>
      <c r="S234" s="34">
        <v>2.5209999999999999</v>
      </c>
      <c r="T234" s="34">
        <v>2.4200684743401552E-2</v>
      </c>
      <c r="U234" s="34">
        <v>2.5452006847434014</v>
      </c>
      <c r="V234" s="34">
        <v>2.5177883821449827</v>
      </c>
      <c r="W234" s="34">
        <v>39.960999999999999</v>
      </c>
      <c r="X234" s="34">
        <v>0.38361109203929761</v>
      </c>
      <c r="Y234" s="34">
        <v>40.344611092039301</v>
      </c>
      <c r="Z234" s="34">
        <v>39.910091844068099</v>
      </c>
      <c r="AB234" s="34">
        <v>2.1909999999999985</v>
      </c>
      <c r="AC234" s="34">
        <v>2.1032804550889631E-2</v>
      </c>
      <c r="AD234" s="34">
        <v>2.2120328045508884</v>
      </c>
      <c r="AE234" s="34">
        <v>2.1882087843235438</v>
      </c>
      <c r="AF234" s="34">
        <v>3.6169999999999987</v>
      </c>
      <c r="AG234" s="34">
        <v>3.472188683731986E-2</v>
      </c>
      <c r="AH234" s="34">
        <v>3.6517218868373185</v>
      </c>
      <c r="AI234" s="34">
        <v>3.6123921373337562</v>
      </c>
      <c r="AJ234" s="34">
        <v>27.18</v>
      </c>
      <c r="AK234" s="34">
        <v>0.26091813221961691</v>
      </c>
      <c r="AL234" s="34">
        <v>27.440918132219618</v>
      </c>
      <c r="AM234" s="34">
        <v>27.145374147838414</v>
      </c>
      <c r="AN234" s="34">
        <v>1.5989999999999993</v>
      </c>
      <c r="AO234" s="34">
        <v>1.5349819478262222E-2</v>
      </c>
      <c r="AP234" s="34">
        <v>1.6143498194782615</v>
      </c>
      <c r="AQ234" s="34">
        <v>1.5969629603529654</v>
      </c>
      <c r="AR234" s="34">
        <v>34.586999999999996</v>
      </c>
      <c r="AS234" s="34">
        <v>0.33202264308608864</v>
      </c>
      <c r="AT234" s="34">
        <v>34.919022643086087</v>
      </c>
      <c r="AU234" s="34">
        <v>34.542938029848685</v>
      </c>
    </row>
    <row r="235" spans="1:47" x14ac:dyDescent="0.3">
      <c r="A235" s="18">
        <v>45392</v>
      </c>
      <c r="B235" s="2">
        <v>7</v>
      </c>
      <c r="C235" s="2" t="s">
        <v>23</v>
      </c>
      <c r="D235" s="9">
        <v>36.683050000000001</v>
      </c>
      <c r="E235">
        <v>1.0247661999999999E-2</v>
      </c>
      <c r="G235" s="34">
        <v>1.1350000000000002</v>
      </c>
      <c r="H235" s="34">
        <v>1.0526250647070948E-2</v>
      </c>
      <c r="I235" s="34">
        <v>1.1455262506470711</v>
      </c>
      <c r="J235" s="34">
        <v>1.1337872848183126</v>
      </c>
      <c r="K235" s="34">
        <v>8.972999999999999</v>
      </c>
      <c r="L235" s="34">
        <v>8.3217662604552947E-2</v>
      </c>
      <c r="M235" s="34">
        <v>9.0562176626045527</v>
      </c>
      <c r="N235" s="34">
        <v>8.9634126049997516</v>
      </c>
      <c r="O235" s="34">
        <v>30.519999999999996</v>
      </c>
      <c r="P235" s="34">
        <v>0.28304948876529096</v>
      </c>
      <c r="Q235" s="34">
        <v>30.803049488765286</v>
      </c>
      <c r="R235" s="34">
        <v>30.487390249035144</v>
      </c>
      <c r="S235" s="34">
        <v>2.7499999999999996</v>
      </c>
      <c r="T235" s="34">
        <v>2.5504131523740176E-2</v>
      </c>
      <c r="U235" s="34">
        <v>2.7755041315237396</v>
      </c>
      <c r="V235" s="34">
        <v>2.7470617033042806</v>
      </c>
      <c r="W235" s="34">
        <v>43.377999999999993</v>
      </c>
      <c r="X235" s="34">
        <v>0.40229753354065501</v>
      </c>
      <c r="Y235" s="34">
        <v>43.780297533540647</v>
      </c>
      <c r="Z235" s="34">
        <v>43.331651842157491</v>
      </c>
      <c r="AB235" s="34">
        <v>2.1909999999999998</v>
      </c>
      <c r="AC235" s="34">
        <v>2.0319837152187173E-2</v>
      </c>
      <c r="AD235" s="34">
        <v>2.2113198371521872</v>
      </c>
      <c r="AE235" s="34">
        <v>2.1886589788871564</v>
      </c>
      <c r="AF235" s="34">
        <v>3.8529999999999998</v>
      </c>
      <c r="AG235" s="34">
        <v>3.5733606822171242E-2</v>
      </c>
      <c r="AH235" s="34">
        <v>3.888733606822171</v>
      </c>
      <c r="AI235" s="34">
        <v>3.8488831792114162</v>
      </c>
      <c r="AJ235" s="34">
        <v>29.630999999999993</v>
      </c>
      <c r="AK235" s="34">
        <v>0.27480469861088913</v>
      </c>
      <c r="AL235" s="34">
        <v>29.905804698610883</v>
      </c>
      <c r="AM235" s="34">
        <v>29.599340120221505</v>
      </c>
      <c r="AN235" s="34">
        <v>1.7209999999999996</v>
      </c>
      <c r="AO235" s="34">
        <v>1.5960949219038852E-2</v>
      </c>
      <c r="AP235" s="34">
        <v>1.7369609492190385</v>
      </c>
      <c r="AQ235" s="34">
        <v>1.7191611605042425</v>
      </c>
      <c r="AR235" s="34">
        <v>37.395999999999987</v>
      </c>
      <c r="AS235" s="34">
        <v>0.34681909180428638</v>
      </c>
      <c r="AT235" s="34">
        <v>37.742819091804279</v>
      </c>
      <c r="AU235" s="34">
        <v>37.356043438824322</v>
      </c>
    </row>
    <row r="236" spans="1:47" x14ac:dyDescent="0.3">
      <c r="A236" s="18">
        <v>45392</v>
      </c>
      <c r="B236" s="2">
        <v>8</v>
      </c>
      <c r="C236" s="2" t="s">
        <v>178</v>
      </c>
      <c r="D236" s="9">
        <v>34.685175000000001</v>
      </c>
      <c r="E236">
        <v>1.0259808E-2</v>
      </c>
      <c r="G236" s="34">
        <v>1.135</v>
      </c>
      <c r="H236" s="34">
        <v>6.0644024372437317E-3</v>
      </c>
      <c r="I236" s="34">
        <v>1.1410644024372438</v>
      </c>
      <c r="J236" s="34">
        <v>1.129357300752603</v>
      </c>
      <c r="K236" s="34">
        <v>9.384999999999998</v>
      </c>
      <c r="L236" s="34">
        <v>5.0144860681526342E-2</v>
      </c>
      <c r="M236" s="34">
        <v>9.4351448606815236</v>
      </c>
      <c r="N236" s="34">
        <v>9.3383420859587449</v>
      </c>
      <c r="O236" s="34">
        <v>33.689000000000007</v>
      </c>
      <c r="P236" s="34">
        <v>0.18000321912625911</v>
      </c>
      <c r="Q236" s="34">
        <v>33.869003219126263</v>
      </c>
      <c r="R236" s="34">
        <v>33.521513748946646</v>
      </c>
      <c r="S236" s="34">
        <v>3.0069999999999988</v>
      </c>
      <c r="T236" s="34">
        <v>1.6066659144310037E-2</v>
      </c>
      <c r="U236" s="34">
        <v>3.0230666591443089</v>
      </c>
      <c r="V236" s="34">
        <v>2.9920505756502869</v>
      </c>
      <c r="W236" s="34">
        <v>47.216000000000001</v>
      </c>
      <c r="X236" s="34">
        <v>0.25227914138933921</v>
      </c>
      <c r="Y236" s="34">
        <v>47.468279141389345</v>
      </c>
      <c r="Z236" s="34">
        <v>46.98126371130828</v>
      </c>
      <c r="AB236" s="34">
        <v>2.1909999999999985</v>
      </c>
      <c r="AC236" s="34">
        <v>1.1706701092511899E-2</v>
      </c>
      <c r="AD236" s="34">
        <v>2.2027067010925103</v>
      </c>
      <c r="AE236" s="34">
        <v>2.1801073532589879</v>
      </c>
      <c r="AF236" s="34">
        <v>3.7709999999999981</v>
      </c>
      <c r="AG236" s="34">
        <v>2.0148776732022994E-2</v>
      </c>
      <c r="AH236" s="34">
        <v>3.7911487767320211</v>
      </c>
      <c r="AI236" s="34">
        <v>3.7522523181833156</v>
      </c>
      <c r="AJ236" s="34">
        <v>31.585000000000008</v>
      </c>
      <c r="AK236" s="34">
        <v>0.16876136650250512</v>
      </c>
      <c r="AL236" s="34">
        <v>31.753761366502513</v>
      </c>
      <c r="AM236" s="34">
        <v>31.427973871604379</v>
      </c>
      <c r="AN236" s="34">
        <v>1.8629999999999991</v>
      </c>
      <c r="AO236" s="34">
        <v>9.9541689344361823E-3</v>
      </c>
      <c r="AP236" s="34">
        <v>1.8729541689344353</v>
      </c>
      <c r="AQ236" s="34">
        <v>1.8537380187683683</v>
      </c>
      <c r="AR236" s="34">
        <v>39.410000000000004</v>
      </c>
      <c r="AS236" s="34">
        <v>0.2105710132614762</v>
      </c>
      <c r="AT236" s="34">
        <v>39.620571013261475</v>
      </c>
      <c r="AU236" s="34">
        <v>39.214071561815054</v>
      </c>
    </row>
    <row r="237" spans="1:47" x14ac:dyDescent="0.3">
      <c r="A237" s="18">
        <v>45392</v>
      </c>
      <c r="B237" s="2">
        <v>9</v>
      </c>
      <c r="C237" s="2" t="s">
        <v>178</v>
      </c>
      <c r="D237" s="9">
        <v>46.741892</v>
      </c>
      <c r="E237">
        <v>1.0323347E-2</v>
      </c>
      <c r="G237" s="34">
        <v>1.135</v>
      </c>
      <c r="H237" s="34">
        <v>4.1108203577542466E-3</v>
      </c>
      <c r="I237" s="34">
        <v>1.1391108203577542</v>
      </c>
      <c r="J237" s="34">
        <v>1.1273513840877465</v>
      </c>
      <c r="K237" s="34">
        <v>9.8379999999999992</v>
      </c>
      <c r="L237" s="34">
        <v>3.5631938924745608E-2</v>
      </c>
      <c r="M237" s="34">
        <v>9.8736319389247456</v>
      </c>
      <c r="N237" s="34">
        <v>9.7717030102689417</v>
      </c>
      <c r="O237" s="34">
        <v>38.222999999999999</v>
      </c>
      <c r="P237" s="34">
        <v>0.13843866655016787</v>
      </c>
      <c r="Q237" s="34">
        <v>38.361438666550164</v>
      </c>
      <c r="R237" s="34">
        <v>37.96542022377615</v>
      </c>
      <c r="S237" s="34">
        <v>3.5229999999999988</v>
      </c>
      <c r="T237" s="34">
        <v>1.2759841515742911E-2</v>
      </c>
      <c r="U237" s="34">
        <v>3.5357598415157416</v>
      </c>
      <c r="V237" s="34">
        <v>3.4992589657631097</v>
      </c>
      <c r="W237" s="34">
        <v>52.718999999999994</v>
      </c>
      <c r="X237" s="34">
        <v>0.19094126734841063</v>
      </c>
      <c r="Y237" s="34">
        <v>52.909941267348401</v>
      </c>
      <c r="Z237" s="34">
        <v>52.36373358389595</v>
      </c>
      <c r="AB237" s="34">
        <v>2.1909999999999989</v>
      </c>
      <c r="AC237" s="34">
        <v>7.9355131311361661E-3</v>
      </c>
      <c r="AD237" s="34">
        <v>2.198935513131135</v>
      </c>
      <c r="AE237" s="34">
        <v>2.1762351387984591</v>
      </c>
      <c r="AF237" s="34">
        <v>3.9199999999999977</v>
      </c>
      <c r="AG237" s="34">
        <v>1.419772317391774E-2</v>
      </c>
      <c r="AH237" s="34">
        <v>3.9341977231739156</v>
      </c>
      <c r="AI237" s="34">
        <v>3.8935836349109811</v>
      </c>
      <c r="AJ237" s="34">
        <v>34.174999999999997</v>
      </c>
      <c r="AK237" s="34">
        <v>0.12377734425220382</v>
      </c>
      <c r="AL237" s="34">
        <v>34.298777344252201</v>
      </c>
      <c r="AM237" s="34">
        <v>33.944699164051748</v>
      </c>
      <c r="AN237" s="34">
        <v>2.0279999999999987</v>
      </c>
      <c r="AO237" s="34">
        <v>7.3451486216084636E-3</v>
      </c>
      <c r="AP237" s="34">
        <v>2.035345148621607</v>
      </c>
      <c r="AQ237" s="34">
        <v>2.0143335743876194</v>
      </c>
      <c r="AR237" s="34">
        <v>42.313999999999993</v>
      </c>
      <c r="AS237" s="34">
        <v>0.15325572917886618</v>
      </c>
      <c r="AT237" s="34">
        <v>42.467255729178859</v>
      </c>
      <c r="AU237" s="34">
        <v>42.028851512148812</v>
      </c>
    </row>
    <row r="238" spans="1:47" x14ac:dyDescent="0.3">
      <c r="A238" s="18">
        <v>45392</v>
      </c>
      <c r="B238" s="2">
        <v>10</v>
      </c>
      <c r="C238" s="2" t="s">
        <v>178</v>
      </c>
      <c r="D238" s="9">
        <v>36.420150999999997</v>
      </c>
      <c r="E238">
        <v>1.0242981999999999E-2</v>
      </c>
      <c r="G238" s="34">
        <v>1.135</v>
      </c>
      <c r="H238" s="34">
        <v>3.1275221106487408E-3</v>
      </c>
      <c r="I238" s="34">
        <v>1.1381275221106488</v>
      </c>
      <c r="J238" s="34">
        <v>1.1264697023879648</v>
      </c>
      <c r="K238" s="34">
        <v>10.324999999999998</v>
      </c>
      <c r="L238" s="34">
        <v>2.8450806865593165E-2</v>
      </c>
      <c r="M238" s="34">
        <v>10.35345080686559</v>
      </c>
      <c r="N238" s="34">
        <v>10.24740059661298</v>
      </c>
      <c r="O238" s="34">
        <v>42.606999999999999</v>
      </c>
      <c r="P238" s="34">
        <v>0.11740470006027393</v>
      </c>
      <c r="Q238" s="34">
        <v>42.724404700060276</v>
      </c>
      <c r="R238" s="34">
        <v>42.286779391756845</v>
      </c>
      <c r="S238" s="34">
        <v>3.9319999999999995</v>
      </c>
      <c r="T238" s="34">
        <v>1.0834728580679161E-2</v>
      </c>
      <c r="U238" s="34">
        <v>3.9428347285806788</v>
      </c>
      <c r="V238" s="34">
        <v>3.9024483434268524</v>
      </c>
      <c r="W238" s="34">
        <v>57.998999999999995</v>
      </c>
      <c r="X238" s="34">
        <v>0.15981775761719499</v>
      </c>
      <c r="Y238" s="34">
        <v>58.158817757617193</v>
      </c>
      <c r="Z238" s="34">
        <v>57.563098034184648</v>
      </c>
      <c r="AB238" s="34">
        <v>2.1909999999999989</v>
      </c>
      <c r="AC238" s="34">
        <v>6.0373576602919723E-3</v>
      </c>
      <c r="AD238" s="34">
        <v>2.1970373576602911</v>
      </c>
      <c r="AE238" s="34">
        <v>2.1745331435524493</v>
      </c>
      <c r="AF238" s="34">
        <v>4.1249999999999973</v>
      </c>
      <c r="AG238" s="34">
        <v>1.1366545115793875E-2</v>
      </c>
      <c r="AH238" s="34">
        <v>4.1363665451157914</v>
      </c>
      <c r="AI238" s="34">
        <v>4.0939978170487681</v>
      </c>
      <c r="AJ238" s="34">
        <v>36.85199999999999</v>
      </c>
      <c r="AK238" s="34">
        <v>0.10154664741993601</v>
      </c>
      <c r="AL238" s="34">
        <v>36.953546647419927</v>
      </c>
      <c r="AM238" s="34">
        <v>36.575032134274245</v>
      </c>
      <c r="AN238" s="34">
        <v>2.1859999999999986</v>
      </c>
      <c r="AO238" s="34">
        <v>6.0235800298485851E-3</v>
      </c>
      <c r="AP238" s="34">
        <v>2.1920235800298471</v>
      </c>
      <c r="AQ238" s="34">
        <v>2.1695707219560258</v>
      </c>
      <c r="AR238" s="34">
        <v>45.353999999999985</v>
      </c>
      <c r="AS238" s="34">
        <v>0.12497413022587044</v>
      </c>
      <c r="AT238" s="34">
        <v>45.478974130225858</v>
      </c>
      <c r="AU238" s="34">
        <v>45.013133816831491</v>
      </c>
    </row>
    <row r="239" spans="1:47" x14ac:dyDescent="0.3">
      <c r="A239" s="18">
        <v>45392</v>
      </c>
      <c r="B239" s="2">
        <v>11</v>
      </c>
      <c r="C239" s="2" t="s">
        <v>178</v>
      </c>
      <c r="D239" s="9">
        <v>23.563618999999999</v>
      </c>
      <c r="E239">
        <v>1.0036089E-2</v>
      </c>
      <c r="G239" s="34">
        <v>1.135</v>
      </c>
      <c r="H239" s="34">
        <v>1.5483233558925375E-3</v>
      </c>
      <c r="I239" s="34">
        <v>1.1365483233558926</v>
      </c>
      <c r="J239" s="34">
        <v>1.1251418232298922</v>
      </c>
      <c r="K239" s="34">
        <v>10.818</v>
      </c>
      <c r="L239" s="34">
        <v>1.4757499615899092E-2</v>
      </c>
      <c r="M239" s="34">
        <v>10.832757499615898</v>
      </c>
      <c r="N239" s="34">
        <v>10.724038981234335</v>
      </c>
      <c r="O239" s="34">
        <v>45.923999999999999</v>
      </c>
      <c r="P239" s="34">
        <v>6.2647754886351437E-2</v>
      </c>
      <c r="Q239" s="34">
        <v>45.986647754886349</v>
      </c>
      <c r="R239" s="34">
        <v>45.525121665206662</v>
      </c>
      <c r="S239" s="34">
        <v>4.2509999999999994</v>
      </c>
      <c r="T239" s="34">
        <v>5.799050736475045E-3</v>
      </c>
      <c r="U239" s="34">
        <v>4.2567990507364746</v>
      </c>
      <c r="V239" s="34">
        <v>4.2140774366081679</v>
      </c>
      <c r="W239" s="34">
        <v>62.127999999999993</v>
      </c>
      <c r="X239" s="34">
        <v>8.4752628594618115E-2</v>
      </c>
      <c r="Y239" s="34">
        <v>62.212752628594615</v>
      </c>
      <c r="Z239" s="34">
        <v>61.588379906279059</v>
      </c>
      <c r="AB239" s="34">
        <v>2.1909999999999989</v>
      </c>
      <c r="AC239" s="34">
        <v>2.9888779495687648E-3</v>
      </c>
      <c r="AD239" s="34">
        <v>2.1939888779495678</v>
      </c>
      <c r="AE239" s="34">
        <v>2.1719698103054559</v>
      </c>
      <c r="AF239" s="34">
        <v>4.3569999999999984</v>
      </c>
      <c r="AG239" s="34">
        <v>5.9436518604614828E-3</v>
      </c>
      <c r="AH239" s="34">
        <v>4.3629436518604603</v>
      </c>
      <c r="AI239" s="34">
        <v>4.3191567610684034</v>
      </c>
      <c r="AJ239" s="34">
        <v>38.757999999999988</v>
      </c>
      <c r="AK239" s="34">
        <v>5.2872173240249301E-2</v>
      </c>
      <c r="AL239" s="34">
        <v>38.810872173240234</v>
      </c>
      <c r="AM239" s="34">
        <v>38.421362805941975</v>
      </c>
      <c r="AN239" s="34">
        <v>2.2919999999999998</v>
      </c>
      <c r="AO239" s="34">
        <v>3.1266582658199963E-3</v>
      </c>
      <c r="AP239" s="34">
        <v>2.2951266582658199</v>
      </c>
      <c r="AQ239" s="34">
        <v>2.2720925628571917</v>
      </c>
      <c r="AR239" s="34">
        <v>47.597999999999985</v>
      </c>
      <c r="AS239" s="34">
        <v>6.4931361316099542E-2</v>
      </c>
      <c r="AT239" s="34">
        <v>47.662931361316083</v>
      </c>
      <c r="AU239" s="34">
        <v>47.184581940173025</v>
      </c>
    </row>
    <row r="240" spans="1:47" x14ac:dyDescent="0.3">
      <c r="A240" s="18">
        <v>45392</v>
      </c>
      <c r="B240" s="2">
        <v>12</v>
      </c>
      <c r="C240" s="2" t="s">
        <v>178</v>
      </c>
      <c r="D240" s="9">
        <v>21.595837</v>
      </c>
      <c r="E240">
        <v>1.0164898E-2</v>
      </c>
      <c r="G240" s="34">
        <v>1.135</v>
      </c>
      <c r="H240" s="34">
        <v>7.0896526439937942E-3</v>
      </c>
      <c r="I240" s="34">
        <v>1.1420896526439939</v>
      </c>
      <c r="J240" s="34">
        <v>1.1304804278180123</v>
      </c>
      <c r="K240" s="34">
        <v>10.523999999999999</v>
      </c>
      <c r="L240" s="34">
        <v>6.573700830430898E-2</v>
      </c>
      <c r="M240" s="34">
        <v>10.589737008304308</v>
      </c>
      <c r="N240" s="34">
        <v>10.482093411768069</v>
      </c>
      <c r="O240" s="34">
        <v>46.969999999999992</v>
      </c>
      <c r="P240" s="34">
        <v>0.29339293805144362</v>
      </c>
      <c r="Q240" s="34">
        <v>47.263392938051439</v>
      </c>
      <c r="R240" s="34">
        <v>46.782965369702225</v>
      </c>
      <c r="S240" s="34">
        <v>4.3679999999999986</v>
      </c>
      <c r="T240" s="34">
        <v>2.7284231496885362E-2</v>
      </c>
      <c r="U240" s="34">
        <v>4.3952842314968841</v>
      </c>
      <c r="V240" s="34">
        <v>4.3506066156027101</v>
      </c>
      <c r="W240" s="34">
        <v>62.996999999999986</v>
      </c>
      <c r="X240" s="34">
        <v>0.39350383049663173</v>
      </c>
      <c r="Y240" s="34">
        <v>63.390503830496627</v>
      </c>
      <c r="Z240" s="34">
        <v>62.746145824891016</v>
      </c>
      <c r="AB240" s="34">
        <v>2.1909999999999989</v>
      </c>
      <c r="AC240" s="34">
        <v>1.3685840478405634E-2</v>
      </c>
      <c r="AD240" s="34">
        <v>2.2046858404784047</v>
      </c>
      <c r="AE240" s="34">
        <v>2.1822754337878973</v>
      </c>
      <c r="AF240" s="34">
        <v>4.4619999999999997</v>
      </c>
      <c r="AG240" s="34">
        <v>2.7871392156387939E-2</v>
      </c>
      <c r="AH240" s="34">
        <v>4.4898713921563873</v>
      </c>
      <c r="AI240" s="34">
        <v>4.4442323074219994</v>
      </c>
      <c r="AJ240" s="34">
        <v>39.366999999999997</v>
      </c>
      <c r="AK240" s="34">
        <v>0.24590163492167727</v>
      </c>
      <c r="AL240" s="34">
        <v>39.612901634921677</v>
      </c>
      <c r="AM240" s="34">
        <v>39.210240530318664</v>
      </c>
      <c r="AN240" s="34">
        <v>2.3479999999999985</v>
      </c>
      <c r="AO240" s="34">
        <v>1.4666523707574819E-2</v>
      </c>
      <c r="AP240" s="34">
        <v>2.3626665237075732</v>
      </c>
      <c r="AQ240" s="34">
        <v>2.3386502594860712</v>
      </c>
      <c r="AR240" s="34">
        <v>48.367999999999995</v>
      </c>
      <c r="AS240" s="34">
        <v>0.30212539126404564</v>
      </c>
      <c r="AT240" s="34">
        <v>48.670125391264044</v>
      </c>
      <c r="AU240" s="34">
        <v>48.175398531014636</v>
      </c>
    </row>
    <row r="241" spans="1:47" x14ac:dyDescent="0.3">
      <c r="A241" s="18">
        <v>45392</v>
      </c>
      <c r="B241" s="2">
        <v>13</v>
      </c>
      <c r="C241" s="2" t="s">
        <v>178</v>
      </c>
      <c r="D241" s="9">
        <v>25.713777</v>
      </c>
      <c r="E241">
        <v>1.0101651E-2</v>
      </c>
      <c r="G241" s="34">
        <v>1.1350000000000002</v>
      </c>
      <c r="H241" s="34">
        <v>6.7940390783441584E-3</v>
      </c>
      <c r="I241" s="34">
        <v>1.1417940390783443</v>
      </c>
      <c r="J241" s="34">
        <v>1.1302600341816944</v>
      </c>
      <c r="K241" s="34">
        <v>10.411000000000003</v>
      </c>
      <c r="L241" s="34">
        <v>6.231959545783352E-2</v>
      </c>
      <c r="M241" s="34">
        <v>10.473319595457836</v>
      </c>
      <c r="N241" s="34">
        <v>10.36752177609306</v>
      </c>
      <c r="O241" s="34">
        <v>47.336000000000006</v>
      </c>
      <c r="P241" s="34">
        <v>0.28335033816079214</v>
      </c>
      <c r="Q241" s="34">
        <v>47.6193503381608</v>
      </c>
      <c r="R241" s="34">
        <v>47.138316280197962</v>
      </c>
      <c r="S241" s="34">
        <v>4.3759999999999994</v>
      </c>
      <c r="T241" s="34">
        <v>2.6194462561087251E-2</v>
      </c>
      <c r="U241" s="34">
        <v>4.4021944625610869</v>
      </c>
      <c r="V241" s="34">
        <v>4.3577250304661623</v>
      </c>
      <c r="W241" s="34">
        <v>63.258000000000003</v>
      </c>
      <c r="X241" s="34">
        <v>0.37865843525805709</v>
      </c>
      <c r="Y241" s="34">
        <v>63.636658435258063</v>
      </c>
      <c r="Z241" s="34">
        <v>62.993823120938877</v>
      </c>
      <c r="AB241" s="34">
        <v>2.1909999999999989</v>
      </c>
      <c r="AC241" s="34">
        <v>1.3115189093085499E-2</v>
      </c>
      <c r="AD241" s="34">
        <v>2.2041151890930846</v>
      </c>
      <c r="AE241" s="34">
        <v>2.181849986689067</v>
      </c>
      <c r="AF241" s="34">
        <v>4.5479999999999992</v>
      </c>
      <c r="AG241" s="34">
        <v>2.7224043813488304E-2</v>
      </c>
      <c r="AH241" s="34">
        <v>4.5752240438134875</v>
      </c>
      <c r="AI241" s="34">
        <v>4.5290067272760748</v>
      </c>
      <c r="AJ241" s="34">
        <v>39.523999999999987</v>
      </c>
      <c r="AK241" s="34">
        <v>0.23658819430173955</v>
      </c>
      <c r="AL241" s="34">
        <v>39.760588194301725</v>
      </c>
      <c r="AM241" s="34">
        <v>39.358940608808169</v>
      </c>
      <c r="AN241" s="34">
        <v>2.3789999999999987</v>
      </c>
      <c r="AO241" s="34">
        <v>1.4240545345709905E-2</v>
      </c>
      <c r="AP241" s="34">
        <v>2.3932405453457086</v>
      </c>
      <c r="AQ241" s="34">
        <v>2.3690648645975765</v>
      </c>
      <c r="AR241" s="34">
        <v>48.641999999999982</v>
      </c>
      <c r="AS241" s="34">
        <v>0.29116797255402327</v>
      </c>
      <c r="AT241" s="34">
        <v>48.933167972554003</v>
      </c>
      <c r="AU241" s="34">
        <v>48.438862187370887</v>
      </c>
    </row>
    <row r="242" spans="1:47" x14ac:dyDescent="0.3">
      <c r="A242" s="18">
        <v>45392</v>
      </c>
      <c r="B242" s="2">
        <v>14</v>
      </c>
      <c r="C242" s="2" t="s">
        <v>178</v>
      </c>
      <c r="D242" s="9">
        <v>37.234794000000001</v>
      </c>
      <c r="E242">
        <v>1.0435309E-2</v>
      </c>
      <c r="G242" s="34">
        <v>1.135</v>
      </c>
      <c r="H242" s="34">
        <v>4.5882977068209332E-3</v>
      </c>
      <c r="I242" s="34">
        <v>1.139588297706821</v>
      </c>
      <c r="J242" s="34">
        <v>1.1276963416874664</v>
      </c>
      <c r="K242" s="34">
        <v>10.448000000000002</v>
      </c>
      <c r="L242" s="34">
        <v>4.223659422102654E-2</v>
      </c>
      <c r="M242" s="34">
        <v>10.490236594221029</v>
      </c>
      <c r="N242" s="34">
        <v>10.380767733877224</v>
      </c>
      <c r="O242" s="34">
        <v>47.317000000000007</v>
      </c>
      <c r="P242" s="34">
        <v>0.19128148246136226</v>
      </c>
      <c r="Q242" s="34">
        <v>47.508281482461371</v>
      </c>
      <c r="R242" s="34">
        <v>47.012517885132908</v>
      </c>
      <c r="S242" s="34">
        <v>4.2850000000000001</v>
      </c>
      <c r="T242" s="34">
        <v>1.7322339800641146E-2</v>
      </c>
      <c r="U242" s="34">
        <v>4.3023223398006412</v>
      </c>
      <c r="V242" s="34">
        <v>4.2574262767672186</v>
      </c>
      <c r="W242" s="34">
        <v>63.185000000000002</v>
      </c>
      <c r="X242" s="34">
        <v>0.25542871418985086</v>
      </c>
      <c r="Y242" s="34">
        <v>63.440428714189864</v>
      </c>
      <c r="Z242" s="34">
        <v>62.778408237464816</v>
      </c>
      <c r="AB242" s="34">
        <v>2.1909999999999989</v>
      </c>
      <c r="AC242" s="34">
        <v>8.8572337230349435E-3</v>
      </c>
      <c r="AD242" s="34">
        <v>2.199857233723034</v>
      </c>
      <c r="AE242" s="34">
        <v>2.176901043733249</v>
      </c>
      <c r="AF242" s="34">
        <v>4.5249999999999959</v>
      </c>
      <c r="AG242" s="34">
        <v>1.8292552531598859E-2</v>
      </c>
      <c r="AH242" s="34">
        <v>4.5432925525315948</v>
      </c>
      <c r="AI242" s="34">
        <v>4.495881890868529</v>
      </c>
      <c r="AJ242" s="34">
        <v>39.486000000000011</v>
      </c>
      <c r="AK242" s="34">
        <v>0.15962424956082064</v>
      </c>
      <c r="AL242" s="34">
        <v>39.645624249560832</v>
      </c>
      <c r="AM242" s="34">
        <v>39.231909910018771</v>
      </c>
      <c r="AN242" s="34">
        <v>2.3569999999999993</v>
      </c>
      <c r="AO242" s="34">
        <v>9.5282975286140412E-3</v>
      </c>
      <c r="AP242" s="34">
        <v>2.3665282975286135</v>
      </c>
      <c r="AQ242" s="34">
        <v>2.3418328434866584</v>
      </c>
      <c r="AR242" s="34">
        <v>48.559000000000005</v>
      </c>
      <c r="AS242" s="34">
        <v>0.19630233334406846</v>
      </c>
      <c r="AT242" s="34">
        <v>48.755302333344069</v>
      </c>
      <c r="AU242" s="34">
        <v>48.246525688107205</v>
      </c>
    </row>
    <row r="243" spans="1:47" x14ac:dyDescent="0.3">
      <c r="A243" s="18">
        <v>45392</v>
      </c>
      <c r="B243" s="2">
        <v>15</v>
      </c>
      <c r="C243" s="2" t="s">
        <v>178</v>
      </c>
      <c r="D243" s="9">
        <v>34.987119</v>
      </c>
      <c r="E243">
        <v>1.0938481E-2</v>
      </c>
      <c r="G243" s="34">
        <v>1.135</v>
      </c>
      <c r="H243" s="34">
        <v>1.5755347644594367E-2</v>
      </c>
      <c r="I243" s="34">
        <v>1.1507553476445944</v>
      </c>
      <c r="J243" s="34">
        <v>1.1381678321387356</v>
      </c>
      <c r="K243" s="34">
        <v>10.946</v>
      </c>
      <c r="L243" s="34">
        <v>0.15194540556628189</v>
      </c>
      <c r="M243" s="34">
        <v>11.097945405566282</v>
      </c>
      <c r="N243" s="34">
        <v>10.976550740608459</v>
      </c>
      <c r="O243" s="34">
        <v>47.080999999999989</v>
      </c>
      <c r="P243" s="34">
        <v>0.65354847793405046</v>
      </c>
      <c r="Q243" s="34">
        <v>47.734548477934041</v>
      </c>
      <c r="R243" s="34">
        <v>47.212405026364586</v>
      </c>
      <c r="S243" s="34">
        <v>4.2399999999999984</v>
      </c>
      <c r="T243" s="34">
        <v>5.8856981509321671E-2</v>
      </c>
      <c r="U243" s="34">
        <v>4.2988569815093198</v>
      </c>
      <c r="V243" s="34">
        <v>4.2518340160953629</v>
      </c>
      <c r="W243" s="34">
        <v>63.401999999999987</v>
      </c>
      <c r="X243" s="34">
        <v>0.88010621265424827</v>
      </c>
      <c r="Y243" s="34">
        <v>64.282106212654242</v>
      </c>
      <c r="Z243" s="34">
        <v>63.578957615207145</v>
      </c>
      <c r="AB243" s="34">
        <v>2.1909999999999994</v>
      </c>
      <c r="AC243" s="34">
        <v>3.0414067567670705E-2</v>
      </c>
      <c r="AD243" s="34">
        <v>2.2214140675676699</v>
      </c>
      <c r="AE243" s="34">
        <v>2.1971151719964483</v>
      </c>
      <c r="AF243" s="34">
        <v>4.655999999999997</v>
      </c>
      <c r="AG243" s="34">
        <v>6.4631628751745662E-2</v>
      </c>
      <c r="AH243" s="34">
        <v>4.7206316287517431</v>
      </c>
      <c r="AI243" s="34">
        <v>4.6689950893726433</v>
      </c>
      <c r="AJ243" s="34">
        <v>39.129999999999988</v>
      </c>
      <c r="AK243" s="34">
        <v>0.54317775624050879</v>
      </c>
      <c r="AL243" s="34">
        <v>39.673177756240499</v>
      </c>
      <c r="AM243" s="34">
        <v>39.239213455144238</v>
      </c>
      <c r="AN243" s="34">
        <v>2.4</v>
      </c>
      <c r="AO243" s="34">
        <v>3.3315272552446235E-2</v>
      </c>
      <c r="AP243" s="34">
        <v>2.4333152725524463</v>
      </c>
      <c r="AQ243" s="34">
        <v>2.4066984996766219</v>
      </c>
      <c r="AR243" s="34">
        <v>48.376999999999981</v>
      </c>
      <c r="AS243" s="34">
        <v>0.67153872511237145</v>
      </c>
      <c r="AT243" s="34">
        <v>49.048538725112358</v>
      </c>
      <c r="AU243" s="34">
        <v>48.512022216189955</v>
      </c>
    </row>
    <row r="244" spans="1:47" x14ac:dyDescent="0.3">
      <c r="A244" s="18">
        <v>45392</v>
      </c>
      <c r="B244" s="2">
        <v>16</v>
      </c>
      <c r="C244" s="2" t="s">
        <v>178</v>
      </c>
      <c r="D244" s="9">
        <v>44.432504000000002</v>
      </c>
      <c r="E244">
        <v>1.1890978999999999E-2</v>
      </c>
      <c r="G244" s="34">
        <v>1.135</v>
      </c>
      <c r="H244" s="34">
        <v>9.0367218340715559E-3</v>
      </c>
      <c r="I244" s="34">
        <v>1.1440367218340715</v>
      </c>
      <c r="J244" s="34">
        <v>1.1304330051995137</v>
      </c>
      <c r="K244" s="34">
        <v>10.292999999999999</v>
      </c>
      <c r="L244" s="34">
        <v>8.1951522324315879E-2</v>
      </c>
      <c r="M244" s="34">
        <v>10.374951522324315</v>
      </c>
      <c r="N244" s="34">
        <v>10.251583191646338</v>
      </c>
      <c r="O244" s="34">
        <v>46.073999999999998</v>
      </c>
      <c r="P244" s="34">
        <v>0.36683517337710381</v>
      </c>
      <c r="Q244" s="34">
        <v>46.440835173377103</v>
      </c>
      <c r="R244" s="34">
        <v>45.888608177588011</v>
      </c>
      <c r="S244" s="34">
        <v>4.1409999999999982</v>
      </c>
      <c r="T244" s="34">
        <v>3.297010142281083E-2</v>
      </c>
      <c r="U244" s="34">
        <v>4.1739701014228094</v>
      </c>
      <c r="V244" s="34">
        <v>4.1243375106001627</v>
      </c>
      <c r="W244" s="34">
        <v>61.642999999999994</v>
      </c>
      <c r="X244" s="34">
        <v>0.49079351895830209</v>
      </c>
      <c r="Y244" s="34">
        <v>62.133793518958299</v>
      </c>
      <c r="Z244" s="34">
        <v>61.394961885034029</v>
      </c>
      <c r="AB244" s="34">
        <v>2.1909999999999985</v>
      </c>
      <c r="AC244" s="34">
        <v>1.7444455981013889E-2</v>
      </c>
      <c r="AD244" s="34">
        <v>2.2084444559810126</v>
      </c>
      <c r="AE244" s="34">
        <v>2.182183889332276</v>
      </c>
      <c r="AF244" s="34">
        <v>4.5689999999999991</v>
      </c>
      <c r="AG244" s="34">
        <v>3.6377781550548834E-2</v>
      </c>
      <c r="AH244" s="34">
        <v>4.6053777815505477</v>
      </c>
      <c r="AI244" s="34">
        <v>4.5506153310630637</v>
      </c>
      <c r="AJ244" s="34">
        <v>38.181000000000004</v>
      </c>
      <c r="AK244" s="34">
        <v>0.30399213775038425</v>
      </c>
      <c r="AL244" s="34">
        <v>38.484992137750389</v>
      </c>
      <c r="AM244" s="34">
        <v>38.027367904425233</v>
      </c>
      <c r="AN244" s="34">
        <v>2.3169999999999988</v>
      </c>
      <c r="AO244" s="34">
        <v>1.8447651532637697E-2</v>
      </c>
      <c r="AP244" s="34">
        <v>2.3354476515326366</v>
      </c>
      <c r="AQ244" s="34">
        <v>2.3076768925526627</v>
      </c>
      <c r="AR244" s="34">
        <v>47.258000000000003</v>
      </c>
      <c r="AS244" s="34">
        <v>0.3762620268145847</v>
      </c>
      <c r="AT244" s="34">
        <v>47.634262026814589</v>
      </c>
      <c r="AU244" s="34">
        <v>47.067844017373233</v>
      </c>
    </row>
    <row r="245" spans="1:47" x14ac:dyDescent="0.3">
      <c r="A245" s="18">
        <v>45392</v>
      </c>
      <c r="B245" s="2">
        <v>17</v>
      </c>
      <c r="C245" s="2" t="s">
        <v>178</v>
      </c>
      <c r="D245" s="9">
        <v>46.373779999999996</v>
      </c>
      <c r="E245">
        <v>1.2603965E-2</v>
      </c>
      <c r="G245" s="34">
        <v>1.1350000000000002</v>
      </c>
      <c r="H245" s="34">
        <v>7.1792614684497756E-3</v>
      </c>
      <c r="I245" s="34">
        <v>1.1421792614684501</v>
      </c>
      <c r="J245" s="34">
        <v>1.1277832740331759</v>
      </c>
      <c r="K245" s="34">
        <v>9.8080000000000016</v>
      </c>
      <c r="L245" s="34">
        <v>6.2038939632207406E-2</v>
      </c>
      <c r="M245" s="34">
        <v>9.8700389396322095</v>
      </c>
      <c r="N245" s="34">
        <v>9.745637314288448</v>
      </c>
      <c r="O245" s="34">
        <v>43.454000000000008</v>
      </c>
      <c r="P245" s="34">
        <v>0.2748613461233626</v>
      </c>
      <c r="Q245" s="34">
        <v>43.728861346123374</v>
      </c>
      <c r="R245" s="34">
        <v>43.177704308226978</v>
      </c>
      <c r="S245" s="34">
        <v>3.927999999999999</v>
      </c>
      <c r="T245" s="34">
        <v>2.484593748728697E-2</v>
      </c>
      <c r="U245" s="34">
        <v>3.952845937487286</v>
      </c>
      <c r="V245" s="34">
        <v>3.9030244056408039</v>
      </c>
      <c r="W245" s="34">
        <v>58.325000000000003</v>
      </c>
      <c r="X245" s="34">
        <v>0.36892548471130676</v>
      </c>
      <c r="Y245" s="34">
        <v>58.693925484711315</v>
      </c>
      <c r="Z245" s="34">
        <v>57.954149302189407</v>
      </c>
      <c r="AB245" s="34">
        <v>2.1909999999999989</v>
      </c>
      <c r="AC245" s="34">
        <v>1.3858821037333435E-2</v>
      </c>
      <c r="AD245" s="34">
        <v>2.2048588210373326</v>
      </c>
      <c r="AE245" s="34">
        <v>2.1770688576270367</v>
      </c>
      <c r="AF245" s="34">
        <v>4.4399999999999977</v>
      </c>
      <c r="AG245" s="34">
        <v>2.8084511823715404E-2</v>
      </c>
      <c r="AH245" s="34">
        <v>4.4680845118237134</v>
      </c>
      <c r="AI245" s="34">
        <v>4.4117689310196448</v>
      </c>
      <c r="AJ245" s="34">
        <v>36.506000000000007</v>
      </c>
      <c r="AK245" s="34">
        <v>0.23091288032354848</v>
      </c>
      <c r="AL245" s="34">
        <v>36.736912880323558</v>
      </c>
      <c r="AM245" s="34">
        <v>36.273882116171912</v>
      </c>
      <c r="AN245" s="34">
        <v>2.1829999999999994</v>
      </c>
      <c r="AO245" s="34">
        <v>1.3808218313326744E-2</v>
      </c>
      <c r="AP245" s="34">
        <v>2.196808218313326</v>
      </c>
      <c r="AQ245" s="34">
        <v>2.1691197244179925</v>
      </c>
      <c r="AR245" s="34">
        <v>45.32</v>
      </c>
      <c r="AS245" s="34">
        <v>0.28666443149792403</v>
      </c>
      <c r="AT245" s="34">
        <v>45.606664431497933</v>
      </c>
      <c r="AU245" s="34">
        <v>45.031839629236586</v>
      </c>
    </row>
    <row r="246" spans="1:47" x14ac:dyDescent="0.3">
      <c r="A246" s="18">
        <v>45392</v>
      </c>
      <c r="B246" s="2">
        <v>18</v>
      </c>
      <c r="C246" s="2" t="s">
        <v>178</v>
      </c>
      <c r="D246" s="9">
        <v>53.740519999999997</v>
      </c>
      <c r="E246">
        <v>1.3170117E-2</v>
      </c>
      <c r="G246" s="34">
        <v>1.1350000000000002</v>
      </c>
      <c r="H246" s="34">
        <v>4.7110543612557077E-3</v>
      </c>
      <c r="I246" s="34">
        <v>1.1397110543612559</v>
      </c>
      <c r="J246" s="34">
        <v>1.1247009264291248</v>
      </c>
      <c r="K246" s="34">
        <v>9.5779999999999976</v>
      </c>
      <c r="L246" s="34">
        <v>3.9755487816834488E-2</v>
      </c>
      <c r="M246" s="34">
        <v>9.617755487816833</v>
      </c>
      <c r="N246" s="34">
        <v>9.4910885227648922</v>
      </c>
      <c r="O246" s="34">
        <v>39.826999999999998</v>
      </c>
      <c r="P246" s="34">
        <v>0.16531027493015948</v>
      </c>
      <c r="Q246" s="34">
        <v>39.992310274930155</v>
      </c>
      <c r="R246" s="34">
        <v>39.465606869509024</v>
      </c>
      <c r="S246" s="34">
        <v>3.59</v>
      </c>
      <c r="T246" s="34">
        <v>1.4901044191108357E-2</v>
      </c>
      <c r="U246" s="34">
        <v>3.604901044191108</v>
      </c>
      <c r="V246" s="34">
        <v>3.557424075665689</v>
      </c>
      <c r="W246" s="34">
        <v>54.129999999999995</v>
      </c>
      <c r="X246" s="34">
        <v>0.22467786129935804</v>
      </c>
      <c r="Y246" s="34">
        <v>54.354677861299351</v>
      </c>
      <c r="Z246" s="34">
        <v>53.638820394368729</v>
      </c>
      <c r="AB246" s="34">
        <v>2.1909999999999989</v>
      </c>
      <c r="AC246" s="34">
        <v>9.0942027361332577E-3</v>
      </c>
      <c r="AD246" s="34">
        <v>2.2000942027361323</v>
      </c>
      <c r="AE246" s="34">
        <v>2.1711187046750755</v>
      </c>
      <c r="AF246" s="34">
        <v>4.0039999999999996</v>
      </c>
      <c r="AG246" s="34">
        <v>1.6619437588077397E-2</v>
      </c>
      <c r="AH246" s="34">
        <v>4.0206194375880768</v>
      </c>
      <c r="AI246" s="34">
        <v>3.9676674091825674</v>
      </c>
      <c r="AJ246" s="34">
        <v>34.085000000000008</v>
      </c>
      <c r="AK246" s="34">
        <v>0.1414769056417628</v>
      </c>
      <c r="AL246" s="34">
        <v>34.226476905641768</v>
      </c>
      <c r="AM246" s="34">
        <v>33.775710200296665</v>
      </c>
      <c r="AN246" s="34">
        <v>2.0499999999999998</v>
      </c>
      <c r="AO246" s="34">
        <v>8.5089528110785882E-3</v>
      </c>
      <c r="AP246" s="34">
        <v>2.0585089528110783</v>
      </c>
      <c r="AQ246" s="34">
        <v>2.0313981490570088</v>
      </c>
      <c r="AR246" s="34">
        <v>42.330000000000005</v>
      </c>
      <c r="AS246" s="34">
        <v>0.17569949877705202</v>
      </c>
      <c r="AT246" s="34">
        <v>42.505699498777062</v>
      </c>
      <c r="AU246" s="34">
        <v>41.945894463211317</v>
      </c>
    </row>
    <row r="247" spans="1:47" x14ac:dyDescent="0.3">
      <c r="A247" s="18">
        <v>45392</v>
      </c>
      <c r="B247" s="2">
        <v>19</v>
      </c>
      <c r="C247" s="2" t="s">
        <v>178</v>
      </c>
      <c r="D247" s="9">
        <v>36.665866999999999</v>
      </c>
      <c r="E247">
        <v>1.3327955000000001E-2</v>
      </c>
      <c r="G247" s="34">
        <v>1.135</v>
      </c>
      <c r="H247" s="34">
        <v>7.7184901189067436E-3</v>
      </c>
      <c r="I247" s="34">
        <v>1.1427184901189067</v>
      </c>
      <c r="J247" s="34">
        <v>1.1274883895049341</v>
      </c>
      <c r="K247" s="34">
        <v>9.9150000000000009</v>
      </c>
      <c r="L247" s="34">
        <v>6.7426281523313106E-2</v>
      </c>
      <c r="M247" s="34">
        <v>9.9824262815233133</v>
      </c>
      <c r="N247" s="34">
        <v>9.8493809532523535</v>
      </c>
      <c r="O247" s="34">
        <v>37.931000000000004</v>
      </c>
      <c r="P247" s="34">
        <v>0.25794717947158741</v>
      </c>
      <c r="Q247" s="34">
        <v>38.18894717947159</v>
      </c>
      <c r="R247" s="34">
        <v>37.679966609966215</v>
      </c>
      <c r="S247" s="34">
        <v>3.4139999999999993</v>
      </c>
      <c r="T247" s="34">
        <v>2.3216674243125655E-2</v>
      </c>
      <c r="U247" s="34">
        <v>3.4372166742431247</v>
      </c>
      <c r="V247" s="34">
        <v>3.391405605083563</v>
      </c>
      <c r="W247" s="34">
        <v>52.39500000000001</v>
      </c>
      <c r="X247" s="34">
        <v>0.35630862535693292</v>
      </c>
      <c r="Y247" s="34">
        <v>52.751308625356934</v>
      </c>
      <c r="Z247" s="34">
        <v>52.048241557807067</v>
      </c>
      <c r="AB247" s="34">
        <v>2.1909999999999989</v>
      </c>
      <c r="AC247" s="34">
        <v>1.4899746123810278E-2</v>
      </c>
      <c r="AD247" s="34">
        <v>2.205899746123809</v>
      </c>
      <c r="AE247" s="34">
        <v>2.1764996135729597</v>
      </c>
      <c r="AF247" s="34">
        <v>3.9559999999999991</v>
      </c>
      <c r="AG247" s="34">
        <v>2.6902508291096978E-2</v>
      </c>
      <c r="AH247" s="34">
        <v>3.982902508291096</v>
      </c>
      <c r="AI247" s="34">
        <v>3.9298185628912052</v>
      </c>
      <c r="AJ247" s="34">
        <v>32.79699999999999</v>
      </c>
      <c r="AK247" s="34">
        <v>0.22303376249320211</v>
      </c>
      <c r="AL247" s="34">
        <v>33.020033762493192</v>
      </c>
      <c r="AM247" s="34">
        <v>32.579944238408203</v>
      </c>
      <c r="AN247" s="34">
        <v>2.004999999999999</v>
      </c>
      <c r="AO247" s="34">
        <v>1.363486580476477E-2</v>
      </c>
      <c r="AP247" s="34">
        <v>2.0186348658047639</v>
      </c>
      <c r="AQ247" s="34">
        <v>1.991730591151887</v>
      </c>
      <c r="AR247" s="34">
        <v>40.948999999999984</v>
      </c>
      <c r="AS247" s="34">
        <v>0.27847088271287412</v>
      </c>
      <c r="AT247" s="34">
        <v>41.227470882712858</v>
      </c>
      <c r="AU247" s="34">
        <v>40.677993006024252</v>
      </c>
    </row>
    <row r="248" spans="1:47" x14ac:dyDescent="0.3">
      <c r="A248" s="18">
        <v>45392</v>
      </c>
      <c r="B248" s="2">
        <v>20</v>
      </c>
      <c r="C248" s="2" t="s">
        <v>178</v>
      </c>
      <c r="D248" s="9">
        <v>47.325172000000002</v>
      </c>
      <c r="E248">
        <v>1.3581908E-2</v>
      </c>
      <c r="G248" s="34">
        <v>1.1350000000000002</v>
      </c>
      <c r="H248" s="34">
        <v>1.819532712456639E-3</v>
      </c>
      <c r="I248" s="34">
        <v>1.1368195327124568</v>
      </c>
      <c r="J248" s="34">
        <v>1.1213793544065531</v>
      </c>
      <c r="K248" s="34">
        <v>10.219000000000001</v>
      </c>
      <c r="L248" s="34">
        <v>1.6382206862197702E-2</v>
      </c>
      <c r="M248" s="34">
        <v>10.235382206862198</v>
      </c>
      <c r="N248" s="34">
        <v>10.096366187383758</v>
      </c>
      <c r="O248" s="34">
        <v>36.842000000000006</v>
      </c>
      <c r="P248" s="34">
        <v>5.9061871535090293E-2</v>
      </c>
      <c r="Q248" s="34">
        <v>36.901061871535099</v>
      </c>
      <c r="R248" s="34">
        <v>36.399875044093598</v>
      </c>
      <c r="S248" s="34">
        <v>3.2929999999999988</v>
      </c>
      <c r="T248" s="34">
        <v>5.2790495349072323E-3</v>
      </c>
      <c r="U248" s="34">
        <v>3.2982790495349059</v>
      </c>
      <c r="V248" s="34">
        <v>3.2534821269257952</v>
      </c>
      <c r="W248" s="34">
        <v>51.489000000000004</v>
      </c>
      <c r="X248" s="34">
        <v>8.2542660644651877E-2</v>
      </c>
      <c r="Y248" s="34">
        <v>51.57154266064466</v>
      </c>
      <c r="Z248" s="34">
        <v>50.871102712809709</v>
      </c>
      <c r="AB248" s="34">
        <v>2.1909999999999994</v>
      </c>
      <c r="AC248" s="34">
        <v>3.5124195356762062E-3</v>
      </c>
      <c r="AD248" s="34">
        <v>2.1945124195356756</v>
      </c>
      <c r="AE248" s="34">
        <v>2.1647067537486846</v>
      </c>
      <c r="AF248" s="34">
        <v>4.1979999999999977</v>
      </c>
      <c r="AG248" s="34">
        <v>6.7298663673065768E-3</v>
      </c>
      <c r="AH248" s="34">
        <v>4.2047298663673045</v>
      </c>
      <c r="AI248" s="34">
        <v>4.147621612157451</v>
      </c>
      <c r="AJ248" s="34">
        <v>32.914000000000009</v>
      </c>
      <c r="AK248" s="34">
        <v>5.2764845548720539E-2</v>
      </c>
      <c r="AL248" s="34">
        <v>32.966764845548731</v>
      </c>
      <c r="AM248" s="34">
        <v>32.519013278358855</v>
      </c>
      <c r="AN248" s="34">
        <v>2.008999999999999</v>
      </c>
      <c r="AO248" s="34">
        <v>3.2206530566743483E-3</v>
      </c>
      <c r="AP248" s="34">
        <v>2.0122206530566733</v>
      </c>
      <c r="AQ248" s="34">
        <v>1.9848908572711577</v>
      </c>
      <c r="AR248" s="34">
        <v>41.312000000000005</v>
      </c>
      <c r="AS248" s="34">
        <v>6.6227784508377671E-2</v>
      </c>
      <c r="AT248" s="34">
        <v>41.378227784508383</v>
      </c>
      <c r="AU248" s="34">
        <v>40.816232501536149</v>
      </c>
    </row>
    <row r="249" spans="1:47" x14ac:dyDescent="0.3">
      <c r="A249" s="18">
        <v>45392</v>
      </c>
      <c r="B249" s="2">
        <v>21</v>
      </c>
      <c r="C249" s="2" t="s">
        <v>178</v>
      </c>
      <c r="D249" s="9">
        <v>94.558981000000003</v>
      </c>
      <c r="E249">
        <v>1.3581194E-2</v>
      </c>
      <c r="G249" s="34">
        <v>1.135</v>
      </c>
      <c r="H249" s="34">
        <v>7.4585427541225928E-3</v>
      </c>
      <c r="I249" s="34">
        <v>1.1424585427541225</v>
      </c>
      <c r="J249" s="34">
        <v>1.1269425916480214</v>
      </c>
      <c r="K249" s="34">
        <v>10.306999999999999</v>
      </c>
      <c r="L249" s="34">
        <v>6.7731453891402241E-2</v>
      </c>
      <c r="M249" s="34">
        <v>10.374731453891402</v>
      </c>
      <c r="N249" s="34">
        <v>10.2338302133182</v>
      </c>
      <c r="O249" s="34">
        <v>35.383000000000003</v>
      </c>
      <c r="P249" s="34">
        <v>0.23251596323270457</v>
      </c>
      <c r="Q249" s="34">
        <v>35.61551596323271</v>
      </c>
      <c r="R249" s="34">
        <v>35.131814731525949</v>
      </c>
      <c r="S249" s="34">
        <v>3.2759999999999998</v>
      </c>
      <c r="T249" s="34">
        <v>2.1527917235687762E-2</v>
      </c>
      <c r="U249" s="34">
        <v>3.2975279172356875</v>
      </c>
      <c r="V249" s="34">
        <v>3.2527435508712936</v>
      </c>
      <c r="W249" s="34">
        <v>50.100999999999999</v>
      </c>
      <c r="X249" s="34">
        <v>0.32923387711391716</v>
      </c>
      <c r="Y249" s="34">
        <v>50.430233877113928</v>
      </c>
      <c r="Z249" s="34">
        <v>49.745331087363461</v>
      </c>
      <c r="AB249" s="34">
        <v>2.1909999999999989</v>
      </c>
      <c r="AC249" s="34">
        <v>1.4397944646945014E-2</v>
      </c>
      <c r="AD249" s="34">
        <v>2.2053979446469438</v>
      </c>
      <c r="AE249" s="34">
        <v>2.1754460073134925</v>
      </c>
      <c r="AF249" s="34">
        <v>4.3389999999999969</v>
      </c>
      <c r="AG249" s="34">
        <v>2.8513318951663352E-2</v>
      </c>
      <c r="AH249" s="34">
        <v>4.3675133189516604</v>
      </c>
      <c r="AI249" s="34">
        <v>4.3081972732693936</v>
      </c>
      <c r="AJ249" s="34">
        <v>33.107999999999997</v>
      </c>
      <c r="AK249" s="34">
        <v>0.21756602070792136</v>
      </c>
      <c r="AL249" s="34">
        <v>33.325566020707917</v>
      </c>
      <c r="AM249" s="34">
        <v>32.872965043420876</v>
      </c>
      <c r="AN249" s="34">
        <v>1.9729999999999988</v>
      </c>
      <c r="AO249" s="34">
        <v>1.2965378725888869E-2</v>
      </c>
      <c r="AP249" s="34">
        <v>1.9859653787258875</v>
      </c>
      <c r="AQ249" s="34">
        <v>1.9589935976401278</v>
      </c>
      <c r="AR249" s="34">
        <v>41.61099999999999</v>
      </c>
      <c r="AS249" s="34">
        <v>0.2734426630324186</v>
      </c>
      <c r="AT249" s="34">
        <v>41.884442663032409</v>
      </c>
      <c r="AU249" s="34">
        <v>41.315601921643889</v>
      </c>
    </row>
    <row r="250" spans="1:47" x14ac:dyDescent="0.3">
      <c r="A250" s="18">
        <v>45392</v>
      </c>
      <c r="B250" s="2">
        <v>22</v>
      </c>
      <c r="C250" s="2" t="s">
        <v>178</v>
      </c>
      <c r="D250" s="9">
        <v>44.923858000000003</v>
      </c>
      <c r="E250">
        <v>1.3561170000000001E-2</v>
      </c>
      <c r="G250" s="34">
        <v>1.135</v>
      </c>
      <c r="H250" s="34">
        <v>8.7386230486936819E-3</v>
      </c>
      <c r="I250" s="34">
        <v>1.1437386230486937</v>
      </c>
      <c r="J250" s="34">
        <v>1.1282281891459645</v>
      </c>
      <c r="K250" s="34">
        <v>9.7439999999999998</v>
      </c>
      <c r="L250" s="34">
        <v>7.5021271353719152E-2</v>
      </c>
      <c r="M250" s="34">
        <v>9.8190212713537193</v>
      </c>
      <c r="N250" s="34">
        <v>9.6858638546592761</v>
      </c>
      <c r="O250" s="34">
        <v>32.466000000000001</v>
      </c>
      <c r="P250" s="34">
        <v>0.2499631153294177</v>
      </c>
      <c r="Q250" s="34">
        <v>32.715963115329416</v>
      </c>
      <c r="R250" s="34">
        <v>32.272296377808701</v>
      </c>
      <c r="S250" s="34">
        <v>3.036999999999999</v>
      </c>
      <c r="T250" s="34">
        <v>2.3382553479191808E-2</v>
      </c>
      <c r="U250" s="34">
        <v>3.0603825534791906</v>
      </c>
      <c r="V250" s="34">
        <v>3.0188801854064251</v>
      </c>
      <c r="W250" s="34">
        <v>46.381999999999998</v>
      </c>
      <c r="X250" s="34">
        <v>0.35710556321102238</v>
      </c>
      <c r="Y250" s="34">
        <v>46.73910556321102</v>
      </c>
      <c r="Z250" s="34">
        <v>46.105268607020363</v>
      </c>
      <c r="AB250" s="34">
        <v>2.1909999999999985</v>
      </c>
      <c r="AC250" s="34">
        <v>1.686900713628885E-2</v>
      </c>
      <c r="AD250" s="34">
        <v>2.2078690071362872</v>
      </c>
      <c r="AE250" s="34">
        <v>2.1779277201927809</v>
      </c>
      <c r="AF250" s="34">
        <v>4.1069999999999975</v>
      </c>
      <c r="AG250" s="34">
        <v>3.1620726749766459E-2</v>
      </c>
      <c r="AH250" s="34">
        <v>4.1386207267497639</v>
      </c>
      <c r="AI250" s="34">
        <v>4.0824961875087871</v>
      </c>
      <c r="AJ250" s="34">
        <v>31.077000000000012</v>
      </c>
      <c r="AK250" s="34">
        <v>0.23926888853238204</v>
      </c>
      <c r="AL250" s="34">
        <v>31.316268888532395</v>
      </c>
      <c r="AM250" s="34">
        <v>30.891583642369294</v>
      </c>
      <c r="AN250" s="34">
        <v>1.8619999999999994</v>
      </c>
      <c r="AO250" s="34">
        <v>1.433596133627104E-2</v>
      </c>
      <c r="AP250" s="34">
        <v>1.8763359613362705</v>
      </c>
      <c r="AQ250" s="34">
        <v>1.8508906503874758</v>
      </c>
      <c r="AR250" s="34">
        <v>39.237000000000009</v>
      </c>
      <c r="AS250" s="34">
        <v>0.30209458375470838</v>
      </c>
      <c r="AT250" s="34">
        <v>39.539094583754718</v>
      </c>
      <c r="AU250" s="34">
        <v>39.00289820045834</v>
      </c>
    </row>
    <row r="251" spans="1:47" x14ac:dyDescent="0.3">
      <c r="A251" s="18">
        <v>45392</v>
      </c>
      <c r="B251" s="2">
        <v>23</v>
      </c>
      <c r="C251" s="2" t="s">
        <v>178</v>
      </c>
      <c r="D251" s="9">
        <v>34.378878</v>
      </c>
      <c r="E251">
        <v>1.2842401E-2</v>
      </c>
      <c r="G251" s="34">
        <v>1.1350000000000002</v>
      </c>
      <c r="H251" s="34">
        <v>7.0499522901489534E-3</v>
      </c>
      <c r="I251" s="34">
        <v>1.1420499522901493</v>
      </c>
      <c r="J251" s="34">
        <v>1.1273832888408084</v>
      </c>
      <c r="K251" s="34">
        <v>8.9340000000000011</v>
      </c>
      <c r="L251" s="34">
        <v>5.549275221162181E-2</v>
      </c>
      <c r="M251" s="34">
        <v>8.989492752211623</v>
      </c>
      <c r="N251" s="34">
        <v>8.8740460815011275</v>
      </c>
      <c r="O251" s="34">
        <v>30.133999999999993</v>
      </c>
      <c r="P251" s="34">
        <v>0.18717468045052732</v>
      </c>
      <c r="Q251" s="34">
        <v>30.321174680450522</v>
      </c>
      <c r="R251" s="34">
        <v>29.931777996413128</v>
      </c>
      <c r="S251" s="34">
        <v>2.8559999999999981</v>
      </c>
      <c r="T251" s="34">
        <v>1.7739791841995943E-2</v>
      </c>
      <c r="U251" s="34">
        <v>2.8737397918419942</v>
      </c>
      <c r="V251" s="34">
        <v>2.8368340730655026</v>
      </c>
      <c r="W251" s="34">
        <v>43.058999999999997</v>
      </c>
      <c r="X251" s="34">
        <v>0.26745717679429404</v>
      </c>
      <c r="Y251" s="34">
        <v>43.326457176794285</v>
      </c>
      <c r="Z251" s="34">
        <v>42.770041439820567</v>
      </c>
      <c r="AB251" s="34">
        <v>2.1909999999999989</v>
      </c>
      <c r="AC251" s="34">
        <v>1.3609203055256694E-2</v>
      </c>
      <c r="AD251" s="34">
        <v>2.2046092030552558</v>
      </c>
      <c r="AE251" s="34">
        <v>2.1762967276213296</v>
      </c>
      <c r="AF251" s="34">
        <v>3.7749999999999977</v>
      </c>
      <c r="AG251" s="34">
        <v>2.3448079202918307E-2</v>
      </c>
      <c r="AH251" s="34">
        <v>3.7984480792029158</v>
      </c>
      <c r="AI251" s="34">
        <v>3.749666885792112</v>
      </c>
      <c r="AJ251" s="34">
        <v>29.255000000000006</v>
      </c>
      <c r="AK251" s="34">
        <v>0.18171484955798031</v>
      </c>
      <c r="AL251" s="34">
        <v>29.436714849557987</v>
      </c>
      <c r="AM251" s="34">
        <v>29.058676753337309</v>
      </c>
      <c r="AN251" s="34">
        <v>1.7049999999999987</v>
      </c>
      <c r="AO251" s="34">
        <v>1.0590456964496876E-2</v>
      </c>
      <c r="AP251" s="34">
        <v>1.7155904569644955</v>
      </c>
      <c r="AQ251" s="34">
        <v>1.6935581563643842</v>
      </c>
      <c r="AR251" s="34">
        <v>36.926000000000002</v>
      </c>
      <c r="AS251" s="34">
        <v>0.22936258878065219</v>
      </c>
      <c r="AT251" s="34">
        <v>37.155362588780655</v>
      </c>
      <c r="AU251" s="34">
        <v>36.678198523115135</v>
      </c>
    </row>
    <row r="252" spans="1:47" x14ac:dyDescent="0.3">
      <c r="A252" s="18">
        <v>45392</v>
      </c>
      <c r="B252" s="2">
        <v>24</v>
      </c>
      <c r="C252" s="2" t="s">
        <v>23</v>
      </c>
      <c r="D252" s="9">
        <v>37.993800999999998</v>
      </c>
      <c r="E252">
        <v>1.1539183999999999E-2</v>
      </c>
      <c r="G252" s="34">
        <v>1.1350000000000002</v>
      </c>
      <c r="H252" s="34">
        <v>8.9040870972017083E-3</v>
      </c>
      <c r="I252" s="34">
        <v>1.1439040870972019</v>
      </c>
      <c r="J252" s="34">
        <v>1.1307043673578354</v>
      </c>
      <c r="K252" s="34">
        <v>8.5399999999999991</v>
      </c>
      <c r="L252" s="34">
        <v>6.6996391022116797E-2</v>
      </c>
      <c r="M252" s="34">
        <v>8.6069963910221166</v>
      </c>
      <c r="N252" s="34">
        <v>8.5076786759787772</v>
      </c>
      <c r="O252" s="34">
        <v>28.715000000000011</v>
      </c>
      <c r="P252" s="34">
        <v>0.22526948105387412</v>
      </c>
      <c r="Q252" s="34">
        <v>28.940269481053885</v>
      </c>
      <c r="R252" s="34">
        <v>28.60632238650242</v>
      </c>
      <c r="S252" s="34">
        <v>2.6309999999999998</v>
      </c>
      <c r="T252" s="34">
        <v>2.0640223042059636E-2</v>
      </c>
      <c r="U252" s="34">
        <v>2.6516402230420595</v>
      </c>
      <c r="V252" s="34">
        <v>2.6210424586065764</v>
      </c>
      <c r="W252" s="34">
        <v>41.021000000000008</v>
      </c>
      <c r="X252" s="34">
        <v>0.32181018221525226</v>
      </c>
      <c r="Y252" s="34">
        <v>41.34281018221526</v>
      </c>
      <c r="Z252" s="34">
        <v>40.865747888445604</v>
      </c>
      <c r="AB252" s="34">
        <v>2.1909999999999994</v>
      </c>
      <c r="AC252" s="34">
        <v>1.7188418352395537E-2</v>
      </c>
      <c r="AD252" s="34">
        <v>2.2081884183523948</v>
      </c>
      <c r="AE252" s="34">
        <v>2.1827077258863574</v>
      </c>
      <c r="AF252" s="34">
        <v>3.6249999999999982</v>
      </c>
      <c r="AG252" s="34">
        <v>2.8438163636437155E-2</v>
      </c>
      <c r="AH252" s="34">
        <v>3.6534381636364355</v>
      </c>
      <c r="AI252" s="34">
        <v>3.6112804684336126</v>
      </c>
      <c r="AJ252" s="34">
        <v>28.037999999999997</v>
      </c>
      <c r="AK252" s="34">
        <v>0.21995840883818626</v>
      </c>
      <c r="AL252" s="34">
        <v>28.257958408838181</v>
      </c>
      <c r="AM252" s="34">
        <v>27.931884627294252</v>
      </c>
      <c r="AN252" s="34">
        <v>1.6229999999999998</v>
      </c>
      <c r="AO252" s="34">
        <v>1.2732452298465523E-2</v>
      </c>
      <c r="AP252" s="34">
        <v>1.6357324522984653</v>
      </c>
      <c r="AQ252" s="34">
        <v>1.6168574345566222</v>
      </c>
      <c r="AR252" s="34">
        <v>35.47699999999999</v>
      </c>
      <c r="AS252" s="34">
        <v>0.27831744312548451</v>
      </c>
      <c r="AT252" s="34">
        <v>35.75531744312547</v>
      </c>
      <c r="AU252" s="34">
        <v>35.342730256170846</v>
      </c>
    </row>
    <row r="253" spans="1:47" x14ac:dyDescent="0.3">
      <c r="A253" s="18">
        <v>45393</v>
      </c>
      <c r="B253" s="2">
        <v>1</v>
      </c>
      <c r="C253" s="2" t="s">
        <v>23</v>
      </c>
      <c r="D253" s="9">
        <v>30.448692000000001</v>
      </c>
      <c r="E253">
        <v>1.1100848E-2</v>
      </c>
      <c r="G253" s="34">
        <v>1.135</v>
      </c>
      <c r="H253" s="34">
        <v>9.0120778317579735E-3</v>
      </c>
      <c r="I253" s="34">
        <v>1.144012077831758</v>
      </c>
      <c r="J253" s="34">
        <v>1.1313125736455834</v>
      </c>
      <c r="K253" s="34">
        <v>8.2919999999999998</v>
      </c>
      <c r="L253" s="34">
        <v>6.5839779190252967E-2</v>
      </c>
      <c r="M253" s="34">
        <v>8.3578397791902521</v>
      </c>
      <c r="N253" s="34">
        <v>8.2650606701931082</v>
      </c>
      <c r="O253" s="34">
        <v>27.843000000000004</v>
      </c>
      <c r="P253" s="34">
        <v>0.22107778244020906</v>
      </c>
      <c r="Q253" s="34">
        <v>28.064077782440211</v>
      </c>
      <c r="R253" s="34">
        <v>27.752542720717166</v>
      </c>
      <c r="S253" s="34">
        <v>2.5579999999999994</v>
      </c>
      <c r="T253" s="34">
        <v>2.0310920787345279E-2</v>
      </c>
      <c r="U253" s="34">
        <v>2.5783109207873447</v>
      </c>
      <c r="V253" s="34">
        <v>2.5496894831589443</v>
      </c>
      <c r="W253" s="34">
        <v>39.828000000000003</v>
      </c>
      <c r="X253" s="34">
        <v>0.31624056024956526</v>
      </c>
      <c r="Y253" s="34">
        <v>40.144240560249571</v>
      </c>
      <c r="Z253" s="34">
        <v>39.698605447714797</v>
      </c>
      <c r="AB253" s="34">
        <v>2.1909999999999989</v>
      </c>
      <c r="AC253" s="34">
        <v>1.7396883285798862E-2</v>
      </c>
      <c r="AD253" s="34">
        <v>2.2083968832857979</v>
      </c>
      <c r="AE253" s="34">
        <v>2.1838818051607687</v>
      </c>
      <c r="AF253" s="34">
        <v>3.5469999999999988</v>
      </c>
      <c r="AG253" s="34">
        <v>2.8163735743828654E-2</v>
      </c>
      <c r="AH253" s="34">
        <v>3.5751637357438275</v>
      </c>
      <c r="AI253" s="34">
        <v>3.5354763865382233</v>
      </c>
      <c r="AJ253" s="34">
        <v>27.356000000000009</v>
      </c>
      <c r="AK253" s="34">
        <v>0.21721092613706713</v>
      </c>
      <c r="AL253" s="34">
        <v>27.573210926137076</v>
      </c>
      <c r="AM253" s="34">
        <v>27.267124902774089</v>
      </c>
      <c r="AN253" s="34">
        <v>1.5959999999999999</v>
      </c>
      <c r="AO253" s="34">
        <v>1.2672490061220903E-2</v>
      </c>
      <c r="AP253" s="34">
        <v>1.6086724900612208</v>
      </c>
      <c r="AQ253" s="34">
        <v>1.5908148612672697</v>
      </c>
      <c r="AR253" s="34">
        <v>34.690000000000005</v>
      </c>
      <c r="AS253" s="34">
        <v>0.27544403522791555</v>
      </c>
      <c r="AT253" s="34">
        <v>34.965444035227925</v>
      </c>
      <c r="AU253" s="34">
        <v>34.577297955740349</v>
      </c>
    </row>
    <row r="254" spans="1:47" x14ac:dyDescent="0.3">
      <c r="A254" s="18">
        <v>45393</v>
      </c>
      <c r="B254" s="2">
        <v>2</v>
      </c>
      <c r="C254" s="2" t="s">
        <v>23</v>
      </c>
      <c r="D254" s="9">
        <v>65.832125000000005</v>
      </c>
      <c r="E254">
        <v>1.084034E-2</v>
      </c>
      <c r="G254" s="34">
        <v>1.1350000000000002</v>
      </c>
      <c r="H254" s="34">
        <v>1.0953316809175231E-2</v>
      </c>
      <c r="I254" s="34">
        <v>1.1459533168091756</v>
      </c>
      <c r="J254" s="34">
        <v>1.1335307932308363</v>
      </c>
      <c r="K254" s="34">
        <v>8.1660000000000004</v>
      </c>
      <c r="L254" s="34">
        <v>7.8805978029713591E-2</v>
      </c>
      <c r="M254" s="34">
        <v>8.2448059780297136</v>
      </c>
      <c r="N254" s="34">
        <v>8.1554294779938381</v>
      </c>
      <c r="O254" s="34">
        <v>27.058999999999997</v>
      </c>
      <c r="P254" s="34">
        <v>0.26113286303037231</v>
      </c>
      <c r="Q254" s="34">
        <v>27.32013286303037</v>
      </c>
      <c r="R254" s="34">
        <v>27.023973333949947</v>
      </c>
      <c r="S254" s="34">
        <v>2.4609999999999999</v>
      </c>
      <c r="T254" s="34">
        <v>2.3749879002097126E-2</v>
      </c>
      <c r="U254" s="34">
        <v>2.4847498790020968</v>
      </c>
      <c r="V254" s="34">
        <v>2.4578143454987553</v>
      </c>
      <c r="W254" s="34">
        <v>38.820999999999998</v>
      </c>
      <c r="X254" s="34">
        <v>0.37464203687135827</v>
      </c>
      <c r="Y254" s="34">
        <v>39.195642036871355</v>
      </c>
      <c r="Z254" s="34">
        <v>38.770747950673375</v>
      </c>
      <c r="AB254" s="34">
        <v>2.1909999999999989</v>
      </c>
      <c r="AC254" s="34">
        <v>2.114424416643429E-2</v>
      </c>
      <c r="AD254" s="34">
        <v>2.2121442441664332</v>
      </c>
      <c r="AE254" s="34">
        <v>2.1881638484306261</v>
      </c>
      <c r="AF254" s="34">
        <v>3.4989999999999983</v>
      </c>
      <c r="AG254" s="34">
        <v>3.3767097370311992E-2</v>
      </c>
      <c r="AH254" s="34">
        <v>3.5327670973703102</v>
      </c>
      <c r="AI254" s="34">
        <v>3.494470700894003</v>
      </c>
      <c r="AJ254" s="34">
        <v>26.896000000000004</v>
      </c>
      <c r="AK254" s="34">
        <v>0.25955983162958329</v>
      </c>
      <c r="AL254" s="34">
        <v>27.155559831629589</v>
      </c>
      <c r="AM254" s="34">
        <v>26.861184330164381</v>
      </c>
      <c r="AN254" s="34">
        <v>1.5689999999999988</v>
      </c>
      <c r="AO254" s="34">
        <v>1.5141633545018435E-2</v>
      </c>
      <c r="AP254" s="34">
        <v>1.5841416335450174</v>
      </c>
      <c r="AQ254" s="34">
        <v>1.566968999629234</v>
      </c>
      <c r="AR254" s="34">
        <v>34.154999999999994</v>
      </c>
      <c r="AS254" s="34">
        <v>0.32961280671134796</v>
      </c>
      <c r="AT254" s="34">
        <v>34.484612806711347</v>
      </c>
      <c r="AU254" s="34">
        <v>34.110787879118242</v>
      </c>
    </row>
    <row r="255" spans="1:47" x14ac:dyDescent="0.3">
      <c r="A255" s="18">
        <v>45393</v>
      </c>
      <c r="B255" s="2">
        <v>3</v>
      </c>
      <c r="C255" s="2" t="s">
        <v>23</v>
      </c>
      <c r="D255" s="9">
        <v>21.365435999999999</v>
      </c>
      <c r="E255">
        <v>1.0582332E-2</v>
      </c>
      <c r="G255" s="34">
        <v>1.1350000000000002</v>
      </c>
      <c r="H255" s="34">
        <v>9.2773227021597029E-3</v>
      </c>
      <c r="I255" s="34">
        <v>1.1442773227021599</v>
      </c>
      <c r="J255" s="34">
        <v>1.1321682001732545</v>
      </c>
      <c r="K255" s="34">
        <v>8.110000000000003</v>
      </c>
      <c r="L255" s="34">
        <v>6.6289944594286512E-2</v>
      </c>
      <c r="M255" s="34">
        <v>8.1762899445942896</v>
      </c>
      <c r="N255" s="34">
        <v>8.0897657298723313</v>
      </c>
      <c r="O255" s="34">
        <v>26.491000000000003</v>
      </c>
      <c r="P255" s="34">
        <v>0.21653352925366753</v>
      </c>
      <c r="Q255" s="34">
        <v>26.70753352925367</v>
      </c>
      <c r="R255" s="34">
        <v>26.424905542545975</v>
      </c>
      <c r="S255" s="34">
        <v>2.4809999999999994</v>
      </c>
      <c r="T255" s="34">
        <v>2.0279328303134989E-2</v>
      </c>
      <c r="U255" s="34">
        <v>2.5012793283031343</v>
      </c>
      <c r="V255" s="34">
        <v>2.4748099600262936</v>
      </c>
      <c r="W255" s="34">
        <v>38.217000000000006</v>
      </c>
      <c r="X255" s="34">
        <v>0.31238012485324879</v>
      </c>
      <c r="Y255" s="34">
        <v>38.529380124853255</v>
      </c>
      <c r="Z255" s="34">
        <v>38.121649432617851</v>
      </c>
      <c r="AB255" s="34">
        <v>2.1909999999999994</v>
      </c>
      <c r="AC255" s="34">
        <v>1.7908911048838679E-2</v>
      </c>
      <c r="AD255" s="34">
        <v>2.2089089110488382</v>
      </c>
      <c r="AE255" s="34">
        <v>2.1855335035943608</v>
      </c>
      <c r="AF255" s="34">
        <v>3.4219999999999988</v>
      </c>
      <c r="AG255" s="34">
        <v>2.7970923600696463E-2</v>
      </c>
      <c r="AH255" s="34">
        <v>3.4499709236006955</v>
      </c>
      <c r="AI255" s="34">
        <v>3.4134621858968064</v>
      </c>
      <c r="AJ255" s="34">
        <v>26.460999999999995</v>
      </c>
      <c r="AK255" s="34">
        <v>0.21628831367563683</v>
      </c>
      <c r="AL255" s="34">
        <v>26.677288313675632</v>
      </c>
      <c r="AM255" s="34">
        <v>26.394980391880594</v>
      </c>
      <c r="AN255" s="34">
        <v>1.5739999999999998</v>
      </c>
      <c r="AO255" s="34">
        <v>1.2865643994008252E-2</v>
      </c>
      <c r="AP255" s="34">
        <v>1.5868656439940081</v>
      </c>
      <c r="AQ255" s="34">
        <v>1.5700729049098696</v>
      </c>
      <c r="AR255" s="34">
        <v>33.647999999999989</v>
      </c>
      <c r="AS255" s="34">
        <v>0.27503379231918024</v>
      </c>
      <c r="AT255" s="34">
        <v>33.923033792319174</v>
      </c>
      <c r="AU255" s="34">
        <v>33.564048986281634</v>
      </c>
    </row>
    <row r="256" spans="1:47" x14ac:dyDescent="0.3">
      <c r="A256" s="18">
        <v>45393</v>
      </c>
      <c r="B256" s="2">
        <v>4</v>
      </c>
      <c r="C256" s="2" t="s">
        <v>23</v>
      </c>
      <c r="D256" s="9">
        <v>33.616833999999997</v>
      </c>
      <c r="E256">
        <v>1.0492784999999999E-2</v>
      </c>
      <c r="G256" s="34">
        <v>1.135</v>
      </c>
      <c r="H256" s="34">
        <v>1.0893969855907633E-2</v>
      </c>
      <c r="I256" s="34">
        <v>1.1458939698559076</v>
      </c>
      <c r="J256" s="34">
        <v>1.1338703507974133</v>
      </c>
      <c r="K256" s="34">
        <v>8.0499999999999989</v>
      </c>
      <c r="L256" s="34">
        <v>7.7265601180666457E-2</v>
      </c>
      <c r="M256" s="34">
        <v>8.1272656011806657</v>
      </c>
      <c r="N256" s="34">
        <v>8.041987950589581</v>
      </c>
      <c r="O256" s="34">
        <v>26.452000000000002</v>
      </c>
      <c r="P256" s="34">
        <v>0.25389188601627199</v>
      </c>
      <c r="Q256" s="34">
        <v>26.705891886016275</v>
      </c>
      <c r="R256" s="34">
        <v>26.425672704223064</v>
      </c>
      <c r="S256" s="34">
        <v>2.4420000000000002</v>
      </c>
      <c r="T256" s="34">
        <v>2.3438832060023295E-2</v>
      </c>
      <c r="U256" s="34">
        <v>2.4654388320600233</v>
      </c>
      <c r="V256" s="34">
        <v>2.4395695124645664</v>
      </c>
      <c r="W256" s="34">
        <v>38.079000000000001</v>
      </c>
      <c r="X256" s="34">
        <v>0.3654902891128694</v>
      </c>
      <c r="Y256" s="34">
        <v>38.444490289112871</v>
      </c>
      <c r="Z256" s="34">
        <v>38.041100518074622</v>
      </c>
      <c r="AB256" s="34">
        <v>2.1909999999999985</v>
      </c>
      <c r="AC256" s="34">
        <v>2.1029681016998772E-2</v>
      </c>
      <c r="AD256" s="34">
        <v>2.2120296810169973</v>
      </c>
      <c r="AE256" s="34">
        <v>2.1888193291604674</v>
      </c>
      <c r="AF256" s="34">
        <v>3.4219999999999979</v>
      </c>
      <c r="AG256" s="34">
        <v>3.2845079160278318E-2</v>
      </c>
      <c r="AH256" s="34">
        <v>3.4548450791602763</v>
      </c>
      <c r="AI256" s="34">
        <v>3.4185941325363398</v>
      </c>
      <c r="AJ256" s="34">
        <v>26.333000000000006</v>
      </c>
      <c r="AK256" s="34">
        <v>0.25274969886838389</v>
      </c>
      <c r="AL256" s="34">
        <v>26.585749698868391</v>
      </c>
      <c r="AM256" s="34">
        <v>26.306791143214351</v>
      </c>
      <c r="AN256" s="34">
        <v>1.5599999999999998</v>
      </c>
      <c r="AO256" s="34">
        <v>1.4973209669793748E-2</v>
      </c>
      <c r="AP256" s="34">
        <v>1.5749732096697935</v>
      </c>
      <c r="AQ256" s="34">
        <v>1.5584473543999684</v>
      </c>
      <c r="AR256" s="34">
        <v>33.506</v>
      </c>
      <c r="AS256" s="34">
        <v>0.32159766871545475</v>
      </c>
      <c r="AT256" s="34">
        <v>33.827597668715455</v>
      </c>
      <c r="AU256" s="34">
        <v>33.472651959311129</v>
      </c>
    </row>
    <row r="257" spans="1:47" x14ac:dyDescent="0.3">
      <c r="A257" s="18">
        <v>45393</v>
      </c>
      <c r="B257" s="2">
        <v>5</v>
      </c>
      <c r="C257" s="2" t="s">
        <v>23</v>
      </c>
      <c r="D257" s="9">
        <v>30.648855000000001</v>
      </c>
      <c r="E257">
        <v>1.0616728000000001E-2</v>
      </c>
      <c r="G257" s="34">
        <v>1.1350000000000002</v>
      </c>
      <c r="H257" s="34">
        <v>1.1634486629550233E-2</v>
      </c>
      <c r="I257" s="34">
        <v>1.1466344866295504</v>
      </c>
      <c r="J257" s="34">
        <v>1.1344609801695849</v>
      </c>
      <c r="K257" s="34">
        <v>8.2110000000000021</v>
      </c>
      <c r="L257" s="34">
        <v>8.4168079044261643E-2</v>
      </c>
      <c r="M257" s="34">
        <v>8.295168079044263</v>
      </c>
      <c r="N257" s="34">
        <v>8.2071005358347673</v>
      </c>
      <c r="O257" s="34">
        <v>26.636000000000003</v>
      </c>
      <c r="P257" s="34">
        <v>0.27303628710546252</v>
      </c>
      <c r="Q257" s="34">
        <v>26.909036287105465</v>
      </c>
      <c r="R257" s="34">
        <v>26.623350368103136</v>
      </c>
      <c r="S257" s="34">
        <v>2.4879999999999995</v>
      </c>
      <c r="T257" s="34">
        <v>2.5503614743895123E-2</v>
      </c>
      <c r="U257" s="34">
        <v>2.5135036147438945</v>
      </c>
      <c r="V257" s="34">
        <v>2.4868184305391416</v>
      </c>
      <c r="W257" s="34">
        <v>38.470000000000006</v>
      </c>
      <c r="X257" s="34">
        <v>0.39434246752316954</v>
      </c>
      <c r="Y257" s="34">
        <v>38.864342467523173</v>
      </c>
      <c r="Z257" s="34">
        <v>38.451730314646625</v>
      </c>
      <c r="AB257" s="34">
        <v>2.1909999999999989</v>
      </c>
      <c r="AC257" s="34">
        <v>2.2459171987087703E-2</v>
      </c>
      <c r="AD257" s="34">
        <v>2.2134591719870866</v>
      </c>
      <c r="AE257" s="34">
        <v>2.1899594780189946</v>
      </c>
      <c r="AF257" s="34">
        <v>3.469999999999998</v>
      </c>
      <c r="AG257" s="34">
        <v>3.5569752074483943E-2</v>
      </c>
      <c r="AH257" s="34">
        <v>3.5055697520744817</v>
      </c>
      <c r="AI257" s="34">
        <v>3.4683520715316796</v>
      </c>
      <c r="AJ257" s="34">
        <v>26.468</v>
      </c>
      <c r="AK257" s="34">
        <v>0.27131417807130881</v>
      </c>
      <c r="AL257" s="34">
        <v>26.739314178071307</v>
      </c>
      <c r="AM257" s="34">
        <v>26.455430152536181</v>
      </c>
      <c r="AN257" s="34">
        <v>1.5799999999999983</v>
      </c>
      <c r="AO257" s="34">
        <v>1.6196025440254926E-2</v>
      </c>
      <c r="AP257" s="34">
        <v>1.5961960254402532</v>
      </c>
      <c r="AQ257" s="34">
        <v>1.5792496464034729</v>
      </c>
      <c r="AR257" s="34">
        <v>33.708999999999996</v>
      </c>
      <c r="AS257" s="34">
        <v>0.34553912757313537</v>
      </c>
      <c r="AT257" s="34">
        <v>34.054539127573122</v>
      </c>
      <c r="AU257" s="34">
        <v>33.692991348490331</v>
      </c>
    </row>
    <row r="258" spans="1:47" x14ac:dyDescent="0.3">
      <c r="A258" s="18">
        <v>45393</v>
      </c>
      <c r="B258" s="2">
        <v>6</v>
      </c>
      <c r="C258" s="2" t="s">
        <v>23</v>
      </c>
      <c r="D258" s="9">
        <v>34.924593999999999</v>
      </c>
      <c r="E258">
        <v>1.0726331E-2</v>
      </c>
      <c r="G258" s="34">
        <v>1.1350000000000002</v>
      </c>
      <c r="H258" s="34">
        <v>9.6265728747826212E-3</v>
      </c>
      <c r="I258" s="34">
        <v>1.1446265728747829</v>
      </c>
      <c r="J258" s="34">
        <v>1.1323489293827322</v>
      </c>
      <c r="K258" s="34">
        <v>8.4380000000000024</v>
      </c>
      <c r="L258" s="34">
        <v>7.156742019155575E-2</v>
      </c>
      <c r="M258" s="34">
        <v>8.5095674201915585</v>
      </c>
      <c r="N258" s="34">
        <v>8.4182909833757673</v>
      </c>
      <c r="O258" s="34">
        <v>27.746000000000002</v>
      </c>
      <c r="P258" s="34">
        <v>0.23532941936891508</v>
      </c>
      <c r="Q258" s="34">
        <v>27.981329419368919</v>
      </c>
      <c r="R258" s="34">
        <v>27.68119241819673</v>
      </c>
      <c r="S258" s="34">
        <v>2.5509999999999997</v>
      </c>
      <c r="T258" s="34">
        <v>2.1636464672749305E-2</v>
      </c>
      <c r="U258" s="34">
        <v>2.5726364646727489</v>
      </c>
      <c r="V258" s="34">
        <v>2.5450415144099994</v>
      </c>
      <c r="W258" s="34">
        <v>39.870000000000005</v>
      </c>
      <c r="X258" s="34">
        <v>0.33815987710800277</v>
      </c>
      <c r="Y258" s="34">
        <v>40.20815987710801</v>
      </c>
      <c r="Z258" s="34">
        <v>39.77687384536523</v>
      </c>
      <c r="AB258" s="34">
        <v>2.1909999999999985</v>
      </c>
      <c r="AC258" s="34">
        <v>1.8583102351232342E-2</v>
      </c>
      <c r="AD258" s="34">
        <v>2.2095831023512309</v>
      </c>
      <c r="AE258" s="34">
        <v>2.1858823826234048</v>
      </c>
      <c r="AF258" s="34">
        <v>3.5599999999999983</v>
      </c>
      <c r="AG258" s="34">
        <v>3.019436073500098E-2</v>
      </c>
      <c r="AH258" s="34">
        <v>3.5901943607349991</v>
      </c>
      <c r="AI258" s="34">
        <v>3.551684747667422</v>
      </c>
      <c r="AJ258" s="34">
        <v>27.386999999999997</v>
      </c>
      <c r="AK258" s="34">
        <v>0.23228453860940226</v>
      </c>
      <c r="AL258" s="34">
        <v>27.619284538609399</v>
      </c>
      <c r="AM258" s="34">
        <v>27.323030950665093</v>
      </c>
      <c r="AN258" s="34">
        <v>1.6199999999999992</v>
      </c>
      <c r="AO258" s="34">
        <v>1.3740130446826287E-2</v>
      </c>
      <c r="AP258" s="34">
        <v>1.6337401304468255</v>
      </c>
      <c r="AQ258" s="34">
        <v>1.6162160930396698</v>
      </c>
      <c r="AR258" s="34">
        <v>34.757999999999988</v>
      </c>
      <c r="AS258" s="34">
        <v>0.29480213214246187</v>
      </c>
      <c r="AT258" s="34">
        <v>35.052802132142453</v>
      </c>
      <c r="AU258" s="34">
        <v>34.676814173995588</v>
      </c>
    </row>
    <row r="259" spans="1:47" x14ac:dyDescent="0.3">
      <c r="A259" s="18">
        <v>45393</v>
      </c>
      <c r="B259" s="2">
        <v>7</v>
      </c>
      <c r="C259" s="2" t="s">
        <v>23</v>
      </c>
      <c r="D259" s="9">
        <v>46.829467999999999</v>
      </c>
      <c r="E259">
        <v>1.031577E-2</v>
      </c>
      <c r="G259" s="34">
        <v>1.1350000000000002</v>
      </c>
      <c r="H259" s="34">
        <v>7.6536522620176311E-3</v>
      </c>
      <c r="I259" s="34">
        <v>1.1426536522620179</v>
      </c>
      <c r="J259" s="34">
        <v>1.1308662999956229</v>
      </c>
      <c r="K259" s="34">
        <v>8.9499999999999993</v>
      </c>
      <c r="L259" s="34">
        <v>6.0352588321636813E-2</v>
      </c>
      <c r="M259" s="34">
        <v>9.010352588321636</v>
      </c>
      <c r="N259" s="34">
        <v>8.9174038634016064</v>
      </c>
      <c r="O259" s="34">
        <v>30.439000000000004</v>
      </c>
      <c r="P259" s="34">
        <v>0.20525949004718472</v>
      </c>
      <c r="Q259" s="34">
        <v>30.644259490047187</v>
      </c>
      <c r="R259" s="34">
        <v>30.328140357327545</v>
      </c>
      <c r="S259" s="34">
        <v>2.7539999999999991</v>
      </c>
      <c r="T259" s="34">
        <v>1.8571064607574048E-2</v>
      </c>
      <c r="U259" s="34">
        <v>2.7725710646075732</v>
      </c>
      <c r="V259" s="34">
        <v>2.7439698591964263</v>
      </c>
      <c r="W259" s="34">
        <v>43.277999999999999</v>
      </c>
      <c r="X259" s="34">
        <v>0.29183679523841322</v>
      </c>
      <c r="Y259" s="34">
        <v>43.569836795238416</v>
      </c>
      <c r="Z259" s="34">
        <v>43.120380379921201</v>
      </c>
      <c r="AB259" s="34">
        <v>2.1909999999999989</v>
      </c>
      <c r="AC259" s="34">
        <v>1.4774583353374993E-2</v>
      </c>
      <c r="AD259" s="34">
        <v>2.205774583353374</v>
      </c>
      <c r="AE259" s="34">
        <v>2.1830203200796547</v>
      </c>
      <c r="AF259" s="34">
        <v>3.7019999999999982</v>
      </c>
      <c r="AG259" s="34">
        <v>2.4963718655497135E-2</v>
      </c>
      <c r="AH259" s="34">
        <v>3.7269637186554951</v>
      </c>
      <c r="AI259" s="34">
        <v>3.6885172181355004</v>
      </c>
      <c r="AJ259" s="34">
        <v>29.652999999999999</v>
      </c>
      <c r="AK259" s="34">
        <v>0.19995925156441299</v>
      </c>
      <c r="AL259" s="34">
        <v>29.85295925156441</v>
      </c>
      <c r="AM259" s="34">
        <v>29.5450029901059</v>
      </c>
      <c r="AN259" s="34">
        <v>1.7499999999999987</v>
      </c>
      <c r="AO259" s="34">
        <v>1.1800785426018362E-2</v>
      </c>
      <c r="AP259" s="34">
        <v>1.7618007854260169</v>
      </c>
      <c r="AQ259" s="34">
        <v>1.7436264537377428</v>
      </c>
      <c r="AR259" s="34">
        <v>37.295999999999992</v>
      </c>
      <c r="AS259" s="34">
        <v>0.25149833899930346</v>
      </c>
      <c r="AT259" s="34">
        <v>37.547498338999297</v>
      </c>
      <c r="AU259" s="34">
        <v>37.160166982058797</v>
      </c>
    </row>
    <row r="260" spans="1:47" x14ac:dyDescent="0.3">
      <c r="A260" s="18">
        <v>45393</v>
      </c>
      <c r="B260" s="2">
        <v>8</v>
      </c>
      <c r="C260" s="2" t="s">
        <v>178</v>
      </c>
      <c r="D260" s="9">
        <v>40.322868</v>
      </c>
      <c r="E260">
        <v>1.0208581E-2</v>
      </c>
      <c r="G260" s="34">
        <v>1.135</v>
      </c>
      <c r="H260" s="34">
        <v>6.5539126074039295E-3</v>
      </c>
      <c r="I260" s="34">
        <v>1.1415539126074039</v>
      </c>
      <c r="J260" s="34">
        <v>1.1299002670246843</v>
      </c>
      <c r="K260" s="34">
        <v>9.0530000000000026</v>
      </c>
      <c r="L260" s="34">
        <v>5.2275392806015675E-2</v>
      </c>
      <c r="M260" s="34">
        <v>9.1052753928060177</v>
      </c>
      <c r="N260" s="34">
        <v>9.01232345143125</v>
      </c>
      <c r="O260" s="34">
        <v>33.422000000000004</v>
      </c>
      <c r="P260" s="34">
        <v>0.1929910723917658</v>
      </c>
      <c r="Q260" s="34">
        <v>33.614991072391767</v>
      </c>
      <c r="R260" s="34">
        <v>33.271829713214977</v>
      </c>
      <c r="S260" s="34">
        <v>2.9689999999999994</v>
      </c>
      <c r="T260" s="34">
        <v>1.7144111481394067E-2</v>
      </c>
      <c r="U260" s="34">
        <v>2.9861441114813934</v>
      </c>
      <c r="V260" s="34">
        <v>2.9556598174416626</v>
      </c>
      <c r="W260" s="34">
        <v>46.579000000000008</v>
      </c>
      <c r="X260" s="34">
        <v>0.26896448928657946</v>
      </c>
      <c r="Y260" s="34">
        <v>46.847964489286582</v>
      </c>
      <c r="Z260" s="34">
        <v>46.369713249112571</v>
      </c>
      <c r="AB260" s="34">
        <v>2.1909999999999994</v>
      </c>
      <c r="AC260" s="34">
        <v>1.2651649799843177E-2</v>
      </c>
      <c r="AD260" s="34">
        <v>2.2036516497998426</v>
      </c>
      <c r="AE260" s="34">
        <v>2.1811554934370774</v>
      </c>
      <c r="AF260" s="34">
        <v>3.545999999999998</v>
      </c>
      <c r="AG260" s="34">
        <v>2.047592432233861E-2</v>
      </c>
      <c r="AH260" s="34">
        <v>3.5664759243223365</v>
      </c>
      <c r="AI260" s="34">
        <v>3.5300672659643419</v>
      </c>
      <c r="AJ260" s="34">
        <v>31.218999999999987</v>
      </c>
      <c r="AK260" s="34">
        <v>0.18027013012382662</v>
      </c>
      <c r="AL260" s="34">
        <v>31.399270130123814</v>
      </c>
      <c r="AM260" s="34">
        <v>31.078728137659564</v>
      </c>
      <c r="AN260" s="34">
        <v>1.8659999999999997</v>
      </c>
      <c r="AO260" s="34">
        <v>1.0774978788912539E-2</v>
      </c>
      <c r="AP260" s="34">
        <v>1.8767749787889123</v>
      </c>
      <c r="AQ260" s="34">
        <v>1.8576157693991724</v>
      </c>
      <c r="AR260" s="34">
        <v>38.821999999999981</v>
      </c>
      <c r="AS260" s="34">
        <v>0.22417268303492094</v>
      </c>
      <c r="AT260" s="34">
        <v>39.046172683034911</v>
      </c>
      <c r="AU260" s="34">
        <v>38.647566666460158</v>
      </c>
    </row>
    <row r="261" spans="1:47" x14ac:dyDescent="0.3">
      <c r="A261" s="18">
        <v>45393</v>
      </c>
      <c r="B261" s="2">
        <v>9</v>
      </c>
      <c r="C261" s="2" t="s">
        <v>178</v>
      </c>
      <c r="D261" s="9">
        <v>59.396895999999998</v>
      </c>
      <c r="E261">
        <v>1.0103713E-2</v>
      </c>
      <c r="G261" s="34">
        <v>1.1350000000000002</v>
      </c>
      <c r="H261" s="34">
        <v>7.2561020977430215E-3</v>
      </c>
      <c r="I261" s="34">
        <v>1.1422561020977433</v>
      </c>
      <c r="J261" s="34">
        <v>1.130715074269649</v>
      </c>
      <c r="K261" s="34">
        <v>9.7219999999999978</v>
      </c>
      <c r="L261" s="34">
        <v>6.2153149422253424E-2</v>
      </c>
      <c r="M261" s="34">
        <v>9.7841531494222505</v>
      </c>
      <c r="N261" s="34">
        <v>9.6852968740524421</v>
      </c>
      <c r="O261" s="34">
        <v>38.270000000000003</v>
      </c>
      <c r="P261" s="34">
        <v>0.24466169804460391</v>
      </c>
      <c r="Q261" s="34">
        <v>38.514661698044605</v>
      </c>
      <c r="R261" s="34">
        <v>38.125520609955473</v>
      </c>
      <c r="S261" s="34">
        <v>3.4869999999999997</v>
      </c>
      <c r="T261" s="34">
        <v>2.2292535695885383E-2</v>
      </c>
      <c r="U261" s="34">
        <v>3.5092925356958848</v>
      </c>
      <c r="V261" s="34">
        <v>3.4738356510821715</v>
      </c>
      <c r="W261" s="34">
        <v>52.614000000000004</v>
      </c>
      <c r="X261" s="34">
        <v>0.33636348526048576</v>
      </c>
      <c r="Y261" s="34">
        <v>52.950363485260482</v>
      </c>
      <c r="Z261" s="34">
        <v>52.415368209359734</v>
      </c>
      <c r="AB261" s="34">
        <v>2.1909999999999989</v>
      </c>
      <c r="AC261" s="34">
        <v>1.4007153917317137E-2</v>
      </c>
      <c r="AD261" s="34">
        <v>2.2050071539173159</v>
      </c>
      <c r="AE261" s="34">
        <v>2.1827283944711886</v>
      </c>
      <c r="AF261" s="34">
        <v>3.8229999999999986</v>
      </c>
      <c r="AG261" s="34">
        <v>2.4440597638477144E-2</v>
      </c>
      <c r="AH261" s="34">
        <v>3.8474405976384758</v>
      </c>
      <c r="AI261" s="34">
        <v>3.8085671620553883</v>
      </c>
      <c r="AJ261" s="34">
        <v>34.408000000000015</v>
      </c>
      <c r="AK261" s="34">
        <v>0.21997177178779029</v>
      </c>
      <c r="AL261" s="34">
        <v>34.627971771787806</v>
      </c>
      <c r="AM261" s="34">
        <v>34.278100683233561</v>
      </c>
      <c r="AN261" s="34">
        <v>2.0259999999999989</v>
      </c>
      <c r="AO261" s="34">
        <v>1.2952302070508679E-2</v>
      </c>
      <c r="AP261" s="34">
        <v>2.0389523020705074</v>
      </c>
      <c r="AQ261" s="34">
        <v>2.0183513131896977</v>
      </c>
      <c r="AR261" s="34">
        <v>42.448000000000008</v>
      </c>
      <c r="AS261" s="34">
        <v>0.27137182541409327</v>
      </c>
      <c r="AT261" s="34">
        <v>42.7193718254141</v>
      </c>
      <c r="AU261" s="34">
        <v>42.287747552949838</v>
      </c>
    </row>
    <row r="262" spans="1:47" x14ac:dyDescent="0.3">
      <c r="A262" s="18">
        <v>45393</v>
      </c>
      <c r="B262" s="2">
        <v>10</v>
      </c>
      <c r="C262" s="2" t="s">
        <v>178</v>
      </c>
      <c r="D262" s="9">
        <v>46.576137000000003</v>
      </c>
      <c r="E262">
        <v>1.032307E-2</v>
      </c>
      <c r="G262" s="34">
        <v>1.135</v>
      </c>
      <c r="H262" s="34">
        <v>-2.9637621971219615E-3</v>
      </c>
      <c r="I262" s="34">
        <v>1.1320362378028781</v>
      </c>
      <c r="J262" s="34">
        <v>1.1203501484775023</v>
      </c>
      <c r="K262" s="34">
        <v>9.0670000000000019</v>
      </c>
      <c r="L262" s="34">
        <v>-2.3676151402030689E-2</v>
      </c>
      <c r="M262" s="34">
        <v>9.0433238485979714</v>
      </c>
      <c r="N262" s="34">
        <v>8.949968983476225</v>
      </c>
      <c r="O262" s="34">
        <v>42.484000000000009</v>
      </c>
      <c r="P262" s="34">
        <v>-0.11093609972029025</v>
      </c>
      <c r="Q262" s="34">
        <v>42.373063900279718</v>
      </c>
      <c r="R262" s="34">
        <v>41.935643795522658</v>
      </c>
      <c r="S262" s="34">
        <v>3.8649999999999993</v>
      </c>
      <c r="T262" s="34">
        <v>-1.0092458935573903E-2</v>
      </c>
      <c r="U262" s="34">
        <v>3.8549075410644256</v>
      </c>
      <c r="V262" s="34">
        <v>3.8151130606744896</v>
      </c>
      <c r="W262" s="34">
        <v>56.551000000000009</v>
      </c>
      <c r="X262" s="34">
        <v>-0.14766847225501681</v>
      </c>
      <c r="Y262" s="34">
        <v>56.403331527744996</v>
      </c>
      <c r="Z262" s="34">
        <v>55.821075988150881</v>
      </c>
      <c r="AB262" s="34">
        <v>2.1909999999999994</v>
      </c>
      <c r="AC262" s="34">
        <v>-5.721236100347327E-3</v>
      </c>
      <c r="AD262" s="34">
        <v>2.1852787638996523</v>
      </c>
      <c r="AE262" s="34">
        <v>2.1627199782504025</v>
      </c>
      <c r="AF262" s="34">
        <v>4.1389999999999985</v>
      </c>
      <c r="AG262" s="34">
        <v>-1.0807939853645634E-2</v>
      </c>
      <c r="AH262" s="34">
        <v>4.1281920601463531</v>
      </c>
      <c r="AI262" s="34">
        <v>4.0855764445360183</v>
      </c>
      <c r="AJ262" s="34">
        <v>36.950000000000003</v>
      </c>
      <c r="AK262" s="34">
        <v>-9.6485474170622448E-2</v>
      </c>
      <c r="AL262" s="34">
        <v>36.853514525829382</v>
      </c>
      <c r="AM262" s="34">
        <v>36.473073115633227</v>
      </c>
      <c r="AN262" s="34">
        <v>2.1909999999999994</v>
      </c>
      <c r="AO262" s="34">
        <v>-5.721236100347327E-3</v>
      </c>
      <c r="AP262" s="34">
        <v>2.1852787638996523</v>
      </c>
      <c r="AQ262" s="34">
        <v>2.1627199782504025</v>
      </c>
      <c r="AR262" s="34">
        <v>45.471000000000004</v>
      </c>
      <c r="AS262" s="34">
        <v>-0.11873588622496274</v>
      </c>
      <c r="AT262" s="34">
        <v>45.352264113775043</v>
      </c>
      <c r="AU262" s="34">
        <v>44.884089516670052</v>
      </c>
    </row>
    <row r="263" spans="1:47" x14ac:dyDescent="0.3">
      <c r="A263" s="18">
        <v>45393</v>
      </c>
      <c r="B263" s="2">
        <v>11</v>
      </c>
      <c r="C263" s="2" t="s">
        <v>178</v>
      </c>
      <c r="D263" s="9">
        <v>51.512028999999998</v>
      </c>
      <c r="E263">
        <v>9.8875950000000008E-3</v>
      </c>
      <c r="G263" s="34">
        <v>1.1350000000000002</v>
      </c>
      <c r="H263" s="34">
        <v>4.3407010132414511E-3</v>
      </c>
      <c r="I263" s="34">
        <v>1.1393407010132417</v>
      </c>
      <c r="J263" s="34">
        <v>1.1280753615946066</v>
      </c>
      <c r="K263" s="34">
        <v>9.743999999999998</v>
      </c>
      <c r="L263" s="34">
        <v>3.726501380883232E-2</v>
      </c>
      <c r="M263" s="34">
        <v>9.7812650138088308</v>
      </c>
      <c r="N263" s="34">
        <v>9.6845518267646202</v>
      </c>
      <c r="O263" s="34">
        <v>45.811000000000007</v>
      </c>
      <c r="P263" s="34">
        <v>0.17519987146925473</v>
      </c>
      <c r="Q263" s="34">
        <v>45.98619987146926</v>
      </c>
      <c r="R263" s="34">
        <v>45.531506951551115</v>
      </c>
      <c r="S263" s="34">
        <v>4.1400000000000006</v>
      </c>
      <c r="T263" s="34">
        <v>1.5833041581338858E-2</v>
      </c>
      <c r="U263" s="34">
        <v>4.1558330415813396</v>
      </c>
      <c r="V263" s="34">
        <v>4.1147418475785651</v>
      </c>
      <c r="W263" s="34">
        <v>60.830000000000005</v>
      </c>
      <c r="X263" s="34">
        <v>0.23263862787266737</v>
      </c>
      <c r="Y263" s="34">
        <v>61.062638627872673</v>
      </c>
      <c r="Z263" s="34">
        <v>60.458875987488902</v>
      </c>
      <c r="AB263" s="34">
        <v>2.1909999999999994</v>
      </c>
      <c r="AC263" s="34">
        <v>8.3792739383365764E-3</v>
      </c>
      <c r="AD263" s="34">
        <v>2.199379273938336</v>
      </c>
      <c r="AE263" s="34">
        <v>2.1776327024262394</v>
      </c>
      <c r="AF263" s="34">
        <v>4.3669999999999991</v>
      </c>
      <c r="AG263" s="34">
        <v>1.6701181783987145E-2</v>
      </c>
      <c r="AH263" s="34">
        <v>4.3837011817839864</v>
      </c>
      <c r="AI263" s="34">
        <v>4.3403569198974852</v>
      </c>
      <c r="AJ263" s="34">
        <v>39.119999999999997</v>
      </c>
      <c r="AK263" s="34">
        <v>0.149610769725115</v>
      </c>
      <c r="AL263" s="34">
        <v>39.269610769725112</v>
      </c>
      <c r="AM263" s="34">
        <v>38.881328762626431</v>
      </c>
      <c r="AN263" s="34">
        <v>2.3169999999999984</v>
      </c>
      <c r="AO263" s="34">
        <v>8.8611491168990603E-3</v>
      </c>
      <c r="AP263" s="34">
        <v>2.3258611491168977</v>
      </c>
      <c r="AQ263" s="34">
        <v>2.302863976048195</v>
      </c>
      <c r="AR263" s="34">
        <v>47.994999999999997</v>
      </c>
      <c r="AS263" s="34">
        <v>0.18355237456433779</v>
      </c>
      <c r="AT263" s="34">
        <v>48.178552374564333</v>
      </c>
      <c r="AU263" s="34">
        <v>47.70218236099835</v>
      </c>
    </row>
    <row r="264" spans="1:47" x14ac:dyDescent="0.3">
      <c r="A264" s="18">
        <v>45393</v>
      </c>
      <c r="B264" s="2">
        <v>12</v>
      </c>
      <c r="C264" s="2" t="s">
        <v>178</v>
      </c>
      <c r="D264" s="9">
        <v>57.521095000000003</v>
      </c>
      <c r="E264">
        <v>1.0202925E-2</v>
      </c>
      <c r="G264" s="34">
        <v>1.1350000000000002</v>
      </c>
      <c r="H264" s="34">
        <v>1.2933990520891978E-2</v>
      </c>
      <c r="I264" s="34">
        <v>1.1479339905208923</v>
      </c>
      <c r="J264" s="34">
        <v>1.136221706110657</v>
      </c>
      <c r="K264" s="34">
        <v>11.172000000000001</v>
      </c>
      <c r="L264" s="34">
        <v>0.1273114908364803</v>
      </c>
      <c r="M264" s="34">
        <v>11.29931149083648</v>
      </c>
      <c r="N264" s="34">
        <v>11.184025463143838</v>
      </c>
      <c r="O264" s="34">
        <v>48.627000000000002</v>
      </c>
      <c r="P264" s="34">
        <v>0.55413317802591555</v>
      </c>
      <c r="Q264" s="34">
        <v>49.181133178025917</v>
      </c>
      <c r="R264" s="34">
        <v>48.67934176479551</v>
      </c>
      <c r="S264" s="34">
        <v>4.3089999999999993</v>
      </c>
      <c r="T264" s="34">
        <v>4.9103581633941421E-2</v>
      </c>
      <c r="U264" s="34">
        <v>4.3581035816339408</v>
      </c>
      <c r="V264" s="34">
        <v>4.3136381776482988</v>
      </c>
      <c r="W264" s="34">
        <v>65.243000000000009</v>
      </c>
      <c r="X264" s="34">
        <v>0.74348224101722926</v>
      </c>
      <c r="Y264" s="34">
        <v>65.986482241017228</v>
      </c>
      <c r="Z264" s="34">
        <v>65.313227111698296</v>
      </c>
      <c r="AB264" s="34">
        <v>2.1909999999999989</v>
      </c>
      <c r="AC264" s="34">
        <v>2.4967729719184407E-2</v>
      </c>
      <c r="AD264" s="34">
        <v>2.2159677297191833</v>
      </c>
      <c r="AE264" s="34">
        <v>2.1933583771704384</v>
      </c>
      <c r="AF264" s="34">
        <v>4.5209999999999981</v>
      </c>
      <c r="AG264" s="34">
        <v>5.1519445942689514E-2</v>
      </c>
      <c r="AH264" s="34">
        <v>4.5725194459426879</v>
      </c>
      <c r="AI264" s="34">
        <v>4.5258663729746935</v>
      </c>
      <c r="AJ264" s="34">
        <v>40.097000000000016</v>
      </c>
      <c r="AK264" s="34">
        <v>0.45692882635789056</v>
      </c>
      <c r="AL264" s="34">
        <v>40.553928826357904</v>
      </c>
      <c r="AM264" s="34">
        <v>40.140160132087239</v>
      </c>
      <c r="AN264" s="34">
        <v>2.3389999999999986</v>
      </c>
      <c r="AO264" s="34">
        <v>2.6654276500763272E-2</v>
      </c>
      <c r="AP264" s="34">
        <v>2.365654276500762</v>
      </c>
      <c r="AQ264" s="34">
        <v>2.3415176833416953</v>
      </c>
      <c r="AR264" s="34">
        <v>49.14800000000001</v>
      </c>
      <c r="AS264" s="34">
        <v>0.56007027852052771</v>
      </c>
      <c r="AT264" s="34">
        <v>49.708070278520537</v>
      </c>
      <c r="AU264" s="34">
        <v>49.200902565574061</v>
      </c>
    </row>
    <row r="265" spans="1:47" x14ac:dyDescent="0.3">
      <c r="A265" s="18">
        <v>45393</v>
      </c>
      <c r="B265" s="2">
        <v>13</v>
      </c>
      <c r="C265" s="2" t="s">
        <v>178</v>
      </c>
      <c r="D265" s="9">
        <v>36.811172999999997</v>
      </c>
      <c r="E265">
        <v>1.0466272E-2</v>
      </c>
      <c r="G265" s="34">
        <v>1.135</v>
      </c>
      <c r="H265" s="34">
        <v>8.4817702836542351E-3</v>
      </c>
      <c r="I265" s="34">
        <v>1.1434817702836542</v>
      </c>
      <c r="J265" s="34">
        <v>1.1315137790488239</v>
      </c>
      <c r="K265" s="34">
        <v>11.706000000000003</v>
      </c>
      <c r="L265" s="34">
        <v>8.747806426471938E-2</v>
      </c>
      <c r="M265" s="34">
        <v>11.793478064264722</v>
      </c>
      <c r="N265" s="34">
        <v>11.670044315018092</v>
      </c>
      <c r="O265" s="34">
        <v>48.897000000000006</v>
      </c>
      <c r="P265" s="34">
        <v>0.36540363133025655</v>
      </c>
      <c r="Q265" s="34">
        <v>49.262403631330265</v>
      </c>
      <c r="R265" s="34">
        <v>48.746809915550969</v>
      </c>
      <c r="S265" s="34">
        <v>4.2909999999999986</v>
      </c>
      <c r="T265" s="34">
        <v>3.2066322719965026E-2</v>
      </c>
      <c r="U265" s="34">
        <v>4.3230663227199635</v>
      </c>
      <c r="V265" s="34">
        <v>4.277819934712336</v>
      </c>
      <c r="W265" s="34">
        <v>66.029000000000011</v>
      </c>
      <c r="X265" s="34">
        <v>0.49342978859859521</v>
      </c>
      <c r="Y265" s="34">
        <v>66.5224297885986</v>
      </c>
      <c r="Z265" s="34">
        <v>65.826187944330229</v>
      </c>
      <c r="AB265" s="34">
        <v>2.1910000000000003</v>
      </c>
      <c r="AC265" s="34">
        <v>1.6373179463864698E-2</v>
      </c>
      <c r="AD265" s="34">
        <v>2.2073731794638651</v>
      </c>
      <c r="AE265" s="34">
        <v>2.1842702113620915</v>
      </c>
      <c r="AF265" s="34">
        <v>4.5429999999999984</v>
      </c>
      <c r="AG265" s="34">
        <v>3.3949499910697067E-2</v>
      </c>
      <c r="AH265" s="34">
        <v>4.576949499910695</v>
      </c>
      <c r="AI265" s="34">
        <v>4.5290459015143654</v>
      </c>
      <c r="AJ265" s="34">
        <v>39.984000000000023</v>
      </c>
      <c r="AK265" s="34">
        <v>0.29879744759615079</v>
      </c>
      <c r="AL265" s="34">
        <v>40.282797447596174</v>
      </c>
      <c r="AM265" s="34">
        <v>39.861186732588727</v>
      </c>
      <c r="AN265" s="34">
        <v>2.339999999999999</v>
      </c>
      <c r="AO265" s="34">
        <v>1.7486645342511809E-2</v>
      </c>
      <c r="AP265" s="34">
        <v>2.3574866453425107</v>
      </c>
      <c r="AQ265" s="34">
        <v>2.3328125488759883</v>
      </c>
      <c r="AR265" s="34">
        <v>49.058000000000014</v>
      </c>
      <c r="AS265" s="34">
        <v>0.36660677231322436</v>
      </c>
      <c r="AT265" s="34">
        <v>49.424606772313247</v>
      </c>
      <c r="AU265" s="34">
        <v>48.907315394341168</v>
      </c>
    </row>
    <row r="266" spans="1:47" x14ac:dyDescent="0.3">
      <c r="A266" s="18">
        <v>45393</v>
      </c>
      <c r="B266" s="2">
        <v>14</v>
      </c>
      <c r="C266" s="2" t="s">
        <v>178</v>
      </c>
      <c r="D266" s="9">
        <v>32.014983000000001</v>
      </c>
      <c r="E266">
        <v>1.0397610999999999E-2</v>
      </c>
      <c r="G266" s="34">
        <v>1.135</v>
      </c>
      <c r="H266" s="34">
        <v>9.3558203717580106E-3</v>
      </c>
      <c r="I266" s="34">
        <v>1.1443558203717581</v>
      </c>
      <c r="J266" s="34">
        <v>1.1324572537059467</v>
      </c>
      <c r="K266" s="34">
        <v>12.120000000000003</v>
      </c>
      <c r="L266" s="34">
        <v>9.9905324145997468E-2</v>
      </c>
      <c r="M266" s="34">
        <v>12.219905324146</v>
      </c>
      <c r="N266" s="34">
        <v>12.0928475021287</v>
      </c>
      <c r="O266" s="34">
        <v>48.77600000000001</v>
      </c>
      <c r="P266" s="34">
        <v>0.40206122859283594</v>
      </c>
      <c r="Q266" s="34">
        <v>49.178061228592846</v>
      </c>
      <c r="R266" s="34">
        <v>48.666726878203754</v>
      </c>
      <c r="S266" s="34">
        <v>4.262999999999999</v>
      </c>
      <c r="T266" s="34">
        <v>3.5139966735510474E-2</v>
      </c>
      <c r="U266" s="34">
        <v>4.2981399667355094</v>
      </c>
      <c r="V266" s="34">
        <v>4.2534495793378406</v>
      </c>
      <c r="W266" s="34">
        <v>66.294000000000011</v>
      </c>
      <c r="X266" s="34">
        <v>0.54646233984610182</v>
      </c>
      <c r="Y266" s="34">
        <v>66.840462339846113</v>
      </c>
      <c r="Z266" s="34">
        <v>66.145481213376243</v>
      </c>
      <c r="AB266" s="34">
        <v>2.1909999999999989</v>
      </c>
      <c r="AC266" s="34">
        <v>1.806044267358748E-2</v>
      </c>
      <c r="AD266" s="34">
        <v>2.2090604426735863</v>
      </c>
      <c r="AE266" s="34">
        <v>2.1860914915151786</v>
      </c>
      <c r="AF266" s="34">
        <v>4.6339999999999959</v>
      </c>
      <c r="AG266" s="34">
        <v>3.8198124760111529E-2</v>
      </c>
      <c r="AH266" s="34">
        <v>4.6721981247601079</v>
      </c>
      <c r="AI266" s="34">
        <v>4.6236184261439224</v>
      </c>
      <c r="AJ266" s="34">
        <v>39.807999999999986</v>
      </c>
      <c r="AK266" s="34">
        <v>0.32813788313563236</v>
      </c>
      <c r="AL266" s="34">
        <v>40.136137883135618</v>
      </c>
      <c r="AM266" s="34">
        <v>39.718817934384411</v>
      </c>
      <c r="AN266" s="34">
        <v>2.3369999999999989</v>
      </c>
      <c r="AO266" s="34">
        <v>1.9263922650923755E-2</v>
      </c>
      <c r="AP266" s="34">
        <v>2.3562639226509225</v>
      </c>
      <c r="AQ266" s="34">
        <v>2.3317644069698642</v>
      </c>
      <c r="AR266" s="34">
        <v>48.969999999999978</v>
      </c>
      <c r="AS266" s="34">
        <v>0.40366037322025511</v>
      </c>
      <c r="AT266" s="34">
        <v>49.373660373220233</v>
      </c>
      <c r="AU266" s="34">
        <v>48.860292259013377</v>
      </c>
    </row>
    <row r="267" spans="1:47" x14ac:dyDescent="0.3">
      <c r="A267" s="18">
        <v>45393</v>
      </c>
      <c r="B267" s="2">
        <v>15</v>
      </c>
      <c r="C267" s="2" t="s">
        <v>178</v>
      </c>
      <c r="D267" s="9">
        <v>32.788682000000001</v>
      </c>
      <c r="E267">
        <v>1.0659187000000001E-2</v>
      </c>
      <c r="G267" s="34">
        <v>1.135</v>
      </c>
      <c r="H267" s="34">
        <v>9.0239526263212952E-3</v>
      </c>
      <c r="I267" s="34">
        <v>1.1440239526263214</v>
      </c>
      <c r="J267" s="34">
        <v>1.1318295873827984</v>
      </c>
      <c r="K267" s="34">
        <v>12.008000000000001</v>
      </c>
      <c r="L267" s="34">
        <v>9.5471033600763103E-2</v>
      </c>
      <c r="M267" s="34">
        <v>12.103471033600764</v>
      </c>
      <c r="N267" s="34">
        <v>11.97445787250453</v>
      </c>
      <c r="O267" s="34">
        <v>48.203000000000003</v>
      </c>
      <c r="P267" s="34">
        <v>0.38324369026129107</v>
      </c>
      <c r="Q267" s="34">
        <v>48.586243690261291</v>
      </c>
      <c r="R267" s="34">
        <v>48.068353833139227</v>
      </c>
      <c r="S267" s="34">
        <v>4.2639999999999993</v>
      </c>
      <c r="T267" s="34">
        <v>3.3901439646373564E-2</v>
      </c>
      <c r="U267" s="34">
        <v>4.2979014396463731</v>
      </c>
      <c r="V267" s="34">
        <v>4.2520893044936132</v>
      </c>
      <c r="W267" s="34">
        <v>65.61</v>
      </c>
      <c r="X267" s="34">
        <v>0.52164011613474903</v>
      </c>
      <c r="Y267" s="34">
        <v>66.131640116134747</v>
      </c>
      <c r="Z267" s="34">
        <v>65.426730597520162</v>
      </c>
      <c r="AB267" s="34">
        <v>2.1909999999999985</v>
      </c>
      <c r="AC267" s="34">
        <v>1.74198063473744E-2</v>
      </c>
      <c r="AD267" s="34">
        <v>2.208419806347373</v>
      </c>
      <c r="AE267" s="34">
        <v>2.1848798466570125</v>
      </c>
      <c r="AF267" s="34">
        <v>4.5089999999999986</v>
      </c>
      <c r="AG267" s="34">
        <v>3.584934131461031E-2</v>
      </c>
      <c r="AH267" s="34">
        <v>4.5448493413146087</v>
      </c>
      <c r="AI267" s="34">
        <v>4.4964049422987094</v>
      </c>
      <c r="AJ267" s="34">
        <v>39.579000000000001</v>
      </c>
      <c r="AK267" s="34">
        <v>0.31467755153935728</v>
      </c>
      <c r="AL267" s="34">
        <v>39.893677551539355</v>
      </c>
      <c r="AM267" s="34">
        <v>39.468443382399791</v>
      </c>
      <c r="AN267" s="34">
        <v>2.3259999999999996</v>
      </c>
      <c r="AO267" s="34">
        <v>1.8493139919668132E-2</v>
      </c>
      <c r="AP267" s="34">
        <v>2.3444931399196678</v>
      </c>
      <c r="AQ267" s="34">
        <v>2.3195027491210469</v>
      </c>
      <c r="AR267" s="34">
        <v>48.604999999999997</v>
      </c>
      <c r="AS267" s="34">
        <v>0.3864398391210101</v>
      </c>
      <c r="AT267" s="34">
        <v>48.991439839121007</v>
      </c>
      <c r="AU267" s="34">
        <v>48.469230920476562</v>
      </c>
    </row>
    <row r="268" spans="1:47" x14ac:dyDescent="0.3">
      <c r="A268" s="18">
        <v>45393</v>
      </c>
      <c r="B268" s="2">
        <v>16</v>
      </c>
      <c r="C268" s="2" t="s">
        <v>178</v>
      </c>
      <c r="D268" s="9">
        <v>33.629798000000001</v>
      </c>
      <c r="E268">
        <v>1.0959274999999999E-2</v>
      </c>
      <c r="G268" s="34">
        <v>1.1350000000000002</v>
      </c>
      <c r="H268" s="34">
        <v>5.0708308452366707E-3</v>
      </c>
      <c r="I268" s="34">
        <v>1.140070830845237</v>
      </c>
      <c r="J268" s="34">
        <v>1.1275764810905256</v>
      </c>
      <c r="K268" s="34">
        <v>11.229000000000001</v>
      </c>
      <c r="L268" s="34">
        <v>5.0167717675033099E-2</v>
      </c>
      <c r="M268" s="34">
        <v>11.279167717675033</v>
      </c>
      <c r="N268" s="34">
        <v>11.155556216885909</v>
      </c>
      <c r="O268" s="34">
        <v>46.625999999999998</v>
      </c>
      <c r="P268" s="34">
        <v>0.20831062466079731</v>
      </c>
      <c r="Q268" s="34">
        <v>46.834310624660795</v>
      </c>
      <c r="R268" s="34">
        <v>46.321040535089715</v>
      </c>
      <c r="S268" s="34">
        <v>4.24</v>
      </c>
      <c r="T268" s="34">
        <v>1.8943015668549324E-2</v>
      </c>
      <c r="U268" s="34">
        <v>4.2589430156685495</v>
      </c>
      <c r="V268" s="34">
        <v>4.2122680879505081</v>
      </c>
      <c r="W268" s="34">
        <v>63.23</v>
      </c>
      <c r="X268" s="34">
        <v>0.28249218884961641</v>
      </c>
      <c r="Y268" s="34">
        <v>63.512492188849613</v>
      </c>
      <c r="Z268" s="34">
        <v>62.816441321016654</v>
      </c>
      <c r="AB268" s="34">
        <v>2.1909999999999989</v>
      </c>
      <c r="AC268" s="34">
        <v>9.7887139928753645E-3</v>
      </c>
      <c r="AD268" s="34">
        <v>2.2007887139928743</v>
      </c>
      <c r="AE268" s="34">
        <v>2.1766696652593298</v>
      </c>
      <c r="AF268" s="34">
        <v>4.3649999999999993</v>
      </c>
      <c r="AG268" s="34">
        <v>1.9501477215381549E-2</v>
      </c>
      <c r="AH268" s="34">
        <v>4.3845014772153812</v>
      </c>
      <c r="AI268" s="34">
        <v>4.3364505197886718</v>
      </c>
      <c r="AJ268" s="34">
        <v>38.493000000000016</v>
      </c>
      <c r="AK268" s="34">
        <v>0.17197488257770502</v>
      </c>
      <c r="AL268" s="34">
        <v>38.664974882577724</v>
      </c>
      <c r="AM268" s="34">
        <v>38.241234789971458</v>
      </c>
      <c r="AN268" s="34">
        <v>2.290999999999999</v>
      </c>
      <c r="AO268" s="34">
        <v>1.0235483230341151E-2</v>
      </c>
      <c r="AP268" s="34">
        <v>2.3012354832303403</v>
      </c>
      <c r="AQ268" s="34">
        <v>2.276015610729861</v>
      </c>
      <c r="AR268" s="34">
        <v>47.340000000000011</v>
      </c>
      <c r="AS268" s="34">
        <v>0.21150055701630308</v>
      </c>
      <c r="AT268" s="34">
        <v>47.551500557016325</v>
      </c>
      <c r="AU268" s="34">
        <v>47.030370585749324</v>
      </c>
    </row>
    <row r="269" spans="1:47" x14ac:dyDescent="0.3">
      <c r="A269" s="18">
        <v>45393</v>
      </c>
      <c r="B269" s="2">
        <v>17</v>
      </c>
      <c r="C269" s="2" t="s">
        <v>178</v>
      </c>
      <c r="D269" s="9">
        <v>29.054811000000001</v>
      </c>
      <c r="E269">
        <v>1.1421756999999999E-2</v>
      </c>
      <c r="G269" s="34">
        <v>1.135</v>
      </c>
      <c r="H269" s="34">
        <v>7.8555458561961975E-3</v>
      </c>
      <c r="I269" s="34">
        <v>1.1428555458561962</v>
      </c>
      <c r="J269" s="34">
        <v>1.1298021275253243</v>
      </c>
      <c r="K269" s="34">
        <v>10.914</v>
      </c>
      <c r="L269" s="34">
        <v>7.5537821563458424E-2</v>
      </c>
      <c r="M269" s="34">
        <v>10.989537821563458</v>
      </c>
      <c r="N269" s="34">
        <v>10.86401799102325</v>
      </c>
      <c r="O269" s="34">
        <v>44.242000000000012</v>
      </c>
      <c r="P269" s="34">
        <v>0.30620710111879496</v>
      </c>
      <c r="Q269" s="34">
        <v>44.548207101118805</v>
      </c>
      <c r="R269" s="34">
        <v>44.039388304824151</v>
      </c>
      <c r="S269" s="34">
        <v>4.1109999999999989</v>
      </c>
      <c r="T269" s="34">
        <v>2.8452994726715915E-2</v>
      </c>
      <c r="U269" s="34">
        <v>4.1394529947267147</v>
      </c>
      <c r="V269" s="34">
        <v>4.0921731685080234</v>
      </c>
      <c r="W269" s="34">
        <v>60.402000000000008</v>
      </c>
      <c r="X269" s="34">
        <v>0.41805346326516551</v>
      </c>
      <c r="Y269" s="34">
        <v>60.820053463265175</v>
      </c>
      <c r="Z269" s="34">
        <v>60.125381591880753</v>
      </c>
      <c r="AB269" s="34">
        <v>2.1909999999999998</v>
      </c>
      <c r="AC269" s="34">
        <v>1.5164318036058033E-2</v>
      </c>
      <c r="AD269" s="34">
        <v>2.2061643180360577</v>
      </c>
      <c r="AE269" s="34">
        <v>2.180966045293379</v>
      </c>
      <c r="AF269" s="34">
        <v>4.2830000000000004</v>
      </c>
      <c r="AG269" s="34">
        <v>2.9643438680254024E-2</v>
      </c>
      <c r="AH269" s="34">
        <v>4.3126434386802543</v>
      </c>
      <c r="AI269" s="34">
        <v>4.2633854732960037</v>
      </c>
      <c r="AJ269" s="34">
        <v>36.673999999999992</v>
      </c>
      <c r="AK269" s="34">
        <v>0.25382756716311833</v>
      </c>
      <c r="AL269" s="34">
        <v>36.927827567163114</v>
      </c>
      <c r="AM269" s="34">
        <v>36.506046894153073</v>
      </c>
      <c r="AN269" s="34">
        <v>2.1529999999999991</v>
      </c>
      <c r="AO269" s="34">
        <v>1.4901312976555425E-2</v>
      </c>
      <c r="AP269" s="34">
        <v>2.1679013129765545</v>
      </c>
      <c r="AQ269" s="34">
        <v>2.1431400709797552</v>
      </c>
      <c r="AR269" s="34">
        <v>45.300999999999995</v>
      </c>
      <c r="AS269" s="34">
        <v>0.31353663685598582</v>
      </c>
      <c r="AT269" s="34">
        <v>45.614536636855981</v>
      </c>
      <c r="AU269" s="34">
        <v>45.093538483722213</v>
      </c>
    </row>
    <row r="270" spans="1:47" x14ac:dyDescent="0.3">
      <c r="A270" s="18">
        <v>45393</v>
      </c>
      <c r="B270" s="2">
        <v>18</v>
      </c>
      <c r="C270" s="2" t="s">
        <v>178</v>
      </c>
      <c r="D270" s="9">
        <v>29.537754</v>
      </c>
      <c r="E270">
        <v>1.1641846000000001E-2</v>
      </c>
      <c r="G270" s="34">
        <v>1.135</v>
      </c>
      <c r="H270" s="34">
        <v>9.2399260759998096E-3</v>
      </c>
      <c r="I270" s="34">
        <v>1.1442399260759999</v>
      </c>
      <c r="J270" s="34">
        <v>1.1309188610695717</v>
      </c>
      <c r="K270" s="34">
        <v>10.622</v>
      </c>
      <c r="L270" s="34">
        <v>8.6472682624907468E-2</v>
      </c>
      <c r="M270" s="34">
        <v>10.708472682624908</v>
      </c>
      <c r="N270" s="34">
        <v>10.583806292758583</v>
      </c>
      <c r="O270" s="34">
        <v>41.047999999999995</v>
      </c>
      <c r="P270" s="34">
        <v>0.33416782869395611</v>
      </c>
      <c r="Q270" s="34">
        <v>41.382167828693952</v>
      </c>
      <c r="R270" s="34">
        <v>40.900403003686144</v>
      </c>
      <c r="S270" s="34">
        <v>3.8709999999999987</v>
      </c>
      <c r="T270" s="34">
        <v>3.1513439506779962E-2</v>
      </c>
      <c r="U270" s="34">
        <v>3.9025134395067784</v>
      </c>
      <c r="V270" s="34">
        <v>3.8570809790311102</v>
      </c>
      <c r="W270" s="34">
        <v>56.675999999999988</v>
      </c>
      <c r="X270" s="34">
        <v>0.46139387690164335</v>
      </c>
      <c r="Y270" s="34">
        <v>57.137393876901641</v>
      </c>
      <c r="Z270" s="34">
        <v>56.472209136545409</v>
      </c>
      <c r="AB270" s="34">
        <v>2.1909999999999989</v>
      </c>
      <c r="AC270" s="34">
        <v>1.7836720733493898E-2</v>
      </c>
      <c r="AD270" s="34">
        <v>2.2088367207334927</v>
      </c>
      <c r="AE270" s="34">
        <v>2.1831217837915684</v>
      </c>
      <c r="AF270" s="34">
        <v>4.1579999999999995</v>
      </c>
      <c r="AG270" s="34">
        <v>3.3849878963883001E-2</v>
      </c>
      <c r="AH270" s="34">
        <v>4.1918498789638825</v>
      </c>
      <c r="AI270" s="34">
        <v>4.1430490082178668</v>
      </c>
      <c r="AJ270" s="34">
        <v>34.959000000000032</v>
      </c>
      <c r="AK270" s="34">
        <v>0.28459786404482612</v>
      </c>
      <c r="AL270" s="34">
        <v>35.243597864044858</v>
      </c>
      <c r="AM270" s="34">
        <v>34.833297325225722</v>
      </c>
      <c r="AN270" s="34">
        <v>2.0549999999999997</v>
      </c>
      <c r="AO270" s="34">
        <v>1.6729557785180271E-2</v>
      </c>
      <c r="AP270" s="34">
        <v>2.0717295577851802</v>
      </c>
      <c r="AQ270" s="34">
        <v>2.0476108013197973</v>
      </c>
      <c r="AR270" s="34">
        <v>43.363000000000028</v>
      </c>
      <c r="AS270" s="34">
        <v>0.35301402152738326</v>
      </c>
      <c r="AT270" s="34">
        <v>43.716014021527414</v>
      </c>
      <c r="AU270" s="34">
        <v>43.207078918554956</v>
      </c>
    </row>
    <row r="271" spans="1:47" x14ac:dyDescent="0.3">
      <c r="A271" s="18">
        <v>45393</v>
      </c>
      <c r="B271" s="2">
        <v>19</v>
      </c>
      <c r="C271" s="2" t="s">
        <v>178</v>
      </c>
      <c r="D271" s="9">
        <v>30.943411999999999</v>
      </c>
      <c r="E271">
        <v>1.1547462E-2</v>
      </c>
      <c r="G271" s="34">
        <v>1.1350000000000002</v>
      </c>
      <c r="H271" s="34">
        <v>7.1642616729832844E-3</v>
      </c>
      <c r="I271" s="34">
        <v>1.1421642616729835</v>
      </c>
      <c r="J271" s="34">
        <v>1.1289751632635565</v>
      </c>
      <c r="K271" s="34">
        <v>10.624000000000002</v>
      </c>
      <c r="L271" s="34">
        <v>6.7060014109052352E-2</v>
      </c>
      <c r="M271" s="34">
        <v>10.691060014109055</v>
      </c>
      <c r="N271" s="34">
        <v>10.567605404856412</v>
      </c>
      <c r="O271" s="34">
        <v>39.160999999999994</v>
      </c>
      <c r="P271" s="34">
        <v>0.24718912015480027</v>
      </c>
      <c r="Q271" s="34">
        <v>39.408189120154795</v>
      </c>
      <c r="R271" s="34">
        <v>38.953124553800997</v>
      </c>
      <c r="S271" s="34">
        <v>3.7489999999999992</v>
      </c>
      <c r="T271" s="34">
        <v>2.3664155957721866E-2</v>
      </c>
      <c r="U271" s="34">
        <v>3.7726641559577212</v>
      </c>
      <c r="V271" s="34">
        <v>3.7290994599780372</v>
      </c>
      <c r="W271" s="34">
        <v>54.668999999999997</v>
      </c>
      <c r="X271" s="34">
        <v>0.3450775518945578</v>
      </c>
      <c r="Y271" s="34">
        <v>55.014077551894552</v>
      </c>
      <c r="Z271" s="34">
        <v>54.378804581899004</v>
      </c>
      <c r="AB271" s="34">
        <v>2.1909999999999989</v>
      </c>
      <c r="AC271" s="34">
        <v>1.3829865485027635E-2</v>
      </c>
      <c r="AD271" s="34">
        <v>2.2048298654850265</v>
      </c>
      <c r="AE271" s="34">
        <v>2.1793696763968731</v>
      </c>
      <c r="AF271" s="34">
        <v>4.1269999999999971</v>
      </c>
      <c r="AG271" s="34">
        <v>2.6050139140442279E-2</v>
      </c>
      <c r="AH271" s="34">
        <v>4.1530501391404391</v>
      </c>
      <c r="AI271" s="34">
        <v>4.1050929504746199</v>
      </c>
      <c r="AJ271" s="34">
        <v>34.690999999999995</v>
      </c>
      <c r="AK271" s="34">
        <v>0.21897392220040796</v>
      </c>
      <c r="AL271" s="34">
        <v>34.9099739222004</v>
      </c>
      <c r="AM271" s="34">
        <v>34.506852324912799</v>
      </c>
      <c r="AN271" s="34">
        <v>2.0569999999999986</v>
      </c>
      <c r="AO271" s="34">
        <v>1.2984040758878063E-2</v>
      </c>
      <c r="AP271" s="34">
        <v>2.0699840407588765</v>
      </c>
      <c r="AQ271" s="34">
        <v>2.0460809787076069</v>
      </c>
      <c r="AR271" s="34">
        <v>43.065999999999988</v>
      </c>
      <c r="AS271" s="34">
        <v>0.27183796758475592</v>
      </c>
      <c r="AT271" s="34">
        <v>43.33783796758474</v>
      </c>
      <c r="AU271" s="34">
        <v>42.837395930491901</v>
      </c>
    </row>
    <row r="272" spans="1:47" x14ac:dyDescent="0.3">
      <c r="A272" s="18">
        <v>45393</v>
      </c>
      <c r="B272" s="2">
        <v>20</v>
      </c>
      <c r="C272" s="2" t="s">
        <v>178</v>
      </c>
      <c r="D272" s="9">
        <v>35.313701000000002</v>
      </c>
      <c r="E272">
        <v>1.1944366E-2</v>
      </c>
      <c r="G272" s="34">
        <v>1.1350000000000002</v>
      </c>
      <c r="H272" s="34">
        <v>5.5648839484359267E-3</v>
      </c>
      <c r="I272" s="34">
        <v>1.1405648839484361</v>
      </c>
      <c r="J272" s="34">
        <v>1.1269415595278085</v>
      </c>
      <c r="K272" s="34">
        <v>10.620000000000001</v>
      </c>
      <c r="L272" s="34">
        <v>5.2069663024131754E-2</v>
      </c>
      <c r="M272" s="34">
        <v>10.672069663024132</v>
      </c>
      <c r="N272" s="34">
        <v>10.544598556991474</v>
      </c>
      <c r="O272" s="34">
        <v>37.815000000000012</v>
      </c>
      <c r="P272" s="34">
        <v>0.18540624362123753</v>
      </c>
      <c r="Q272" s="34">
        <v>38.000406243621249</v>
      </c>
      <c r="R272" s="34">
        <v>37.546515483298748</v>
      </c>
      <c r="S272" s="34">
        <v>3.5169999999999995</v>
      </c>
      <c r="T272" s="34">
        <v>1.7243785767972818E-2</v>
      </c>
      <c r="U272" s="34">
        <v>3.5342437857679725</v>
      </c>
      <c r="V272" s="34">
        <v>3.4920294844575341</v>
      </c>
      <c r="W272" s="34">
        <v>53.087000000000018</v>
      </c>
      <c r="X272" s="34">
        <v>0.26028457636177804</v>
      </c>
      <c r="Y272" s="34">
        <v>53.347284576361787</v>
      </c>
      <c r="Z272" s="34">
        <v>52.710085084275562</v>
      </c>
      <c r="AB272" s="34">
        <v>2.1910000000000003</v>
      </c>
      <c r="AC272" s="34">
        <v>1.0742432362134903E-2</v>
      </c>
      <c r="AD272" s="34">
        <v>2.2017424323621353</v>
      </c>
      <c r="AE272" s="34">
        <v>2.1754440149122716</v>
      </c>
      <c r="AF272" s="34">
        <v>4.5270000000000001</v>
      </c>
      <c r="AG272" s="34">
        <v>2.2195797034862939E-2</v>
      </c>
      <c r="AH272" s="34">
        <v>4.5491957970348631</v>
      </c>
      <c r="AI272" s="34">
        <v>4.4948585374294172</v>
      </c>
      <c r="AJ272" s="34">
        <v>35.003000000000007</v>
      </c>
      <c r="AK272" s="34">
        <v>0.17161905977718303</v>
      </c>
      <c r="AL272" s="34">
        <v>35.174619059777193</v>
      </c>
      <c r="AM272" s="34">
        <v>34.75448053581664</v>
      </c>
      <c r="AN272" s="34">
        <v>2.0079999999999982</v>
      </c>
      <c r="AO272" s="34">
        <v>9.8451867563518324E-3</v>
      </c>
      <c r="AP272" s="34">
        <v>2.0178451867563503</v>
      </c>
      <c r="AQ272" s="34">
        <v>1.993743305314394</v>
      </c>
      <c r="AR272" s="34">
        <v>43.728999999999999</v>
      </c>
      <c r="AS272" s="34">
        <v>0.21440247593053269</v>
      </c>
      <c r="AT272" s="34">
        <v>43.94340247593054</v>
      </c>
      <c r="AU272" s="34">
        <v>43.418526393472725</v>
      </c>
    </row>
    <row r="273" spans="1:47" x14ac:dyDescent="0.3">
      <c r="A273" s="18">
        <v>45393</v>
      </c>
      <c r="B273" s="2">
        <v>21</v>
      </c>
      <c r="C273" s="2" t="s">
        <v>178</v>
      </c>
      <c r="D273" s="9">
        <v>44.875340000000001</v>
      </c>
      <c r="E273">
        <v>1.1885636E-2</v>
      </c>
      <c r="G273" s="34">
        <v>1.135</v>
      </c>
      <c r="H273" s="34">
        <v>7.604241238600957E-3</v>
      </c>
      <c r="I273" s="34">
        <v>1.142604241238601</v>
      </c>
      <c r="J273" s="34">
        <v>1.1290236631351829</v>
      </c>
      <c r="K273" s="34">
        <v>10.337</v>
      </c>
      <c r="L273" s="34">
        <v>6.9255543333407998E-2</v>
      </c>
      <c r="M273" s="34">
        <v>10.406255543333408</v>
      </c>
      <c r="N273" s="34">
        <v>10.282570577822366</v>
      </c>
      <c r="O273" s="34">
        <v>35.667000000000009</v>
      </c>
      <c r="P273" s="34">
        <v>0.23896076850852899</v>
      </c>
      <c r="Q273" s="34">
        <v>35.905960768508535</v>
      </c>
      <c r="R273" s="34">
        <v>35.479195588583764</v>
      </c>
      <c r="S273" s="34">
        <v>3.2859999999999996</v>
      </c>
      <c r="T273" s="34">
        <v>2.2015450845852633E-2</v>
      </c>
      <c r="U273" s="34">
        <v>3.3080154508458524</v>
      </c>
      <c r="V273" s="34">
        <v>3.2686975833147227</v>
      </c>
      <c r="W273" s="34">
        <v>50.425000000000011</v>
      </c>
      <c r="X273" s="34">
        <v>0.33783600392639057</v>
      </c>
      <c r="Y273" s="34">
        <v>50.762836003926395</v>
      </c>
      <c r="Z273" s="34">
        <v>50.159487412856038</v>
      </c>
      <c r="AB273" s="34">
        <v>2.1909999999999994</v>
      </c>
      <c r="AC273" s="34">
        <v>1.4679200487907218E-2</v>
      </c>
      <c r="AD273" s="34">
        <v>2.2056792004879067</v>
      </c>
      <c r="AE273" s="34">
        <v>2.1794633003781363</v>
      </c>
      <c r="AF273" s="34">
        <v>4.411999999999999</v>
      </c>
      <c r="AG273" s="34">
        <v>2.9559394136306091E-2</v>
      </c>
      <c r="AH273" s="34">
        <v>4.4415593941363047</v>
      </c>
      <c r="AI273" s="34">
        <v>4.3887686359052198</v>
      </c>
      <c r="AJ273" s="34">
        <v>34.463000000000008</v>
      </c>
      <c r="AK273" s="34">
        <v>0.23089424300079719</v>
      </c>
      <c r="AL273" s="34">
        <v>34.693894243000805</v>
      </c>
      <c r="AM273" s="34">
        <v>34.281535244606005</v>
      </c>
      <c r="AN273" s="34">
        <v>1.9129999999999998</v>
      </c>
      <c r="AO273" s="34">
        <v>1.2816663867351214E-2</v>
      </c>
      <c r="AP273" s="34">
        <v>1.9258166638673511</v>
      </c>
      <c r="AQ273" s="34">
        <v>1.9029271079978893</v>
      </c>
      <c r="AR273" s="34">
        <v>42.978999999999999</v>
      </c>
      <c r="AS273" s="34">
        <v>0.2879495014923617</v>
      </c>
      <c r="AT273" s="34">
        <v>43.26694950149237</v>
      </c>
      <c r="AU273" s="34">
        <v>42.752694288887248</v>
      </c>
    </row>
    <row r="274" spans="1:47" x14ac:dyDescent="0.3">
      <c r="A274" s="18">
        <v>45393</v>
      </c>
      <c r="B274" s="2">
        <v>22</v>
      </c>
      <c r="C274" s="2" t="s">
        <v>178</v>
      </c>
      <c r="D274" s="9">
        <v>35.437918000000003</v>
      </c>
      <c r="E274">
        <v>1.2425509E-2</v>
      </c>
      <c r="G274" s="34">
        <v>1.1350000000000002</v>
      </c>
      <c r="H274" s="34">
        <v>5.5945274928878254E-3</v>
      </c>
      <c r="I274" s="34">
        <v>1.1405945274928881</v>
      </c>
      <c r="J274" s="34">
        <v>1.1264220599261745</v>
      </c>
      <c r="K274" s="34">
        <v>9.722999999999999</v>
      </c>
      <c r="L274" s="34">
        <v>4.7925630672553579E-2</v>
      </c>
      <c r="M274" s="34">
        <v>9.7709256306725525</v>
      </c>
      <c r="N274" s="34">
        <v>9.6495169063102999</v>
      </c>
      <c r="O274" s="34">
        <v>32.945</v>
      </c>
      <c r="P274" s="34">
        <v>0.16238917026712721</v>
      </c>
      <c r="Q274" s="34">
        <v>33.107389170267126</v>
      </c>
      <c r="R274" s="34">
        <v>32.696013008165473</v>
      </c>
      <c r="S274" s="34">
        <v>3.0689999999999991</v>
      </c>
      <c r="T274" s="34">
        <v>1.5127405176804165E-2</v>
      </c>
      <c r="U274" s="34">
        <v>3.0841274051768033</v>
      </c>
      <c r="V274" s="34">
        <v>3.0458055523466325</v>
      </c>
      <c r="W274" s="34">
        <v>46.872</v>
      </c>
      <c r="X274" s="34">
        <v>0.23103673360937277</v>
      </c>
      <c r="Y274" s="34">
        <v>47.103036733609372</v>
      </c>
      <c r="Z274" s="34">
        <v>46.517757526748582</v>
      </c>
      <c r="AB274" s="34">
        <v>2.1909999999999989</v>
      </c>
      <c r="AC274" s="34">
        <v>1.07996561558742E-2</v>
      </c>
      <c r="AD274" s="34">
        <v>2.201799656155873</v>
      </c>
      <c r="AE274" s="34">
        <v>2.1744411747121113</v>
      </c>
      <c r="AF274" s="34">
        <v>4.3149999999999995</v>
      </c>
      <c r="AG274" s="34">
        <v>2.1269062671199084E-2</v>
      </c>
      <c r="AH274" s="34">
        <v>4.3362690626711986</v>
      </c>
      <c r="AI274" s="34">
        <v>4.2823887124065561</v>
      </c>
      <c r="AJ274" s="34">
        <v>32.699999999999996</v>
      </c>
      <c r="AK274" s="34">
        <v>0.16118154098452145</v>
      </c>
      <c r="AL274" s="34">
        <v>32.861181540984518</v>
      </c>
      <c r="AM274" s="34">
        <v>32.452864633996384</v>
      </c>
      <c r="AN274" s="34">
        <v>1.8289999999999988</v>
      </c>
      <c r="AO274" s="34">
        <v>9.015322277085307E-3</v>
      </c>
      <c r="AP274" s="34">
        <v>1.8380153222770841</v>
      </c>
      <c r="AQ274" s="34">
        <v>1.8151770463479924</v>
      </c>
      <c r="AR274" s="34">
        <v>41.034999999999997</v>
      </c>
      <c r="AS274" s="34">
        <v>0.20226558208868003</v>
      </c>
      <c r="AT274" s="34">
        <v>41.237265582088675</v>
      </c>
      <c r="AU274" s="34">
        <v>40.72487156746304</v>
      </c>
    </row>
    <row r="275" spans="1:47" x14ac:dyDescent="0.3">
      <c r="A275" s="18">
        <v>45393</v>
      </c>
      <c r="B275" s="2">
        <v>23</v>
      </c>
      <c r="C275" s="2" t="s">
        <v>178</v>
      </c>
      <c r="D275" s="9">
        <v>24.038917999999999</v>
      </c>
      <c r="E275">
        <v>1.2552150999999999E-2</v>
      </c>
      <c r="G275" s="34">
        <v>1.135</v>
      </c>
      <c r="H275" s="34">
        <v>7.8553338007581186E-3</v>
      </c>
      <c r="I275" s="34">
        <v>1.1428553338007581</v>
      </c>
      <c r="J275" s="34">
        <v>1.1285100410797357</v>
      </c>
      <c r="K275" s="34">
        <v>9.2640000000000011</v>
      </c>
      <c r="L275" s="34">
        <v>6.4116134211650411E-2</v>
      </c>
      <c r="M275" s="34">
        <v>9.3281161342116512</v>
      </c>
      <c r="N275" s="34">
        <v>9.2110282119494915</v>
      </c>
      <c r="O275" s="34">
        <v>30.613999999999997</v>
      </c>
      <c r="P275" s="34">
        <v>0.2118794616532238</v>
      </c>
      <c r="Q275" s="34">
        <v>30.825879461653223</v>
      </c>
      <c r="R275" s="34">
        <v>30.438948367942753</v>
      </c>
      <c r="S275" s="34">
        <v>2.9219999999999997</v>
      </c>
      <c r="T275" s="34">
        <v>2.0223158912612529E-2</v>
      </c>
      <c r="U275" s="34">
        <v>2.9422231589126122</v>
      </c>
      <c r="V275" s="34">
        <v>2.905291929546244</v>
      </c>
      <c r="W275" s="34">
        <v>43.934999999999995</v>
      </c>
      <c r="X275" s="34">
        <v>0.30407408857824481</v>
      </c>
      <c r="Y275" s="34">
        <v>44.239074088578242</v>
      </c>
      <c r="Z275" s="34">
        <v>43.683778550518227</v>
      </c>
      <c r="AB275" s="34">
        <v>2.1909999999999998</v>
      </c>
      <c r="AC275" s="34">
        <v>1.5163908684987699E-2</v>
      </c>
      <c r="AD275" s="34">
        <v>2.2061639086849874</v>
      </c>
      <c r="AE275" s="34">
        <v>2.1784718061724231</v>
      </c>
      <c r="AF275" s="34">
        <v>4.0279999999999987</v>
      </c>
      <c r="AG275" s="34">
        <v>2.7877783744012063E-2</v>
      </c>
      <c r="AH275" s="34">
        <v>4.0558777837440108</v>
      </c>
      <c r="AI275" s="34">
        <v>4.0049677933649104</v>
      </c>
      <c r="AJ275" s="34">
        <v>30.937999999999999</v>
      </c>
      <c r="AK275" s="34">
        <v>0.21412186531088517</v>
      </c>
      <c r="AL275" s="34">
        <v>31.152121865310885</v>
      </c>
      <c r="AM275" s="34">
        <v>30.761095727687103</v>
      </c>
      <c r="AN275" s="34">
        <v>1.7139999999999997</v>
      </c>
      <c r="AO275" s="34">
        <v>1.1862592188986268E-2</v>
      </c>
      <c r="AP275" s="34">
        <v>1.7258625921889861</v>
      </c>
      <c r="AQ275" s="34">
        <v>1.7041993043265786</v>
      </c>
      <c r="AR275" s="34">
        <v>38.870999999999995</v>
      </c>
      <c r="AS275" s="34">
        <v>0.26902614992887119</v>
      </c>
      <c r="AT275" s="34">
        <v>39.140026149928872</v>
      </c>
      <c r="AU275" s="34">
        <v>38.648734631551015</v>
      </c>
    </row>
    <row r="276" spans="1:47" x14ac:dyDescent="0.3">
      <c r="A276" s="18">
        <v>45393</v>
      </c>
      <c r="B276" s="2">
        <v>24</v>
      </c>
      <c r="C276" s="2" t="s">
        <v>23</v>
      </c>
      <c r="D276" s="9">
        <v>22.684197000000001</v>
      </c>
      <c r="E276">
        <v>1.2102095E-2</v>
      </c>
      <c r="G276" s="34">
        <v>1.1350000000000002</v>
      </c>
      <c r="H276" s="34">
        <v>1.0020822921872688E-2</v>
      </c>
      <c r="I276" s="34">
        <v>1.145020822921873</v>
      </c>
      <c r="J276" s="34">
        <v>1.1311636721458942</v>
      </c>
      <c r="K276" s="34">
        <v>8.8440000000000012</v>
      </c>
      <c r="L276" s="34">
        <v>7.8082958520741902E-2</v>
      </c>
      <c r="M276" s="34">
        <v>8.9220829585207433</v>
      </c>
      <c r="N276" s="34">
        <v>8.8141070629588434</v>
      </c>
      <c r="O276" s="34">
        <v>29.063999999999997</v>
      </c>
      <c r="P276" s="34">
        <v>0.25660369815093192</v>
      </c>
      <c r="Q276" s="34">
        <v>29.320603698150929</v>
      </c>
      <c r="R276" s="34">
        <v>28.965762966738556</v>
      </c>
      <c r="S276" s="34">
        <v>2.7089999999999987</v>
      </c>
      <c r="T276" s="34">
        <v>2.3917541229385986E-2</v>
      </c>
      <c r="U276" s="34">
        <v>2.7329175412293849</v>
      </c>
      <c r="V276" s="34">
        <v>2.6998435135182604</v>
      </c>
      <c r="W276" s="34">
        <v>41.751999999999995</v>
      </c>
      <c r="X276" s="34">
        <v>0.36862502082293253</v>
      </c>
      <c r="Y276" s="34">
        <v>42.120625020822928</v>
      </c>
      <c r="Z276" s="34">
        <v>41.610877215361555</v>
      </c>
      <c r="AB276" s="34">
        <v>2.1909999999999989</v>
      </c>
      <c r="AC276" s="34">
        <v>1.9344161252707527E-2</v>
      </c>
      <c r="AD276" s="34">
        <v>2.2103441612527064</v>
      </c>
      <c r="AE276" s="34">
        <v>2.1835943662305306</v>
      </c>
      <c r="AF276" s="34">
        <v>3.9109999999999991</v>
      </c>
      <c r="AG276" s="34">
        <v>3.4529901715809753E-2</v>
      </c>
      <c r="AH276" s="34">
        <v>3.9455299017158088</v>
      </c>
      <c r="AI276" s="34">
        <v>3.8977807240199032</v>
      </c>
      <c r="AJ276" s="34">
        <v>29.668000000000006</v>
      </c>
      <c r="AK276" s="34">
        <v>0.26193636515076557</v>
      </c>
      <c r="AL276" s="34">
        <v>29.929936365150773</v>
      </c>
      <c r="AM276" s="34">
        <v>29.567721431915764</v>
      </c>
      <c r="AN276" s="34">
        <v>1.633</v>
      </c>
      <c r="AO276" s="34">
        <v>1.4417624521073213E-2</v>
      </c>
      <c r="AP276" s="34">
        <v>1.6474176245210732</v>
      </c>
      <c r="AQ276" s="34">
        <v>1.6274804199244448</v>
      </c>
      <c r="AR276" s="34">
        <v>37.403000000000006</v>
      </c>
      <c r="AS276" s="34">
        <v>0.33022805264035604</v>
      </c>
      <c r="AT276" s="34">
        <v>37.733228052640364</v>
      </c>
      <c r="AU276" s="34">
        <v>37.276576942090642</v>
      </c>
    </row>
    <row r="277" spans="1:47" x14ac:dyDescent="0.3">
      <c r="A277" s="18">
        <v>45394</v>
      </c>
      <c r="B277" s="2">
        <v>1</v>
      </c>
      <c r="C277" s="2" t="s">
        <v>23</v>
      </c>
      <c r="D277" s="9">
        <v>18.976645000000001</v>
      </c>
      <c r="E277">
        <v>1.2467990999999999E-2</v>
      </c>
      <c r="G277" s="34">
        <v>1.1350000000000002</v>
      </c>
      <c r="H277" s="34">
        <v>1.0504245603243473E-2</v>
      </c>
      <c r="I277" s="34">
        <v>1.1455042456032436</v>
      </c>
      <c r="J277" s="34">
        <v>1.1312221089786005</v>
      </c>
      <c r="K277" s="34">
        <v>8.6059999999999981</v>
      </c>
      <c r="L277" s="34">
        <v>7.9647169745826682E-2</v>
      </c>
      <c r="M277" s="34">
        <v>8.685647169745824</v>
      </c>
      <c r="N277" s="34">
        <v>8.5773545990042575</v>
      </c>
      <c r="O277" s="34">
        <v>27.987000000000002</v>
      </c>
      <c r="P277" s="34">
        <v>0.25901526140790754</v>
      </c>
      <c r="Q277" s="34">
        <v>28.246015261407909</v>
      </c>
      <c r="R277" s="34">
        <v>27.893844197342812</v>
      </c>
      <c r="S277" s="34">
        <v>2.5790000000000002</v>
      </c>
      <c r="T277" s="34">
        <v>2.3868237366312699E-2</v>
      </c>
      <c r="U277" s="34">
        <v>2.6028682373663128</v>
      </c>
      <c r="V277" s="34">
        <v>2.570415699608644</v>
      </c>
      <c r="W277" s="34">
        <v>40.307000000000002</v>
      </c>
      <c r="X277" s="34">
        <v>0.37303491412329043</v>
      </c>
      <c r="Y277" s="34">
        <v>40.68003491412329</v>
      </c>
      <c r="Z277" s="34">
        <v>40.172836604934318</v>
      </c>
      <c r="AB277" s="34">
        <v>2.1909999999999994</v>
      </c>
      <c r="AC277" s="34">
        <v>2.0277358693133424E-2</v>
      </c>
      <c r="AD277" s="34">
        <v>2.2112773586931329</v>
      </c>
      <c r="AE277" s="34">
        <v>2.1837071724864434</v>
      </c>
      <c r="AF277" s="34">
        <v>3.7499999999999969</v>
      </c>
      <c r="AG277" s="34">
        <v>3.4705657279438751E-2</v>
      </c>
      <c r="AH277" s="34">
        <v>3.7847056572794355</v>
      </c>
      <c r="AI277" s="34">
        <v>3.7375179812068264</v>
      </c>
      <c r="AJ277" s="34">
        <v>28.536000000000019</v>
      </c>
      <c r="AK277" s="34">
        <v>0.26409616963361754</v>
      </c>
      <c r="AL277" s="34">
        <v>28.800096169633637</v>
      </c>
      <c r="AM277" s="34">
        <v>28.441016829791511</v>
      </c>
      <c r="AN277" s="34">
        <v>1.6270000000000002</v>
      </c>
      <c r="AO277" s="34">
        <v>1.5057627838305842E-2</v>
      </c>
      <c r="AP277" s="34">
        <v>1.6420576278383061</v>
      </c>
      <c r="AQ277" s="34">
        <v>1.6215844681129368</v>
      </c>
      <c r="AR277" s="34">
        <v>36.104000000000021</v>
      </c>
      <c r="AS277" s="34">
        <v>0.33413681344449553</v>
      </c>
      <c r="AT277" s="34">
        <v>36.438136813444508</v>
      </c>
      <c r="AU277" s="34">
        <v>35.983826451597714</v>
      </c>
    </row>
    <row r="278" spans="1:47" x14ac:dyDescent="0.3">
      <c r="A278" s="18">
        <v>45394</v>
      </c>
      <c r="B278" s="2">
        <v>2</v>
      </c>
      <c r="C278" s="2" t="s">
        <v>23</v>
      </c>
      <c r="D278" s="9">
        <v>21.876308999999999</v>
      </c>
      <c r="E278">
        <v>1.2845406E-2</v>
      </c>
      <c r="G278" s="34">
        <v>1.135</v>
      </c>
      <c r="H278" s="34">
        <v>1.34429000829621E-2</v>
      </c>
      <c r="I278" s="34">
        <v>1.1484429000829621</v>
      </c>
      <c r="J278" s="34">
        <v>1.133690684763579</v>
      </c>
      <c r="K278" s="34">
        <v>8.4039999999999981</v>
      </c>
      <c r="L278" s="34">
        <v>9.9536680438073524E-2</v>
      </c>
      <c r="M278" s="34">
        <v>8.5035366804380725</v>
      </c>
      <c r="N278" s="34">
        <v>8.3943052993419531</v>
      </c>
      <c r="O278" s="34">
        <v>27.281000000000009</v>
      </c>
      <c r="P278" s="34">
        <v>0.32311520454915338</v>
      </c>
      <c r="Q278" s="34">
        <v>27.604115204549164</v>
      </c>
      <c r="R278" s="34">
        <v>27.249529137475957</v>
      </c>
      <c r="S278" s="34">
        <v>2.5329999999999999</v>
      </c>
      <c r="T278" s="34">
        <v>3.0000762916425547E-2</v>
      </c>
      <c r="U278" s="34">
        <v>2.5630007629164253</v>
      </c>
      <c r="V278" s="34">
        <v>2.5300779775384541</v>
      </c>
      <c r="W278" s="34">
        <v>39.353000000000009</v>
      </c>
      <c r="X278" s="34">
        <v>0.46609554798661457</v>
      </c>
      <c r="Y278" s="34">
        <v>39.81909554798662</v>
      </c>
      <c r="Z278" s="34">
        <v>39.307603099119945</v>
      </c>
      <c r="AB278" s="34">
        <v>2.1909999999999989</v>
      </c>
      <c r="AC278" s="34">
        <v>2.5950126944290698E-2</v>
      </c>
      <c r="AD278" s="34">
        <v>2.2169501269442895</v>
      </c>
      <c r="AE278" s="34">
        <v>2.1884725024819387</v>
      </c>
      <c r="AF278" s="34">
        <v>3.7119999999999984</v>
      </c>
      <c r="AG278" s="34">
        <v>4.3964797451942983E-2</v>
      </c>
      <c r="AH278" s="34">
        <v>3.7559647974519415</v>
      </c>
      <c r="AI278" s="34">
        <v>3.7077179047069637</v>
      </c>
      <c r="AJ278" s="34">
        <v>27.902000000000008</v>
      </c>
      <c r="AK278" s="34">
        <v>0.33047030670908245</v>
      </c>
      <c r="AL278" s="34">
        <v>28.232470306709089</v>
      </c>
      <c r="AM278" s="34">
        <v>27.869812763236467</v>
      </c>
      <c r="AN278" s="34">
        <v>1.569999999999999</v>
      </c>
      <c r="AO278" s="34">
        <v>1.8595024784361657E-2</v>
      </c>
      <c r="AP278" s="34">
        <v>1.5885950247843605</v>
      </c>
      <c r="AQ278" s="34">
        <v>1.5681888767214254</v>
      </c>
      <c r="AR278" s="34">
        <v>35.375000000000007</v>
      </c>
      <c r="AS278" s="34">
        <v>0.41898025588967774</v>
      </c>
      <c r="AT278" s="34">
        <v>35.793980255889679</v>
      </c>
      <c r="AU278" s="34">
        <v>35.3341920471468</v>
      </c>
    </row>
    <row r="279" spans="1:47" x14ac:dyDescent="0.3">
      <c r="A279" s="18">
        <v>45394</v>
      </c>
      <c r="B279" s="2">
        <v>3</v>
      </c>
      <c r="C279" s="2" t="s">
        <v>23</v>
      </c>
      <c r="D279" s="9">
        <v>17.464091</v>
      </c>
      <c r="E279">
        <v>1.3118761E-2</v>
      </c>
      <c r="G279" s="34">
        <v>1.1350000000000002</v>
      </c>
      <c r="H279" s="34">
        <v>1.2000810573230044E-2</v>
      </c>
      <c r="I279" s="34">
        <v>1.1470008105732303</v>
      </c>
      <c r="J279" s="34">
        <v>1.1319535810725139</v>
      </c>
      <c r="K279" s="34">
        <v>8.2720000000000002</v>
      </c>
      <c r="L279" s="34">
        <v>8.7463176265866874E-2</v>
      </c>
      <c r="M279" s="34">
        <v>8.3594631762658675</v>
      </c>
      <c r="N279" s="34">
        <v>8.2497973767681341</v>
      </c>
      <c r="O279" s="34">
        <v>26.899999999999995</v>
      </c>
      <c r="P279" s="34">
        <v>0.28442449728624497</v>
      </c>
      <c r="Q279" s="34">
        <v>27.184424497286241</v>
      </c>
      <c r="R279" s="34">
        <v>26.827798529383799</v>
      </c>
      <c r="S279" s="34">
        <v>2.5309999999999993</v>
      </c>
      <c r="T279" s="34">
        <v>2.6761278908233682E-2</v>
      </c>
      <c r="U279" s="34">
        <v>2.5577612789082331</v>
      </c>
      <c r="V279" s="34">
        <v>2.5242066199951818</v>
      </c>
      <c r="W279" s="34">
        <v>38.837999999999994</v>
      </c>
      <c r="X279" s="34">
        <v>0.41064976303357559</v>
      </c>
      <c r="Y279" s="34">
        <v>39.248649763033569</v>
      </c>
      <c r="Z279" s="34">
        <v>38.733756107219634</v>
      </c>
      <c r="AB279" s="34">
        <v>2.1909999999999994</v>
      </c>
      <c r="AC279" s="34">
        <v>2.316632243695772E-2</v>
      </c>
      <c r="AD279" s="34">
        <v>2.2141663224369572</v>
      </c>
      <c r="AE279" s="34">
        <v>2.1851192036386577</v>
      </c>
      <c r="AF279" s="34">
        <v>3.6599999999999984</v>
      </c>
      <c r="AG279" s="34">
        <v>3.869864907314708E-2</v>
      </c>
      <c r="AH279" s="34">
        <v>3.6986986490731453</v>
      </c>
      <c r="AI279" s="34">
        <v>3.6501763054849321</v>
      </c>
      <c r="AJ279" s="34">
        <v>27.462</v>
      </c>
      <c r="AK279" s="34">
        <v>0.29036674886523645</v>
      </c>
      <c r="AL279" s="34">
        <v>27.752366748865235</v>
      </c>
      <c r="AM279" s="34">
        <v>27.388290082302525</v>
      </c>
      <c r="AN279" s="34">
        <v>1.569999999999999</v>
      </c>
      <c r="AO279" s="34">
        <v>1.6600240176186037E-2</v>
      </c>
      <c r="AP279" s="34">
        <v>1.586600240176185</v>
      </c>
      <c r="AQ279" s="34">
        <v>1.565786010822771</v>
      </c>
      <c r="AR279" s="34">
        <v>34.882999999999996</v>
      </c>
      <c r="AS279" s="34">
        <v>0.36883196055152728</v>
      </c>
      <c r="AT279" s="34">
        <v>35.25183196055152</v>
      </c>
      <c r="AU279" s="34">
        <v>34.789371602248885</v>
      </c>
    </row>
    <row r="280" spans="1:47" x14ac:dyDescent="0.3">
      <c r="A280" s="18">
        <v>45394</v>
      </c>
      <c r="B280" s="2">
        <v>4</v>
      </c>
      <c r="C280" s="2" t="s">
        <v>23</v>
      </c>
      <c r="D280" s="9">
        <v>16.682100999999999</v>
      </c>
      <c r="E280">
        <v>1.2976633E-2</v>
      </c>
      <c r="G280" s="34">
        <v>1.1350000000000002</v>
      </c>
      <c r="H280" s="34">
        <v>1.7164706621840792E-2</v>
      </c>
      <c r="I280" s="34">
        <v>1.152164706621841</v>
      </c>
      <c r="J280" s="34">
        <v>1.1372134880684568</v>
      </c>
      <c r="K280" s="34">
        <v>8.2279999999999998</v>
      </c>
      <c r="L280" s="34">
        <v>0.12443278069119472</v>
      </c>
      <c r="M280" s="34">
        <v>8.3524327806911938</v>
      </c>
      <c r="N280" s="34">
        <v>8.2440463258389958</v>
      </c>
      <c r="O280" s="34">
        <v>26.721</v>
      </c>
      <c r="P280" s="34">
        <v>0.40410407545568966</v>
      </c>
      <c r="Q280" s="34">
        <v>27.125104075455688</v>
      </c>
      <c r="R280" s="34">
        <v>26.773111554781696</v>
      </c>
      <c r="S280" s="34">
        <v>2.5289999999999999</v>
      </c>
      <c r="T280" s="34">
        <v>3.8246293433158898E-2</v>
      </c>
      <c r="U280" s="34">
        <v>2.567246293433159</v>
      </c>
      <c r="V280" s="34">
        <v>2.5339320804626668</v>
      </c>
      <c r="W280" s="34">
        <v>38.613</v>
      </c>
      <c r="X280" s="34">
        <v>0.58394785620188405</v>
      </c>
      <c r="Y280" s="34">
        <v>39.196947856201881</v>
      </c>
      <c r="Z280" s="34">
        <v>38.688303449151817</v>
      </c>
      <c r="AB280" s="34">
        <v>2.1909999999999994</v>
      </c>
      <c r="AC280" s="34">
        <v>3.3134689170443314E-2</v>
      </c>
      <c r="AD280" s="34">
        <v>2.2241346891704428</v>
      </c>
      <c r="AE280" s="34">
        <v>2.1952729095665089</v>
      </c>
      <c r="AF280" s="34">
        <v>3.597999999999999</v>
      </c>
      <c r="AG280" s="34">
        <v>5.4412876145712018E-2</v>
      </c>
      <c r="AH280" s="34">
        <v>3.6524128761457111</v>
      </c>
      <c r="AI280" s="34">
        <v>3.6050168546874937</v>
      </c>
      <c r="AJ280" s="34">
        <v>27.102000000000004</v>
      </c>
      <c r="AK280" s="34">
        <v>0.40986597256839574</v>
      </c>
      <c r="AL280" s="34">
        <v>27.511865972568401</v>
      </c>
      <c r="AM280" s="34">
        <v>27.154854584697194</v>
      </c>
      <c r="AN280" s="34">
        <v>1.5819999999999994</v>
      </c>
      <c r="AO280" s="34">
        <v>2.3924727643834468E-2</v>
      </c>
      <c r="AP280" s="34">
        <v>1.605924727643834</v>
      </c>
      <c r="AQ280" s="34">
        <v>1.585085231827575</v>
      </c>
      <c r="AR280" s="34">
        <v>34.473000000000006</v>
      </c>
      <c r="AS280" s="34">
        <v>0.52133826552838558</v>
      </c>
      <c r="AT280" s="34">
        <v>34.994338265528384</v>
      </c>
      <c r="AU280" s="34">
        <v>34.540229580778771</v>
      </c>
    </row>
    <row r="281" spans="1:47" x14ac:dyDescent="0.3">
      <c r="A281" s="18">
        <v>45394</v>
      </c>
      <c r="B281" s="2">
        <v>5</v>
      </c>
      <c r="C281" s="2" t="s">
        <v>23</v>
      </c>
      <c r="D281" s="9">
        <v>17.308955000000001</v>
      </c>
      <c r="E281">
        <v>1.2377908E-2</v>
      </c>
      <c r="G281" s="34">
        <v>1.1350000000000002</v>
      </c>
      <c r="H281" s="34">
        <v>1.2315018595312675E-2</v>
      </c>
      <c r="I281" s="34">
        <v>1.1473150185953129</v>
      </c>
      <c r="J281" s="34">
        <v>1.1331136588481219</v>
      </c>
      <c r="K281" s="34">
        <v>8.4509999999999987</v>
      </c>
      <c r="L281" s="34">
        <v>9.1695349911002089E-2</v>
      </c>
      <c r="M281" s="34">
        <v>8.5426953499110017</v>
      </c>
      <c r="N281" s="34">
        <v>8.436954652797775</v>
      </c>
      <c r="O281" s="34">
        <v>27.068000000000001</v>
      </c>
      <c r="P281" s="34">
        <v>0.2936942055840735</v>
      </c>
      <c r="Q281" s="34">
        <v>27.361694205584076</v>
      </c>
      <c r="R281" s="34">
        <v>27.023013671983222</v>
      </c>
      <c r="S281" s="34">
        <v>2.6059999999999994</v>
      </c>
      <c r="T281" s="34">
        <v>2.8275716704303802E-2</v>
      </c>
      <c r="U281" s="34">
        <v>2.6342757167043032</v>
      </c>
      <c r="V281" s="34">
        <v>2.6016688942363033</v>
      </c>
      <c r="W281" s="34">
        <v>39.26</v>
      </c>
      <c r="X281" s="34">
        <v>0.42598029079469207</v>
      </c>
      <c r="Y281" s="34">
        <v>39.685980290794696</v>
      </c>
      <c r="Z281" s="34">
        <v>39.194750877865424</v>
      </c>
      <c r="AB281" s="34">
        <v>2.1909999999999994</v>
      </c>
      <c r="AC281" s="34">
        <v>2.3772868495444986E-2</v>
      </c>
      <c r="AD281" s="34">
        <v>2.2147728684954444</v>
      </c>
      <c r="AE281" s="34">
        <v>2.1873586136883114</v>
      </c>
      <c r="AF281" s="34">
        <v>3.6949999999999981</v>
      </c>
      <c r="AG281" s="34">
        <v>4.0091624413815245E-2</v>
      </c>
      <c r="AH281" s="34">
        <v>3.7350916244138133</v>
      </c>
      <c r="AI281" s="34">
        <v>3.6888590039152485</v>
      </c>
      <c r="AJ281" s="34">
        <v>27.274999999999999</v>
      </c>
      <c r="AK281" s="34">
        <v>0.295940204570179</v>
      </c>
      <c r="AL281" s="34">
        <v>27.570940204570178</v>
      </c>
      <c r="AM281" s="34">
        <v>27.229669643244506</v>
      </c>
      <c r="AN281" s="34">
        <v>1.6049999999999995</v>
      </c>
      <c r="AO281" s="34">
        <v>1.7414629819803379E-2</v>
      </c>
      <c r="AP281" s="34">
        <v>1.622414629819803</v>
      </c>
      <c r="AQ281" s="34">
        <v>1.6023325307940393</v>
      </c>
      <c r="AR281" s="34">
        <v>34.765999999999991</v>
      </c>
      <c r="AS281" s="34">
        <v>0.37721932729924257</v>
      </c>
      <c r="AT281" s="34">
        <v>35.143219327299235</v>
      </c>
      <c r="AU281" s="34">
        <v>34.708219791642101</v>
      </c>
    </row>
    <row r="282" spans="1:47" x14ac:dyDescent="0.3">
      <c r="A282" s="18">
        <v>45394</v>
      </c>
      <c r="B282" s="2">
        <v>6</v>
      </c>
      <c r="C282" s="2" t="s">
        <v>23</v>
      </c>
      <c r="D282" s="9">
        <v>18.749924</v>
      </c>
      <c r="E282">
        <v>1.1774672E-2</v>
      </c>
      <c r="G282" s="34">
        <v>1.135</v>
      </c>
      <c r="H282" s="34">
        <v>1.6672772139118427E-2</v>
      </c>
      <c r="I282" s="34">
        <v>1.1516727721391185</v>
      </c>
      <c r="J282" s="34">
        <v>1.1381122029958495</v>
      </c>
      <c r="K282" s="34">
        <v>8.7140000000000004</v>
      </c>
      <c r="L282" s="34">
        <v>0.12800575896059735</v>
      </c>
      <c r="M282" s="34">
        <v>8.8420057589605978</v>
      </c>
      <c r="N282" s="34">
        <v>8.7378940413267259</v>
      </c>
      <c r="O282" s="34">
        <v>28.181000000000004</v>
      </c>
      <c r="P282" s="34">
        <v>0.41396950806387356</v>
      </c>
      <c r="Q282" s="34">
        <v>28.59496950806388</v>
      </c>
      <c r="R282" s="34">
        <v>28.258273121256426</v>
      </c>
      <c r="S282" s="34">
        <v>2.6979999999999995</v>
      </c>
      <c r="T282" s="34">
        <v>3.9632721789728202E-2</v>
      </c>
      <c r="U282" s="34">
        <v>2.7376327217897276</v>
      </c>
      <c r="V282" s="34">
        <v>2.7053979944341862</v>
      </c>
      <c r="W282" s="34">
        <v>40.728000000000002</v>
      </c>
      <c r="X282" s="34">
        <v>0.5982807609533175</v>
      </c>
      <c r="Y282" s="34">
        <v>41.326280760953324</v>
      </c>
      <c r="Z282" s="34">
        <v>40.839677360013191</v>
      </c>
      <c r="AB282" s="34">
        <v>2.1909999999999989</v>
      </c>
      <c r="AC282" s="34">
        <v>3.2185060578685865E-2</v>
      </c>
      <c r="AD282" s="34">
        <v>2.2231850605786847</v>
      </c>
      <c r="AE282" s="34">
        <v>2.1970077856950705</v>
      </c>
      <c r="AF282" s="34">
        <v>3.8379999999999979</v>
      </c>
      <c r="AG282" s="34">
        <v>5.6378942264261225E-2</v>
      </c>
      <c r="AH282" s="34">
        <v>3.8943789422642592</v>
      </c>
      <c r="AI282" s="34">
        <v>3.8485239075753905</v>
      </c>
      <c r="AJ282" s="34">
        <v>28.100999999999996</v>
      </c>
      <c r="AK282" s="34">
        <v>0.41279433469723953</v>
      </c>
      <c r="AL282" s="34">
        <v>28.513794334697234</v>
      </c>
      <c r="AM282" s="34">
        <v>28.178053758930716</v>
      </c>
      <c r="AN282" s="34">
        <v>1.6779999999999997</v>
      </c>
      <c r="AO282" s="34">
        <v>2.4649261365146006E-2</v>
      </c>
      <c r="AP282" s="34">
        <v>1.7026492613651458</v>
      </c>
      <c r="AQ282" s="34">
        <v>1.6826011247815289</v>
      </c>
      <c r="AR282" s="34">
        <v>35.807999999999993</v>
      </c>
      <c r="AS282" s="34">
        <v>0.52600759890533266</v>
      </c>
      <c r="AT282" s="34">
        <v>36.334007598905323</v>
      </c>
      <c r="AU282" s="34">
        <v>35.906186576982705</v>
      </c>
    </row>
    <row r="283" spans="1:47" x14ac:dyDescent="0.3">
      <c r="A283" s="18">
        <v>45394</v>
      </c>
      <c r="B283" s="2">
        <v>7</v>
      </c>
      <c r="C283" s="2" t="s">
        <v>23</v>
      </c>
      <c r="D283" s="9">
        <v>29.514129000000001</v>
      </c>
      <c r="E283">
        <v>1.1541466E-2</v>
      </c>
      <c r="G283" s="34">
        <v>1.135</v>
      </c>
      <c r="H283" s="34">
        <v>1.0523967962945064E-2</v>
      </c>
      <c r="I283" s="34">
        <v>1.145523967962945</v>
      </c>
      <c r="J283" s="34">
        <v>1.1323029420345156</v>
      </c>
      <c r="K283" s="34">
        <v>9.2060000000000013</v>
      </c>
      <c r="L283" s="34">
        <v>8.5360043230724478E-2</v>
      </c>
      <c r="M283" s="34">
        <v>9.2913600432307266</v>
      </c>
      <c r="N283" s="34">
        <v>9.1841241271980216</v>
      </c>
      <c r="O283" s="34">
        <v>30.711000000000002</v>
      </c>
      <c r="P283" s="34">
        <v>0.28475910141850741</v>
      </c>
      <c r="Q283" s="34">
        <v>30.995759101418511</v>
      </c>
      <c r="R283" s="34">
        <v>30.6380226016053</v>
      </c>
      <c r="S283" s="34">
        <v>2.9479999999999991</v>
      </c>
      <c r="T283" s="34">
        <v>2.7334500048248497E-2</v>
      </c>
      <c r="U283" s="34">
        <v>2.9753345000482474</v>
      </c>
      <c r="V283" s="34">
        <v>2.9409947780773136</v>
      </c>
      <c r="W283" s="34">
        <v>44.000000000000007</v>
      </c>
      <c r="X283" s="34">
        <v>0.40797761266042548</v>
      </c>
      <c r="Y283" s="34">
        <v>44.407977612660432</v>
      </c>
      <c r="Z283" s="34">
        <v>43.89544444891515</v>
      </c>
      <c r="AB283" s="34">
        <v>2.1909999999999989</v>
      </c>
      <c r="AC283" s="34">
        <v>2.0315430666795264E-2</v>
      </c>
      <c r="AD283" s="34">
        <v>2.2113154306667941</v>
      </c>
      <c r="AE283" s="34">
        <v>2.1857936088084782</v>
      </c>
      <c r="AF283" s="34">
        <v>3.9859999999999984</v>
      </c>
      <c r="AG283" s="34">
        <v>3.6959062819646706E-2</v>
      </c>
      <c r="AH283" s="34">
        <v>4.0229590628196448</v>
      </c>
      <c r="AI283" s="34">
        <v>3.9765282175767203</v>
      </c>
      <c r="AJ283" s="34">
        <v>30.350999999999992</v>
      </c>
      <c r="AK283" s="34">
        <v>0.28142110276946747</v>
      </c>
      <c r="AL283" s="34">
        <v>30.63242110276946</v>
      </c>
      <c r="AM283" s="34">
        <v>30.278878056114166</v>
      </c>
      <c r="AN283" s="34">
        <v>1.8019999999999987</v>
      </c>
      <c r="AO283" s="34">
        <v>1.6708537682138321E-2</v>
      </c>
      <c r="AP283" s="34">
        <v>1.818708537682137</v>
      </c>
      <c r="AQ283" s="34">
        <v>1.797717974930569</v>
      </c>
      <c r="AR283" s="34">
        <v>38.329999999999991</v>
      </c>
      <c r="AS283" s="34">
        <v>0.35540413393804776</v>
      </c>
      <c r="AT283" s="34">
        <v>38.685404133938029</v>
      </c>
      <c r="AU283" s="34">
        <v>38.238917857429932</v>
      </c>
    </row>
    <row r="284" spans="1:47" x14ac:dyDescent="0.3">
      <c r="A284" s="18">
        <v>45394</v>
      </c>
      <c r="B284" s="2">
        <v>8</v>
      </c>
      <c r="C284" s="2" t="s">
        <v>178</v>
      </c>
      <c r="D284" s="9">
        <v>34.156762000000001</v>
      </c>
      <c r="E284">
        <v>1.1487808E-2</v>
      </c>
      <c r="G284" s="34">
        <v>1.1350000000000002</v>
      </c>
      <c r="H284" s="34">
        <v>8.2434152696851601E-3</v>
      </c>
      <c r="I284" s="34">
        <v>1.1432434152696853</v>
      </c>
      <c r="J284" s="34">
        <v>1.1301100544178029</v>
      </c>
      <c r="K284" s="34">
        <v>9.3710000000000004</v>
      </c>
      <c r="L284" s="34">
        <v>6.8060832151735348E-2</v>
      </c>
      <c r="M284" s="34">
        <v>9.4390608321517355</v>
      </c>
      <c r="N284" s="34">
        <v>9.3306267136116556</v>
      </c>
      <c r="O284" s="34">
        <v>34.101000000000006</v>
      </c>
      <c r="P284" s="34">
        <v>0.24767286705861993</v>
      </c>
      <c r="Q284" s="34">
        <v>34.348672867058625</v>
      </c>
      <c r="R284" s="34">
        <v>33.954081908107042</v>
      </c>
      <c r="S284" s="34">
        <v>3.2919999999999994</v>
      </c>
      <c r="T284" s="34">
        <v>2.3909535742558181E-2</v>
      </c>
      <c r="U284" s="34">
        <v>3.3159095357425574</v>
      </c>
      <c r="V284" s="34">
        <v>3.2778170036505778</v>
      </c>
      <c r="W284" s="34">
        <v>47.899000000000008</v>
      </c>
      <c r="X284" s="34">
        <v>0.34788665022259857</v>
      </c>
      <c r="Y284" s="34">
        <v>48.246886650222599</v>
      </c>
      <c r="Z284" s="34">
        <v>47.692635679787081</v>
      </c>
      <c r="AB284" s="34">
        <v>2.1910000000000003</v>
      </c>
      <c r="AC284" s="34">
        <v>1.5913059784916462E-2</v>
      </c>
      <c r="AD284" s="34">
        <v>2.2069130597849167</v>
      </c>
      <c r="AE284" s="34">
        <v>2.181560466281415</v>
      </c>
      <c r="AF284" s="34">
        <v>3.8739999999999992</v>
      </c>
      <c r="AG284" s="34">
        <v>2.8136555731066343E-2</v>
      </c>
      <c r="AH284" s="34">
        <v>3.9021365557310657</v>
      </c>
      <c r="AI284" s="34">
        <v>3.8573095601890457</v>
      </c>
      <c r="AJ284" s="34">
        <v>32.080999999999989</v>
      </c>
      <c r="AK284" s="34">
        <v>0.233001766754863</v>
      </c>
      <c r="AL284" s="34">
        <v>32.314001766754849</v>
      </c>
      <c r="AM284" s="34">
        <v>31.942784718746708</v>
      </c>
      <c r="AN284" s="34">
        <v>1.9579999999999997</v>
      </c>
      <c r="AO284" s="34">
        <v>1.4220799205324704E-2</v>
      </c>
      <c r="AP284" s="34">
        <v>1.9722207992053244</v>
      </c>
      <c r="AQ284" s="34">
        <v>1.949564305330447</v>
      </c>
      <c r="AR284" s="34">
        <v>40.103999999999985</v>
      </c>
      <c r="AS284" s="34">
        <v>0.29127218147617051</v>
      </c>
      <c r="AT284" s="34">
        <v>40.395272181476152</v>
      </c>
      <c r="AU284" s="34">
        <v>39.931219050547618</v>
      </c>
    </row>
    <row r="285" spans="1:47" x14ac:dyDescent="0.3">
      <c r="A285" s="18">
        <v>45394</v>
      </c>
      <c r="B285" s="2">
        <v>9</v>
      </c>
      <c r="C285" s="2" t="s">
        <v>178</v>
      </c>
      <c r="D285" s="9">
        <v>25.403544</v>
      </c>
      <c r="E285">
        <v>1.0543627999999999E-2</v>
      </c>
      <c r="G285" s="34">
        <v>1.1350000000000002</v>
      </c>
      <c r="H285" s="34">
        <v>6.4662229141068698E-3</v>
      </c>
      <c r="I285" s="34">
        <v>1.141466222914107</v>
      </c>
      <c r="J285" s="34">
        <v>1.1294310276851356</v>
      </c>
      <c r="K285" s="34">
        <v>9.972999999999999</v>
      </c>
      <c r="L285" s="34">
        <v>5.6817304953645634E-2</v>
      </c>
      <c r="M285" s="34">
        <v>10.029817304953644</v>
      </c>
      <c r="N285" s="34">
        <v>9.9240666423822503</v>
      </c>
      <c r="O285" s="34">
        <v>38.713999999999992</v>
      </c>
      <c r="P285" s="34">
        <v>0.22055802105439054</v>
      </c>
      <c r="Q285" s="34">
        <v>38.934558021054379</v>
      </c>
      <c r="R285" s="34">
        <v>38.524046524935969</v>
      </c>
      <c r="S285" s="34">
        <v>3.7189999999999999</v>
      </c>
      <c r="T285" s="34">
        <v>2.1187562130011849E-2</v>
      </c>
      <c r="U285" s="34">
        <v>3.7401875621300116</v>
      </c>
      <c r="V285" s="34">
        <v>3.7007524158246858</v>
      </c>
      <c r="W285" s="34">
        <v>53.54099999999999</v>
      </c>
      <c r="X285" s="34">
        <v>0.30502911105215486</v>
      </c>
      <c r="Y285" s="34">
        <v>53.84602911105214</v>
      </c>
      <c r="Z285" s="34">
        <v>53.278296610828043</v>
      </c>
      <c r="AB285" s="34">
        <v>2.1909999999999989</v>
      </c>
      <c r="AC285" s="34">
        <v>1.2482373924941096E-2</v>
      </c>
      <c r="AD285" s="34">
        <v>2.2034823739249401</v>
      </c>
      <c r="AE285" s="34">
        <v>2.1802496754697187</v>
      </c>
      <c r="AF285" s="34">
        <v>4.0249999999999995</v>
      </c>
      <c r="AG285" s="34">
        <v>2.2930878616105852E-2</v>
      </c>
      <c r="AH285" s="34">
        <v>4.0479308786161052</v>
      </c>
      <c r="AI285" s="34">
        <v>4.0052510012622644</v>
      </c>
      <c r="AJ285" s="34">
        <v>34.94700000000001</v>
      </c>
      <c r="AK285" s="34">
        <v>0.19909699751479543</v>
      </c>
      <c r="AL285" s="34">
        <v>35.146096997514803</v>
      </c>
      <c r="AM285" s="34">
        <v>34.775529625121088</v>
      </c>
      <c r="AN285" s="34">
        <v>2.1089999999999995</v>
      </c>
      <c r="AO285" s="34">
        <v>1.2015210683569501E-2</v>
      </c>
      <c r="AP285" s="34">
        <v>2.1210152106835691</v>
      </c>
      <c r="AQ285" s="34">
        <v>2.0986520153197801</v>
      </c>
      <c r="AR285" s="34">
        <v>43.272000000000013</v>
      </c>
      <c r="AS285" s="34">
        <v>0.24652546073941187</v>
      </c>
      <c r="AT285" s="34">
        <v>43.518525460739411</v>
      </c>
      <c r="AU285" s="34">
        <v>43.05968231717285</v>
      </c>
    </row>
    <row r="286" spans="1:47" x14ac:dyDescent="0.3">
      <c r="A286" s="18">
        <v>45394</v>
      </c>
      <c r="B286" s="2">
        <v>10</v>
      </c>
      <c r="C286" s="2" t="s">
        <v>178</v>
      </c>
      <c r="D286" s="9">
        <v>19.862224999999999</v>
      </c>
      <c r="E286">
        <v>1.0206460000000001E-2</v>
      </c>
      <c r="G286" s="34">
        <v>1.135</v>
      </c>
      <c r="H286" s="34">
        <v>6.2210790582649077E-3</v>
      </c>
      <c r="I286" s="34">
        <v>1.1412210790582649</v>
      </c>
      <c r="J286" s="34">
        <v>1.1295732517636998</v>
      </c>
      <c r="K286" s="34">
        <v>10.436</v>
      </c>
      <c r="L286" s="34">
        <v>5.7201040574495661E-2</v>
      </c>
      <c r="M286" s="34">
        <v>10.493201040574496</v>
      </c>
      <c r="N286" s="34">
        <v>10.386102603881913</v>
      </c>
      <c r="O286" s="34">
        <v>43.210000000000008</v>
      </c>
      <c r="P286" s="34">
        <v>0.23683949436795307</v>
      </c>
      <c r="Q286" s="34">
        <v>43.446839494367964</v>
      </c>
      <c r="R286" s="34">
        <v>43.003401064942274</v>
      </c>
      <c r="S286" s="34">
        <v>4.1169999999999982</v>
      </c>
      <c r="T286" s="34">
        <v>2.2565799544384681E-2</v>
      </c>
      <c r="U286" s="34">
        <v>4.1395657995443829</v>
      </c>
      <c r="V286" s="34">
        <v>4.0973154867939652</v>
      </c>
      <c r="W286" s="34">
        <v>58.898000000000003</v>
      </c>
      <c r="X286" s="34">
        <v>0.32282741354509831</v>
      </c>
      <c r="Y286" s="34">
        <v>59.220827413545109</v>
      </c>
      <c r="Z286" s="34">
        <v>58.616392407381852</v>
      </c>
      <c r="AB286" s="34">
        <v>2.1909999999999998</v>
      </c>
      <c r="AC286" s="34">
        <v>1.2009149089566882E-2</v>
      </c>
      <c r="AD286" s="34">
        <v>2.2030091490895667</v>
      </c>
      <c r="AE286" s="34">
        <v>2.18052422432975</v>
      </c>
      <c r="AF286" s="34">
        <v>4.3100000000000005</v>
      </c>
      <c r="AG286" s="34">
        <v>2.3623657040635907E-2</v>
      </c>
      <c r="AH286" s="34">
        <v>4.3336236570406363</v>
      </c>
      <c r="AI286" s="34">
        <v>4.289392700529997</v>
      </c>
      <c r="AJ286" s="34">
        <v>37.576000000000043</v>
      </c>
      <c r="AK286" s="34">
        <v>0.20595882528049556</v>
      </c>
      <c r="AL286" s="34">
        <v>37.78195882528054</v>
      </c>
      <c r="AM286" s="34">
        <v>37.396338773808665</v>
      </c>
      <c r="AN286" s="34">
        <v>2.2769999999999988</v>
      </c>
      <c r="AO286" s="34">
        <v>1.2480526004994878E-2</v>
      </c>
      <c r="AP286" s="34">
        <v>2.2894805260049935</v>
      </c>
      <c r="AQ286" s="34">
        <v>2.2661130345955445</v>
      </c>
      <c r="AR286" s="34">
        <v>46.354000000000042</v>
      </c>
      <c r="AS286" s="34">
        <v>0.25407215741569322</v>
      </c>
      <c r="AT286" s="34">
        <v>46.608072157415734</v>
      </c>
      <c r="AU286" s="34">
        <v>46.132368733263952</v>
      </c>
    </row>
    <row r="287" spans="1:47" x14ac:dyDescent="0.3">
      <c r="A287" s="18">
        <v>45394</v>
      </c>
      <c r="B287" s="2">
        <v>11</v>
      </c>
      <c r="C287" s="2" t="s">
        <v>178</v>
      </c>
      <c r="D287" s="9">
        <v>19.448409000000002</v>
      </c>
      <c r="E287">
        <v>1.0228496E-2</v>
      </c>
      <c r="G287" s="34">
        <v>1.1350000000000002</v>
      </c>
      <c r="H287" s="34">
        <v>3.6857041750220816E-3</v>
      </c>
      <c r="I287" s="34">
        <v>1.1386857041750222</v>
      </c>
      <c r="J287" s="34">
        <v>1.1270386620046109</v>
      </c>
      <c r="K287" s="34">
        <v>10.363999999999999</v>
      </c>
      <c r="L287" s="34">
        <v>3.3655187726809546E-2</v>
      </c>
      <c r="M287" s="34">
        <v>10.397655187726809</v>
      </c>
      <c r="N287" s="34">
        <v>10.291302813229766</v>
      </c>
      <c r="O287" s="34">
        <v>45.972000000000001</v>
      </c>
      <c r="P287" s="34">
        <v>0.14928563201243619</v>
      </c>
      <c r="Q287" s="34">
        <v>46.121285632012437</v>
      </c>
      <c r="R287" s="34">
        <v>45.649534246410539</v>
      </c>
      <c r="S287" s="34">
        <v>4.4529999999999994</v>
      </c>
      <c r="T287" s="34">
        <v>1.4460300168610857E-2</v>
      </c>
      <c r="U287" s="34">
        <v>4.46746030016861</v>
      </c>
      <c r="V287" s="34">
        <v>4.4217649003581769</v>
      </c>
      <c r="W287" s="34">
        <v>61.924000000000007</v>
      </c>
      <c r="X287" s="34">
        <v>0.20108682408287867</v>
      </c>
      <c r="Y287" s="34">
        <v>62.125086824082878</v>
      </c>
      <c r="Z287" s="34">
        <v>61.489640622003094</v>
      </c>
      <c r="AB287" s="34">
        <v>2.1909999999999994</v>
      </c>
      <c r="AC287" s="34">
        <v>7.114870350196807E-3</v>
      </c>
      <c r="AD287" s="34">
        <v>2.1981148703501963</v>
      </c>
      <c r="AE287" s="34">
        <v>2.1756314611912786</v>
      </c>
      <c r="AF287" s="34">
        <v>4.5189999999999984</v>
      </c>
      <c r="AG287" s="34">
        <v>1.4674623054559275E-2</v>
      </c>
      <c r="AH287" s="34">
        <v>4.5336746230545577</v>
      </c>
      <c r="AI287" s="34">
        <v>4.4873019503073426</v>
      </c>
      <c r="AJ287" s="34">
        <v>39.100000000000009</v>
      </c>
      <c r="AK287" s="34">
        <v>0.12697007334217039</v>
      </c>
      <c r="AL287" s="34">
        <v>39.22697007334218</v>
      </c>
      <c r="AM287" s="34">
        <v>38.825737166854879</v>
      </c>
      <c r="AN287" s="34">
        <v>2.3689999999999989</v>
      </c>
      <c r="AO287" s="34">
        <v>7.692892678966788E-3</v>
      </c>
      <c r="AP287" s="34">
        <v>2.3766928926789657</v>
      </c>
      <c r="AQ287" s="34">
        <v>2.3523828989329707</v>
      </c>
      <c r="AR287" s="34">
        <v>48.179000000000002</v>
      </c>
      <c r="AS287" s="34">
        <v>0.15645245942589325</v>
      </c>
      <c r="AT287" s="34">
        <v>48.335452459425902</v>
      </c>
      <c r="AU287" s="34">
        <v>47.841053477286472</v>
      </c>
    </row>
    <row r="288" spans="1:47" x14ac:dyDescent="0.3">
      <c r="A288" s="18">
        <v>45394</v>
      </c>
      <c r="B288" s="2">
        <v>12</v>
      </c>
      <c r="C288" s="2" t="s">
        <v>178</v>
      </c>
      <c r="D288" s="9">
        <v>20.584057000000001</v>
      </c>
      <c r="E288">
        <v>1.0178968E-2</v>
      </c>
      <c r="G288" s="34">
        <v>1.135</v>
      </c>
      <c r="H288" s="34">
        <v>7.5248303671348951E-3</v>
      </c>
      <c r="I288" s="34">
        <v>1.1425248303671349</v>
      </c>
      <c r="J288" s="34">
        <v>1.1308951066796225</v>
      </c>
      <c r="K288" s="34">
        <v>11.542999999999999</v>
      </c>
      <c r="L288" s="34">
        <v>7.6527856324086416E-2</v>
      </c>
      <c r="M288" s="34">
        <v>11.619527856324085</v>
      </c>
      <c r="N288" s="34">
        <v>11.501253054099454</v>
      </c>
      <c r="O288" s="34">
        <v>47.63</v>
      </c>
      <c r="P288" s="34">
        <v>0.31577768316003085</v>
      </c>
      <c r="Q288" s="34">
        <v>47.945777683160031</v>
      </c>
      <c r="R288" s="34">
        <v>47.457739146388036</v>
      </c>
      <c r="S288" s="34">
        <v>4.5389999999999997</v>
      </c>
      <c r="T288" s="34">
        <v>3.0092691662048709E-2</v>
      </c>
      <c r="U288" s="34">
        <v>4.569092691662048</v>
      </c>
      <c r="V288" s="34">
        <v>4.5225840433645867</v>
      </c>
      <c r="W288" s="34">
        <v>64.846999999999994</v>
      </c>
      <c r="X288" s="34">
        <v>0.4299230615133009</v>
      </c>
      <c r="Y288" s="34">
        <v>65.276923061513301</v>
      </c>
      <c r="Z288" s="34">
        <v>64.612471350531692</v>
      </c>
      <c r="AB288" s="34">
        <v>2.1909999999999989</v>
      </c>
      <c r="AC288" s="34">
        <v>1.4525906021491231E-2</v>
      </c>
      <c r="AD288" s="34">
        <v>2.20552590602149</v>
      </c>
      <c r="AE288" s="34">
        <v>2.1830759284009265</v>
      </c>
      <c r="AF288" s="34">
        <v>4.5939999999999976</v>
      </c>
      <c r="AG288" s="34">
        <v>3.0457331019046421E-2</v>
      </c>
      <c r="AH288" s="34">
        <v>4.6244573310190438</v>
      </c>
      <c r="AI288" s="34">
        <v>4.5773851278292357</v>
      </c>
      <c r="AJ288" s="34">
        <v>39.698000000000008</v>
      </c>
      <c r="AK288" s="34">
        <v>0.26319005807446794</v>
      </c>
      <c r="AL288" s="34">
        <v>39.961190058074479</v>
      </c>
      <c r="AM288" s="34">
        <v>39.554426383231423</v>
      </c>
      <c r="AN288" s="34">
        <v>2.4439999999999991</v>
      </c>
      <c r="AO288" s="34">
        <v>1.6203247063680769E-2</v>
      </c>
      <c r="AP288" s="34">
        <v>2.4602032470636797</v>
      </c>
      <c r="AQ288" s="34">
        <v>2.4351609169383224</v>
      </c>
      <c r="AR288" s="34">
        <v>48.927000000000007</v>
      </c>
      <c r="AS288" s="34">
        <v>0.32437654217868633</v>
      </c>
      <c r="AT288" s="34">
        <v>49.251376542178697</v>
      </c>
      <c r="AU288" s="34">
        <v>48.750048356399908</v>
      </c>
    </row>
    <row r="289" spans="1:47" x14ac:dyDescent="0.3">
      <c r="A289" s="18">
        <v>45394</v>
      </c>
      <c r="B289" s="2">
        <v>13</v>
      </c>
      <c r="C289" s="2" t="s">
        <v>178</v>
      </c>
      <c r="D289" s="9">
        <v>19.645973999999999</v>
      </c>
      <c r="E289">
        <v>9.9610519999999998E-3</v>
      </c>
      <c r="G289" s="34">
        <v>1.135</v>
      </c>
      <c r="H289" s="34">
        <v>9.2236053765031994E-3</v>
      </c>
      <c r="I289" s="34">
        <v>1.1442236053765031</v>
      </c>
      <c r="J289" s="34">
        <v>1.1328259345437204</v>
      </c>
      <c r="K289" s="34">
        <v>11.021000000000001</v>
      </c>
      <c r="L289" s="34">
        <v>8.9562427184530197E-2</v>
      </c>
      <c r="M289" s="34">
        <v>11.110562427184531</v>
      </c>
      <c r="N289" s="34">
        <v>10.999889537098101</v>
      </c>
      <c r="O289" s="34">
        <v>47.599000000000004</v>
      </c>
      <c r="P289" s="34">
        <v>0.38681444256931791</v>
      </c>
      <c r="Q289" s="34">
        <v>47.985814442569321</v>
      </c>
      <c r="R289" s="34">
        <v>47.50782524964454</v>
      </c>
      <c r="S289" s="34">
        <v>4.5919999999999996</v>
      </c>
      <c r="T289" s="34">
        <v>3.7317000783174174E-2</v>
      </c>
      <c r="U289" s="34">
        <v>4.6293170007831739</v>
      </c>
      <c r="V289" s="34">
        <v>4.5832041334138891</v>
      </c>
      <c r="W289" s="34">
        <v>64.347000000000008</v>
      </c>
      <c r="X289" s="34">
        <v>0.52291747591352544</v>
      </c>
      <c r="Y289" s="34">
        <v>64.869917475913525</v>
      </c>
      <c r="Z289" s="34">
        <v>64.223744854700257</v>
      </c>
      <c r="AB289" s="34">
        <v>2.1910000000000003</v>
      </c>
      <c r="AC289" s="34">
        <v>1.7805215312703536E-2</v>
      </c>
      <c r="AD289" s="34">
        <v>2.208805215312704</v>
      </c>
      <c r="AE289" s="34">
        <v>2.1868031917051032</v>
      </c>
      <c r="AF289" s="34">
        <v>4.6709999999999967</v>
      </c>
      <c r="AG289" s="34">
        <v>3.7958996223477016E-2</v>
      </c>
      <c r="AH289" s="34">
        <v>4.7089589962234735</v>
      </c>
      <c r="AI289" s="34">
        <v>4.662052810796224</v>
      </c>
      <c r="AJ289" s="34">
        <v>39.747000000000014</v>
      </c>
      <c r="AK289" s="34">
        <v>0.32300497171794962</v>
      </c>
      <c r="AL289" s="34">
        <v>40.070004971717964</v>
      </c>
      <c r="AM289" s="34">
        <v>39.670865568554426</v>
      </c>
      <c r="AN289" s="34">
        <v>2.3959999999999986</v>
      </c>
      <c r="AO289" s="34">
        <v>1.9471152847666654E-2</v>
      </c>
      <c r="AP289" s="34">
        <v>2.4154711528476653</v>
      </c>
      <c r="AQ289" s="34">
        <v>2.39141051908965</v>
      </c>
      <c r="AR289" s="34">
        <v>49.00500000000001</v>
      </c>
      <c r="AS289" s="34">
        <v>0.39824033610179682</v>
      </c>
      <c r="AT289" s="34">
        <v>49.40324033610181</v>
      </c>
      <c r="AU289" s="34">
        <v>48.911132090145401</v>
      </c>
    </row>
    <row r="290" spans="1:47" x14ac:dyDescent="0.3">
      <c r="A290" s="18">
        <v>45394</v>
      </c>
      <c r="B290" s="2">
        <v>14</v>
      </c>
      <c r="C290" s="2" t="s">
        <v>178</v>
      </c>
      <c r="D290" s="9">
        <v>17.607474</v>
      </c>
      <c r="E290">
        <v>9.9478640000000007E-3</v>
      </c>
      <c r="G290" s="34">
        <v>1.1350000000000002</v>
      </c>
      <c r="H290" s="34">
        <v>6.7304972880695953E-3</v>
      </c>
      <c r="I290" s="34">
        <v>1.1417304972880697</v>
      </c>
      <c r="J290" s="34">
        <v>1.1303727175763956</v>
      </c>
      <c r="K290" s="34">
        <v>10.940999999999999</v>
      </c>
      <c r="L290" s="34">
        <v>6.4879621875567769E-2</v>
      </c>
      <c r="M290" s="34">
        <v>11.005879621875566</v>
      </c>
      <c r="N290" s="34">
        <v>10.896394628196777</v>
      </c>
      <c r="O290" s="34">
        <v>47.097999999999992</v>
      </c>
      <c r="P290" s="34">
        <v>0.27928895266387815</v>
      </c>
      <c r="Q290" s="34">
        <v>47.377288952663868</v>
      </c>
      <c r="R290" s="34">
        <v>46.905986125474065</v>
      </c>
      <c r="S290" s="34">
        <v>4.577</v>
      </c>
      <c r="T290" s="34">
        <v>2.7141397433915884E-2</v>
      </c>
      <c r="U290" s="34">
        <v>4.6041413974339163</v>
      </c>
      <c r="V290" s="34">
        <v>4.5583400249754735</v>
      </c>
      <c r="W290" s="34">
        <v>63.750999999999991</v>
      </c>
      <c r="X290" s="34">
        <v>0.37804046926143137</v>
      </c>
      <c r="Y290" s="34">
        <v>64.129040469261426</v>
      </c>
      <c r="Z290" s="34">
        <v>63.49109349622271</v>
      </c>
      <c r="AB290" s="34">
        <v>2.1909999999999989</v>
      </c>
      <c r="AC290" s="34">
        <v>1.2992528245075305E-2</v>
      </c>
      <c r="AD290" s="34">
        <v>2.2039925282450743</v>
      </c>
      <c r="AE290" s="34">
        <v>2.1820675103170761</v>
      </c>
      <c r="AF290" s="34">
        <v>4.5919999999999996</v>
      </c>
      <c r="AG290" s="34">
        <v>2.7230346737282442E-2</v>
      </c>
      <c r="AH290" s="34">
        <v>4.6192303467372824</v>
      </c>
      <c r="AI290" s="34">
        <v>4.5732788714632671</v>
      </c>
      <c r="AJ290" s="34">
        <v>39.402000000000015</v>
      </c>
      <c r="AK290" s="34">
        <v>0.23365203008327598</v>
      </c>
      <c r="AL290" s="34">
        <v>39.635652030083293</v>
      </c>
      <c r="AM290" s="34">
        <v>39.2413619541367</v>
      </c>
      <c r="AN290" s="34">
        <v>2.4099999999999984</v>
      </c>
      <c r="AO290" s="34">
        <v>1.4291188074227057E-2</v>
      </c>
      <c r="AP290" s="34">
        <v>2.4242911880742253</v>
      </c>
      <c r="AQ290" s="34">
        <v>2.4001746690388646</v>
      </c>
      <c r="AR290" s="34">
        <v>48.595000000000013</v>
      </c>
      <c r="AS290" s="34">
        <v>0.2881660931398608</v>
      </c>
      <c r="AT290" s="34">
        <v>48.883166093139877</v>
      </c>
      <c r="AU290" s="34">
        <v>48.396883004955903</v>
      </c>
    </row>
    <row r="291" spans="1:47" x14ac:dyDescent="0.3">
      <c r="A291" s="18">
        <v>45394</v>
      </c>
      <c r="B291" s="2">
        <v>15</v>
      </c>
      <c r="C291" s="2" t="s">
        <v>178</v>
      </c>
      <c r="D291" s="9">
        <v>16.513869</v>
      </c>
      <c r="E291">
        <v>1.0338229000000001E-2</v>
      </c>
      <c r="G291" s="34">
        <v>1.1350000000000002</v>
      </c>
      <c r="H291" s="34">
        <v>4.4032414085701547E-3</v>
      </c>
      <c r="I291" s="34">
        <v>1.1394032414085704</v>
      </c>
      <c r="J291" s="34">
        <v>1.1276238297755463</v>
      </c>
      <c r="K291" s="34">
        <v>11.104000000000001</v>
      </c>
      <c r="L291" s="34">
        <v>4.3078055154857256E-2</v>
      </c>
      <c r="M291" s="34">
        <v>11.147078055154859</v>
      </c>
      <c r="N291" s="34">
        <v>11.031837009539792</v>
      </c>
      <c r="O291" s="34">
        <v>46.254999999999995</v>
      </c>
      <c r="P291" s="34">
        <v>0.17944663555366733</v>
      </c>
      <c r="Q291" s="34">
        <v>46.434446635553662</v>
      </c>
      <c r="R291" s="34">
        <v>45.954396692747025</v>
      </c>
      <c r="S291" s="34">
        <v>4.4699999999999989</v>
      </c>
      <c r="T291" s="34">
        <v>1.7341400084853374E-2</v>
      </c>
      <c r="U291" s="34">
        <v>4.4873414000848522</v>
      </c>
      <c r="V291" s="34">
        <v>4.4409502370895941</v>
      </c>
      <c r="W291" s="34">
        <v>62.963999999999999</v>
      </c>
      <c r="X291" s="34">
        <v>0.2442693322019481</v>
      </c>
      <c r="Y291" s="34">
        <v>63.208269332201944</v>
      </c>
      <c r="Z291" s="34">
        <v>62.554807769151957</v>
      </c>
      <c r="AB291" s="34">
        <v>2.1909999999999985</v>
      </c>
      <c r="AC291" s="34">
        <v>8.5000016970724224E-3</v>
      </c>
      <c r="AD291" s="34">
        <v>2.1995000016970709</v>
      </c>
      <c r="AE291" s="34">
        <v>2.1767610669940263</v>
      </c>
      <c r="AF291" s="34">
        <v>4.5949999999999989</v>
      </c>
      <c r="AG291" s="34">
        <v>1.7826338565973435E-2</v>
      </c>
      <c r="AH291" s="34">
        <v>4.6128263385659727</v>
      </c>
      <c r="AI291" s="34">
        <v>4.565137883540646</v>
      </c>
      <c r="AJ291" s="34">
        <v>38.656999999999996</v>
      </c>
      <c r="AK291" s="34">
        <v>0.14997013491726555</v>
      </c>
      <c r="AL291" s="34">
        <v>38.806970134917265</v>
      </c>
      <c r="AM291" s="34">
        <v>38.405774790866325</v>
      </c>
      <c r="AN291" s="34">
        <v>2.3789999999999978</v>
      </c>
      <c r="AO291" s="34">
        <v>9.2293491726769903E-3</v>
      </c>
      <c r="AP291" s="34">
        <v>2.3882293491726747</v>
      </c>
      <c r="AQ291" s="34">
        <v>2.3635392872564065</v>
      </c>
      <c r="AR291" s="34">
        <v>47.821999999999996</v>
      </c>
      <c r="AS291" s="34">
        <v>0.18552582435298839</v>
      </c>
      <c r="AT291" s="34">
        <v>48.007525824352982</v>
      </c>
      <c r="AU291" s="34">
        <v>47.511213028657401</v>
      </c>
    </row>
    <row r="292" spans="1:47" x14ac:dyDescent="0.3">
      <c r="A292" s="18">
        <v>45394</v>
      </c>
      <c r="B292" s="2">
        <v>16</v>
      </c>
      <c r="C292" s="2" t="s">
        <v>178</v>
      </c>
      <c r="D292" s="9">
        <v>15.920627</v>
      </c>
      <c r="E292">
        <v>1.0784531E-2</v>
      </c>
      <c r="G292" s="34">
        <v>1.1350000000000002</v>
      </c>
      <c r="H292" s="34">
        <v>8.0296813657298686E-3</v>
      </c>
      <c r="I292" s="34">
        <v>1.1430296813657301</v>
      </c>
      <c r="J292" s="34">
        <v>1.1307026423331212</v>
      </c>
      <c r="K292" s="34">
        <v>10.498999999999999</v>
      </c>
      <c r="L292" s="34">
        <v>7.4276321285284469E-2</v>
      </c>
      <c r="M292" s="34">
        <v>10.573276321285283</v>
      </c>
      <c r="N292" s="34">
        <v>10.459248495026817</v>
      </c>
      <c r="O292" s="34">
        <v>44.712000000000025</v>
      </c>
      <c r="P292" s="34">
        <v>0.31631992354582733</v>
      </c>
      <c r="Q292" s="34">
        <v>45.028319923545851</v>
      </c>
      <c r="R292" s="34">
        <v>44.542710611452456</v>
      </c>
      <c r="S292" s="34">
        <v>4.2319999999999993</v>
      </c>
      <c r="T292" s="34">
        <v>2.9939745850016554E-2</v>
      </c>
      <c r="U292" s="34">
        <v>4.2619397458500154</v>
      </c>
      <c r="V292" s="34">
        <v>4.2159767245407638</v>
      </c>
      <c r="W292" s="34">
        <v>60.578000000000024</v>
      </c>
      <c r="X292" s="34">
        <v>0.42856567204685825</v>
      </c>
      <c r="Y292" s="34">
        <v>61.006565672046875</v>
      </c>
      <c r="Z292" s="34">
        <v>60.348638473353162</v>
      </c>
      <c r="AB292" s="34">
        <v>2.1909999999999985</v>
      </c>
      <c r="AC292" s="34">
        <v>1.5500468609968393E-2</v>
      </c>
      <c r="AD292" s="34">
        <v>2.206500468609967</v>
      </c>
      <c r="AE292" s="34">
        <v>2.1827043959047283</v>
      </c>
      <c r="AF292" s="34">
        <v>4.4909999999999979</v>
      </c>
      <c r="AG292" s="34">
        <v>3.1772069615412173E-2</v>
      </c>
      <c r="AH292" s="34">
        <v>4.5227720696154101</v>
      </c>
      <c r="AI292" s="34">
        <v>4.4739960940247085</v>
      </c>
      <c r="AJ292" s="34">
        <v>37.249000000000009</v>
      </c>
      <c r="AK292" s="34">
        <v>0.26352211558772853</v>
      </c>
      <c r="AL292" s="34">
        <v>37.512522115587736</v>
      </c>
      <c r="AM292" s="34">
        <v>37.107967157943996</v>
      </c>
      <c r="AN292" s="34">
        <v>2.274999999999999</v>
      </c>
      <c r="AO292" s="34">
        <v>1.6094735777123736E-2</v>
      </c>
      <c r="AP292" s="34">
        <v>2.291094735777123</v>
      </c>
      <c r="AQ292" s="34">
        <v>2.2663863535751978</v>
      </c>
      <c r="AR292" s="34">
        <v>46.206000000000003</v>
      </c>
      <c r="AS292" s="34">
        <v>0.32688938959023284</v>
      </c>
      <c r="AT292" s="34">
        <v>46.532889389590238</v>
      </c>
      <c r="AU292" s="34">
        <v>46.031054001448631</v>
      </c>
    </row>
    <row r="293" spans="1:47" x14ac:dyDescent="0.3">
      <c r="A293" s="18">
        <v>45394</v>
      </c>
      <c r="B293" s="2">
        <v>17</v>
      </c>
      <c r="C293" s="2" t="s">
        <v>178</v>
      </c>
      <c r="D293" s="9">
        <v>16.195333999999999</v>
      </c>
      <c r="E293">
        <v>1.0706248999999999E-2</v>
      </c>
      <c r="G293" s="34">
        <v>1.135</v>
      </c>
      <c r="H293" s="34">
        <v>7.1283740353234298E-3</v>
      </c>
      <c r="I293" s="34">
        <v>1.1421283740353234</v>
      </c>
      <c r="J293" s="34">
        <v>1.1299004632729361</v>
      </c>
      <c r="K293" s="34">
        <v>10.295999999999999</v>
      </c>
      <c r="L293" s="34">
        <v>6.4664087284308391E-2</v>
      </c>
      <c r="M293" s="34">
        <v>10.360664087284308</v>
      </c>
      <c r="N293" s="34">
        <v>10.249740237760484</v>
      </c>
      <c r="O293" s="34">
        <v>42.178000000000004</v>
      </c>
      <c r="P293" s="34">
        <v>0.26489917186067985</v>
      </c>
      <c r="Q293" s="34">
        <v>42.442899171860681</v>
      </c>
      <c r="R293" s="34">
        <v>41.988494925044847</v>
      </c>
      <c r="S293" s="34">
        <v>4.141</v>
      </c>
      <c r="T293" s="34">
        <v>2.6007574343854027E-2</v>
      </c>
      <c r="U293" s="34">
        <v>4.1670075743438542</v>
      </c>
      <c r="V293" s="34">
        <v>4.1223945536680429</v>
      </c>
      <c r="W293" s="34">
        <v>57.75</v>
      </c>
      <c r="X293" s="34">
        <v>0.36269920752416573</v>
      </c>
      <c r="Y293" s="34">
        <v>58.112699207524166</v>
      </c>
      <c r="Z293" s="34">
        <v>57.490530179746315</v>
      </c>
      <c r="AB293" s="34">
        <v>2.1910000000000003</v>
      </c>
      <c r="AC293" s="34">
        <v>1.3760588115765318E-2</v>
      </c>
      <c r="AD293" s="34">
        <v>2.2047605881157657</v>
      </c>
      <c r="AE293" s="34">
        <v>2.1811558722740121</v>
      </c>
      <c r="AF293" s="34">
        <v>4.2879999999999994</v>
      </c>
      <c r="AG293" s="34">
        <v>2.6930808690279171E-2</v>
      </c>
      <c r="AH293" s="34">
        <v>4.3149308086902787</v>
      </c>
      <c r="AI293" s="34">
        <v>4.2687340850346693</v>
      </c>
      <c r="AJ293" s="34">
        <v>35.576000000000001</v>
      </c>
      <c r="AK293" s="34">
        <v>0.22343527284640205</v>
      </c>
      <c r="AL293" s="34">
        <v>35.799435272846402</v>
      </c>
      <c r="AM293" s="34">
        <v>35.416157604755931</v>
      </c>
      <c r="AN293" s="34">
        <v>2.1559999999999993</v>
      </c>
      <c r="AO293" s="34">
        <v>1.3540770414235513E-2</v>
      </c>
      <c r="AP293" s="34">
        <v>2.1695407704142347</v>
      </c>
      <c r="AQ293" s="34">
        <v>2.146313126710528</v>
      </c>
      <c r="AR293" s="34">
        <v>44.210999999999999</v>
      </c>
      <c r="AS293" s="34">
        <v>0.27766744006668204</v>
      </c>
      <c r="AT293" s="34">
        <v>44.488667440066685</v>
      </c>
      <c r="AU293" s="34">
        <v>44.012360688775139</v>
      </c>
    </row>
    <row r="294" spans="1:47" x14ac:dyDescent="0.3">
      <c r="A294" s="18">
        <v>45394</v>
      </c>
      <c r="B294" s="2">
        <v>18</v>
      </c>
      <c r="C294" s="2" t="s">
        <v>178</v>
      </c>
      <c r="D294" s="9">
        <v>15.306587</v>
      </c>
      <c r="E294">
        <v>1.0419087E-2</v>
      </c>
      <c r="G294" s="34">
        <v>1.135</v>
      </c>
      <c r="H294" s="34">
        <v>6.8210556246079803E-3</v>
      </c>
      <c r="I294" s="34">
        <v>1.141821055624608</v>
      </c>
      <c r="J294" s="34">
        <v>1.1299243227076232</v>
      </c>
      <c r="K294" s="34">
        <v>9.8339999999999996</v>
      </c>
      <c r="L294" s="34">
        <v>5.9099789438233359E-2</v>
      </c>
      <c r="M294" s="34">
        <v>9.8930997894382333</v>
      </c>
      <c r="N294" s="34">
        <v>9.7900227220323934</v>
      </c>
      <c r="O294" s="34">
        <v>38.754000000000005</v>
      </c>
      <c r="P294" s="34">
        <v>0.23290148870137239</v>
      </c>
      <c r="Q294" s="34">
        <v>38.986901488701378</v>
      </c>
      <c r="R294" s="34">
        <v>38.580693570230167</v>
      </c>
      <c r="S294" s="34">
        <v>3.9569999999999999</v>
      </c>
      <c r="T294" s="34">
        <v>2.37805437062324E-2</v>
      </c>
      <c r="U294" s="34">
        <v>3.9807805437062322</v>
      </c>
      <c r="V294" s="34">
        <v>3.9393044448934496</v>
      </c>
      <c r="W294" s="34">
        <v>53.680000000000007</v>
      </c>
      <c r="X294" s="34">
        <v>0.32260287747044614</v>
      </c>
      <c r="Y294" s="34">
        <v>54.002602877470451</v>
      </c>
      <c r="Z294" s="34">
        <v>53.439945059863632</v>
      </c>
      <c r="AB294" s="34">
        <v>2.1909999999999998</v>
      </c>
      <c r="AC294" s="34">
        <v>1.3167341738780688E-2</v>
      </c>
      <c r="AD294" s="34">
        <v>2.2041673417387804</v>
      </c>
      <c r="AE294" s="34">
        <v>2.1812019304426453</v>
      </c>
      <c r="AF294" s="34">
        <v>4.0280000000000005</v>
      </c>
      <c r="AG294" s="34">
        <v>2.4207235291560304E-2</v>
      </c>
      <c r="AH294" s="34">
        <v>4.0522072352915606</v>
      </c>
      <c r="AI294" s="34">
        <v>4.0099869355650277</v>
      </c>
      <c r="AJ294" s="34">
        <v>33.657000000000018</v>
      </c>
      <c r="AK294" s="34">
        <v>0.20226984066734</v>
      </c>
      <c r="AL294" s="34">
        <v>33.859269840667359</v>
      </c>
      <c r="AM294" s="34">
        <v>33.506487162440969</v>
      </c>
      <c r="AN294" s="34">
        <v>2.0959999999999992</v>
      </c>
      <c r="AO294" s="34">
        <v>1.2596416378130679E-2</v>
      </c>
      <c r="AP294" s="34">
        <v>2.1085964163781297</v>
      </c>
      <c r="AQ294" s="34">
        <v>2.0866267668679974</v>
      </c>
      <c r="AR294" s="34">
        <v>41.972000000000016</v>
      </c>
      <c r="AS294" s="34">
        <v>0.25224083407581166</v>
      </c>
      <c r="AT294" s="34">
        <v>42.224240834075829</v>
      </c>
      <c r="AU294" s="34">
        <v>41.784302795316634</v>
      </c>
    </row>
    <row r="295" spans="1:47" x14ac:dyDescent="0.3">
      <c r="A295" s="18">
        <v>45394</v>
      </c>
      <c r="B295" s="2">
        <v>19</v>
      </c>
      <c r="C295" s="2" t="s">
        <v>178</v>
      </c>
      <c r="D295" s="9">
        <v>17.477219000000002</v>
      </c>
      <c r="E295">
        <v>1.0890318E-2</v>
      </c>
      <c r="G295" s="34">
        <v>1.1350000000000002</v>
      </c>
      <c r="H295" s="34">
        <v>2.833402946431772E-3</v>
      </c>
      <c r="I295" s="34">
        <v>1.1378334029464321</v>
      </c>
      <c r="J295" s="34">
        <v>1.1254420353573233</v>
      </c>
      <c r="K295" s="34">
        <v>9.7759999999999998</v>
      </c>
      <c r="L295" s="34">
        <v>2.4404711193230837E-2</v>
      </c>
      <c r="M295" s="34">
        <v>9.8004047111932309</v>
      </c>
      <c r="N295" s="34">
        <v>9.6936751873596396</v>
      </c>
      <c r="O295" s="34">
        <v>36.852000000000004</v>
      </c>
      <c r="P295" s="34">
        <v>9.1996973904760929E-2</v>
      </c>
      <c r="Q295" s="34">
        <v>36.943996973904767</v>
      </c>
      <c r="R295" s="34">
        <v>36.541665098667906</v>
      </c>
      <c r="S295" s="34">
        <v>3.8049999999999988</v>
      </c>
      <c r="T295" s="34">
        <v>9.49876494376466E-3</v>
      </c>
      <c r="U295" s="34">
        <v>3.8144987649437634</v>
      </c>
      <c r="V295" s="34">
        <v>3.7729576603829189</v>
      </c>
      <c r="W295" s="34">
        <v>51.568000000000005</v>
      </c>
      <c r="X295" s="34">
        <v>0.12873385298818821</v>
      </c>
      <c r="Y295" s="34">
        <v>51.696733852988196</v>
      </c>
      <c r="Z295" s="34">
        <v>51.133739981767789</v>
      </c>
      <c r="AB295" s="34">
        <v>2.1909999999999994</v>
      </c>
      <c r="AC295" s="34">
        <v>5.4695910622308457E-3</v>
      </c>
      <c r="AD295" s="34">
        <v>2.1964695910622303</v>
      </c>
      <c r="AE295" s="34">
        <v>2.1725493387382326</v>
      </c>
      <c r="AF295" s="34">
        <v>3.904999999999998</v>
      </c>
      <c r="AG295" s="34">
        <v>9.7484039698819934E-3</v>
      </c>
      <c r="AH295" s="34">
        <v>3.9147484039698801</v>
      </c>
      <c r="AI295" s="34">
        <v>3.872115548960656</v>
      </c>
      <c r="AJ295" s="34">
        <v>32.44700000000001</v>
      </c>
      <c r="AK295" s="34">
        <v>8.1000374804292258E-2</v>
      </c>
      <c r="AL295" s="34">
        <v>32.5280003748043</v>
      </c>
      <c r="AM295" s="34">
        <v>32.173760106818563</v>
      </c>
      <c r="AN295" s="34">
        <v>2.0019999999999998</v>
      </c>
      <c r="AO295" s="34">
        <v>4.9977733028690801E-3</v>
      </c>
      <c r="AP295" s="34">
        <v>2.006997773302869</v>
      </c>
      <c r="AQ295" s="34">
        <v>1.9851409293263089</v>
      </c>
      <c r="AR295" s="34">
        <v>40.545000000000009</v>
      </c>
      <c r="AS295" s="34">
        <v>0.10121614313927417</v>
      </c>
      <c r="AT295" s="34">
        <v>40.646216143139284</v>
      </c>
      <c r="AU295" s="34">
        <v>40.203565923843755</v>
      </c>
    </row>
    <row r="296" spans="1:47" x14ac:dyDescent="0.3">
      <c r="A296" s="18">
        <v>45394</v>
      </c>
      <c r="B296" s="2">
        <v>20</v>
      </c>
      <c r="C296" s="2" t="s">
        <v>178</v>
      </c>
      <c r="D296" s="9">
        <v>37.070411</v>
      </c>
      <c r="E296">
        <v>1.084997E-2</v>
      </c>
      <c r="G296" s="34">
        <v>1.1350000000000002</v>
      </c>
      <c r="H296" s="34">
        <v>2.3362266011845278E-3</v>
      </c>
      <c r="I296" s="34">
        <v>1.1373362266011848</v>
      </c>
      <c r="J296" s="34">
        <v>1.1249961626626488</v>
      </c>
      <c r="K296" s="34">
        <v>10.360000000000001</v>
      </c>
      <c r="L296" s="34">
        <v>2.1324500077772431E-2</v>
      </c>
      <c r="M296" s="34">
        <v>10.381324500077774</v>
      </c>
      <c r="N296" s="34">
        <v>10.268687440691666</v>
      </c>
      <c r="O296" s="34">
        <v>36.6</v>
      </c>
      <c r="P296" s="34">
        <v>7.533558907784467E-2</v>
      </c>
      <c r="Q296" s="34">
        <v>36.675335589077847</v>
      </c>
      <c r="R296" s="34">
        <v>36.277409298196417</v>
      </c>
      <c r="S296" s="34">
        <v>3.7519999999999998</v>
      </c>
      <c r="T296" s="34">
        <v>7.7229270551932563E-3</v>
      </c>
      <c r="U296" s="34">
        <v>3.7597229270551931</v>
      </c>
      <c r="V296" s="34">
        <v>3.7189300460883321</v>
      </c>
      <c r="W296" s="34">
        <v>51.847000000000001</v>
      </c>
      <c r="X296" s="34">
        <v>0.10671924281199488</v>
      </c>
      <c r="Y296" s="34">
        <v>51.953719242811999</v>
      </c>
      <c r="Z296" s="34">
        <v>51.390022947639068</v>
      </c>
      <c r="AB296" s="34">
        <v>2.1909999999999998</v>
      </c>
      <c r="AC296" s="34">
        <v>4.5098435975288974E-3</v>
      </c>
      <c r="AD296" s="34">
        <v>2.1955098435975287</v>
      </c>
      <c r="AE296" s="34">
        <v>2.1716886276597909</v>
      </c>
      <c r="AF296" s="34">
        <v>4.18</v>
      </c>
      <c r="AG296" s="34">
        <v>8.6039006105297997E-3</v>
      </c>
      <c r="AH296" s="34">
        <v>4.1886039006105298</v>
      </c>
      <c r="AI296" s="34">
        <v>4.1431576739470222</v>
      </c>
      <c r="AJ296" s="34">
        <v>33.048999999999999</v>
      </c>
      <c r="AK296" s="34">
        <v>6.8026390257751049E-2</v>
      </c>
      <c r="AL296" s="34">
        <v>33.117026390257749</v>
      </c>
      <c r="AM296" s="34">
        <v>32.757707647434245</v>
      </c>
      <c r="AN296" s="34">
        <v>2.0779999999999994</v>
      </c>
      <c r="AO296" s="34">
        <v>4.2772501121246219E-3</v>
      </c>
      <c r="AP296" s="34">
        <v>2.0822772501121238</v>
      </c>
      <c r="AQ296" s="34">
        <v>2.059684604416725</v>
      </c>
      <c r="AR296" s="34">
        <v>41.498000000000005</v>
      </c>
      <c r="AS296" s="34">
        <v>8.5417384577934366E-2</v>
      </c>
      <c r="AT296" s="34">
        <v>41.583417384577928</v>
      </c>
      <c r="AU296" s="34">
        <v>41.132238553457782</v>
      </c>
    </row>
    <row r="297" spans="1:47" x14ac:dyDescent="0.3">
      <c r="A297" s="18">
        <v>45394</v>
      </c>
      <c r="B297" s="2">
        <v>21</v>
      </c>
      <c r="C297" s="2" t="s">
        <v>178</v>
      </c>
      <c r="D297" s="9">
        <v>25.286342999999999</v>
      </c>
      <c r="E297">
        <v>1.0745029999999999E-2</v>
      </c>
      <c r="G297" s="34">
        <v>1.1350000000000002</v>
      </c>
      <c r="H297" s="34">
        <v>4.5428877148956572E-3</v>
      </c>
      <c r="I297" s="34">
        <v>1.1395428877148959</v>
      </c>
      <c r="J297" s="34">
        <v>1.1272984652001126</v>
      </c>
      <c r="K297" s="34">
        <v>10.742000000000001</v>
      </c>
      <c r="L297" s="34">
        <v>4.2995330249699683E-2</v>
      </c>
      <c r="M297" s="34">
        <v>10.7849953302497</v>
      </c>
      <c r="N297" s="34">
        <v>10.669110231876306</v>
      </c>
      <c r="O297" s="34">
        <v>36.250000000000007</v>
      </c>
      <c r="P297" s="34">
        <v>0.14509222877970712</v>
      </c>
      <c r="Q297" s="34">
        <v>36.395092228779717</v>
      </c>
      <c r="R297" s="34">
        <v>36.004025870928707</v>
      </c>
      <c r="S297" s="34">
        <v>3.794999999999999</v>
      </c>
      <c r="T297" s="34">
        <v>1.5189655399144504E-2</v>
      </c>
      <c r="U297" s="34">
        <v>3.8101896553991437</v>
      </c>
      <c r="V297" s="34">
        <v>3.76924905324619</v>
      </c>
      <c r="W297" s="34">
        <v>51.922000000000011</v>
      </c>
      <c r="X297" s="34">
        <v>0.20782010214344696</v>
      </c>
      <c r="Y297" s="34">
        <v>52.129820102143455</v>
      </c>
      <c r="Z297" s="34">
        <v>51.569683621251322</v>
      </c>
      <c r="AB297" s="34">
        <v>2.1909999999999994</v>
      </c>
      <c r="AC297" s="34">
        <v>8.7695744346576038E-3</v>
      </c>
      <c r="AD297" s="34">
        <v>2.199769574434657</v>
      </c>
      <c r="AE297" s="34">
        <v>2.1761329843642692</v>
      </c>
      <c r="AF297" s="34">
        <v>4.4419999999999993</v>
      </c>
      <c r="AG297" s="34">
        <v>1.777930152384714E-2</v>
      </c>
      <c r="AH297" s="34">
        <v>4.4597793015238461</v>
      </c>
      <c r="AI297" s="34">
        <v>4.4118588391355935</v>
      </c>
      <c r="AJ297" s="34">
        <v>34.051000000000002</v>
      </c>
      <c r="AK297" s="34">
        <v>0.13629063399111191</v>
      </c>
      <c r="AL297" s="34">
        <v>34.187290633991111</v>
      </c>
      <c r="AM297" s="34">
        <v>33.819947170510154</v>
      </c>
      <c r="AN297" s="34">
        <v>2.1429999999999989</v>
      </c>
      <c r="AO297" s="34">
        <v>8.5774523110320588E-3</v>
      </c>
      <c r="AP297" s="34">
        <v>2.1515774523110309</v>
      </c>
      <c r="AQ297" s="34">
        <v>2.1284586880386254</v>
      </c>
      <c r="AR297" s="34">
        <v>42.826999999999998</v>
      </c>
      <c r="AS297" s="34">
        <v>0.1714169622606487</v>
      </c>
      <c r="AT297" s="34">
        <v>42.998416962260649</v>
      </c>
      <c r="AU297" s="34">
        <v>42.536397682048644</v>
      </c>
    </row>
    <row r="298" spans="1:47" x14ac:dyDescent="0.3">
      <c r="A298" s="18">
        <v>45394</v>
      </c>
      <c r="B298" s="2">
        <v>22</v>
      </c>
      <c r="C298" s="2" t="s">
        <v>178</v>
      </c>
      <c r="D298" s="9">
        <v>21.894037000000001</v>
      </c>
      <c r="E298">
        <v>1.060267E-2</v>
      </c>
      <c r="G298" s="34">
        <v>1.1350000000000002</v>
      </c>
      <c r="H298" s="34">
        <v>5.1282064037115683E-3</v>
      </c>
      <c r="I298" s="34">
        <v>1.1401282064037117</v>
      </c>
      <c r="J298" s="34">
        <v>1.1280398032735213</v>
      </c>
      <c r="K298" s="34">
        <v>10.331999999999999</v>
      </c>
      <c r="L298" s="34">
        <v>4.6682492126121501E-2</v>
      </c>
      <c r="M298" s="34">
        <v>10.378682492126121</v>
      </c>
      <c r="N298" s="34">
        <v>10.26864074662733</v>
      </c>
      <c r="O298" s="34">
        <v>34.373000000000012</v>
      </c>
      <c r="P298" s="34">
        <v>0.15530558477072928</v>
      </c>
      <c r="Q298" s="34">
        <v>34.528305584770742</v>
      </c>
      <c r="R298" s="34">
        <v>34.162213354996261</v>
      </c>
      <c r="S298" s="34">
        <v>3.6179999999999994</v>
      </c>
      <c r="T298" s="34">
        <v>1.6347005082492025E-2</v>
      </c>
      <c r="U298" s="34">
        <v>3.6343470050824913</v>
      </c>
      <c r="V298" s="34">
        <v>3.5958132231221134</v>
      </c>
      <c r="W298" s="34">
        <v>49.458000000000013</v>
      </c>
      <c r="X298" s="34">
        <v>0.2234632883830544</v>
      </c>
      <c r="Y298" s="34">
        <v>49.681463288383064</v>
      </c>
      <c r="Z298" s="34">
        <v>49.154707128019226</v>
      </c>
      <c r="AB298" s="34">
        <v>2.1909999999999985</v>
      </c>
      <c r="AC298" s="34">
        <v>9.8994715687506923E-3</v>
      </c>
      <c r="AD298" s="34">
        <v>2.2008994715687491</v>
      </c>
      <c r="AE298" s="34">
        <v>2.1775640607685314</v>
      </c>
      <c r="AF298" s="34">
        <v>4.2339999999999973</v>
      </c>
      <c r="AG298" s="34">
        <v>1.9130243095431508E-2</v>
      </c>
      <c r="AH298" s="34">
        <v>4.2531302430954288</v>
      </c>
      <c r="AI298" s="34">
        <v>4.2080357066608682</v>
      </c>
      <c r="AJ298" s="34">
        <v>32.712999999999994</v>
      </c>
      <c r="AK298" s="34">
        <v>0.14780530051508056</v>
      </c>
      <c r="AL298" s="34">
        <v>32.860805300515075</v>
      </c>
      <c r="AM298" s="34">
        <v>32.512393025979463</v>
      </c>
      <c r="AN298" s="34">
        <v>2.0069999999999992</v>
      </c>
      <c r="AO298" s="34">
        <v>9.0681147596908471E-3</v>
      </c>
      <c r="AP298" s="34">
        <v>2.0160681147596899</v>
      </c>
      <c r="AQ298" s="34">
        <v>1.9946924098413708</v>
      </c>
      <c r="AR298" s="34">
        <v>41.144999999999989</v>
      </c>
      <c r="AS298" s="34">
        <v>0.18590312993895361</v>
      </c>
      <c r="AT298" s="34">
        <v>41.330903129938946</v>
      </c>
      <c r="AU298" s="34">
        <v>40.892685203250231</v>
      </c>
    </row>
    <row r="299" spans="1:47" x14ac:dyDescent="0.3">
      <c r="A299" s="18">
        <v>45394</v>
      </c>
      <c r="B299" s="2">
        <v>23</v>
      </c>
      <c r="C299" s="2" t="s">
        <v>178</v>
      </c>
      <c r="D299" s="9">
        <v>24.462222000000001</v>
      </c>
      <c r="E299">
        <v>1.1088779999999999E-2</v>
      </c>
      <c r="G299" s="34">
        <v>1.135</v>
      </c>
      <c r="H299" s="34">
        <v>6.9546425575242677E-3</v>
      </c>
      <c r="I299" s="34">
        <v>1.1419546425575242</v>
      </c>
      <c r="J299" s="34">
        <v>1.1292917587562252</v>
      </c>
      <c r="K299" s="34">
        <v>9.9350000000000005</v>
      </c>
      <c r="L299" s="34">
        <v>6.0876100272249864E-2</v>
      </c>
      <c r="M299" s="34">
        <v>9.99587610027225</v>
      </c>
      <c r="N299" s="34">
        <v>9.8850340292890735</v>
      </c>
      <c r="O299" s="34">
        <v>32.436999999999998</v>
      </c>
      <c r="P299" s="34">
        <v>0.19875571862415387</v>
      </c>
      <c r="Q299" s="34">
        <v>32.635755718624154</v>
      </c>
      <c r="R299" s="34">
        <v>32.273865003326591</v>
      </c>
      <c r="S299" s="34">
        <v>3.4979999999999989</v>
      </c>
      <c r="T299" s="34">
        <v>2.1433779441603417E-2</v>
      </c>
      <c r="U299" s="34">
        <v>3.5194337794416022</v>
      </c>
      <c r="V299" s="34">
        <v>3.4804075525368057</v>
      </c>
      <c r="W299" s="34">
        <v>47.004999999999995</v>
      </c>
      <c r="X299" s="34">
        <v>0.28802024089553141</v>
      </c>
      <c r="Y299" s="34">
        <v>47.29302024089553</v>
      </c>
      <c r="Z299" s="34">
        <v>46.768598343908693</v>
      </c>
      <c r="AB299" s="34">
        <v>2.1910000000000003</v>
      </c>
      <c r="AC299" s="34">
        <v>1.3425217483291341E-2</v>
      </c>
      <c r="AD299" s="34">
        <v>2.2044252174832915</v>
      </c>
      <c r="AE299" s="34">
        <v>2.1799808312201669</v>
      </c>
      <c r="AF299" s="34">
        <v>4.1529999999999987</v>
      </c>
      <c r="AG299" s="34">
        <v>2.5447251578324472E-2</v>
      </c>
      <c r="AH299" s="34">
        <v>4.1784472515783229</v>
      </c>
      <c r="AI299" s="34">
        <v>4.1321133692639664</v>
      </c>
      <c r="AJ299" s="34">
        <v>31.216999999999999</v>
      </c>
      <c r="AK299" s="34">
        <v>0.19128024380461237</v>
      </c>
      <c r="AL299" s="34">
        <v>31.408280243804612</v>
      </c>
      <c r="AM299" s="34">
        <v>31.060000734002717</v>
      </c>
      <c r="AN299" s="34">
        <v>1.9229999999999998</v>
      </c>
      <c r="AO299" s="34">
        <v>1.1783063998342877E-2</v>
      </c>
      <c r="AP299" s="34">
        <v>1.9347830639983428</v>
      </c>
      <c r="AQ299" s="34">
        <v>1.9133286802539391</v>
      </c>
      <c r="AR299" s="34">
        <v>39.484000000000002</v>
      </c>
      <c r="AS299" s="34">
        <v>0.24193577686457107</v>
      </c>
      <c r="AT299" s="34">
        <v>39.725935776864574</v>
      </c>
      <c r="AU299" s="34">
        <v>39.285423614740793</v>
      </c>
    </row>
    <row r="300" spans="1:47" x14ac:dyDescent="0.3">
      <c r="A300" s="18">
        <v>45394</v>
      </c>
      <c r="B300" s="2">
        <v>24</v>
      </c>
      <c r="C300" s="2" t="s">
        <v>23</v>
      </c>
      <c r="D300" s="9">
        <v>15.513748</v>
      </c>
      <c r="E300">
        <v>1.1813865999999999E-2</v>
      </c>
      <c r="G300" s="34">
        <v>1.1350000000000002</v>
      </c>
      <c r="H300" s="34">
        <v>7.6290548358897555E-3</v>
      </c>
      <c r="I300" s="34">
        <v>1.1426290548358899</v>
      </c>
      <c r="J300" s="34">
        <v>1.1291301882943521</v>
      </c>
      <c r="K300" s="34">
        <v>9.5589999999999975</v>
      </c>
      <c r="L300" s="34">
        <v>6.4252101476889992E-2</v>
      </c>
      <c r="M300" s="34">
        <v>9.6232521014768881</v>
      </c>
      <c r="N300" s="34">
        <v>9.5095642906658213</v>
      </c>
      <c r="O300" s="34">
        <v>31.016000000000005</v>
      </c>
      <c r="P300" s="34">
        <v>0.20847820686339794</v>
      </c>
      <c r="Q300" s="34">
        <v>31.224478206863402</v>
      </c>
      <c r="R300" s="34">
        <v>30.855596405407599</v>
      </c>
      <c r="S300" s="34">
        <v>3.3560000000000003</v>
      </c>
      <c r="T300" s="34">
        <v>2.2557804431053759E-2</v>
      </c>
      <c r="U300" s="34">
        <v>3.378557804431054</v>
      </c>
      <c r="V300" s="34">
        <v>3.3386439752562511</v>
      </c>
      <c r="W300" s="34">
        <v>45.066000000000003</v>
      </c>
      <c r="X300" s="34">
        <v>0.30291716760723147</v>
      </c>
      <c r="Y300" s="34">
        <v>45.368917167607236</v>
      </c>
      <c r="Z300" s="34">
        <v>44.832934859624025</v>
      </c>
      <c r="AB300" s="34">
        <v>2.1909999999999994</v>
      </c>
      <c r="AC300" s="34">
        <v>1.4727100568664712E-2</v>
      </c>
      <c r="AD300" s="34">
        <v>2.2057271005686641</v>
      </c>
      <c r="AE300" s="34">
        <v>2.1796689361699775</v>
      </c>
      <c r="AF300" s="34">
        <v>3.9879999999999987</v>
      </c>
      <c r="AG300" s="34">
        <v>2.6805877255972096E-2</v>
      </c>
      <c r="AH300" s="34">
        <v>4.0148058772559709</v>
      </c>
      <c r="AI300" s="34">
        <v>3.9673754986060565</v>
      </c>
      <c r="AJ300" s="34">
        <v>29.977000000000004</v>
      </c>
      <c r="AK300" s="34">
        <v>0.2014944289123059</v>
      </c>
      <c r="AL300" s="34">
        <v>30.178494428912309</v>
      </c>
      <c r="AM300" s="34">
        <v>29.821969739647393</v>
      </c>
      <c r="AN300" s="34">
        <v>1.8609999999999989</v>
      </c>
      <c r="AO300" s="34">
        <v>1.2508961277172532E-2</v>
      </c>
      <c r="AP300" s="34">
        <v>1.8735089612771714</v>
      </c>
      <c r="AQ300" s="34">
        <v>1.8513755774588436</v>
      </c>
      <c r="AR300" s="34">
        <v>38.017000000000003</v>
      </c>
      <c r="AS300" s="34">
        <v>0.25553636801411522</v>
      </c>
      <c r="AT300" s="34">
        <v>38.272536368014116</v>
      </c>
      <c r="AU300" s="34">
        <v>37.820389751882274</v>
      </c>
    </row>
    <row r="301" spans="1:47" x14ac:dyDescent="0.3">
      <c r="A301" s="18">
        <v>45395</v>
      </c>
      <c r="B301" s="2">
        <v>1</v>
      </c>
      <c r="C301" s="2" t="s">
        <v>23</v>
      </c>
      <c r="D301" s="9">
        <v>17.441002000000001</v>
      </c>
      <c r="E301">
        <v>1.0682834E-2</v>
      </c>
      <c r="G301" s="34">
        <v>1.135</v>
      </c>
      <c r="H301" s="34">
        <v>6.1138415056448286E-5</v>
      </c>
      <c r="I301" s="34">
        <v>1.1350611384150564</v>
      </c>
      <c r="J301" s="34">
        <v>1.1229354686935173</v>
      </c>
      <c r="K301" s="34">
        <v>9.3049999999999962</v>
      </c>
      <c r="L301" s="34">
        <v>5.0122727057290851E-4</v>
      </c>
      <c r="M301" s="34">
        <v>9.3055012272705699</v>
      </c>
      <c r="N301" s="34">
        <v>9.2060921023728426</v>
      </c>
      <c r="O301" s="34">
        <v>30.18</v>
      </c>
      <c r="P301" s="34">
        <v>1.6256893096067042E-3</v>
      </c>
      <c r="Q301" s="34">
        <v>30.181625689309605</v>
      </c>
      <c r="R301" s="34">
        <v>29.859200392220576</v>
      </c>
      <c r="S301" s="34">
        <v>3.2829999999999995</v>
      </c>
      <c r="T301" s="34">
        <v>1.7684353888133895E-4</v>
      </c>
      <c r="U301" s="34">
        <v>3.2831768435388806</v>
      </c>
      <c r="V301" s="34">
        <v>3.2481032103267107</v>
      </c>
      <c r="W301" s="34">
        <v>43.902999999999999</v>
      </c>
      <c r="X301" s="34">
        <v>2.3648985341174003E-3</v>
      </c>
      <c r="Y301" s="34">
        <v>43.905364898534117</v>
      </c>
      <c r="Z301" s="34">
        <v>43.436331173613645</v>
      </c>
      <c r="AB301" s="34">
        <v>2.1909999999999989</v>
      </c>
      <c r="AC301" s="34">
        <v>1.1802138095918779E-4</v>
      </c>
      <c r="AD301" s="34">
        <v>2.1911180213809582</v>
      </c>
      <c r="AE301" s="34">
        <v>2.1677106712841367</v>
      </c>
      <c r="AF301" s="34">
        <v>3.8799999999999994</v>
      </c>
      <c r="AG301" s="34">
        <v>2.090018065365809E-4</v>
      </c>
      <c r="AH301" s="34">
        <v>3.8802090018065361</v>
      </c>
      <c r="AI301" s="34">
        <v>3.8387573731549312</v>
      </c>
      <c r="AJ301" s="34">
        <v>29.335000000000008</v>
      </c>
      <c r="AK301" s="34">
        <v>1.5801721635955162E-3</v>
      </c>
      <c r="AL301" s="34">
        <v>29.336580172163604</v>
      </c>
      <c r="AM301" s="34">
        <v>29.023182356056687</v>
      </c>
      <c r="AN301" s="34">
        <v>1.8639999999999997</v>
      </c>
      <c r="AO301" s="34">
        <v>1.0040705344953267E-4</v>
      </c>
      <c r="AP301" s="34">
        <v>1.8641004070534493</v>
      </c>
      <c r="AQ301" s="34">
        <v>1.8441865318455648</v>
      </c>
      <c r="AR301" s="34">
        <v>37.270000000000003</v>
      </c>
      <c r="AS301" s="34">
        <v>2.0076024045408178E-3</v>
      </c>
      <c r="AT301" s="34">
        <v>37.27200760240455</v>
      </c>
      <c r="AU301" s="34">
        <v>36.87383693234132</v>
      </c>
    </row>
    <row r="302" spans="1:47" x14ac:dyDescent="0.3">
      <c r="A302" s="18">
        <v>45395</v>
      </c>
      <c r="B302" s="2">
        <v>2</v>
      </c>
      <c r="C302" s="2" t="s">
        <v>23</v>
      </c>
      <c r="D302" s="9">
        <v>62.941690000000001</v>
      </c>
      <c r="E302">
        <v>7.476964E-3</v>
      </c>
      <c r="G302" s="34">
        <v>1.1350000000000002</v>
      </c>
      <c r="H302" s="34">
        <v>5.7922555938546231E-3</v>
      </c>
      <c r="I302" s="34">
        <v>1.1407922555938548</v>
      </c>
      <c r="J302" s="34">
        <v>1.1322625929673007</v>
      </c>
      <c r="K302" s="34">
        <v>9.0759999999999987</v>
      </c>
      <c r="L302" s="34">
        <v>4.6317631515263913E-2</v>
      </c>
      <c r="M302" s="34">
        <v>9.1223176315152621</v>
      </c>
      <c r="N302" s="34">
        <v>9.0541103909878569</v>
      </c>
      <c r="O302" s="34">
        <v>29.396999999999998</v>
      </c>
      <c r="P302" s="34">
        <v>0.15002197153528135</v>
      </c>
      <c r="Q302" s="34">
        <v>29.54702197153528</v>
      </c>
      <c r="R302" s="34">
        <v>29.326099951946901</v>
      </c>
      <c r="S302" s="34">
        <v>3.177</v>
      </c>
      <c r="T302" s="34">
        <v>1.6213212353899678E-2</v>
      </c>
      <c r="U302" s="34">
        <v>3.1932132123538999</v>
      </c>
      <c r="V302" s="34">
        <v>3.1693376721208053</v>
      </c>
      <c r="W302" s="34">
        <v>42.784999999999997</v>
      </c>
      <c r="X302" s="34">
        <v>0.21834507099829958</v>
      </c>
      <c r="Y302" s="34">
        <v>43.003345070998293</v>
      </c>
      <c r="Z302" s="34">
        <v>42.681810608022865</v>
      </c>
      <c r="AB302" s="34">
        <v>2.1909999999999994</v>
      </c>
      <c r="AC302" s="34">
        <v>1.1181349785141388E-2</v>
      </c>
      <c r="AD302" s="34">
        <v>2.2021813497851408</v>
      </c>
      <c r="AE302" s="34">
        <v>2.1857157191113261</v>
      </c>
      <c r="AF302" s="34">
        <v>3.8219999999999983</v>
      </c>
      <c r="AG302" s="34">
        <v>1.9504846590054942E-2</v>
      </c>
      <c r="AH302" s="34">
        <v>3.8415048465900532</v>
      </c>
      <c r="AI302" s="34">
        <v>3.8127820531462739</v>
      </c>
      <c r="AJ302" s="34">
        <v>28.609999999999996</v>
      </c>
      <c r="AK302" s="34">
        <v>0.14600566743628257</v>
      </c>
      <c r="AL302" s="34">
        <v>28.756005667436277</v>
      </c>
      <c r="AM302" s="34">
        <v>28.540998048277061</v>
      </c>
      <c r="AN302" s="34">
        <v>1.8539999999999988</v>
      </c>
      <c r="AO302" s="34">
        <v>9.4615346881114209E-3</v>
      </c>
      <c r="AP302" s="34">
        <v>1.8634615346881103</v>
      </c>
      <c r="AQ302" s="34">
        <v>1.8495284998778625</v>
      </c>
      <c r="AR302" s="34">
        <v>36.47699999999999</v>
      </c>
      <c r="AS302" s="34">
        <v>0.18615339849959031</v>
      </c>
      <c r="AT302" s="34">
        <v>36.663153398499588</v>
      </c>
      <c r="AU302" s="34">
        <v>36.389024320412524</v>
      </c>
    </row>
    <row r="303" spans="1:47" x14ac:dyDescent="0.3">
      <c r="A303" s="18">
        <v>45395</v>
      </c>
      <c r="B303" s="2">
        <v>3</v>
      </c>
      <c r="C303" s="2" t="s">
        <v>23</v>
      </c>
      <c r="D303" s="9">
        <v>17.7576</v>
      </c>
      <c r="E303">
        <v>7.4427340000000003E-3</v>
      </c>
      <c r="G303" s="34">
        <v>1.135</v>
      </c>
      <c r="H303" s="34">
        <v>7.4083693085919434E-3</v>
      </c>
      <c r="I303" s="34">
        <v>1.142408369308592</v>
      </c>
      <c r="J303" s="34">
        <v>1.1339057276964544</v>
      </c>
      <c r="K303" s="34">
        <v>8.9209999999999994</v>
      </c>
      <c r="L303" s="34">
        <v>5.8229130045769795E-2</v>
      </c>
      <c r="M303" s="34">
        <v>8.9792291300457698</v>
      </c>
      <c r="N303" s="34">
        <v>8.9123991161057887</v>
      </c>
      <c r="O303" s="34">
        <v>28.616</v>
      </c>
      <c r="P303" s="34">
        <v>0.18678228734331898</v>
      </c>
      <c r="Q303" s="34">
        <v>28.802782287343319</v>
      </c>
      <c r="R303" s="34">
        <v>28.588410840318712</v>
      </c>
      <c r="S303" s="34">
        <v>3.1230000000000002</v>
      </c>
      <c r="T303" s="34">
        <v>2.0384438194478098E-2</v>
      </c>
      <c r="U303" s="34">
        <v>3.1433844381944782</v>
      </c>
      <c r="V303" s="34">
        <v>3.1199890639612575</v>
      </c>
      <c r="W303" s="34">
        <v>41.794999999999995</v>
      </c>
      <c r="X303" s="34">
        <v>0.27280422489215883</v>
      </c>
      <c r="Y303" s="34">
        <v>42.067804224892164</v>
      </c>
      <c r="Z303" s="34">
        <v>41.754704748082212</v>
      </c>
      <c r="AB303" s="34">
        <v>2.1909999999999998</v>
      </c>
      <c r="AC303" s="34">
        <v>1.4301090004515371E-2</v>
      </c>
      <c r="AD303" s="34">
        <v>2.2053010900045154</v>
      </c>
      <c r="AE303" s="34">
        <v>2.1888876206017018</v>
      </c>
      <c r="AF303" s="34">
        <v>3.7799999999999985</v>
      </c>
      <c r="AG303" s="34">
        <v>2.4672807036544085E-2</v>
      </c>
      <c r="AH303" s="34">
        <v>3.8046728070365425</v>
      </c>
      <c r="AI303" s="34">
        <v>3.7763556393767366</v>
      </c>
      <c r="AJ303" s="34">
        <v>27.981000000000009</v>
      </c>
      <c r="AK303" s="34">
        <v>0.1826375168490848</v>
      </c>
      <c r="AL303" s="34">
        <v>28.163637516849093</v>
      </c>
      <c r="AM303" s="34">
        <v>27.954023054338766</v>
      </c>
      <c r="AN303" s="34">
        <v>1.8129999999999995</v>
      </c>
      <c r="AO303" s="34">
        <v>1.183380930086096E-2</v>
      </c>
      <c r="AP303" s="34">
        <v>1.8248338093008605</v>
      </c>
      <c r="AQ303" s="34">
        <v>1.8112520566640276</v>
      </c>
      <c r="AR303" s="34">
        <v>35.765000000000008</v>
      </c>
      <c r="AS303" s="34">
        <v>0.23344522319100522</v>
      </c>
      <c r="AT303" s="34">
        <v>35.998445223191013</v>
      </c>
      <c r="AU303" s="34">
        <v>35.73051837098123</v>
      </c>
    </row>
    <row r="304" spans="1:47" x14ac:dyDescent="0.3">
      <c r="A304" s="18">
        <v>45395</v>
      </c>
      <c r="B304" s="2">
        <v>4</v>
      </c>
      <c r="C304" s="2" t="s">
        <v>23</v>
      </c>
      <c r="D304" s="9">
        <v>18.351391</v>
      </c>
      <c r="E304">
        <v>7.3932729999999997E-3</v>
      </c>
      <c r="G304" s="34">
        <v>1.135</v>
      </c>
      <c r="H304" s="34">
        <v>7.9804101002099795E-3</v>
      </c>
      <c r="I304" s="34">
        <v>1.1429804101002099</v>
      </c>
      <c r="J304" s="34">
        <v>1.134530043894687</v>
      </c>
      <c r="K304" s="34">
        <v>8.8879999999999999</v>
      </c>
      <c r="L304" s="34">
        <v>6.2493290723054012E-2</v>
      </c>
      <c r="M304" s="34">
        <v>8.9504932907230543</v>
      </c>
      <c r="N304" s="34">
        <v>8.88431985034007</v>
      </c>
      <c r="O304" s="34">
        <v>28.296999999999997</v>
      </c>
      <c r="P304" s="34">
        <v>0.19896181903580776</v>
      </c>
      <c r="Q304" s="34">
        <v>28.495961819035806</v>
      </c>
      <c r="R304" s="34">
        <v>28.285283393910095</v>
      </c>
      <c r="S304" s="34">
        <v>3.1229999999999993</v>
      </c>
      <c r="T304" s="34">
        <v>2.1958432372648249E-2</v>
      </c>
      <c r="U304" s="34">
        <v>3.1449584323726474</v>
      </c>
      <c r="V304" s="34">
        <v>3.1217068961084644</v>
      </c>
      <c r="W304" s="34">
        <v>41.442999999999991</v>
      </c>
      <c r="X304" s="34">
        <v>0.29139395223172004</v>
      </c>
      <c r="Y304" s="34">
        <v>41.734393952231713</v>
      </c>
      <c r="Z304" s="34">
        <v>41.425840184253317</v>
      </c>
      <c r="AB304" s="34">
        <v>2.1909999999999994</v>
      </c>
      <c r="AC304" s="34">
        <v>1.5405355532652036E-2</v>
      </c>
      <c r="AD304" s="34">
        <v>2.2064053555326515</v>
      </c>
      <c r="AE304" s="34">
        <v>2.1900927983905363</v>
      </c>
      <c r="AF304" s="34">
        <v>3.7739999999999991</v>
      </c>
      <c r="AG304" s="34">
        <v>2.6535742482988948E-2</v>
      </c>
      <c r="AH304" s="34">
        <v>3.800535742482988</v>
      </c>
      <c r="AI304" s="34">
        <v>3.7724373441925536</v>
      </c>
      <c r="AJ304" s="34">
        <v>27.742000000000004</v>
      </c>
      <c r="AK304" s="34">
        <v>0.19505950396478</v>
      </c>
      <c r="AL304" s="34">
        <v>27.937059503964786</v>
      </c>
      <c r="AM304" s="34">
        <v>27.730513196234728</v>
      </c>
      <c r="AN304" s="34">
        <v>1.8219999999999994</v>
      </c>
      <c r="AO304" s="34">
        <v>1.2810843350293021E-2</v>
      </c>
      <c r="AP304" s="34">
        <v>1.8348108433502923</v>
      </c>
      <c r="AQ304" s="34">
        <v>1.8212455858820433</v>
      </c>
      <c r="AR304" s="34">
        <v>35.529000000000003</v>
      </c>
      <c r="AS304" s="34">
        <v>0.24981144533071403</v>
      </c>
      <c r="AT304" s="34">
        <v>35.778811445330717</v>
      </c>
      <c r="AU304" s="34">
        <v>35.514288924699862</v>
      </c>
    </row>
    <row r="305" spans="1:47" x14ac:dyDescent="0.3">
      <c r="A305" s="18">
        <v>45395</v>
      </c>
      <c r="B305" s="2">
        <v>5</v>
      </c>
      <c r="C305" s="2" t="s">
        <v>23</v>
      </c>
      <c r="D305" s="9">
        <v>17.130336</v>
      </c>
      <c r="E305">
        <v>7.358481E-3</v>
      </c>
      <c r="G305" s="34">
        <v>1.1350000000000002</v>
      </c>
      <c r="H305" s="34">
        <v>6.3279807519139048E-3</v>
      </c>
      <c r="I305" s="34">
        <v>1.1413279807519141</v>
      </c>
      <c r="J305" s="34">
        <v>1.1329295404907826</v>
      </c>
      <c r="K305" s="34">
        <v>8.9689999999999994</v>
      </c>
      <c r="L305" s="34">
        <v>5.0004986223714354E-2</v>
      </c>
      <c r="M305" s="34">
        <v>9.0190049862237132</v>
      </c>
      <c r="N305" s="34">
        <v>8.9526388093936813</v>
      </c>
      <c r="O305" s="34">
        <v>28.291</v>
      </c>
      <c r="P305" s="34">
        <v>0.15773119246907158</v>
      </c>
      <c r="Q305" s="34">
        <v>28.448731192469072</v>
      </c>
      <c r="R305" s="34">
        <v>28.239391744515181</v>
      </c>
      <c r="S305" s="34">
        <v>3.1429999999999998</v>
      </c>
      <c r="T305" s="34">
        <v>1.7523210135035591E-2</v>
      </c>
      <c r="U305" s="34">
        <v>3.1605232101350356</v>
      </c>
      <c r="V305" s="34">
        <v>3.1372665601431979</v>
      </c>
      <c r="W305" s="34">
        <v>41.537999999999997</v>
      </c>
      <c r="X305" s="34">
        <v>0.23158736957973541</v>
      </c>
      <c r="Y305" s="34">
        <v>41.769587369579732</v>
      </c>
      <c r="Z305" s="34">
        <v>41.462226654542839</v>
      </c>
      <c r="AB305" s="34">
        <v>2.1909999999999989</v>
      </c>
      <c r="AC305" s="34">
        <v>1.2215511742240842E-2</v>
      </c>
      <c r="AD305" s="34">
        <v>2.2032155117422398</v>
      </c>
      <c r="AE305" s="34">
        <v>2.1870031922601791</v>
      </c>
      <c r="AF305" s="34">
        <v>3.7979999999999974</v>
      </c>
      <c r="AG305" s="34">
        <v>2.1175040436800869E-2</v>
      </c>
      <c r="AH305" s="34">
        <v>3.8191750404367983</v>
      </c>
      <c r="AI305" s="34">
        <v>3.7910717134660699</v>
      </c>
      <c r="AJ305" s="34">
        <v>27.616000000000003</v>
      </c>
      <c r="AK305" s="34">
        <v>0.15396785589855011</v>
      </c>
      <c r="AL305" s="34">
        <v>27.769967855898553</v>
      </c>
      <c r="AM305" s="34">
        <v>27.565623075060312</v>
      </c>
      <c r="AN305" s="34">
        <v>1.8379999999999992</v>
      </c>
      <c r="AO305" s="34">
        <v>1.0247426098694052E-2</v>
      </c>
      <c r="AP305" s="34">
        <v>1.8482474260986932</v>
      </c>
      <c r="AQ305" s="34">
        <v>1.834647132530447</v>
      </c>
      <c r="AR305" s="34">
        <v>35.442999999999998</v>
      </c>
      <c r="AS305" s="34">
        <v>0.19760583417628588</v>
      </c>
      <c r="AT305" s="34">
        <v>35.640605834176284</v>
      </c>
      <c r="AU305" s="34">
        <v>35.37834511331701</v>
      </c>
    </row>
    <row r="306" spans="1:47" x14ac:dyDescent="0.3">
      <c r="A306" s="18">
        <v>45395</v>
      </c>
      <c r="B306" s="2">
        <v>6</v>
      </c>
      <c r="C306" s="2" t="s">
        <v>23</v>
      </c>
      <c r="D306" s="9">
        <v>18.849115000000001</v>
      </c>
      <c r="E306">
        <v>7.0676899999999997E-3</v>
      </c>
      <c r="G306" s="34">
        <v>1.1350000000000002</v>
      </c>
      <c r="H306" s="34">
        <v>6.9061621798755385E-3</v>
      </c>
      <c r="I306" s="34">
        <v>1.1419061621798758</v>
      </c>
      <c r="J306" s="34">
        <v>1.1338355234164987</v>
      </c>
      <c r="K306" s="34">
        <v>9.0459999999999994</v>
      </c>
      <c r="L306" s="34">
        <v>5.5042416809827403E-2</v>
      </c>
      <c r="M306" s="34">
        <v>9.1010424168098272</v>
      </c>
      <c r="N306" s="34">
        <v>9.0367190703309657</v>
      </c>
      <c r="O306" s="34">
        <v>28.727999999999998</v>
      </c>
      <c r="P306" s="34">
        <v>0.17480196220569552</v>
      </c>
      <c r="Q306" s="34">
        <v>28.902801962205693</v>
      </c>
      <c r="R306" s="34">
        <v>28.698525917805433</v>
      </c>
      <c r="S306" s="34">
        <v>3.202</v>
      </c>
      <c r="T306" s="34">
        <v>1.9483287488952835E-2</v>
      </c>
      <c r="U306" s="34">
        <v>3.2214832874889527</v>
      </c>
      <c r="V306" s="34">
        <v>3.1987148422728002</v>
      </c>
      <c r="W306" s="34">
        <v>42.110999999999997</v>
      </c>
      <c r="X306" s="34">
        <v>0.25623382868435129</v>
      </c>
      <c r="Y306" s="34">
        <v>42.367233828684348</v>
      </c>
      <c r="Z306" s="34">
        <v>42.067795353825694</v>
      </c>
      <c r="AB306" s="34">
        <v>2.1909999999999994</v>
      </c>
      <c r="AC306" s="34">
        <v>1.3331631133134183E-2</v>
      </c>
      <c r="AD306" s="34">
        <v>2.2043316311331336</v>
      </c>
      <c r="AE306" s="34">
        <v>2.1887520985070905</v>
      </c>
      <c r="AF306" s="34">
        <v>3.8359999999999985</v>
      </c>
      <c r="AG306" s="34">
        <v>2.3341002750663038E-2</v>
      </c>
      <c r="AH306" s="34">
        <v>3.8593410027506616</v>
      </c>
      <c r="AI306" s="34">
        <v>3.8320643769389311</v>
      </c>
      <c r="AJ306" s="34">
        <v>27.96200000000001</v>
      </c>
      <c r="AK306" s="34">
        <v>0.17014106332482806</v>
      </c>
      <c r="AL306" s="34">
        <v>28.132141063324838</v>
      </c>
      <c r="AM306" s="34">
        <v>27.933311811252988</v>
      </c>
      <c r="AN306" s="34">
        <v>1.8899999999999988</v>
      </c>
      <c r="AO306" s="34">
        <v>1.1500129092479962E-2</v>
      </c>
      <c r="AP306" s="34">
        <v>1.9015001290924787</v>
      </c>
      <c r="AQ306" s="34">
        <v>1.8880609156450932</v>
      </c>
      <c r="AR306" s="34">
        <v>35.879000000000005</v>
      </c>
      <c r="AS306" s="34">
        <v>0.21831382630110524</v>
      </c>
      <c r="AT306" s="34">
        <v>36.097313826301111</v>
      </c>
      <c r="AU306" s="34">
        <v>35.842189202344102</v>
      </c>
    </row>
    <row r="307" spans="1:47" x14ac:dyDescent="0.3">
      <c r="A307" s="18">
        <v>45395</v>
      </c>
      <c r="B307" s="2">
        <v>7</v>
      </c>
      <c r="C307" s="2" t="s">
        <v>23</v>
      </c>
      <c r="D307" s="9">
        <v>47.325378999999998</v>
      </c>
      <c r="E307">
        <v>6.982027E-3</v>
      </c>
      <c r="G307" s="34">
        <v>1.1350000000000002</v>
      </c>
      <c r="H307" s="34">
        <v>5.1850006860000479E-3</v>
      </c>
      <c r="I307" s="34">
        <v>1.1401850006860004</v>
      </c>
      <c r="J307" s="34">
        <v>1.1322241982262158</v>
      </c>
      <c r="K307" s="34">
        <v>9.0909999999999975</v>
      </c>
      <c r="L307" s="34">
        <v>4.1530256595970413E-2</v>
      </c>
      <c r="M307" s="34">
        <v>9.1325302565959685</v>
      </c>
      <c r="N307" s="34">
        <v>9.0687666837660998</v>
      </c>
      <c r="O307" s="34">
        <v>29.507999999999999</v>
      </c>
      <c r="P307" s="34">
        <v>0.13480088127091577</v>
      </c>
      <c r="Q307" s="34">
        <v>29.642800881270915</v>
      </c>
      <c r="R307" s="34">
        <v>29.43583404516226</v>
      </c>
      <c r="S307" s="34">
        <v>3.2749999999999999</v>
      </c>
      <c r="T307" s="34">
        <v>1.496112532744507E-2</v>
      </c>
      <c r="U307" s="34">
        <v>3.2899611253274448</v>
      </c>
      <c r="V307" s="34">
        <v>3.2669905279214584</v>
      </c>
      <c r="W307" s="34">
        <v>43.008999999999993</v>
      </c>
      <c r="X307" s="34">
        <v>0.19647726388033129</v>
      </c>
      <c r="Y307" s="34">
        <v>43.205477263880333</v>
      </c>
      <c r="Z307" s="34">
        <v>42.903815455076035</v>
      </c>
      <c r="AB307" s="34">
        <v>2.1909999999999989</v>
      </c>
      <c r="AC307" s="34">
        <v>1.0009107051124315E-2</v>
      </c>
      <c r="AD307" s="34">
        <v>2.2010091070511231</v>
      </c>
      <c r="AE307" s="34">
        <v>2.1856416020384462</v>
      </c>
      <c r="AF307" s="34">
        <v>3.859999999999999</v>
      </c>
      <c r="AG307" s="34">
        <v>1.7633570614942886E-2</v>
      </c>
      <c r="AH307" s="34">
        <v>3.8776335706149418</v>
      </c>
      <c r="AI307" s="34">
        <v>3.8505598283288021</v>
      </c>
      <c r="AJ307" s="34">
        <v>28.706000000000014</v>
      </c>
      <c r="AK307" s="34">
        <v>0.13113711867164529</v>
      </c>
      <c r="AL307" s="34">
        <v>28.837137118671659</v>
      </c>
      <c r="AM307" s="34">
        <v>28.635795448706393</v>
      </c>
      <c r="AN307" s="34">
        <v>1.9309999999999989</v>
      </c>
      <c r="AO307" s="34">
        <v>8.8213535900141717E-3</v>
      </c>
      <c r="AP307" s="34">
        <v>1.9398213535900131</v>
      </c>
      <c r="AQ307" s="34">
        <v>1.9262774685240711</v>
      </c>
      <c r="AR307" s="34">
        <v>36.688000000000009</v>
      </c>
      <c r="AS307" s="34">
        <v>0.16760114992772668</v>
      </c>
      <c r="AT307" s="34">
        <v>36.855601149927736</v>
      </c>
      <c r="AU307" s="34">
        <v>36.598274347597709</v>
      </c>
    </row>
    <row r="308" spans="1:47" x14ac:dyDescent="0.3">
      <c r="A308" s="18">
        <v>45395</v>
      </c>
      <c r="B308" s="2">
        <v>8</v>
      </c>
      <c r="C308" s="2" t="s">
        <v>23</v>
      </c>
      <c r="D308" s="9">
        <v>52.897154</v>
      </c>
      <c r="E308">
        <v>7.1422209999999998E-3</v>
      </c>
      <c r="G308" s="34">
        <v>1.135</v>
      </c>
      <c r="H308" s="34">
        <v>2.9807197349157335E-3</v>
      </c>
      <c r="I308" s="34">
        <v>1.1379807197349157</v>
      </c>
      <c r="J308" s="34">
        <v>1.1298530099408299</v>
      </c>
      <c r="K308" s="34">
        <v>8.2550000000000008</v>
      </c>
      <c r="L308" s="34">
        <v>2.1679155428836458E-2</v>
      </c>
      <c r="M308" s="34">
        <v>8.2766791554288375</v>
      </c>
      <c r="N308" s="34">
        <v>8.2175652837546718</v>
      </c>
      <c r="O308" s="34">
        <v>29.606000000000002</v>
      </c>
      <c r="P308" s="34">
        <v>7.7750826847502383E-2</v>
      </c>
      <c r="Q308" s="34">
        <v>29.683750826847504</v>
      </c>
      <c r="R308" s="34">
        <v>29.471742918333227</v>
      </c>
      <c r="S308" s="34">
        <v>3.4209999999999994</v>
      </c>
      <c r="T308" s="34">
        <v>8.9841781613627502E-3</v>
      </c>
      <c r="U308" s="34">
        <v>3.4299841781613623</v>
      </c>
      <c r="V308" s="34">
        <v>3.4054864731344305</v>
      </c>
      <c r="W308" s="34">
        <v>42.417000000000002</v>
      </c>
      <c r="X308" s="34">
        <v>0.11139488017261732</v>
      </c>
      <c r="Y308" s="34">
        <v>42.52839488017262</v>
      </c>
      <c r="Z308" s="34">
        <v>42.224647685163163</v>
      </c>
      <c r="AB308" s="34">
        <v>2.1909999999999994</v>
      </c>
      <c r="AC308" s="34">
        <v>5.7539708715421758E-3</v>
      </c>
      <c r="AD308" s="34">
        <v>2.1967539708715416</v>
      </c>
      <c r="AE308" s="34">
        <v>2.1810642685289494</v>
      </c>
      <c r="AF308" s="34">
        <v>3.4889999999999977</v>
      </c>
      <c r="AG308" s="34">
        <v>9.1627587269788435E-3</v>
      </c>
      <c r="AH308" s="34">
        <v>3.4981627587269766</v>
      </c>
      <c r="AI308" s="34">
        <v>3.4731781072101788</v>
      </c>
      <c r="AJ308" s="34">
        <v>27.954000000000015</v>
      </c>
      <c r="AK308" s="34">
        <v>7.3412369576946662E-2</v>
      </c>
      <c r="AL308" s="34">
        <v>28.027412369576961</v>
      </c>
      <c r="AM308" s="34">
        <v>27.82723439637531</v>
      </c>
      <c r="AN308" s="34">
        <v>1.9119999999999993</v>
      </c>
      <c r="AO308" s="34">
        <v>5.0212653155584843E-3</v>
      </c>
      <c r="AP308" s="34">
        <v>1.9170212653155578</v>
      </c>
      <c r="AQ308" s="34">
        <v>1.9033294757769745</v>
      </c>
      <c r="AR308" s="34">
        <v>35.546000000000014</v>
      </c>
      <c r="AS308" s="34">
        <v>9.3350364491026155E-2</v>
      </c>
      <c r="AT308" s="34">
        <v>35.639350364491037</v>
      </c>
      <c r="AU308" s="34">
        <v>35.384806247891419</v>
      </c>
    </row>
    <row r="309" spans="1:47" x14ac:dyDescent="0.3">
      <c r="A309" s="18">
        <v>45395</v>
      </c>
      <c r="B309" s="2">
        <v>9</v>
      </c>
      <c r="C309" s="2" t="s">
        <v>23</v>
      </c>
      <c r="D309" s="9">
        <v>27.718814999999999</v>
      </c>
      <c r="E309">
        <v>7.2835749999999996E-3</v>
      </c>
      <c r="G309" s="34">
        <v>1.135</v>
      </c>
      <c r="H309" s="34">
        <v>-5.6335152758888352E-4</v>
      </c>
      <c r="I309" s="34">
        <v>1.1344366484724111</v>
      </c>
      <c r="J309" s="34">
        <v>1.1261738940605137</v>
      </c>
      <c r="K309" s="34">
        <v>7.2270000000000012</v>
      </c>
      <c r="L309" s="34">
        <v>-3.5870850131144165E-3</v>
      </c>
      <c r="M309" s="34">
        <v>7.2234129149868869</v>
      </c>
      <c r="N309" s="34">
        <v>7.1708006452646114</v>
      </c>
      <c r="O309" s="34">
        <v>31.209</v>
      </c>
      <c r="P309" s="34">
        <v>-1.5490429801340499E-2</v>
      </c>
      <c r="Q309" s="34">
        <v>31.19350957019866</v>
      </c>
      <c r="R309" s="34">
        <v>30.966309303730903</v>
      </c>
      <c r="S309" s="34">
        <v>3.641</v>
      </c>
      <c r="T309" s="34">
        <v>-1.8071919929084801E-3</v>
      </c>
      <c r="U309" s="34">
        <v>3.6391928080070914</v>
      </c>
      <c r="V309" s="34">
        <v>3.6126864742505114</v>
      </c>
      <c r="W309" s="34">
        <v>43.211999999999996</v>
      </c>
      <c r="X309" s="34">
        <v>-2.144805833495228E-2</v>
      </c>
      <c r="Y309" s="34">
        <v>43.190551941665049</v>
      </c>
      <c r="Z309" s="34">
        <v>42.875970317306539</v>
      </c>
      <c r="AB309" s="34">
        <v>2.1909999999999994</v>
      </c>
      <c r="AC309" s="34">
        <v>-1.0874918034777476E-3</v>
      </c>
      <c r="AD309" s="34">
        <v>2.1899125081965218</v>
      </c>
      <c r="AE309" s="34">
        <v>2.1739621161996343</v>
      </c>
      <c r="AF309" s="34">
        <v>3.6389999999999985</v>
      </c>
      <c r="AG309" s="34">
        <v>-1.8061993029920233E-3</v>
      </c>
      <c r="AH309" s="34">
        <v>3.6371938006970064</v>
      </c>
      <c r="AI309" s="34">
        <v>3.6107020268600949</v>
      </c>
      <c r="AJ309" s="34">
        <v>29.481000000000005</v>
      </c>
      <c r="AK309" s="34">
        <v>-1.463274571352236E-2</v>
      </c>
      <c r="AL309" s="34">
        <v>29.466367254286482</v>
      </c>
      <c r="AM309" s="34">
        <v>29.251746758412342</v>
      </c>
      <c r="AN309" s="34">
        <v>1.9909999999999997</v>
      </c>
      <c r="AO309" s="34">
        <v>-9.8822281183212949E-4</v>
      </c>
      <c r="AP309" s="34">
        <v>1.9900117771881676</v>
      </c>
      <c r="AQ309" s="34">
        <v>1.9755173771581342</v>
      </c>
      <c r="AR309" s="34">
        <v>37.302000000000007</v>
      </c>
      <c r="AS309" s="34">
        <v>-1.8514659631824259E-2</v>
      </c>
      <c r="AT309" s="34">
        <v>37.283485340368173</v>
      </c>
      <c r="AU309" s="34">
        <v>37.011928278630201</v>
      </c>
    </row>
    <row r="310" spans="1:47" x14ac:dyDescent="0.3">
      <c r="A310" s="18">
        <v>45395</v>
      </c>
      <c r="B310" s="2">
        <v>10</v>
      </c>
      <c r="C310" s="2" t="s">
        <v>23</v>
      </c>
      <c r="D310" s="9">
        <v>23.723288</v>
      </c>
      <c r="E310">
        <v>7.2854219999999997E-3</v>
      </c>
      <c r="G310" s="34">
        <v>1.135</v>
      </c>
      <c r="H310" s="34">
        <v>5.9958471508669087E-3</v>
      </c>
      <c r="I310" s="34">
        <v>1.140995847150867</v>
      </c>
      <c r="J310" s="34">
        <v>1.1326832109041254</v>
      </c>
      <c r="K310" s="34">
        <v>6.8639999999999999</v>
      </c>
      <c r="L310" s="34">
        <v>3.6260347879780143E-2</v>
      </c>
      <c r="M310" s="34">
        <v>6.9002603478797804</v>
      </c>
      <c r="N310" s="34">
        <v>6.8499890393356093</v>
      </c>
      <c r="O310" s="34">
        <v>34.000000000000007</v>
      </c>
      <c r="P310" s="34">
        <v>0.17961128029028628</v>
      </c>
      <c r="Q310" s="34">
        <v>34.179611280290295</v>
      </c>
      <c r="R310" s="34">
        <v>33.930598388317421</v>
      </c>
      <c r="S310" s="34">
        <v>3.891</v>
      </c>
      <c r="T310" s="34">
        <v>2.0554926223808938E-2</v>
      </c>
      <c r="U310" s="34">
        <v>3.911554926223809</v>
      </c>
      <c r="V310" s="34">
        <v>3.8830575979100894</v>
      </c>
      <c r="W310" s="34">
        <v>45.890000000000008</v>
      </c>
      <c r="X310" s="34">
        <v>0.24242240154474226</v>
      </c>
      <c r="Y310" s="34">
        <v>46.132422401544751</v>
      </c>
      <c r="Z310" s="34">
        <v>45.796328236467247</v>
      </c>
      <c r="AB310" s="34">
        <v>2.1909999999999994</v>
      </c>
      <c r="AC310" s="34">
        <v>1.1574362209294621E-2</v>
      </c>
      <c r="AD310" s="34">
        <v>2.2025743622092939</v>
      </c>
      <c r="AE310" s="34">
        <v>2.1865276784942185</v>
      </c>
      <c r="AF310" s="34">
        <v>3.904999999999998</v>
      </c>
      <c r="AG310" s="34">
        <v>2.0628883809810809E-2</v>
      </c>
      <c r="AH310" s="34">
        <v>3.925628883809809</v>
      </c>
      <c r="AI310" s="34">
        <v>3.8970290207758653</v>
      </c>
      <c r="AJ310" s="34">
        <v>31.498999999999999</v>
      </c>
      <c r="AK310" s="34">
        <v>0.16639928581952138</v>
      </c>
      <c r="AL310" s="34">
        <v>31.665399285819522</v>
      </c>
      <c r="AM310" s="34">
        <v>31.434703489223825</v>
      </c>
      <c r="AN310" s="34">
        <v>2.0899999999999994</v>
      </c>
      <c r="AO310" s="34">
        <v>1.1040811053138181E-2</v>
      </c>
      <c r="AP310" s="34">
        <v>2.1010408110531378</v>
      </c>
      <c r="AQ310" s="34">
        <v>2.0857338421053933</v>
      </c>
      <c r="AR310" s="34">
        <v>39.684999999999995</v>
      </c>
      <c r="AS310" s="34">
        <v>0.20964334289176498</v>
      </c>
      <c r="AT310" s="34">
        <v>39.894643342891762</v>
      </c>
      <c r="AU310" s="34">
        <v>39.603994030599303</v>
      </c>
    </row>
    <row r="311" spans="1:47" x14ac:dyDescent="0.3">
      <c r="A311" s="18">
        <v>45395</v>
      </c>
      <c r="B311" s="2">
        <v>11</v>
      </c>
      <c r="C311" s="2" t="s">
        <v>23</v>
      </c>
      <c r="D311" s="9">
        <v>15.925777999999999</v>
      </c>
      <c r="E311">
        <v>7.15702E-3</v>
      </c>
      <c r="G311" s="34">
        <v>1.1350000000000002</v>
      </c>
      <c r="H311" s="34">
        <v>-5.161346886893836E-3</v>
      </c>
      <c r="I311" s="34">
        <v>1.1298386531131064</v>
      </c>
      <c r="J311" s="34">
        <v>1.1217523752760028</v>
      </c>
      <c r="K311" s="34">
        <v>6.4540000000000015</v>
      </c>
      <c r="L311" s="34">
        <v>-2.9349191901332877E-2</v>
      </c>
      <c r="M311" s="34">
        <v>6.4246508080986686</v>
      </c>
      <c r="N311" s="34">
        <v>6.3786694537720905</v>
      </c>
      <c r="O311" s="34">
        <v>36.119999999999997</v>
      </c>
      <c r="P311" s="34">
        <v>-0.16425361194238353</v>
      </c>
      <c r="Q311" s="34">
        <v>35.955746388057612</v>
      </c>
      <c r="R311" s="34">
        <v>35.698410392043357</v>
      </c>
      <c r="S311" s="34">
        <v>4.0839999999999996</v>
      </c>
      <c r="T311" s="34">
        <v>-1.8571753908435611E-2</v>
      </c>
      <c r="U311" s="34">
        <v>4.0654282460915638</v>
      </c>
      <c r="V311" s="34">
        <v>4.0363318948257216</v>
      </c>
      <c r="W311" s="34">
        <v>47.793000000000006</v>
      </c>
      <c r="X311" s="34">
        <v>-0.21733590463904584</v>
      </c>
      <c r="Y311" s="34">
        <v>47.575664095360949</v>
      </c>
      <c r="Z311" s="34">
        <v>47.235164115917172</v>
      </c>
      <c r="AB311" s="34">
        <v>2.1909999999999989</v>
      </c>
      <c r="AC311" s="34">
        <v>-9.9634458406910893E-3</v>
      </c>
      <c r="AD311" s="34">
        <v>2.181036554159308</v>
      </c>
      <c r="AE311" s="34">
        <v>2.1654268319204588</v>
      </c>
      <c r="AF311" s="34">
        <v>4.110999999999998</v>
      </c>
      <c r="AG311" s="34">
        <v>-1.8694534847595191E-2</v>
      </c>
      <c r="AH311" s="34">
        <v>4.0923054651524025</v>
      </c>
      <c r="AI311" s="34">
        <v>4.0630167530921977</v>
      </c>
      <c r="AJ311" s="34">
        <v>33.044999999999995</v>
      </c>
      <c r="AK311" s="34">
        <v>-0.15027022720476366</v>
      </c>
      <c r="AL311" s="34">
        <v>32.89472977279523</v>
      </c>
      <c r="AM311" s="34">
        <v>32.659301533916739</v>
      </c>
      <c r="AN311" s="34">
        <v>2.1319999999999988</v>
      </c>
      <c r="AO311" s="34">
        <v>-9.6951467514164308E-3</v>
      </c>
      <c r="AP311" s="34">
        <v>2.1223048532485822</v>
      </c>
      <c r="AQ311" s="34">
        <v>2.107115474967785</v>
      </c>
      <c r="AR311" s="34">
        <v>41.478999999999992</v>
      </c>
      <c r="AS311" s="34">
        <v>-0.18862335464446639</v>
      </c>
      <c r="AT311" s="34">
        <v>41.290376645355522</v>
      </c>
      <c r="AU311" s="34">
        <v>40.99486059389718</v>
      </c>
    </row>
    <row r="312" spans="1:47" x14ac:dyDescent="0.3">
      <c r="A312" s="18">
        <v>45395</v>
      </c>
      <c r="B312" s="2">
        <v>12</v>
      </c>
      <c r="C312" s="2" t="s">
        <v>23</v>
      </c>
      <c r="D312" s="9">
        <v>14.516356</v>
      </c>
      <c r="E312">
        <v>7.2769289999999997E-3</v>
      </c>
      <c r="G312" s="34">
        <v>1.135</v>
      </c>
      <c r="H312" s="34">
        <v>1.4011189742440895E-3</v>
      </c>
      <c r="I312" s="34">
        <v>1.136401118974244</v>
      </c>
      <c r="J312" s="34">
        <v>1.1281316087159479</v>
      </c>
      <c r="K312" s="34">
        <v>5.447000000000001</v>
      </c>
      <c r="L312" s="34">
        <v>6.7241366103150289E-3</v>
      </c>
      <c r="M312" s="34">
        <v>5.4537241366103162</v>
      </c>
      <c r="N312" s="34">
        <v>5.414037773282617</v>
      </c>
      <c r="O312" s="34">
        <v>35.730000000000004</v>
      </c>
      <c r="P312" s="34">
        <v>4.410747220241526E-2</v>
      </c>
      <c r="Q312" s="34">
        <v>35.774107472202417</v>
      </c>
      <c r="R312" s="34">
        <v>35.513781832088831</v>
      </c>
      <c r="S312" s="34">
        <v>3.9769999999999994</v>
      </c>
      <c r="T312" s="34">
        <v>4.9094715071090244E-3</v>
      </c>
      <c r="U312" s="34">
        <v>3.9819094715071084</v>
      </c>
      <c r="V312" s="34">
        <v>3.9529333989985238</v>
      </c>
      <c r="W312" s="34">
        <v>46.289000000000001</v>
      </c>
      <c r="X312" s="34">
        <v>5.7142199294083408E-2</v>
      </c>
      <c r="Y312" s="34">
        <v>46.346142199294086</v>
      </c>
      <c r="Z312" s="34">
        <v>46.008884613085918</v>
      </c>
      <c r="AB312" s="34">
        <v>2.1909999999999994</v>
      </c>
      <c r="AC312" s="34">
        <v>2.7047151300165634E-3</v>
      </c>
      <c r="AD312" s="34">
        <v>2.193704715130016</v>
      </c>
      <c r="AE312" s="34">
        <v>2.1777412816710497</v>
      </c>
      <c r="AF312" s="34">
        <v>4.1469999999999985</v>
      </c>
      <c r="AG312" s="34">
        <v>5.1193307367314866E-3</v>
      </c>
      <c r="AH312" s="34">
        <v>4.1521193307367303</v>
      </c>
      <c r="AI312" s="34">
        <v>4.1219046531674319</v>
      </c>
      <c r="AJ312" s="34">
        <v>33.417000000000016</v>
      </c>
      <c r="AK312" s="34">
        <v>4.1252152213493182E-2</v>
      </c>
      <c r="AL312" s="34">
        <v>33.458252152213511</v>
      </c>
      <c r="AM312" s="34">
        <v>33.214778826837758</v>
      </c>
      <c r="AN312" s="34">
        <v>2.0989999999999984</v>
      </c>
      <c r="AO312" s="34">
        <v>2.5911442528091118E-3</v>
      </c>
      <c r="AP312" s="34">
        <v>2.1015911442528075</v>
      </c>
      <c r="AQ312" s="34">
        <v>2.0862980147090511</v>
      </c>
      <c r="AR312" s="34">
        <v>41.854000000000006</v>
      </c>
      <c r="AS312" s="34">
        <v>5.1667342333050342E-2</v>
      </c>
      <c r="AT312" s="34">
        <v>41.905667342333068</v>
      </c>
      <c r="AU312" s="34">
        <v>41.60072277638529</v>
      </c>
    </row>
    <row r="313" spans="1:47" x14ac:dyDescent="0.3">
      <c r="A313" s="18">
        <v>45395</v>
      </c>
      <c r="B313" s="2">
        <v>13</v>
      </c>
      <c r="C313" s="2" t="s">
        <v>23</v>
      </c>
      <c r="D313" s="9">
        <v>11.889939999999999</v>
      </c>
      <c r="E313">
        <v>7.2229590000000002E-3</v>
      </c>
      <c r="G313" s="34">
        <v>1.1350000000000002</v>
      </c>
      <c r="H313" s="34">
        <v>7.9746378497486253E-3</v>
      </c>
      <c r="I313" s="34">
        <v>1.142974637849749</v>
      </c>
      <c r="J313" s="34">
        <v>1.1347189789025203</v>
      </c>
      <c r="K313" s="34">
        <v>4.8130000000000006</v>
      </c>
      <c r="L313" s="34">
        <v>3.3816680150519932E-2</v>
      </c>
      <c r="M313" s="34">
        <v>4.8468166801505204</v>
      </c>
      <c r="N313" s="34">
        <v>4.8118083219892771</v>
      </c>
      <c r="O313" s="34">
        <v>35.302999999999997</v>
      </c>
      <c r="P313" s="34">
        <v>0.24804285463407544</v>
      </c>
      <c r="Q313" s="34">
        <v>35.551042854634076</v>
      </c>
      <c r="R313" s="34">
        <v>35.294259129687809</v>
      </c>
      <c r="S313" s="34">
        <v>3.9179999999999997</v>
      </c>
      <c r="T313" s="34">
        <v>2.7528309335079382E-2</v>
      </c>
      <c r="U313" s="34">
        <v>3.9455283093350793</v>
      </c>
      <c r="V313" s="34">
        <v>3.9170299201234124</v>
      </c>
      <c r="W313" s="34">
        <v>45.168999999999997</v>
      </c>
      <c r="X313" s="34">
        <v>0.31736248196942335</v>
      </c>
      <c r="Y313" s="34">
        <v>45.486362481969429</v>
      </c>
      <c r="Z313" s="34">
        <v>45.157816350703015</v>
      </c>
      <c r="AB313" s="34">
        <v>2.1909999999999994</v>
      </c>
      <c r="AC313" s="34">
        <v>1.5394212800704165E-2</v>
      </c>
      <c r="AD313" s="34">
        <v>2.2063942128007037</v>
      </c>
      <c r="AE313" s="34">
        <v>2.1904575178638068</v>
      </c>
      <c r="AF313" s="34">
        <v>4.1749999999999989</v>
      </c>
      <c r="AG313" s="34">
        <v>2.9334020284317613E-2</v>
      </c>
      <c r="AH313" s="34">
        <v>4.2043340202843167</v>
      </c>
      <c r="AI313" s="34">
        <v>4.1739662880334976</v>
      </c>
      <c r="AJ313" s="34">
        <v>33.127000000000002</v>
      </c>
      <c r="AK313" s="34">
        <v>0.23275403352301555</v>
      </c>
      <c r="AL313" s="34">
        <v>33.359754033523018</v>
      </c>
      <c r="AM313" s="34">
        <v>33.118797897888797</v>
      </c>
      <c r="AN313" s="34">
        <v>2.0279999999999996</v>
      </c>
      <c r="AO313" s="34">
        <v>1.4248956439903262E-2</v>
      </c>
      <c r="AP313" s="34">
        <v>2.0422489564399027</v>
      </c>
      <c r="AQ313" s="34">
        <v>2.0274978759597446</v>
      </c>
      <c r="AR313" s="34">
        <v>41.521000000000001</v>
      </c>
      <c r="AS313" s="34">
        <v>0.29173122304794058</v>
      </c>
      <c r="AT313" s="34">
        <v>41.812731223047948</v>
      </c>
      <c r="AU313" s="34">
        <v>41.510719579745846</v>
      </c>
    </row>
    <row r="314" spans="1:47" x14ac:dyDescent="0.3">
      <c r="A314" s="18">
        <v>45395</v>
      </c>
      <c r="B314" s="2">
        <v>14</v>
      </c>
      <c r="C314" s="2" t="s">
        <v>23</v>
      </c>
      <c r="D314" s="9">
        <v>11.256651</v>
      </c>
      <c r="E314">
        <v>7.1596369999999999E-3</v>
      </c>
      <c r="G314" s="34">
        <v>1.135</v>
      </c>
      <c r="H314" s="34">
        <v>8.5272000614044358E-3</v>
      </c>
      <c r="I314" s="34">
        <v>1.1435272000614045</v>
      </c>
      <c r="J314" s="34">
        <v>1.1353399604093384</v>
      </c>
      <c r="K314" s="34">
        <v>5.1199999999999992</v>
      </c>
      <c r="L314" s="34">
        <v>3.8466312171269341E-2</v>
      </c>
      <c r="M314" s="34">
        <v>5.1584663121712682</v>
      </c>
      <c r="N314" s="34">
        <v>5.1215335658993935</v>
      </c>
      <c r="O314" s="34">
        <v>34.669999999999987</v>
      </c>
      <c r="P314" s="34">
        <v>0.2604740318316226</v>
      </c>
      <c r="Q314" s="34">
        <v>34.930474031831608</v>
      </c>
      <c r="R314" s="34">
        <v>34.680384517525766</v>
      </c>
      <c r="S314" s="34">
        <v>3.8570000000000002</v>
      </c>
      <c r="T314" s="34">
        <v>2.897745430558318E-2</v>
      </c>
      <c r="U314" s="34">
        <v>3.8859774543055834</v>
      </c>
      <c r="V314" s="34">
        <v>3.8581552663425716</v>
      </c>
      <c r="W314" s="34">
        <v>44.781999999999982</v>
      </c>
      <c r="X314" s="34">
        <v>0.33644499836987957</v>
      </c>
      <c r="Y314" s="34">
        <v>45.11844499836986</v>
      </c>
      <c r="Z314" s="34">
        <v>44.795413310177068</v>
      </c>
      <c r="AB314" s="34">
        <v>2.1909999999999989</v>
      </c>
      <c r="AC314" s="34">
        <v>1.6460876946728729E-2</v>
      </c>
      <c r="AD314" s="34">
        <v>2.2074608769467279</v>
      </c>
      <c r="AE314" s="34">
        <v>2.1916562583760877</v>
      </c>
      <c r="AF314" s="34">
        <v>4.0589999999999993</v>
      </c>
      <c r="AG314" s="34">
        <v>3.0495070527965285E-2</v>
      </c>
      <c r="AH314" s="34">
        <v>4.0894950705279642</v>
      </c>
      <c r="AI314" s="34">
        <v>4.0602157703096946</v>
      </c>
      <c r="AJ314" s="34">
        <v>32.731000000000009</v>
      </c>
      <c r="AK314" s="34">
        <v>0.24590641868707372</v>
      </c>
      <c r="AL314" s="34">
        <v>32.976906418687079</v>
      </c>
      <c r="AM314" s="34">
        <v>32.740803739346312</v>
      </c>
      <c r="AN314" s="34">
        <v>2.0099999999999998</v>
      </c>
      <c r="AO314" s="34">
        <v>1.5101032707861598E-2</v>
      </c>
      <c r="AP314" s="34">
        <v>2.0251010327078616</v>
      </c>
      <c r="AQ314" s="34">
        <v>2.0106020444253483</v>
      </c>
      <c r="AR314" s="34">
        <v>40.991000000000007</v>
      </c>
      <c r="AS314" s="34">
        <v>0.30796339886962937</v>
      </c>
      <c r="AT314" s="34">
        <v>41.298963398869631</v>
      </c>
      <c r="AU314" s="34">
        <v>41.003277812457441</v>
      </c>
    </row>
    <row r="315" spans="1:47" x14ac:dyDescent="0.3">
      <c r="A315" s="18">
        <v>45395</v>
      </c>
      <c r="B315" s="2">
        <v>15</v>
      </c>
      <c r="C315" s="2" t="s">
        <v>23</v>
      </c>
      <c r="D315" s="9">
        <v>9.4031300000000009</v>
      </c>
      <c r="E315">
        <v>6.8667809999999998E-3</v>
      </c>
      <c r="G315" s="34">
        <v>1.135</v>
      </c>
      <c r="H315" s="34">
        <v>8.6221424236291016E-3</v>
      </c>
      <c r="I315" s="34">
        <v>1.143622142423629</v>
      </c>
      <c r="J315" s="34">
        <v>1.135769139624855</v>
      </c>
      <c r="K315" s="34">
        <v>4.1920000000000011</v>
      </c>
      <c r="L315" s="34">
        <v>3.1844952458020444E-2</v>
      </c>
      <c r="M315" s="34">
        <v>4.2238449524580215</v>
      </c>
      <c r="N315" s="34">
        <v>4.194840734191537</v>
      </c>
      <c r="O315" s="34">
        <v>33.440000000000005</v>
      </c>
      <c r="P315" s="34">
        <v>0.25403034594375085</v>
      </c>
      <c r="Q315" s="34">
        <v>33.694030345943759</v>
      </c>
      <c r="R315" s="34">
        <v>33.462660818550809</v>
      </c>
      <c r="S315" s="34">
        <v>3.6940000000000004</v>
      </c>
      <c r="T315" s="34">
        <v>2.8061845033379652E-2</v>
      </c>
      <c r="U315" s="34">
        <v>3.7220618450333802</v>
      </c>
      <c r="V315" s="34">
        <v>3.6965032614750797</v>
      </c>
      <c r="W315" s="34">
        <v>42.461000000000006</v>
      </c>
      <c r="X315" s="34">
        <v>0.32255928585878008</v>
      </c>
      <c r="Y315" s="34">
        <v>42.783559285858786</v>
      </c>
      <c r="Z315" s="34">
        <v>42.489773953842281</v>
      </c>
      <c r="AB315" s="34">
        <v>2.1909999999999998</v>
      </c>
      <c r="AC315" s="34">
        <v>1.66441533481686E-2</v>
      </c>
      <c r="AD315" s="34">
        <v>2.2076441533481685</v>
      </c>
      <c r="AE315" s="34">
        <v>2.1924847444211961</v>
      </c>
      <c r="AF315" s="34">
        <v>4.0279999999999996</v>
      </c>
      <c r="AG315" s="34">
        <v>3.0599109852315436E-2</v>
      </c>
      <c r="AH315" s="34">
        <v>4.0585991098523149</v>
      </c>
      <c r="AI315" s="34">
        <v>4.0307295985981639</v>
      </c>
      <c r="AJ315" s="34">
        <v>32.156000000000006</v>
      </c>
      <c r="AK315" s="34">
        <v>0.24427630993323121</v>
      </c>
      <c r="AL315" s="34">
        <v>32.40027630993324</v>
      </c>
      <c r="AM315" s="34">
        <v>32.17779070817344</v>
      </c>
      <c r="AN315" s="34">
        <v>1.9680000000000002</v>
      </c>
      <c r="AO315" s="34">
        <v>1.4950111268459977E-2</v>
      </c>
      <c r="AP315" s="34">
        <v>1.9829501112684602</v>
      </c>
      <c r="AQ315" s="34">
        <v>1.969333627120454</v>
      </c>
      <c r="AR315" s="34">
        <v>40.343000000000011</v>
      </c>
      <c r="AS315" s="34">
        <v>0.3064696844021752</v>
      </c>
      <c r="AT315" s="34">
        <v>40.649469684402185</v>
      </c>
      <c r="AU315" s="34">
        <v>40.370338678313253</v>
      </c>
    </row>
    <row r="316" spans="1:47" x14ac:dyDescent="0.3">
      <c r="A316" s="18">
        <v>45395</v>
      </c>
      <c r="B316" s="2">
        <v>16</v>
      </c>
      <c r="C316" s="2" t="s">
        <v>23</v>
      </c>
      <c r="D316" s="9">
        <v>9.8468839999999993</v>
      </c>
      <c r="E316">
        <v>6.7851650000000001E-3</v>
      </c>
      <c r="G316" s="34">
        <v>1.1350000000000002</v>
      </c>
      <c r="H316" s="34">
        <v>7.0846456909377294E-3</v>
      </c>
      <c r="I316" s="34">
        <v>1.1420846456909379</v>
      </c>
      <c r="J316" s="34">
        <v>1.1343354129259584</v>
      </c>
      <c r="K316" s="34">
        <v>4.3099999999999987</v>
      </c>
      <c r="L316" s="34">
        <v>2.6902927689816385E-2</v>
      </c>
      <c r="M316" s="34">
        <v>4.336902927689815</v>
      </c>
      <c r="N316" s="34">
        <v>4.3074763257364568</v>
      </c>
      <c r="O316" s="34">
        <v>32.472999999999999</v>
      </c>
      <c r="P316" s="34">
        <v>0.20269577050380691</v>
      </c>
      <c r="Q316" s="34">
        <v>32.675695770503808</v>
      </c>
      <c r="R316" s="34">
        <v>32.453985783211138</v>
      </c>
      <c r="S316" s="34">
        <v>3.573</v>
      </c>
      <c r="T316" s="34">
        <v>2.2302589474643614E-2</v>
      </c>
      <c r="U316" s="34">
        <v>3.5953025894746435</v>
      </c>
      <c r="V316" s="34">
        <v>3.5709078681801305</v>
      </c>
      <c r="W316" s="34">
        <v>41.491</v>
      </c>
      <c r="X316" s="34">
        <v>0.25898593335920461</v>
      </c>
      <c r="Y316" s="34">
        <v>41.749985933359198</v>
      </c>
      <c r="Z316" s="34">
        <v>41.466705390053683</v>
      </c>
      <c r="AB316" s="34">
        <v>2.1909999999999994</v>
      </c>
      <c r="AC316" s="34">
        <v>1.3676175073871857E-2</v>
      </c>
      <c r="AD316" s="34">
        <v>2.204676175073871</v>
      </c>
      <c r="AE316" s="34">
        <v>2.1897170834544259</v>
      </c>
      <c r="AF316" s="34">
        <v>3.9879999999999978</v>
      </c>
      <c r="AG316" s="34">
        <v>2.4893010586308058E-2</v>
      </c>
      <c r="AH316" s="34">
        <v>4.0128930105863061</v>
      </c>
      <c r="AI316" s="34">
        <v>3.985664869382131</v>
      </c>
      <c r="AJ316" s="34">
        <v>31.572000000000003</v>
      </c>
      <c r="AK316" s="34">
        <v>0.19707174780113301</v>
      </c>
      <c r="AL316" s="34">
        <v>31.769071747801135</v>
      </c>
      <c r="AM316" s="34">
        <v>31.553513354095465</v>
      </c>
      <c r="AN316" s="34">
        <v>1.8989999999999998</v>
      </c>
      <c r="AO316" s="34">
        <v>1.1853517327833255E-2</v>
      </c>
      <c r="AP316" s="34">
        <v>1.9108535173278332</v>
      </c>
      <c r="AQ316" s="34">
        <v>1.8978880609219333</v>
      </c>
      <c r="AR316" s="34">
        <v>39.65</v>
      </c>
      <c r="AS316" s="34">
        <v>0.24749445078914617</v>
      </c>
      <c r="AT316" s="34">
        <v>39.897494450789139</v>
      </c>
      <c r="AU316" s="34">
        <v>39.62678336785396</v>
      </c>
    </row>
    <row r="317" spans="1:47" x14ac:dyDescent="0.3">
      <c r="A317" s="18">
        <v>45395</v>
      </c>
      <c r="B317" s="2">
        <v>17</v>
      </c>
      <c r="C317" s="2" t="s">
        <v>23</v>
      </c>
      <c r="D317" s="9">
        <v>10.532005</v>
      </c>
      <c r="E317">
        <v>6.9166840000000002E-3</v>
      </c>
      <c r="G317" s="34">
        <v>1.1350000000000002</v>
      </c>
      <c r="H317" s="34">
        <v>5.2950992766161806E-3</v>
      </c>
      <c r="I317" s="34">
        <v>1.1402950992766163</v>
      </c>
      <c r="J317" s="34">
        <v>1.1324080384081714</v>
      </c>
      <c r="K317" s="34">
        <v>4.7569999999999997</v>
      </c>
      <c r="L317" s="34">
        <v>2.2192764104725253E-2</v>
      </c>
      <c r="M317" s="34">
        <v>4.7791927641047245</v>
      </c>
      <c r="N317" s="34">
        <v>4.7461365979803256</v>
      </c>
      <c r="O317" s="34">
        <v>31.803000000000004</v>
      </c>
      <c r="P317" s="34">
        <v>0.14837008131649723</v>
      </c>
      <c r="Q317" s="34">
        <v>31.951370081316501</v>
      </c>
      <c r="R317" s="34">
        <v>31.730372551096981</v>
      </c>
      <c r="S317" s="34">
        <v>3.4409999999999989</v>
      </c>
      <c r="T317" s="34">
        <v>1.6053248115274244E-2</v>
      </c>
      <c r="U317" s="34">
        <v>3.4570532481152734</v>
      </c>
      <c r="V317" s="34">
        <v>3.4331419032268866</v>
      </c>
      <c r="W317" s="34">
        <v>41.13600000000001</v>
      </c>
      <c r="X317" s="34">
        <v>0.19191119281311292</v>
      </c>
      <c r="Y317" s="34">
        <v>41.327911192813112</v>
      </c>
      <c r="Z317" s="34">
        <v>41.042059090712364</v>
      </c>
      <c r="AB317" s="34">
        <v>2.1909999999999989</v>
      </c>
      <c r="AC317" s="34">
        <v>1.0221640982437044E-2</v>
      </c>
      <c r="AD317" s="34">
        <v>2.2012216409824359</v>
      </c>
      <c r="AE317" s="34">
        <v>2.1859964864777988</v>
      </c>
      <c r="AF317" s="34">
        <v>3.8729999999999976</v>
      </c>
      <c r="AG317" s="34">
        <v>1.8068651540382775E-2</v>
      </c>
      <c r="AH317" s="34">
        <v>3.8910686515403805</v>
      </c>
      <c r="AI317" s="34">
        <v>3.8641553592553697</v>
      </c>
      <c r="AJ317" s="34">
        <v>31.157000000000004</v>
      </c>
      <c r="AK317" s="34">
        <v>0.14535630675024697</v>
      </c>
      <c r="AL317" s="34">
        <v>31.302356306750251</v>
      </c>
      <c r="AM317" s="34">
        <v>31.085847799721051</v>
      </c>
      <c r="AN317" s="34">
        <v>1.8629999999999995</v>
      </c>
      <c r="AO317" s="34">
        <v>8.6914272707805645E-3</v>
      </c>
      <c r="AP317" s="34">
        <v>1.8716914272707801</v>
      </c>
      <c r="AQ317" s="34">
        <v>1.8587455291228392</v>
      </c>
      <c r="AR317" s="34">
        <v>39.084000000000003</v>
      </c>
      <c r="AS317" s="34">
        <v>0.18233802654384734</v>
      </c>
      <c r="AT317" s="34">
        <v>39.266338026543849</v>
      </c>
      <c r="AU317" s="34">
        <v>38.994745174577062</v>
      </c>
    </row>
    <row r="318" spans="1:47" x14ac:dyDescent="0.3">
      <c r="A318" s="18">
        <v>45395</v>
      </c>
      <c r="B318" s="2">
        <v>18</v>
      </c>
      <c r="C318" s="2" t="s">
        <v>23</v>
      </c>
      <c r="D318" s="9">
        <v>13.583147</v>
      </c>
      <c r="E318">
        <v>6.9275209999999999E-3</v>
      </c>
      <c r="G318" s="34">
        <v>1.1350000000000002</v>
      </c>
      <c r="H318" s="34">
        <v>8.3056685942741494E-3</v>
      </c>
      <c r="I318" s="34">
        <v>1.1433056685942744</v>
      </c>
      <c r="J318" s="34">
        <v>1.1353853945656684</v>
      </c>
      <c r="K318" s="34">
        <v>6.1979999999999977</v>
      </c>
      <c r="L318" s="34">
        <v>4.5355536517454755E-2</v>
      </c>
      <c r="M318" s="34">
        <v>6.2433555365174529</v>
      </c>
      <c r="N318" s="34">
        <v>6.2001045599277615</v>
      </c>
      <c r="O318" s="34">
        <v>31.634</v>
      </c>
      <c r="P318" s="34">
        <v>0.2314903262654347</v>
      </c>
      <c r="Q318" s="34">
        <v>31.865490326265434</v>
      </c>
      <c r="R318" s="34">
        <v>31.644741472854932</v>
      </c>
      <c r="S318" s="34">
        <v>3.2689999999999997</v>
      </c>
      <c r="T318" s="34">
        <v>2.3921789105446862E-2</v>
      </c>
      <c r="U318" s="34">
        <v>3.2929217891054465</v>
      </c>
      <c r="V318" s="34">
        <v>3.2701100042600606</v>
      </c>
      <c r="W318" s="34">
        <v>42.235999999999997</v>
      </c>
      <c r="X318" s="34">
        <v>0.30907332048261044</v>
      </c>
      <c r="Y318" s="34">
        <v>42.545073320482608</v>
      </c>
      <c r="Z318" s="34">
        <v>42.250341431608426</v>
      </c>
      <c r="AB318" s="34">
        <v>2.1909999999999994</v>
      </c>
      <c r="AC318" s="34">
        <v>1.6033233383308063E-2</v>
      </c>
      <c r="AD318" s="34">
        <v>2.2070332333833074</v>
      </c>
      <c r="AE318" s="34">
        <v>2.1917439643113465</v>
      </c>
      <c r="AF318" s="34">
        <v>3.7919999999999994</v>
      </c>
      <c r="AG318" s="34">
        <v>2.7748982651530894E-2</v>
      </c>
      <c r="AH318" s="34">
        <v>3.8197489826515301</v>
      </c>
      <c r="AI318" s="34">
        <v>3.7932875913594826</v>
      </c>
      <c r="AJ318" s="34">
        <v>30.513000000000002</v>
      </c>
      <c r="AK318" s="34">
        <v>0.22328710644677274</v>
      </c>
      <c r="AL318" s="34">
        <v>30.736287106446774</v>
      </c>
      <c r="AM318" s="34">
        <v>30.523360832054834</v>
      </c>
      <c r="AN318" s="34">
        <v>1.7859999999999994</v>
      </c>
      <c r="AO318" s="34">
        <v>1.3069536660241075E-2</v>
      </c>
      <c r="AP318" s="34">
        <v>1.7990695366602405</v>
      </c>
      <c r="AQ318" s="34">
        <v>1.7866064446645664</v>
      </c>
      <c r="AR318" s="34">
        <v>38.282000000000004</v>
      </c>
      <c r="AS318" s="34">
        <v>0.28013885914185277</v>
      </c>
      <c r="AT318" s="34">
        <v>38.562138859141854</v>
      </c>
      <c r="AU318" s="34">
        <v>38.294998832390228</v>
      </c>
    </row>
    <row r="319" spans="1:47" x14ac:dyDescent="0.3">
      <c r="A319" s="18">
        <v>45395</v>
      </c>
      <c r="B319" s="2">
        <v>19</v>
      </c>
      <c r="C319" s="2" t="s">
        <v>23</v>
      </c>
      <c r="D319" s="9">
        <v>18.740549000000001</v>
      </c>
      <c r="E319">
        <v>7.3283230000000003E-3</v>
      </c>
      <c r="G319" s="34">
        <v>1.135</v>
      </c>
      <c r="H319" s="34">
        <v>8.2866097436154664E-3</v>
      </c>
      <c r="I319" s="34">
        <v>1.1432866097436154</v>
      </c>
      <c r="J319" s="34">
        <v>1.1349082361858394</v>
      </c>
      <c r="K319" s="34">
        <v>8.0439999999999987</v>
      </c>
      <c r="L319" s="34">
        <v>5.8729065002328461E-2</v>
      </c>
      <c r="M319" s="34">
        <v>8.1027290650023271</v>
      </c>
      <c r="N319" s="34">
        <v>8.0433496492325016</v>
      </c>
      <c r="O319" s="34">
        <v>32.094999999999999</v>
      </c>
      <c r="P319" s="34">
        <v>0.23432488081175187</v>
      </c>
      <c r="Q319" s="34">
        <v>32.329324880811754</v>
      </c>
      <c r="R319" s="34">
        <v>32.092405145713229</v>
      </c>
      <c r="S319" s="34">
        <v>3.2200000000000006</v>
      </c>
      <c r="T319" s="34">
        <v>2.3509148347525821E-2</v>
      </c>
      <c r="U319" s="34">
        <v>3.2435091483475267</v>
      </c>
      <c r="V319" s="34">
        <v>3.219739665654981</v>
      </c>
      <c r="W319" s="34">
        <v>44.494</v>
      </c>
      <c r="X319" s="34">
        <v>0.32484970390522161</v>
      </c>
      <c r="Y319" s="34">
        <v>44.818849703905222</v>
      </c>
      <c r="Z319" s="34">
        <v>44.490402696786553</v>
      </c>
      <c r="AB319" s="34">
        <v>2.1909999999999994</v>
      </c>
      <c r="AC319" s="34">
        <v>1.5996442245164302E-2</v>
      </c>
      <c r="AD319" s="34">
        <v>2.2069964422451638</v>
      </c>
      <c r="AE319" s="34">
        <v>2.1908228594565404</v>
      </c>
      <c r="AF319" s="34">
        <v>3.7609999999999975</v>
      </c>
      <c r="AG319" s="34">
        <v>2.7458977309020045E-2</v>
      </c>
      <c r="AH319" s="34">
        <v>3.7884589773090176</v>
      </c>
      <c r="AI319" s="34">
        <v>3.7606959262510475</v>
      </c>
      <c r="AJ319" s="34">
        <v>30.032</v>
      </c>
      <c r="AK319" s="34">
        <v>0.21926296371829049</v>
      </c>
      <c r="AL319" s="34">
        <v>30.25126296371829</v>
      </c>
      <c r="AM319" s="34">
        <v>30.029571937562224</v>
      </c>
      <c r="AN319" s="34">
        <v>1.792999999999999</v>
      </c>
      <c r="AO319" s="34">
        <v>1.3090653101588126E-2</v>
      </c>
      <c r="AP319" s="34">
        <v>1.8060906531015872</v>
      </c>
      <c r="AQ319" s="34">
        <v>1.7928550374283778</v>
      </c>
      <c r="AR319" s="34">
        <v>37.776999999999994</v>
      </c>
      <c r="AS319" s="34">
        <v>0.27580903637406295</v>
      </c>
      <c r="AT319" s="34">
        <v>38.052809036374057</v>
      </c>
      <c r="AU319" s="34">
        <v>37.77394576069819</v>
      </c>
    </row>
    <row r="320" spans="1:47" x14ac:dyDescent="0.3">
      <c r="A320" s="18">
        <v>45395</v>
      </c>
      <c r="B320" s="2">
        <v>20</v>
      </c>
      <c r="C320" s="2" t="s">
        <v>23</v>
      </c>
      <c r="D320" s="9">
        <v>25.831206999999999</v>
      </c>
      <c r="E320">
        <v>7.6446639999999998E-3</v>
      </c>
      <c r="G320" s="34">
        <v>1.1350000000000002</v>
      </c>
      <c r="H320" s="34">
        <v>2.553332918281291E-3</v>
      </c>
      <c r="I320" s="34">
        <v>1.1375533329182814</v>
      </c>
      <c r="J320" s="34">
        <v>1.1288571199060411</v>
      </c>
      <c r="K320" s="34">
        <v>9.1809999999999974</v>
      </c>
      <c r="L320" s="34">
        <v>2.0653876231489447E-2</v>
      </c>
      <c r="M320" s="34">
        <v>9.2016538762314877</v>
      </c>
      <c r="N320" s="34">
        <v>9.131310324103401</v>
      </c>
      <c r="O320" s="34">
        <v>32.707000000000001</v>
      </c>
      <c r="P320" s="34">
        <v>7.3578731064516456E-2</v>
      </c>
      <c r="Q320" s="34">
        <v>32.780578731064516</v>
      </c>
      <c r="R320" s="34">
        <v>32.529982220939985</v>
      </c>
      <c r="S320" s="34">
        <v>3.3299999999999996</v>
      </c>
      <c r="T320" s="34">
        <v>7.4912763153098649E-3</v>
      </c>
      <c r="U320" s="34">
        <v>3.3374912763153093</v>
      </c>
      <c r="V320" s="34">
        <v>3.3119772769049476</v>
      </c>
      <c r="W320" s="34">
        <v>46.352999999999994</v>
      </c>
      <c r="X320" s="34">
        <v>0.10427721652959705</v>
      </c>
      <c r="Y320" s="34">
        <v>46.457277216529597</v>
      </c>
      <c r="Z320" s="34">
        <v>46.102126941854372</v>
      </c>
      <c r="AB320" s="34">
        <v>2.1909999999999998</v>
      </c>
      <c r="AC320" s="34">
        <v>4.9289448669200941E-3</v>
      </c>
      <c r="AD320" s="34">
        <v>2.1959289448669201</v>
      </c>
      <c r="AE320" s="34">
        <v>2.1791418059155383</v>
      </c>
      <c r="AF320" s="34">
        <v>3.747999999999998</v>
      </c>
      <c r="AG320" s="34">
        <v>8.4316227116460543E-3</v>
      </c>
      <c r="AH320" s="34">
        <v>3.7564316227116441</v>
      </c>
      <c r="AI320" s="34">
        <v>3.7277149651170389</v>
      </c>
      <c r="AJ320" s="34">
        <v>29.954000000000008</v>
      </c>
      <c r="AK320" s="34">
        <v>6.7385492717354889E-2</v>
      </c>
      <c r="AL320" s="34">
        <v>30.021385492717364</v>
      </c>
      <c r="AM320" s="34">
        <v>29.791882087811068</v>
      </c>
      <c r="AN320" s="34">
        <v>1.8249999999999995</v>
      </c>
      <c r="AO320" s="34">
        <v>4.1055793619941446E-3</v>
      </c>
      <c r="AP320" s="34">
        <v>1.8291055793619937</v>
      </c>
      <c r="AQ320" s="34">
        <v>1.8151226817872459</v>
      </c>
      <c r="AR320" s="34">
        <v>37.718000000000011</v>
      </c>
      <c r="AS320" s="34">
        <v>8.4851639657915173E-2</v>
      </c>
      <c r="AT320" s="34">
        <v>37.802851639657923</v>
      </c>
      <c r="AU320" s="34">
        <v>37.513861540630892</v>
      </c>
    </row>
    <row r="321" spans="1:47" x14ac:dyDescent="0.3">
      <c r="A321" s="18">
        <v>45395</v>
      </c>
      <c r="B321" s="2">
        <v>21</v>
      </c>
      <c r="C321" s="2" t="s">
        <v>23</v>
      </c>
      <c r="D321" s="9">
        <v>36.143265</v>
      </c>
      <c r="E321">
        <v>7.4380440000000004E-3</v>
      </c>
      <c r="G321" s="34">
        <v>1.135</v>
      </c>
      <c r="H321" s="34">
        <v>8.1310149019423004E-4</v>
      </c>
      <c r="I321" s="34">
        <v>1.1358131014901942</v>
      </c>
      <c r="J321" s="34">
        <v>1.1273648736655337</v>
      </c>
      <c r="K321" s="34">
        <v>10.082000000000001</v>
      </c>
      <c r="L321" s="34">
        <v>7.2226336776548264E-3</v>
      </c>
      <c r="M321" s="34">
        <v>10.089222633677656</v>
      </c>
      <c r="N321" s="34">
        <v>10.014178551802566</v>
      </c>
      <c r="O321" s="34">
        <v>33.855000000000011</v>
      </c>
      <c r="P321" s="34">
        <v>2.4253348855088692E-2</v>
      </c>
      <c r="Q321" s="34">
        <v>33.879253348855102</v>
      </c>
      <c r="R321" s="34">
        <v>33.627257971759171</v>
      </c>
      <c r="S321" s="34">
        <v>3.4189999999999996</v>
      </c>
      <c r="T321" s="34">
        <v>2.4493339162767157E-3</v>
      </c>
      <c r="U321" s="34">
        <v>3.4214493339162764</v>
      </c>
      <c r="V321" s="34">
        <v>3.3960004432268365</v>
      </c>
      <c r="W321" s="34">
        <v>48.491000000000007</v>
      </c>
      <c r="X321" s="34">
        <v>3.4738417939214464E-2</v>
      </c>
      <c r="Y321" s="34">
        <v>48.52573841793923</v>
      </c>
      <c r="Z321" s="34">
        <v>48.164801840454111</v>
      </c>
      <c r="AB321" s="34">
        <v>2.1909999999999994</v>
      </c>
      <c r="AC321" s="34">
        <v>1.5696082511150286E-3</v>
      </c>
      <c r="AD321" s="34">
        <v>2.1925696082511146</v>
      </c>
      <c r="AE321" s="34">
        <v>2.1762611790318798</v>
      </c>
      <c r="AF321" s="34">
        <v>4.1589999999999998</v>
      </c>
      <c r="AG321" s="34">
        <v>2.9794617601037908E-3</v>
      </c>
      <c r="AH321" s="34">
        <v>4.1619794617601036</v>
      </c>
      <c r="AI321" s="34">
        <v>4.1310224753964357</v>
      </c>
      <c r="AJ321" s="34">
        <v>31.920999999999999</v>
      </c>
      <c r="AK321" s="34">
        <v>2.2867852571356841E-2</v>
      </c>
      <c r="AL321" s="34">
        <v>31.943867852571355</v>
      </c>
      <c r="AM321" s="34">
        <v>31.706267957953742</v>
      </c>
      <c r="AN321" s="34">
        <v>1.9389999999999998</v>
      </c>
      <c r="AO321" s="34">
        <v>1.3890782286225655E-3</v>
      </c>
      <c r="AP321" s="34">
        <v>1.9403890782286224</v>
      </c>
      <c r="AQ321" s="34">
        <v>1.9259563788876384</v>
      </c>
      <c r="AR321" s="34">
        <v>40.21</v>
      </c>
      <c r="AS321" s="34">
        <v>2.8806000811198225E-2</v>
      </c>
      <c r="AT321" s="34">
        <v>40.238806000811195</v>
      </c>
      <c r="AU321" s="34">
        <v>39.9395079912697</v>
      </c>
    </row>
    <row r="322" spans="1:47" x14ac:dyDescent="0.3">
      <c r="A322" s="18">
        <v>45395</v>
      </c>
      <c r="B322" s="2">
        <v>22</v>
      </c>
      <c r="C322" s="2" t="s">
        <v>23</v>
      </c>
      <c r="D322" s="9">
        <v>23.396682999999999</v>
      </c>
      <c r="E322">
        <v>7.2089140000000003E-3</v>
      </c>
      <c r="G322" s="34">
        <v>1.1350000000000002</v>
      </c>
      <c r="H322" s="34">
        <v>4.2241009319436106E-3</v>
      </c>
      <c r="I322" s="34">
        <v>1.1392241009319439</v>
      </c>
      <c r="J322" s="34">
        <v>1.1310115323615981</v>
      </c>
      <c r="K322" s="34">
        <v>9.8319999999999972</v>
      </c>
      <c r="L322" s="34">
        <v>3.6591506927638379E-2</v>
      </c>
      <c r="M322" s="34">
        <v>9.8685915069276362</v>
      </c>
      <c r="N322" s="34">
        <v>9.7974496794530648</v>
      </c>
      <c r="O322" s="34">
        <v>32.608000000000004</v>
      </c>
      <c r="P322" s="34">
        <v>0.12135637285358349</v>
      </c>
      <c r="Q322" s="34">
        <v>32.729356372853587</v>
      </c>
      <c r="R322" s="34">
        <v>32.493413257486331</v>
      </c>
      <c r="S322" s="34">
        <v>3.3019999999999996</v>
      </c>
      <c r="T322" s="34">
        <v>1.2288970288350484E-2</v>
      </c>
      <c r="U322" s="34">
        <v>3.31428897028835</v>
      </c>
      <c r="V322" s="34">
        <v>3.2903965461303928</v>
      </c>
      <c r="W322" s="34">
        <v>46.877000000000002</v>
      </c>
      <c r="X322" s="34">
        <v>0.17446095100151596</v>
      </c>
      <c r="Y322" s="34">
        <v>47.051460951001523</v>
      </c>
      <c r="Z322" s="34">
        <v>46.712271015431391</v>
      </c>
      <c r="AB322" s="34">
        <v>2.1909999999999994</v>
      </c>
      <c r="AC322" s="34">
        <v>8.1541895523246227E-3</v>
      </c>
      <c r="AD322" s="34">
        <v>2.1991541895523241</v>
      </c>
      <c r="AE322" s="34">
        <v>2.1833006761271019</v>
      </c>
      <c r="AF322" s="34">
        <v>3.978999999999997</v>
      </c>
      <c r="AG322" s="34">
        <v>1.4808544148197014E-2</v>
      </c>
      <c r="AH322" s="34">
        <v>3.9938085441481941</v>
      </c>
      <c r="AI322" s="34">
        <v>3.9650175218209647</v>
      </c>
      <c r="AJ322" s="34">
        <v>31.15600000000002</v>
      </c>
      <c r="AK322" s="34">
        <v>0.11595250100055965</v>
      </c>
      <c r="AL322" s="34">
        <v>31.27195250100058</v>
      </c>
      <c r="AM322" s="34">
        <v>31.046515684808782</v>
      </c>
      <c r="AN322" s="34">
        <v>1.8869999999999991</v>
      </c>
      <c r="AO322" s="34">
        <v>7.0228004040331169E-3</v>
      </c>
      <c r="AP322" s="34">
        <v>1.8940228004040323</v>
      </c>
      <c r="AQ322" s="34">
        <v>1.8803689529218803</v>
      </c>
      <c r="AR322" s="34">
        <v>39.213000000000015</v>
      </c>
      <c r="AS322" s="34">
        <v>0.14593803510511438</v>
      </c>
      <c r="AT322" s="34">
        <v>39.358938035105126</v>
      </c>
      <c r="AU322" s="34">
        <v>39.075202835678724</v>
      </c>
    </row>
    <row r="323" spans="1:47" x14ac:dyDescent="0.3">
      <c r="A323" s="18">
        <v>45395</v>
      </c>
      <c r="B323" s="2">
        <v>23</v>
      </c>
      <c r="C323" s="2" t="s">
        <v>23</v>
      </c>
      <c r="D323" s="9">
        <v>20.414099</v>
      </c>
      <c r="E323">
        <v>7.313707E-3</v>
      </c>
      <c r="G323" s="34">
        <v>1.1350000000000002</v>
      </c>
      <c r="H323" s="34">
        <v>4.1738867069192618E-3</v>
      </c>
      <c r="I323" s="34">
        <v>1.1391738867069194</v>
      </c>
      <c r="J323" s="34">
        <v>1.1308423026774939</v>
      </c>
      <c r="K323" s="34">
        <v>9.4759999999999991</v>
      </c>
      <c r="L323" s="34">
        <v>3.4847357211248382E-2</v>
      </c>
      <c r="M323" s="34">
        <v>9.5108473572112473</v>
      </c>
      <c r="N323" s="34">
        <v>9.4412878063188792</v>
      </c>
      <c r="O323" s="34">
        <v>31.015000000000001</v>
      </c>
      <c r="P323" s="34">
        <v>0.11405559137894351</v>
      </c>
      <c r="Q323" s="34">
        <v>31.129055591378943</v>
      </c>
      <c r="R323" s="34">
        <v>30.901386799596885</v>
      </c>
      <c r="S323" s="34">
        <v>3.1759999999999993</v>
      </c>
      <c r="T323" s="34">
        <v>1.1679527912930018E-2</v>
      </c>
      <c r="U323" s="34">
        <v>3.1876795279129291</v>
      </c>
      <c r="V323" s="34">
        <v>3.1643657738358755</v>
      </c>
      <c r="W323" s="34">
        <v>44.802</v>
      </c>
      <c r="X323" s="34">
        <v>0.16475636321004117</v>
      </c>
      <c r="Y323" s="34">
        <v>44.966756363210038</v>
      </c>
      <c r="Z323" s="34">
        <v>44.637882682429129</v>
      </c>
      <c r="AB323" s="34">
        <v>2.1909999999999989</v>
      </c>
      <c r="AC323" s="34">
        <v>8.0572561893040504E-3</v>
      </c>
      <c r="AD323" s="34">
        <v>2.1990572561893029</v>
      </c>
      <c r="AE323" s="34">
        <v>2.1829739957413103</v>
      </c>
      <c r="AF323" s="34">
        <v>3.9039999999999981</v>
      </c>
      <c r="AG323" s="34">
        <v>1.435669929851347E-2</v>
      </c>
      <c r="AH323" s="34">
        <v>3.9183566992985117</v>
      </c>
      <c r="AI323" s="34">
        <v>3.8896989864783551</v>
      </c>
      <c r="AJ323" s="34">
        <v>29.785000000000004</v>
      </c>
      <c r="AK323" s="34">
        <v>0.10953234851593852</v>
      </c>
      <c r="AL323" s="34">
        <v>29.894532348515941</v>
      </c>
      <c r="AM323" s="34">
        <v>29.675892498016875</v>
      </c>
      <c r="AN323" s="34">
        <v>1.7739999999999994</v>
      </c>
      <c r="AO323" s="34">
        <v>6.5237665357486931E-3</v>
      </c>
      <c r="AP323" s="34">
        <v>1.7805237665357481</v>
      </c>
      <c r="AQ323" s="34">
        <v>1.7675015374007692</v>
      </c>
      <c r="AR323" s="34">
        <v>37.654000000000003</v>
      </c>
      <c r="AS323" s="34">
        <v>0.13847007053950472</v>
      </c>
      <c r="AT323" s="34">
        <v>37.792470070539508</v>
      </c>
      <c r="AU323" s="34">
        <v>37.516067017637312</v>
      </c>
    </row>
    <row r="324" spans="1:47" x14ac:dyDescent="0.3">
      <c r="A324" s="18">
        <v>45395</v>
      </c>
      <c r="B324" s="2">
        <v>24</v>
      </c>
      <c r="C324" s="2" t="s">
        <v>23</v>
      </c>
      <c r="D324" s="9">
        <v>16.108485000000002</v>
      </c>
      <c r="E324">
        <v>7.615676E-3</v>
      </c>
      <c r="G324" s="34">
        <v>1.1350000000000002</v>
      </c>
      <c r="H324" s="34">
        <v>3.9752639507629256E-3</v>
      </c>
      <c r="I324" s="34">
        <v>1.1389752639507631</v>
      </c>
      <c r="J324" s="34">
        <v>1.1303011973684995</v>
      </c>
      <c r="K324" s="34">
        <v>9.1929999999999978</v>
      </c>
      <c r="L324" s="34">
        <v>3.219788678358023E-2</v>
      </c>
      <c r="M324" s="34">
        <v>9.2251978867835778</v>
      </c>
      <c r="N324" s="34">
        <v>9.1549417686419492</v>
      </c>
      <c r="O324" s="34">
        <v>29.961000000000002</v>
      </c>
      <c r="P324" s="34">
        <v>0.10493646099454448</v>
      </c>
      <c r="Q324" s="34">
        <v>30.065936460994546</v>
      </c>
      <c r="R324" s="34">
        <v>29.836964030271023</v>
      </c>
      <c r="S324" s="34">
        <v>3.07</v>
      </c>
      <c r="T324" s="34">
        <v>1.0752476060653901E-2</v>
      </c>
      <c r="U324" s="34">
        <v>3.0807524760606539</v>
      </c>
      <c r="V324" s="34">
        <v>3.0572904633667783</v>
      </c>
      <c r="W324" s="34">
        <v>43.359000000000002</v>
      </c>
      <c r="X324" s="34">
        <v>0.15186208778954155</v>
      </c>
      <c r="Y324" s="34">
        <v>43.51086208778954</v>
      </c>
      <c r="Z324" s="34">
        <v>43.179497459648246</v>
      </c>
      <c r="AB324" s="34">
        <v>2.1909999999999994</v>
      </c>
      <c r="AC324" s="34">
        <v>7.6738355208119521E-3</v>
      </c>
      <c r="AD324" s="34">
        <v>2.1986738355208115</v>
      </c>
      <c r="AE324" s="34">
        <v>2.1819294479598077</v>
      </c>
      <c r="AF324" s="34">
        <v>3.8349999999999986</v>
      </c>
      <c r="AG324" s="34">
        <v>1.3431838987820096E-2</v>
      </c>
      <c r="AH324" s="34">
        <v>3.8484318389878189</v>
      </c>
      <c r="AI324" s="34">
        <v>3.8191234289940033</v>
      </c>
      <c r="AJ324" s="34">
        <v>28.788000000000007</v>
      </c>
      <c r="AK324" s="34">
        <v>0.100828104506223</v>
      </c>
      <c r="AL324" s="34">
        <v>28.888828104506231</v>
      </c>
      <c r="AM324" s="34">
        <v>28.668820149642617</v>
      </c>
      <c r="AN324" s="34">
        <v>1.7239999999999995</v>
      </c>
      <c r="AO324" s="34">
        <v>6.0381982829209521E-3</v>
      </c>
      <c r="AP324" s="34">
        <v>1.7300381982829205</v>
      </c>
      <c r="AQ324" s="34">
        <v>1.7168627878971741</v>
      </c>
      <c r="AR324" s="34">
        <v>36.538000000000004</v>
      </c>
      <c r="AS324" s="34">
        <v>0.12797197729777599</v>
      </c>
      <c r="AT324" s="34">
        <v>36.665971977297779</v>
      </c>
      <c r="AU324" s="34">
        <v>36.386735814493605</v>
      </c>
    </row>
    <row r="325" spans="1:47" x14ac:dyDescent="0.3">
      <c r="A325" s="18">
        <v>45396</v>
      </c>
      <c r="B325" s="2">
        <v>1</v>
      </c>
      <c r="C325" s="2" t="s">
        <v>23</v>
      </c>
      <c r="D325" s="9">
        <v>14.182511</v>
      </c>
      <c r="E325">
        <v>8.0362939999999994E-3</v>
      </c>
      <c r="G325" s="34">
        <v>1.1350000000000002</v>
      </c>
      <c r="H325" s="34">
        <v>4.4616220932069415E-3</v>
      </c>
      <c r="I325" s="34">
        <v>1.1394616220932072</v>
      </c>
      <c r="J325" s="34">
        <v>1.1303045734963493</v>
      </c>
      <c r="K325" s="34">
        <v>8.9259999999999984</v>
      </c>
      <c r="L325" s="34">
        <v>3.5087611281026561E-2</v>
      </c>
      <c r="M325" s="34">
        <v>8.9610876112810249</v>
      </c>
      <c r="N325" s="34">
        <v>8.8890736766770129</v>
      </c>
      <c r="O325" s="34">
        <v>29.131999999999994</v>
      </c>
      <c r="P325" s="34">
        <v>0.11451627737383663</v>
      </c>
      <c r="Q325" s="34">
        <v>29.246516277373832</v>
      </c>
      <c r="R325" s="34">
        <v>29.01148267409307</v>
      </c>
      <c r="S325" s="34">
        <v>2.980999999999999</v>
      </c>
      <c r="T325" s="34">
        <v>1.1718145779603423E-2</v>
      </c>
      <c r="U325" s="34">
        <v>2.9927181457796026</v>
      </c>
      <c r="V325" s="34">
        <v>2.9686677829009827</v>
      </c>
      <c r="W325" s="34">
        <v>42.173999999999992</v>
      </c>
      <c r="X325" s="34">
        <v>0.16578365652767355</v>
      </c>
      <c r="Y325" s="34">
        <v>42.339783656527672</v>
      </c>
      <c r="Z325" s="34">
        <v>41.999528707167414</v>
      </c>
      <c r="AB325" s="34">
        <v>2.1909999999999994</v>
      </c>
      <c r="AC325" s="34">
        <v>8.6126995649483742E-3</v>
      </c>
      <c r="AD325" s="34">
        <v>2.1996126995649479</v>
      </c>
      <c r="AE325" s="34">
        <v>2.1819359652251102</v>
      </c>
      <c r="AF325" s="34">
        <v>3.8059999999999974</v>
      </c>
      <c r="AG325" s="34">
        <v>1.4961175054401414E-2</v>
      </c>
      <c r="AH325" s="34">
        <v>3.8209611750543986</v>
      </c>
      <c r="AI325" s="34">
        <v>3.7902548076890756</v>
      </c>
      <c r="AJ325" s="34">
        <v>28.176000000000005</v>
      </c>
      <c r="AK325" s="34">
        <v>0.1107582943596465</v>
      </c>
      <c r="AL325" s="34">
        <v>28.28675829435965</v>
      </c>
      <c r="AM325" s="34">
        <v>28.059437588399238</v>
      </c>
      <c r="AN325" s="34">
        <v>1.7269999999999999</v>
      </c>
      <c r="AO325" s="34">
        <v>6.7887412819104724E-3</v>
      </c>
      <c r="AP325" s="34">
        <v>1.7337887412819104</v>
      </c>
      <c r="AQ325" s="34">
        <v>1.7198555052230788</v>
      </c>
      <c r="AR325" s="34">
        <v>35.9</v>
      </c>
      <c r="AS325" s="34">
        <v>0.14112091026090678</v>
      </c>
      <c r="AT325" s="34">
        <v>36.041120910260908</v>
      </c>
      <c r="AU325" s="34">
        <v>35.751483866536503</v>
      </c>
    </row>
    <row r="326" spans="1:47" x14ac:dyDescent="0.3">
      <c r="A326" s="18">
        <v>45396</v>
      </c>
      <c r="B326" s="2">
        <v>2</v>
      </c>
      <c r="C326" s="2" t="s">
        <v>23</v>
      </c>
      <c r="D326" s="9">
        <v>19.913944000000001</v>
      </c>
      <c r="E326">
        <v>7.8780110000000007E-3</v>
      </c>
      <c r="G326" s="34">
        <v>1.135</v>
      </c>
      <c r="H326" s="34">
        <v>5.3950151501342735E-3</v>
      </c>
      <c r="I326" s="34">
        <v>1.1403950151501343</v>
      </c>
      <c r="J326" s="34">
        <v>1.1314109706764364</v>
      </c>
      <c r="K326" s="34">
        <v>8.8219999999999992</v>
      </c>
      <c r="L326" s="34">
        <v>4.1933765334347631E-2</v>
      </c>
      <c r="M326" s="34">
        <v>8.8639337653343464</v>
      </c>
      <c r="N326" s="34">
        <v>8.7941035976277711</v>
      </c>
      <c r="O326" s="34">
        <v>28.527000000000008</v>
      </c>
      <c r="P326" s="34">
        <v>0.13559788298491671</v>
      </c>
      <c r="Q326" s="34">
        <v>28.662597882984926</v>
      </c>
      <c r="R326" s="34">
        <v>28.436793621574196</v>
      </c>
      <c r="S326" s="34">
        <v>2.9469999999999996</v>
      </c>
      <c r="T326" s="34">
        <v>1.4008026121097536E-2</v>
      </c>
      <c r="U326" s="34">
        <v>2.9610080261210974</v>
      </c>
      <c r="V326" s="34">
        <v>2.9376811723202274</v>
      </c>
      <c r="W326" s="34">
        <v>41.431000000000012</v>
      </c>
      <c r="X326" s="34">
        <v>0.19693468959049615</v>
      </c>
      <c r="Y326" s="34">
        <v>41.627934689590511</v>
      </c>
      <c r="Z326" s="34">
        <v>41.29998936219863</v>
      </c>
      <c r="AB326" s="34">
        <v>2.1909999999999994</v>
      </c>
      <c r="AC326" s="34">
        <v>1.0414518232549947E-2</v>
      </c>
      <c r="AD326" s="34">
        <v>2.2014145182325495</v>
      </c>
      <c r="AE326" s="34">
        <v>2.1840717504423539</v>
      </c>
      <c r="AF326" s="34">
        <v>3.775999999999998</v>
      </c>
      <c r="AG326" s="34">
        <v>1.794852617348635E-2</v>
      </c>
      <c r="AH326" s="34">
        <v>3.7939485261734842</v>
      </c>
      <c r="AI326" s="34">
        <v>3.7640597579508559</v>
      </c>
      <c r="AJ326" s="34">
        <v>27.64299999999999</v>
      </c>
      <c r="AK326" s="34">
        <v>0.13139595048031866</v>
      </c>
      <c r="AL326" s="34">
        <v>27.774395950480308</v>
      </c>
      <c r="AM326" s="34">
        <v>27.555588953664071</v>
      </c>
      <c r="AN326" s="34">
        <v>1.732999999999999</v>
      </c>
      <c r="AO326" s="34">
        <v>8.2374989032446607E-3</v>
      </c>
      <c r="AP326" s="34">
        <v>1.7412374989032438</v>
      </c>
      <c r="AQ326" s="34">
        <v>1.7275200107332715</v>
      </c>
      <c r="AR326" s="34">
        <v>35.342999999999982</v>
      </c>
      <c r="AS326" s="34">
        <v>0.1679964937895996</v>
      </c>
      <c r="AT326" s="34">
        <v>35.510996493789591</v>
      </c>
      <c r="AU326" s="34">
        <v>35.231240472790553</v>
      </c>
    </row>
    <row r="327" spans="1:47" x14ac:dyDescent="0.3">
      <c r="A327" s="18">
        <v>45396</v>
      </c>
      <c r="B327" s="2">
        <v>3</v>
      </c>
      <c r="C327" s="2" t="s">
        <v>23</v>
      </c>
      <c r="D327" s="9">
        <v>15.435860999999999</v>
      </c>
      <c r="E327">
        <v>8.3264589999999996E-3</v>
      </c>
      <c r="G327" s="34">
        <v>1.135</v>
      </c>
      <c r="H327" s="34">
        <v>6.908438877282326E-3</v>
      </c>
      <c r="I327" s="34">
        <v>1.1419084388772824</v>
      </c>
      <c r="J327" s="34">
        <v>1.1324003850792168</v>
      </c>
      <c r="K327" s="34">
        <v>8.7479999999999993</v>
      </c>
      <c r="L327" s="34">
        <v>5.3246716562524915E-2</v>
      </c>
      <c r="M327" s="34">
        <v>8.8012467165625239</v>
      </c>
      <c r="N327" s="34">
        <v>8.7279634966281812</v>
      </c>
      <c r="O327" s="34">
        <v>27.924999999999994</v>
      </c>
      <c r="P327" s="34">
        <v>0.16997194330229859</v>
      </c>
      <c r="Q327" s="34">
        <v>28.094971943302291</v>
      </c>
      <c r="R327" s="34">
        <v>27.861040311310234</v>
      </c>
      <c r="S327" s="34">
        <v>2.9619999999999997</v>
      </c>
      <c r="T327" s="34">
        <v>1.8028895114105943E-2</v>
      </c>
      <c r="U327" s="34">
        <v>2.9800288951141058</v>
      </c>
      <c r="V327" s="34">
        <v>2.9552158067001231</v>
      </c>
      <c r="W327" s="34">
        <v>40.769999999999996</v>
      </c>
      <c r="X327" s="34">
        <v>0.24815599385621176</v>
      </c>
      <c r="Y327" s="34">
        <v>41.018155993856197</v>
      </c>
      <c r="Z327" s="34">
        <v>40.676619999717758</v>
      </c>
      <c r="AB327" s="34">
        <v>2.1909999999999998</v>
      </c>
      <c r="AC327" s="34">
        <v>1.3336026061784646E-2</v>
      </c>
      <c r="AD327" s="34">
        <v>2.2043360260617844</v>
      </c>
      <c r="AE327" s="34">
        <v>2.1859817125185579</v>
      </c>
      <c r="AF327" s="34">
        <v>3.6529999999999969</v>
      </c>
      <c r="AG327" s="34">
        <v>2.2234825743358864E-2</v>
      </c>
      <c r="AH327" s="34">
        <v>3.6752348257433556</v>
      </c>
      <c r="AI327" s="34">
        <v>3.6446331336514315</v>
      </c>
      <c r="AJ327" s="34">
        <v>27.339000000000016</v>
      </c>
      <c r="AK327" s="34">
        <v>0.166405119353323</v>
      </c>
      <c r="AL327" s="34">
        <v>27.505405119353341</v>
      </c>
      <c r="AM327" s="34">
        <v>27.276382491348656</v>
      </c>
      <c r="AN327" s="34">
        <v>1.7589999999999995</v>
      </c>
      <c r="AO327" s="34">
        <v>1.0706558577215513E-2</v>
      </c>
      <c r="AP327" s="34">
        <v>1.7697065585772149</v>
      </c>
      <c r="AQ327" s="34">
        <v>1.7549711694751908</v>
      </c>
      <c r="AR327" s="34">
        <v>34.942000000000014</v>
      </c>
      <c r="AS327" s="34">
        <v>0.212682529735682</v>
      </c>
      <c r="AT327" s="34">
        <v>35.154682529735695</v>
      </c>
      <c r="AU327" s="34">
        <v>34.86196850699384</v>
      </c>
    </row>
    <row r="328" spans="1:47" x14ac:dyDescent="0.3">
      <c r="A328" s="18">
        <v>45396</v>
      </c>
      <c r="B328" s="2">
        <v>4</v>
      </c>
      <c r="C328" s="2" t="s">
        <v>23</v>
      </c>
      <c r="D328" s="9">
        <v>16.652441</v>
      </c>
      <c r="E328">
        <v>8.6118029999999995E-3</v>
      </c>
      <c r="G328" s="34">
        <v>1.1350000000000002</v>
      </c>
      <c r="H328" s="34">
        <v>7.0655794716487797E-3</v>
      </c>
      <c r="I328" s="34">
        <v>1.142065579471649</v>
      </c>
      <c r="J328" s="34">
        <v>1.1322303356881582</v>
      </c>
      <c r="K328" s="34">
        <v>8.6879999999999971</v>
      </c>
      <c r="L328" s="34">
        <v>5.4084365153907105E-2</v>
      </c>
      <c r="M328" s="34">
        <v>8.7420843651539037</v>
      </c>
      <c r="N328" s="34">
        <v>8.6667992567918191</v>
      </c>
      <c r="O328" s="34">
        <v>27.595000000000006</v>
      </c>
      <c r="P328" s="34">
        <v>0.17178384627325818</v>
      </c>
      <c r="Q328" s="34">
        <v>27.766783846273263</v>
      </c>
      <c r="R328" s="34">
        <v>27.527661773845576</v>
      </c>
      <c r="S328" s="34">
        <v>2.9599999999999986</v>
      </c>
      <c r="T328" s="34">
        <v>1.8426533247647908E-2</v>
      </c>
      <c r="U328" s="34">
        <v>2.9784265332476467</v>
      </c>
      <c r="V328" s="34">
        <v>2.9527769106933452</v>
      </c>
      <c r="W328" s="34">
        <v>40.378000000000007</v>
      </c>
      <c r="X328" s="34">
        <v>0.25136032414646198</v>
      </c>
      <c r="Y328" s="34">
        <v>40.629360324146468</v>
      </c>
      <c r="Z328" s="34">
        <v>40.2794682770189</v>
      </c>
      <c r="AB328" s="34">
        <v>2.1909999999999989</v>
      </c>
      <c r="AC328" s="34">
        <v>1.3639369711350189E-2</v>
      </c>
      <c r="AD328" s="34">
        <v>2.2046393697113493</v>
      </c>
      <c r="AE328" s="34">
        <v>2.1856534497733513</v>
      </c>
      <c r="AF328" s="34">
        <v>3.5979999999999981</v>
      </c>
      <c r="AG328" s="34">
        <v>2.2398198184134174E-2</v>
      </c>
      <c r="AH328" s="34">
        <v>3.6203981981841324</v>
      </c>
      <c r="AI328" s="34">
        <v>3.5892200421198157</v>
      </c>
      <c r="AJ328" s="34">
        <v>27.10900000000002</v>
      </c>
      <c r="AK328" s="34">
        <v>0.16875840871975933</v>
      </c>
      <c r="AL328" s="34">
        <v>27.27775840871978</v>
      </c>
      <c r="AM328" s="34">
        <v>27.042847727022291</v>
      </c>
      <c r="AN328" s="34">
        <v>1.7689999999999995</v>
      </c>
      <c r="AO328" s="34">
        <v>1.1012343687530117E-2</v>
      </c>
      <c r="AP328" s="34">
        <v>1.7800123436875295</v>
      </c>
      <c r="AQ328" s="34">
        <v>1.7646832280461242</v>
      </c>
      <c r="AR328" s="34">
        <v>34.667000000000016</v>
      </c>
      <c r="AS328" s="34">
        <v>0.2158083203027738</v>
      </c>
      <c r="AT328" s="34">
        <v>34.882808320302793</v>
      </c>
      <c r="AU328" s="34">
        <v>34.582404446961583</v>
      </c>
    </row>
    <row r="329" spans="1:47" x14ac:dyDescent="0.3">
      <c r="A329" s="18">
        <v>45396</v>
      </c>
      <c r="B329" s="2">
        <v>5</v>
      </c>
      <c r="C329" s="2" t="s">
        <v>23</v>
      </c>
      <c r="D329" s="9">
        <v>19.999220000000001</v>
      </c>
      <c r="E329">
        <v>8.3178019999999991E-3</v>
      </c>
      <c r="G329" s="34">
        <v>1.135</v>
      </c>
      <c r="H329" s="34">
        <v>8.0884863781459544E-3</v>
      </c>
      <c r="I329" s="34">
        <v>1.1430884863781459</v>
      </c>
      <c r="J329" s="34">
        <v>1.1335805026799728</v>
      </c>
      <c r="K329" s="34">
        <v>8.8120000000000012</v>
      </c>
      <c r="L329" s="34">
        <v>6.2798010541164892E-2</v>
      </c>
      <c r="M329" s="34">
        <v>8.8747980105411663</v>
      </c>
      <c r="N329" s="34">
        <v>8.8009791978994905</v>
      </c>
      <c r="O329" s="34">
        <v>27.719999999999995</v>
      </c>
      <c r="P329" s="34">
        <v>0.19754435453938837</v>
      </c>
      <c r="Q329" s="34">
        <v>27.917544354539384</v>
      </c>
      <c r="R329" s="34">
        <v>27.685331748272109</v>
      </c>
      <c r="S329" s="34">
        <v>3.0629999999999988</v>
      </c>
      <c r="T329" s="34">
        <v>2.1828223591419425E-2</v>
      </c>
      <c r="U329" s="34">
        <v>3.0848282235914182</v>
      </c>
      <c r="V329" s="34">
        <v>3.0591692332235731</v>
      </c>
      <c r="W329" s="34">
        <v>40.72999999999999</v>
      </c>
      <c r="X329" s="34">
        <v>0.29025907505011866</v>
      </c>
      <c r="Y329" s="34">
        <v>41.020259075050113</v>
      </c>
      <c r="Z329" s="34">
        <v>40.679060682075146</v>
      </c>
      <c r="AB329" s="34">
        <v>2.1909999999999989</v>
      </c>
      <c r="AC329" s="34">
        <v>1.5613985598694077E-2</v>
      </c>
      <c r="AD329" s="34">
        <v>2.2066139855986928</v>
      </c>
      <c r="AE329" s="34">
        <v>2.1882598073760522</v>
      </c>
      <c r="AF329" s="34">
        <v>3.6989999999999967</v>
      </c>
      <c r="AG329" s="34">
        <v>2.6360626531067716E-2</v>
      </c>
      <c r="AH329" s="34">
        <v>3.7253606265310646</v>
      </c>
      <c r="AI329" s="34">
        <v>3.6943738144609832</v>
      </c>
      <c r="AJ329" s="34">
        <v>27.119000000000007</v>
      </c>
      <c r="AK329" s="34">
        <v>0.19326137628981516</v>
      </c>
      <c r="AL329" s="34">
        <v>27.312261376289822</v>
      </c>
      <c r="AM329" s="34">
        <v>27.085083393989596</v>
      </c>
      <c r="AN329" s="34">
        <v>1.7749999999999995</v>
      </c>
      <c r="AO329" s="34">
        <v>1.2649394996659968E-2</v>
      </c>
      <c r="AP329" s="34">
        <v>1.7876493949966594</v>
      </c>
      <c r="AQ329" s="34">
        <v>1.7727800812836574</v>
      </c>
      <c r="AR329" s="34">
        <v>34.783999999999999</v>
      </c>
      <c r="AS329" s="34">
        <v>0.24788538341623689</v>
      </c>
      <c r="AT329" s="34">
        <v>35.031885383416238</v>
      </c>
      <c r="AU329" s="34">
        <v>34.740497097110286</v>
      </c>
    </row>
    <row r="330" spans="1:47" x14ac:dyDescent="0.3">
      <c r="A330" s="18">
        <v>45396</v>
      </c>
      <c r="B330" s="2">
        <v>6</v>
      </c>
      <c r="C330" s="2" t="s">
        <v>23</v>
      </c>
      <c r="D330" s="9">
        <v>18.749220000000001</v>
      </c>
      <c r="E330">
        <v>8.330868E-3</v>
      </c>
      <c r="G330" s="34">
        <v>1.135</v>
      </c>
      <c r="H330" s="34">
        <v>6.3398924588593071E-3</v>
      </c>
      <c r="I330" s="34">
        <v>1.1413398924588594</v>
      </c>
      <c r="J330" s="34">
        <v>1.1318315404716504</v>
      </c>
      <c r="K330" s="34">
        <v>8.84</v>
      </c>
      <c r="L330" s="34">
        <v>4.9378545670763239E-2</v>
      </c>
      <c r="M330" s="34">
        <v>8.8893785456707626</v>
      </c>
      <c r="N330" s="34">
        <v>8.815322306404747</v>
      </c>
      <c r="O330" s="34">
        <v>28.055999999999994</v>
      </c>
      <c r="P330" s="34">
        <v>0.15671543861300147</v>
      </c>
      <c r="Q330" s="34">
        <v>28.212715438612996</v>
      </c>
      <c r="R330" s="34">
        <v>27.977679030372347</v>
      </c>
      <c r="S330" s="34">
        <v>3.0840000000000001</v>
      </c>
      <c r="T330" s="34">
        <v>1.7226632901429166E-2</v>
      </c>
      <c r="U330" s="34">
        <v>3.1012266329014291</v>
      </c>
      <c r="V330" s="34">
        <v>3.0753907231846425</v>
      </c>
      <c r="W330" s="34">
        <v>41.114999999999995</v>
      </c>
      <c r="X330" s="34">
        <v>0.22966050964405318</v>
      </c>
      <c r="Y330" s="34">
        <v>41.344660509644044</v>
      </c>
      <c r="Z330" s="34">
        <v>41.000223600433387</v>
      </c>
      <c r="AB330" s="34">
        <v>2.1909999999999994</v>
      </c>
      <c r="AC330" s="34">
        <v>1.2238506059348668E-2</v>
      </c>
      <c r="AD330" s="34">
        <v>2.203238506059348</v>
      </c>
      <c r="AE330" s="34">
        <v>2.1848836168928503</v>
      </c>
      <c r="AF330" s="34">
        <v>3.78</v>
      </c>
      <c r="AG330" s="34">
        <v>2.1114355501751701E-2</v>
      </c>
      <c r="AH330" s="34">
        <v>3.8011143555017517</v>
      </c>
      <c r="AI330" s="34">
        <v>3.7694477735531615</v>
      </c>
      <c r="AJ330" s="34">
        <v>27.424999999999994</v>
      </c>
      <c r="AK330" s="34">
        <v>0.15319079355437576</v>
      </c>
      <c r="AL330" s="34">
        <v>27.57819079355437</v>
      </c>
      <c r="AM330" s="34">
        <v>27.348440526374453</v>
      </c>
      <c r="AN330" s="34">
        <v>1.8459999999999988</v>
      </c>
      <c r="AO330" s="34">
        <v>1.0311402184188788E-2</v>
      </c>
      <c r="AP330" s="34">
        <v>1.8563114021841876</v>
      </c>
      <c r="AQ330" s="34">
        <v>1.8408467169256961</v>
      </c>
      <c r="AR330" s="34">
        <v>35.24199999999999</v>
      </c>
      <c r="AS330" s="34">
        <v>0.19685505729966493</v>
      </c>
      <c r="AT330" s="34">
        <v>35.438855057299662</v>
      </c>
      <c r="AU330" s="34">
        <v>35.143618633746158</v>
      </c>
    </row>
    <row r="331" spans="1:47" x14ac:dyDescent="0.3">
      <c r="A331" s="18">
        <v>45396</v>
      </c>
      <c r="B331" s="2">
        <v>7</v>
      </c>
      <c r="C331" s="2" t="s">
        <v>23</v>
      </c>
      <c r="D331" s="9">
        <v>17.263534</v>
      </c>
      <c r="E331">
        <v>8.3584990000000001E-3</v>
      </c>
      <c r="G331" s="34">
        <v>1.1350000000000002</v>
      </c>
      <c r="H331" s="34">
        <v>1.7055788836204892E-3</v>
      </c>
      <c r="I331" s="34">
        <v>1.1367055788836207</v>
      </c>
      <c r="J331" s="34">
        <v>1.1272044264392276</v>
      </c>
      <c r="K331" s="34">
        <v>8.7159999999999993</v>
      </c>
      <c r="L331" s="34">
        <v>1.3097643656067118E-2</v>
      </c>
      <c r="M331" s="34">
        <v>8.7290976436560666</v>
      </c>
      <c r="N331" s="34">
        <v>8.6561354897306657</v>
      </c>
      <c r="O331" s="34">
        <v>28.306999999999995</v>
      </c>
      <c r="P331" s="34">
        <v>4.2537287628762264E-2</v>
      </c>
      <c r="Q331" s="34">
        <v>28.349537287628756</v>
      </c>
      <c r="R331" s="34">
        <v>28.112577708559648</v>
      </c>
      <c r="S331" s="34">
        <v>3.1169999999999995</v>
      </c>
      <c r="T331" s="34">
        <v>4.6839554010969717E-3</v>
      </c>
      <c r="U331" s="34">
        <v>3.1216839554010964</v>
      </c>
      <c r="V331" s="34">
        <v>3.0955913631815606</v>
      </c>
      <c r="W331" s="34">
        <v>41.274999999999991</v>
      </c>
      <c r="X331" s="34">
        <v>6.2024465569546841E-2</v>
      </c>
      <c r="Y331" s="34">
        <v>41.337024465569542</v>
      </c>
      <c r="Z331" s="34">
        <v>40.991508987911104</v>
      </c>
      <c r="AB331" s="34">
        <v>2.1909999999999994</v>
      </c>
      <c r="AC331" s="34">
        <v>3.2924434660902995E-3</v>
      </c>
      <c r="AD331" s="34">
        <v>2.1942924434660895</v>
      </c>
      <c r="AE331" s="34">
        <v>2.1759514522716707</v>
      </c>
      <c r="AF331" s="34">
        <v>3.6909999999999994</v>
      </c>
      <c r="AG331" s="34">
        <v>5.5465124752803723E-3</v>
      </c>
      <c r="AH331" s="34">
        <v>3.6965465124752797</v>
      </c>
      <c r="AI331" s="34">
        <v>3.6656489321473016</v>
      </c>
      <c r="AJ331" s="34">
        <v>27.391000000000012</v>
      </c>
      <c r="AK331" s="34">
        <v>4.1160802820483552E-2</v>
      </c>
      <c r="AL331" s="34">
        <v>27.432160802820498</v>
      </c>
      <c r="AM331" s="34">
        <v>27.202869114182285</v>
      </c>
      <c r="AN331" s="34">
        <v>1.8649999999999993</v>
      </c>
      <c r="AO331" s="34">
        <v>2.802559134759657E-3</v>
      </c>
      <c r="AP331" s="34">
        <v>1.8678025591347589</v>
      </c>
      <c r="AQ331" s="34">
        <v>1.8521905333120336</v>
      </c>
      <c r="AR331" s="34">
        <v>35.138000000000012</v>
      </c>
      <c r="AS331" s="34">
        <v>5.2802317896613882E-2</v>
      </c>
      <c r="AT331" s="34">
        <v>35.190802317896626</v>
      </c>
      <c r="AU331" s="34">
        <v>34.896660031913292</v>
      </c>
    </row>
    <row r="332" spans="1:47" x14ac:dyDescent="0.3">
      <c r="A332" s="18">
        <v>45396</v>
      </c>
      <c r="B332" s="2">
        <v>8</v>
      </c>
      <c r="C332" s="2" t="s">
        <v>23</v>
      </c>
      <c r="D332" s="9">
        <v>14.367073</v>
      </c>
      <c r="E332">
        <v>8.2126620000000008E-3</v>
      </c>
      <c r="G332" s="34">
        <v>1.1350000000000002</v>
      </c>
      <c r="H332" s="34">
        <v>3.5324798639019181E-3</v>
      </c>
      <c r="I332" s="34">
        <v>1.138532479863902</v>
      </c>
      <c r="J332" s="34">
        <v>1.129182097430758</v>
      </c>
      <c r="K332" s="34">
        <v>7.5760000000000005</v>
      </c>
      <c r="L332" s="34">
        <v>2.357891405191271E-2</v>
      </c>
      <c r="M332" s="34">
        <v>7.5995789140519134</v>
      </c>
      <c r="N332" s="34">
        <v>7.5371661410884778</v>
      </c>
      <c r="O332" s="34">
        <v>27.399000000000004</v>
      </c>
      <c r="P332" s="34">
        <v>8.5274375146298376E-2</v>
      </c>
      <c r="Q332" s="34">
        <v>27.484274375146303</v>
      </c>
      <c r="R332" s="34">
        <v>27.258555319387963</v>
      </c>
      <c r="S332" s="34">
        <v>3.1189999999999989</v>
      </c>
      <c r="T332" s="34">
        <v>9.7073169123436803E-3</v>
      </c>
      <c r="U332" s="34">
        <v>3.1287073169123425</v>
      </c>
      <c r="V332" s="34">
        <v>3.1030123012216144</v>
      </c>
      <c r="W332" s="34">
        <v>39.229000000000006</v>
      </c>
      <c r="X332" s="34">
        <v>0.12209308597445669</v>
      </c>
      <c r="Y332" s="34">
        <v>39.351093085974455</v>
      </c>
      <c r="Z332" s="34">
        <v>39.027915859128811</v>
      </c>
      <c r="AB332" s="34">
        <v>2.1909999999999994</v>
      </c>
      <c r="AC332" s="34">
        <v>6.8190866800080163E-3</v>
      </c>
      <c r="AD332" s="34">
        <v>2.1978190866800076</v>
      </c>
      <c r="AE332" s="34">
        <v>2.1797691413839559</v>
      </c>
      <c r="AF332" s="34">
        <v>3.1759999999999975</v>
      </c>
      <c r="AG332" s="34">
        <v>9.8847189848039474E-3</v>
      </c>
      <c r="AH332" s="34">
        <v>3.1858847189848016</v>
      </c>
      <c r="AI332" s="34">
        <v>3.1597201246168143</v>
      </c>
      <c r="AJ332" s="34">
        <v>25.969000000000012</v>
      </c>
      <c r="AK332" s="34">
        <v>8.0823761749488049E-2</v>
      </c>
      <c r="AL332" s="34">
        <v>26.049823761749501</v>
      </c>
      <c r="AM332" s="34">
        <v>25.835885364034684</v>
      </c>
      <c r="AN332" s="34">
        <v>1.7809999999999997</v>
      </c>
      <c r="AO332" s="34">
        <v>5.5430366851183382E-3</v>
      </c>
      <c r="AP332" s="34">
        <v>1.786543036685118</v>
      </c>
      <c r="AQ332" s="34">
        <v>1.7718707625763694</v>
      </c>
      <c r="AR332" s="34">
        <v>33.117000000000012</v>
      </c>
      <c r="AS332" s="34">
        <v>0.10307060409941836</v>
      </c>
      <c r="AT332" s="34">
        <v>33.220070604099426</v>
      </c>
      <c r="AU332" s="34">
        <v>32.947245392611826</v>
      </c>
    </row>
    <row r="333" spans="1:47" x14ac:dyDescent="0.3">
      <c r="A333" s="18">
        <v>45396</v>
      </c>
      <c r="B333" s="2">
        <v>9</v>
      </c>
      <c r="C333" s="2" t="s">
        <v>23</v>
      </c>
      <c r="D333" s="9">
        <v>10.576518999999999</v>
      </c>
      <c r="E333">
        <v>7.3599410000000001E-3</v>
      </c>
      <c r="G333" s="34">
        <v>1.135</v>
      </c>
      <c r="H333" s="34">
        <v>-7.5729575760737772E-4</v>
      </c>
      <c r="I333" s="34">
        <v>1.1342427042423926</v>
      </c>
      <c r="J333" s="34">
        <v>1.125894744859488</v>
      </c>
      <c r="K333" s="34">
        <v>5.9359999999999991</v>
      </c>
      <c r="L333" s="34">
        <v>-3.9606234512399941E-3</v>
      </c>
      <c r="M333" s="34">
        <v>5.9320393765487589</v>
      </c>
      <c r="N333" s="34">
        <v>5.8883799167276827</v>
      </c>
      <c r="O333" s="34">
        <v>27.651</v>
      </c>
      <c r="P333" s="34">
        <v>-1.844932598555207E-2</v>
      </c>
      <c r="Q333" s="34">
        <v>27.632550674014446</v>
      </c>
      <c r="R333" s="34">
        <v>27.429176731374188</v>
      </c>
      <c r="S333" s="34">
        <v>3.0369999999999995</v>
      </c>
      <c r="T333" s="34">
        <v>-2.0263499699150712E-3</v>
      </c>
      <c r="U333" s="34">
        <v>3.0349736500300843</v>
      </c>
      <c r="V333" s="34">
        <v>3.0126364230293081</v>
      </c>
      <c r="W333" s="34">
        <v>37.759</v>
      </c>
      <c r="X333" s="34">
        <v>-2.5193595164314513E-2</v>
      </c>
      <c r="Y333" s="34">
        <v>37.733806404835683</v>
      </c>
      <c r="Z333" s="34">
        <v>37.456087815990664</v>
      </c>
      <c r="AB333" s="34">
        <v>2.1909999999999989</v>
      </c>
      <c r="AC333" s="34">
        <v>-1.4618810616015539E-3</v>
      </c>
      <c r="AD333" s="34">
        <v>2.1895381189383976</v>
      </c>
      <c r="AE333" s="34">
        <v>2.17342324756576</v>
      </c>
      <c r="AF333" s="34">
        <v>3.1869999999999972</v>
      </c>
      <c r="AG333" s="34">
        <v>-2.1264331096869696E-3</v>
      </c>
      <c r="AH333" s="34">
        <v>3.1848735668903103</v>
      </c>
      <c r="AI333" s="34">
        <v>3.1614330853455379</v>
      </c>
      <c r="AJ333" s="34">
        <v>26.586000000000013</v>
      </c>
      <c r="AK333" s="34">
        <v>-1.7738735693171588E-2</v>
      </c>
      <c r="AL333" s="34">
        <v>26.568261264306841</v>
      </c>
      <c r="AM333" s="34">
        <v>26.372720428928957</v>
      </c>
      <c r="AN333" s="34">
        <v>1.7549999999999992</v>
      </c>
      <c r="AO333" s="34">
        <v>-1.1709727353312312E-3</v>
      </c>
      <c r="AP333" s="34">
        <v>1.7538290272646679</v>
      </c>
      <c r="AQ333" s="34">
        <v>1.7409209490999125</v>
      </c>
      <c r="AR333" s="34">
        <v>33.719000000000008</v>
      </c>
      <c r="AS333" s="34">
        <v>-2.2498022599791345E-2</v>
      </c>
      <c r="AT333" s="34">
        <v>33.696501977400217</v>
      </c>
      <c r="AU333" s="34">
        <v>33.448497710940167</v>
      </c>
    </row>
    <row r="334" spans="1:47" x14ac:dyDescent="0.3">
      <c r="A334" s="18">
        <v>45396</v>
      </c>
      <c r="B334" s="2">
        <v>10</v>
      </c>
      <c r="C334" s="2" t="s">
        <v>23</v>
      </c>
      <c r="D334" s="9">
        <v>10.368371</v>
      </c>
      <c r="E334">
        <v>6.8095719999999998E-3</v>
      </c>
      <c r="G334" s="34">
        <v>1.1350000000000002</v>
      </c>
      <c r="H334" s="34">
        <v>-4.6702858393118342E-3</v>
      </c>
      <c r="I334" s="34">
        <v>1.1303297141606885</v>
      </c>
      <c r="J334" s="34">
        <v>1.1226326525883719</v>
      </c>
      <c r="K334" s="34">
        <v>4.9340000000000002</v>
      </c>
      <c r="L334" s="34">
        <v>-2.0302370335827827E-2</v>
      </c>
      <c r="M334" s="34">
        <v>4.9136976296641723</v>
      </c>
      <c r="N334" s="34">
        <v>4.8802374518687452</v>
      </c>
      <c r="O334" s="34">
        <v>28.871000000000006</v>
      </c>
      <c r="P334" s="34">
        <v>-0.11879808146852155</v>
      </c>
      <c r="Q334" s="34">
        <v>28.752201918531483</v>
      </c>
      <c r="R334" s="34">
        <v>28.556411729408705</v>
      </c>
      <c r="S334" s="34">
        <v>3.1229999999999998</v>
      </c>
      <c r="T334" s="34">
        <v>-1.2850486939357581E-2</v>
      </c>
      <c r="U334" s="34">
        <v>3.1101495130606422</v>
      </c>
      <c r="V334" s="34">
        <v>3.0889707260206909</v>
      </c>
      <c r="W334" s="34">
        <v>38.063000000000002</v>
      </c>
      <c r="X334" s="34">
        <v>-0.1566212245830188</v>
      </c>
      <c r="Y334" s="34">
        <v>37.906378775416982</v>
      </c>
      <c r="Z334" s="34">
        <v>37.648252559886515</v>
      </c>
      <c r="AB334" s="34">
        <v>2.1909999999999989</v>
      </c>
      <c r="AC334" s="34">
        <v>-9.0155033250504148E-3</v>
      </c>
      <c r="AD334" s="34">
        <v>2.1819844966749486</v>
      </c>
      <c r="AE334" s="34">
        <v>2.167126116141957</v>
      </c>
      <c r="AF334" s="34">
        <v>3.361999999999997</v>
      </c>
      <c r="AG334" s="34">
        <v>-1.3833921578648782E-2</v>
      </c>
      <c r="AH334" s="34">
        <v>3.3481660784213481</v>
      </c>
      <c r="AI334" s="34">
        <v>3.3253665004423802</v>
      </c>
      <c r="AJ334" s="34">
        <v>28.333999999999993</v>
      </c>
      <c r="AK334" s="34">
        <v>-0.11658843962208057</v>
      </c>
      <c r="AL334" s="34">
        <v>28.217411560377911</v>
      </c>
      <c r="AM334" s="34">
        <v>28.025263064703886</v>
      </c>
      <c r="AN334" s="34">
        <v>1.7679999999999991</v>
      </c>
      <c r="AO334" s="34">
        <v>-7.2749474571835388E-3</v>
      </c>
      <c r="AP334" s="34">
        <v>1.7607250525428155</v>
      </c>
      <c r="AQ334" s="34">
        <v>1.7487352685253215</v>
      </c>
      <c r="AR334" s="34">
        <v>35.654999999999987</v>
      </c>
      <c r="AS334" s="34">
        <v>-0.14671281198296332</v>
      </c>
      <c r="AT334" s="34">
        <v>35.508287188017029</v>
      </c>
      <c r="AU334" s="34">
        <v>35.266490949813544</v>
      </c>
    </row>
    <row r="335" spans="1:47" x14ac:dyDescent="0.3">
      <c r="A335" s="18">
        <v>45396</v>
      </c>
      <c r="B335" s="2">
        <v>11</v>
      </c>
      <c r="C335" s="2" t="s">
        <v>23</v>
      </c>
      <c r="D335" s="9">
        <v>10.933665</v>
      </c>
      <c r="E335">
        <v>6.6814450000000003E-3</v>
      </c>
      <c r="G335" s="34">
        <v>1.135</v>
      </c>
      <c r="H335" s="34">
        <v>1.2289877411734209E-4</v>
      </c>
      <c r="I335" s="34">
        <v>1.1351228987741173</v>
      </c>
      <c r="J335" s="34">
        <v>1.1275386375577174</v>
      </c>
      <c r="K335" s="34">
        <v>3.3679999999999994</v>
      </c>
      <c r="L335" s="34">
        <v>3.646899305966591E-4</v>
      </c>
      <c r="M335" s="34">
        <v>3.3683646899305959</v>
      </c>
      <c r="N335" s="34">
        <v>3.3458591465148824</v>
      </c>
      <c r="O335" s="34">
        <v>30.032</v>
      </c>
      <c r="P335" s="34">
        <v>3.2518907350590461E-3</v>
      </c>
      <c r="Q335" s="34">
        <v>30.035251890735058</v>
      </c>
      <c r="R335" s="34">
        <v>29.834573007165964</v>
      </c>
      <c r="S335" s="34">
        <v>3.1989999999999998</v>
      </c>
      <c r="T335" s="34">
        <v>3.4639046555187425E-4</v>
      </c>
      <c r="U335" s="34">
        <v>3.1993463904655517</v>
      </c>
      <c r="V335" s="34">
        <v>3.1779701335217077</v>
      </c>
      <c r="W335" s="34">
        <v>37.733999999999995</v>
      </c>
      <c r="X335" s="34">
        <v>4.0858699053249216E-3</v>
      </c>
      <c r="Y335" s="34">
        <v>37.738085869905319</v>
      </c>
      <c r="Z335" s="34">
        <v>37.485940924760271</v>
      </c>
      <c r="AB335" s="34">
        <v>2.1909999999999989</v>
      </c>
      <c r="AC335" s="34">
        <v>2.3724336043268404E-4</v>
      </c>
      <c r="AD335" s="34">
        <v>2.1912372433604315</v>
      </c>
      <c r="AE335" s="34">
        <v>2.1765966122369673</v>
      </c>
      <c r="AF335" s="34">
        <v>3.4489999999999958</v>
      </c>
      <c r="AG335" s="34">
        <v>3.7346068011516508E-4</v>
      </c>
      <c r="AH335" s="34">
        <v>3.449373460680111</v>
      </c>
      <c r="AI335" s="34">
        <v>3.4263266616181172</v>
      </c>
      <c r="AJ335" s="34">
        <v>29.58199999999999</v>
      </c>
      <c r="AK335" s="34">
        <v>3.2031643488451209E-3</v>
      </c>
      <c r="AL335" s="34">
        <v>29.585203164348837</v>
      </c>
      <c r="AM335" s="34">
        <v>29.387531256592414</v>
      </c>
      <c r="AN335" s="34">
        <v>1.7579999999999991</v>
      </c>
      <c r="AO335" s="34">
        <v>1.9035774880906371E-4</v>
      </c>
      <c r="AP335" s="34">
        <v>1.7581903577488083</v>
      </c>
      <c r="AQ335" s="34">
        <v>1.7464431055739793</v>
      </c>
      <c r="AR335" s="34">
        <v>36.97999999999999</v>
      </c>
      <c r="AS335" s="34">
        <v>4.0042261382020336E-3</v>
      </c>
      <c r="AT335" s="34">
        <v>36.98400422613819</v>
      </c>
      <c r="AU335" s="34">
        <v>36.736897636021482</v>
      </c>
    </row>
    <row r="336" spans="1:47" x14ac:dyDescent="0.3">
      <c r="A336" s="18">
        <v>45396</v>
      </c>
      <c r="B336" s="2">
        <v>12</v>
      </c>
      <c r="C336" s="2" t="s">
        <v>23</v>
      </c>
      <c r="D336" s="9">
        <v>12.908478000000001</v>
      </c>
      <c r="E336">
        <v>6.6078980000000001E-3</v>
      </c>
      <c r="G336" s="34">
        <v>1.135</v>
      </c>
      <c r="H336" s="34">
        <v>7.1002581203325242E-3</v>
      </c>
      <c r="I336" s="34">
        <v>1.1421002581203326</v>
      </c>
      <c r="J336" s="34">
        <v>1.1345533761088997</v>
      </c>
      <c r="K336" s="34">
        <v>2.8429999999999991</v>
      </c>
      <c r="L336" s="34">
        <v>1.7785051837978291E-2</v>
      </c>
      <c r="M336" s="34">
        <v>2.8607850518379774</v>
      </c>
      <c r="N336" s="34">
        <v>2.8418812760155077</v>
      </c>
      <c r="O336" s="34">
        <v>30.922000000000015</v>
      </c>
      <c r="P336" s="34">
        <v>0.19343980757438098</v>
      </c>
      <c r="Q336" s="34">
        <v>31.115439807574397</v>
      </c>
      <c r="R336" s="34">
        <v>30.909832155100808</v>
      </c>
      <c r="S336" s="34">
        <v>3.3330000000000002</v>
      </c>
      <c r="T336" s="34">
        <v>2.0850361511073393E-2</v>
      </c>
      <c r="U336" s="34">
        <v>3.3538503615110735</v>
      </c>
      <c r="V336" s="34">
        <v>3.3316884604149455</v>
      </c>
      <c r="W336" s="34">
        <v>38.233000000000011</v>
      </c>
      <c r="X336" s="34">
        <v>0.23917547904376518</v>
      </c>
      <c r="Y336" s="34">
        <v>38.472175479043777</v>
      </c>
      <c r="Z336" s="34">
        <v>38.217955267640157</v>
      </c>
      <c r="AB336" s="34">
        <v>2.1909999999999994</v>
      </c>
      <c r="AC336" s="34">
        <v>1.3706313252553793E-2</v>
      </c>
      <c r="AD336" s="34">
        <v>2.2047063132525531</v>
      </c>
      <c r="AE336" s="34">
        <v>2.1901378388146244</v>
      </c>
      <c r="AF336" s="34">
        <v>3.6329999999999987</v>
      </c>
      <c r="AG336" s="34">
        <v>2.2727081719090794E-2</v>
      </c>
      <c r="AH336" s="34">
        <v>3.6557270817190894</v>
      </c>
      <c r="AI336" s="34">
        <v>3.6315704100472521</v>
      </c>
      <c r="AJ336" s="34">
        <v>30.484000000000005</v>
      </c>
      <c r="AK336" s="34">
        <v>0.1906997960706755</v>
      </c>
      <c r="AL336" s="34">
        <v>30.67469979607068</v>
      </c>
      <c r="AM336" s="34">
        <v>30.472004508637625</v>
      </c>
      <c r="AN336" s="34">
        <v>1.7649999999999995</v>
      </c>
      <c r="AO336" s="34">
        <v>1.1041370557169077E-2</v>
      </c>
      <c r="AP336" s="34">
        <v>1.7760413705571685</v>
      </c>
      <c r="AQ336" s="34">
        <v>1.7643054703367467</v>
      </c>
      <c r="AR336" s="34">
        <v>38.073000000000008</v>
      </c>
      <c r="AS336" s="34">
        <v>0.23817456159948916</v>
      </c>
      <c r="AT336" s="34">
        <v>38.311174561599486</v>
      </c>
      <c r="AU336" s="34">
        <v>38.058018227836243</v>
      </c>
    </row>
    <row r="337" spans="1:47" x14ac:dyDescent="0.3">
      <c r="A337" s="18">
        <v>45396</v>
      </c>
      <c r="B337" s="2">
        <v>13</v>
      </c>
      <c r="C337" s="2" t="s">
        <v>23</v>
      </c>
      <c r="D337" s="9">
        <v>14.46236</v>
      </c>
      <c r="E337">
        <v>6.9498939999999999E-3</v>
      </c>
      <c r="G337" s="34">
        <v>1.135</v>
      </c>
      <c r="H337" s="34">
        <v>3.1863706722572746E-3</v>
      </c>
      <c r="I337" s="34">
        <v>1.1381863706722573</v>
      </c>
      <c r="J337" s="34">
        <v>1.1302760960438403</v>
      </c>
      <c r="K337" s="34">
        <v>3.0669999999999993</v>
      </c>
      <c r="L337" s="34">
        <v>8.6102192526987305E-3</v>
      </c>
      <c r="M337" s="34">
        <v>3.075610219252698</v>
      </c>
      <c r="N337" s="34">
        <v>3.0542350542435748</v>
      </c>
      <c r="O337" s="34">
        <v>31.152999999999999</v>
      </c>
      <c r="P337" s="34">
        <v>8.7458154672097693E-2</v>
      </c>
      <c r="Q337" s="34">
        <v>31.240458154672098</v>
      </c>
      <c r="R337" s="34">
        <v>31.023340281985689</v>
      </c>
      <c r="S337" s="34">
        <v>3.3869999999999991</v>
      </c>
      <c r="T337" s="34">
        <v>9.508579266022367E-3</v>
      </c>
      <c r="U337" s="34">
        <v>3.3965085792660217</v>
      </c>
      <c r="V337" s="34">
        <v>3.372903204670032</v>
      </c>
      <c r="W337" s="34">
        <v>38.741999999999997</v>
      </c>
      <c r="X337" s="34">
        <v>0.10876332386307608</v>
      </c>
      <c r="Y337" s="34">
        <v>38.85076332386307</v>
      </c>
      <c r="Z337" s="34">
        <v>38.580754636943134</v>
      </c>
      <c r="AB337" s="34">
        <v>2.1909999999999994</v>
      </c>
      <c r="AC337" s="34">
        <v>6.1509587162252742E-3</v>
      </c>
      <c r="AD337" s="34">
        <v>2.1971509587162248</v>
      </c>
      <c r="AE337" s="34">
        <v>2.1818809924511484</v>
      </c>
      <c r="AF337" s="34">
        <v>3.6639999999999988</v>
      </c>
      <c r="AG337" s="34">
        <v>1.0286222152555639E-2</v>
      </c>
      <c r="AH337" s="34">
        <v>3.6742862221525545</v>
      </c>
      <c r="AI337" s="34">
        <v>3.6487503223829338</v>
      </c>
      <c r="AJ337" s="34">
        <v>30.592000000000017</v>
      </c>
      <c r="AK337" s="34">
        <v>8.5883217273739723E-2</v>
      </c>
      <c r="AL337" s="34">
        <v>30.677883217273756</v>
      </c>
      <c r="AM337" s="34">
        <v>30.464675180769323</v>
      </c>
      <c r="AN337" s="34">
        <v>1.7329999999999992</v>
      </c>
      <c r="AO337" s="34">
        <v>4.8651809471558184E-3</v>
      </c>
      <c r="AP337" s="34">
        <v>1.737865180947155</v>
      </c>
      <c r="AQ337" s="34">
        <v>1.7257872021532814</v>
      </c>
      <c r="AR337" s="34">
        <v>38.180000000000014</v>
      </c>
      <c r="AS337" s="34">
        <v>0.10718557908967646</v>
      </c>
      <c r="AT337" s="34">
        <v>38.287185579089687</v>
      </c>
      <c r="AU337" s="34">
        <v>38.02109369775669</v>
      </c>
    </row>
    <row r="338" spans="1:47" x14ac:dyDescent="0.3">
      <c r="A338" s="18">
        <v>45396</v>
      </c>
      <c r="B338" s="2">
        <v>14</v>
      </c>
      <c r="C338" s="2" t="s">
        <v>23</v>
      </c>
      <c r="D338" s="9">
        <v>15.075139999999999</v>
      </c>
      <c r="E338">
        <v>6.867794E-3</v>
      </c>
      <c r="G338" s="34">
        <v>1.1350000000000002</v>
      </c>
      <c r="H338" s="34">
        <v>3.1692984311237969E-3</v>
      </c>
      <c r="I338" s="34">
        <v>1.138169298431124</v>
      </c>
      <c r="J338" s="34">
        <v>1.1303525861523744</v>
      </c>
      <c r="K338" s="34">
        <v>3.1230000000000007</v>
      </c>
      <c r="L338" s="34">
        <v>8.7204572690745535E-3</v>
      </c>
      <c r="M338" s="34">
        <v>3.1317204572690751</v>
      </c>
      <c r="N338" s="34">
        <v>3.110212446302965</v>
      </c>
      <c r="O338" s="34">
        <v>30.623000000000001</v>
      </c>
      <c r="P338" s="34">
        <v>8.5509626305113676E-2</v>
      </c>
      <c r="Q338" s="34">
        <v>30.708509626305116</v>
      </c>
      <c r="R338" s="34">
        <v>30.497609908144636</v>
      </c>
      <c r="S338" s="34">
        <v>3.2789999999999999</v>
      </c>
      <c r="T338" s="34">
        <v>9.1560612825153549E-3</v>
      </c>
      <c r="U338" s="34">
        <v>3.2881560612825154</v>
      </c>
      <c r="V338" s="34">
        <v>3.2655736828137756</v>
      </c>
      <c r="W338" s="34">
        <v>38.159999999999997</v>
      </c>
      <c r="X338" s="34">
        <v>0.10655544328782737</v>
      </c>
      <c r="Y338" s="34">
        <v>38.266555443287828</v>
      </c>
      <c r="Z338" s="34">
        <v>38.003748623413749</v>
      </c>
      <c r="AB338" s="34">
        <v>2.1909999999999994</v>
      </c>
      <c r="AC338" s="34">
        <v>6.1180025221076965E-3</v>
      </c>
      <c r="AD338" s="34">
        <v>2.1971180025221071</v>
      </c>
      <c r="AE338" s="34">
        <v>2.1820286486870937</v>
      </c>
      <c r="AF338" s="34">
        <v>3.7289999999999988</v>
      </c>
      <c r="AG338" s="34">
        <v>1.04126113212869E-2</v>
      </c>
      <c r="AH338" s="34">
        <v>3.7394126113212858</v>
      </c>
      <c r="AI338" s="34">
        <v>3.7137310958257288</v>
      </c>
      <c r="AJ338" s="34">
        <v>30.731999999999996</v>
      </c>
      <c r="AK338" s="34">
        <v>8.5813990647838317E-2</v>
      </c>
      <c r="AL338" s="34">
        <v>30.817813990647835</v>
      </c>
      <c r="AM338" s="34">
        <v>30.606163592629745</v>
      </c>
      <c r="AN338" s="34">
        <v>1.7649999999999997</v>
      </c>
      <c r="AO338" s="34">
        <v>4.9284684854039636E-3</v>
      </c>
      <c r="AP338" s="34">
        <v>1.7699284684854037</v>
      </c>
      <c r="AQ338" s="34">
        <v>1.7577729643691105</v>
      </c>
      <c r="AR338" s="34">
        <v>38.416999999999994</v>
      </c>
      <c r="AS338" s="34">
        <v>0.10727307297663688</v>
      </c>
      <c r="AT338" s="34">
        <v>38.524273072976634</v>
      </c>
      <c r="AU338" s="34">
        <v>38.259696301511681</v>
      </c>
    </row>
    <row r="339" spans="1:47" x14ac:dyDescent="0.3">
      <c r="A339" s="18">
        <v>45396</v>
      </c>
      <c r="B339" s="2">
        <v>15</v>
      </c>
      <c r="C339" s="2" t="s">
        <v>23</v>
      </c>
      <c r="D339" s="9">
        <v>14.424058</v>
      </c>
      <c r="E339">
        <v>6.9004929999999997E-3</v>
      </c>
      <c r="G339" s="34">
        <v>1.135</v>
      </c>
      <c r="H339" s="34">
        <v>5.4406528178344129E-3</v>
      </c>
      <c r="I339" s="34">
        <v>1.1404406528178344</v>
      </c>
      <c r="J339" s="34">
        <v>1.1325710500761494</v>
      </c>
      <c r="K339" s="34">
        <v>2.9180000000000001</v>
      </c>
      <c r="L339" s="34">
        <v>1.3987510944881779E-2</v>
      </c>
      <c r="M339" s="34">
        <v>2.9319875109448819</v>
      </c>
      <c r="N339" s="34">
        <v>2.9117553516495196</v>
      </c>
      <c r="O339" s="34">
        <v>30.801999999999996</v>
      </c>
      <c r="P339" s="34">
        <v>0.1476502097752736</v>
      </c>
      <c r="Q339" s="34">
        <v>30.949650209775271</v>
      </c>
      <c r="R339" s="34">
        <v>30.736082365150271</v>
      </c>
      <c r="S339" s="34">
        <v>3.2530000000000001</v>
      </c>
      <c r="T339" s="34">
        <v>1.5593342393317484E-2</v>
      </c>
      <c r="U339" s="34">
        <v>3.2685933423933178</v>
      </c>
      <c r="V339" s="34">
        <v>3.2460384369142861</v>
      </c>
      <c r="W339" s="34">
        <v>38.107999999999997</v>
      </c>
      <c r="X339" s="34">
        <v>0.18267171593130727</v>
      </c>
      <c r="Y339" s="34">
        <v>38.290671715931303</v>
      </c>
      <c r="Z339" s="34">
        <v>38.026447203790219</v>
      </c>
      <c r="AB339" s="34">
        <v>2.1909999999999998</v>
      </c>
      <c r="AC339" s="34">
        <v>1.0502617025440702E-2</v>
      </c>
      <c r="AD339" s="34">
        <v>2.2015026170254406</v>
      </c>
      <c r="AE339" s="34">
        <v>2.1863111636271748</v>
      </c>
      <c r="AF339" s="34">
        <v>3.7729999999999984</v>
      </c>
      <c r="AG339" s="34">
        <v>1.8085976283426633E-2</v>
      </c>
      <c r="AH339" s="34">
        <v>3.791085976283425</v>
      </c>
      <c r="AI339" s="34">
        <v>3.7649256140416831</v>
      </c>
      <c r="AJ339" s="34">
        <v>31.096999999999998</v>
      </c>
      <c r="AK339" s="34">
        <v>0.14906430015523939</v>
      </c>
      <c r="AL339" s="34">
        <v>31.246064300155236</v>
      </c>
      <c r="AM339" s="34">
        <v>31.030451052174467</v>
      </c>
      <c r="AN339" s="34">
        <v>1.7269999999999992</v>
      </c>
      <c r="AO339" s="34">
        <v>8.2784206311894495E-3</v>
      </c>
      <c r="AP339" s="34">
        <v>1.7352784206311886</v>
      </c>
      <c r="AQ339" s="34">
        <v>1.7233041440365722</v>
      </c>
      <c r="AR339" s="34">
        <v>38.78799999999999</v>
      </c>
      <c r="AS339" s="34">
        <v>0.18593131409529617</v>
      </c>
      <c r="AT339" s="34">
        <v>38.973931314095289</v>
      </c>
      <c r="AU339" s="34">
        <v>38.704991973879899</v>
      </c>
    </row>
    <row r="340" spans="1:47" x14ac:dyDescent="0.3">
      <c r="A340" s="18">
        <v>45396</v>
      </c>
      <c r="B340" s="2">
        <v>16</v>
      </c>
      <c r="C340" s="2" t="s">
        <v>23</v>
      </c>
      <c r="D340" s="9">
        <v>15.285226</v>
      </c>
      <c r="E340">
        <v>6.8944089999999998E-3</v>
      </c>
      <c r="G340" s="34">
        <v>1.135</v>
      </c>
      <c r="H340" s="34">
        <v>1.2312286107374393E-2</v>
      </c>
      <c r="I340" s="34">
        <v>1.1473122861073743</v>
      </c>
      <c r="J340" s="34">
        <v>1.139402245956225</v>
      </c>
      <c r="K340" s="34">
        <v>3.6769999999999992</v>
      </c>
      <c r="L340" s="34">
        <v>3.9887467856225226E-2</v>
      </c>
      <c r="M340" s="34">
        <v>3.7168874678562243</v>
      </c>
      <c r="N340" s="34">
        <v>3.6912617254458491</v>
      </c>
      <c r="O340" s="34">
        <v>31.150000000000002</v>
      </c>
      <c r="P340" s="34">
        <v>0.33790987862970256</v>
      </c>
      <c r="Q340" s="34">
        <v>31.487909878629704</v>
      </c>
      <c r="R340" s="34">
        <v>31.27081934937129</v>
      </c>
      <c r="S340" s="34">
        <v>3.262999999999999</v>
      </c>
      <c r="T340" s="34">
        <v>3.5396466580055179E-2</v>
      </c>
      <c r="U340" s="34">
        <v>3.298396466580054</v>
      </c>
      <c r="V340" s="34">
        <v>3.2756559722952963</v>
      </c>
      <c r="W340" s="34">
        <v>39.225000000000001</v>
      </c>
      <c r="X340" s="34">
        <v>0.42550609917335735</v>
      </c>
      <c r="Y340" s="34">
        <v>39.650506099173356</v>
      </c>
      <c r="Z340" s="34">
        <v>39.377139293068659</v>
      </c>
      <c r="AB340" s="34">
        <v>2.1909999999999994</v>
      </c>
      <c r="AC340" s="34">
        <v>2.3767593710358841E-2</v>
      </c>
      <c r="AD340" s="34">
        <v>2.2147675937103584</v>
      </c>
      <c r="AE340" s="34">
        <v>2.1994980800793731</v>
      </c>
      <c r="AF340" s="34">
        <v>3.7459999999999978</v>
      </c>
      <c r="AG340" s="34">
        <v>4.0635968068920218E-2</v>
      </c>
      <c r="AH340" s="34">
        <v>3.7866359680689179</v>
      </c>
      <c r="AI340" s="34">
        <v>3.7605293509709399</v>
      </c>
      <c r="AJ340" s="34">
        <v>31.214000000000002</v>
      </c>
      <c r="AK340" s="34">
        <v>0.33860413969655007</v>
      </c>
      <c r="AL340" s="34">
        <v>31.552604139696552</v>
      </c>
      <c r="AM340" s="34">
        <v>31.33506758174239</v>
      </c>
      <c r="AN340" s="34">
        <v>1.7639999999999991</v>
      </c>
      <c r="AO340" s="34">
        <v>1.913557065498539E-2</v>
      </c>
      <c r="AP340" s="34">
        <v>1.7831355706549845</v>
      </c>
      <c r="AQ340" s="34">
        <v>1.7708419047284405</v>
      </c>
      <c r="AR340" s="34">
        <v>38.914999999999992</v>
      </c>
      <c r="AS340" s="34">
        <v>0.42214327213081448</v>
      </c>
      <c r="AT340" s="34">
        <v>39.33714327213081</v>
      </c>
      <c r="AU340" s="34">
        <v>39.065936917521142</v>
      </c>
    </row>
    <row r="341" spans="1:47" x14ac:dyDescent="0.3">
      <c r="A341" s="18">
        <v>45396</v>
      </c>
      <c r="B341" s="2">
        <v>17</v>
      </c>
      <c r="C341" s="2" t="s">
        <v>23</v>
      </c>
      <c r="D341" s="9">
        <v>15.315699</v>
      </c>
      <c r="E341">
        <v>6.9527909999999998E-3</v>
      </c>
      <c r="G341" s="34">
        <v>1.135</v>
      </c>
      <c r="H341" s="34">
        <v>2.3389667622906403E-2</v>
      </c>
      <c r="I341" s="34">
        <v>1.1583896676229064</v>
      </c>
      <c r="J341" s="34">
        <v>1.1503356263673647</v>
      </c>
      <c r="K341" s="34">
        <v>4.9979999999999993</v>
      </c>
      <c r="L341" s="34">
        <v>0.10299696808747681</v>
      </c>
      <c r="M341" s="34">
        <v>5.1009969680874763</v>
      </c>
      <c r="N341" s="34">
        <v>5.0655308022767302</v>
      </c>
      <c r="O341" s="34">
        <v>31.962000000000003</v>
      </c>
      <c r="P341" s="34">
        <v>0.65866128331571328</v>
      </c>
      <c r="Q341" s="34">
        <v>32.620661283315719</v>
      </c>
      <c r="R341" s="34">
        <v>32.393856643131031</v>
      </c>
      <c r="S341" s="34">
        <v>3.214</v>
      </c>
      <c r="T341" s="34">
        <v>6.6232944264335847E-2</v>
      </c>
      <c r="U341" s="34">
        <v>3.2802329442643359</v>
      </c>
      <c r="V341" s="34">
        <v>3.2574261701715512</v>
      </c>
      <c r="W341" s="34">
        <v>41.308999999999997</v>
      </c>
      <c r="X341" s="34">
        <v>0.85128086329043229</v>
      </c>
      <c r="Y341" s="34">
        <v>42.160280863290438</v>
      </c>
      <c r="Z341" s="34">
        <v>41.86714924194667</v>
      </c>
      <c r="AB341" s="34">
        <v>2.1909999999999989</v>
      </c>
      <c r="AC341" s="34">
        <v>4.5151331948711813E-2</v>
      </c>
      <c r="AD341" s="34">
        <v>2.2361513319487107</v>
      </c>
      <c r="AE341" s="34">
        <v>2.2206038390932998</v>
      </c>
      <c r="AF341" s="34">
        <v>3.7169999999999979</v>
      </c>
      <c r="AG341" s="34">
        <v>7.6598585510434414E-2</v>
      </c>
      <c r="AH341" s="34">
        <v>3.7935985855104324</v>
      </c>
      <c r="AI341" s="34">
        <v>3.7672224874074827</v>
      </c>
      <c r="AJ341" s="34">
        <v>31.136999999999997</v>
      </c>
      <c r="AK341" s="34">
        <v>0.64165998306117755</v>
      </c>
      <c r="AL341" s="34">
        <v>31.778659983061175</v>
      </c>
      <c r="AM341" s="34">
        <v>31.557709601938885</v>
      </c>
      <c r="AN341" s="34">
        <v>1.7709999999999999</v>
      </c>
      <c r="AO341" s="34">
        <v>3.6496124546402851E-2</v>
      </c>
      <c r="AP341" s="34">
        <v>1.8074961245464027</v>
      </c>
      <c r="AQ341" s="34">
        <v>1.7949289817591216</v>
      </c>
      <c r="AR341" s="34">
        <v>38.815999999999995</v>
      </c>
      <c r="AS341" s="34">
        <v>0.79990602506672659</v>
      </c>
      <c r="AT341" s="34">
        <v>39.615906025066721</v>
      </c>
      <c r="AU341" s="34">
        <v>39.34046491019879</v>
      </c>
    </row>
    <row r="342" spans="1:47" x14ac:dyDescent="0.3">
      <c r="A342" s="18">
        <v>45396</v>
      </c>
      <c r="B342" s="2">
        <v>18</v>
      </c>
      <c r="C342" s="2" t="s">
        <v>23</v>
      </c>
      <c r="D342" s="9">
        <v>37.316733999999997</v>
      </c>
      <c r="E342">
        <v>7.3103170000000002E-3</v>
      </c>
      <c r="G342" s="34">
        <v>1.135</v>
      </c>
      <c r="H342" s="34">
        <v>2.3991366180607317E-2</v>
      </c>
      <c r="I342" s="34">
        <v>1.1589913661806073</v>
      </c>
      <c r="J342" s="34">
        <v>1.1505187718935641</v>
      </c>
      <c r="K342" s="34">
        <v>6.4149999999999991</v>
      </c>
      <c r="L342" s="34">
        <v>0.13559877889744132</v>
      </c>
      <c r="M342" s="34">
        <v>6.5505987788974407</v>
      </c>
      <c r="N342" s="34">
        <v>6.502711825283888</v>
      </c>
      <c r="O342" s="34">
        <v>31.969000000000001</v>
      </c>
      <c r="P342" s="34">
        <v>0.67575329112584614</v>
      </c>
      <c r="Q342" s="34">
        <v>32.644753291125845</v>
      </c>
      <c r="R342" s="34">
        <v>32.406109796180921</v>
      </c>
      <c r="S342" s="34">
        <v>3.149999999999999</v>
      </c>
      <c r="T342" s="34">
        <v>6.658396781402029E-2</v>
      </c>
      <c r="U342" s="34">
        <v>3.2165839678140191</v>
      </c>
      <c r="V342" s="34">
        <v>3.1930697193521809</v>
      </c>
      <c r="W342" s="34">
        <v>42.668999999999997</v>
      </c>
      <c r="X342" s="34">
        <v>0.90192740401791505</v>
      </c>
      <c r="Y342" s="34">
        <v>43.570927404017908</v>
      </c>
      <c r="Z342" s="34">
        <v>43.252410112710557</v>
      </c>
      <c r="AB342" s="34">
        <v>2.1909999999999989</v>
      </c>
      <c r="AC342" s="34">
        <v>4.63128487239741E-2</v>
      </c>
      <c r="AD342" s="34">
        <v>2.2373128487239731</v>
      </c>
      <c r="AE342" s="34">
        <v>2.220957382571628</v>
      </c>
      <c r="AF342" s="34">
        <v>3.6609999999999965</v>
      </c>
      <c r="AG342" s="34">
        <v>7.7385367037183517E-2</v>
      </c>
      <c r="AH342" s="34">
        <v>3.7383853670371798</v>
      </c>
      <c r="AI342" s="34">
        <v>3.7110565849359767</v>
      </c>
      <c r="AJ342" s="34">
        <v>30.934000000000005</v>
      </c>
      <c r="AK342" s="34">
        <v>0.65387570170123954</v>
      </c>
      <c r="AL342" s="34">
        <v>31.587875701701243</v>
      </c>
      <c r="AM342" s="34">
        <v>31.356958316965212</v>
      </c>
      <c r="AN342" s="34">
        <v>1.7999999999999992</v>
      </c>
      <c r="AO342" s="34">
        <v>3.8047981608011587E-2</v>
      </c>
      <c r="AP342" s="34">
        <v>1.8380479816080106</v>
      </c>
      <c r="AQ342" s="34">
        <v>1.8246112682012461</v>
      </c>
      <c r="AR342" s="34">
        <v>38.585999999999999</v>
      </c>
      <c r="AS342" s="34">
        <v>0.81562189907040872</v>
      </c>
      <c r="AT342" s="34">
        <v>39.401621899070406</v>
      </c>
      <c r="AU342" s="34">
        <v>39.113583552674065</v>
      </c>
    </row>
    <row r="343" spans="1:47" x14ac:dyDescent="0.3">
      <c r="A343" s="18">
        <v>45396</v>
      </c>
      <c r="B343" s="2">
        <v>19</v>
      </c>
      <c r="C343" s="2" t="s">
        <v>23</v>
      </c>
      <c r="D343" s="9">
        <v>48.264004999999997</v>
      </c>
      <c r="E343">
        <v>7.8663580000000004E-3</v>
      </c>
      <c r="G343" s="34">
        <v>1.135</v>
      </c>
      <c r="H343" s="34">
        <v>5.5721366914027503E-3</v>
      </c>
      <c r="I343" s="34">
        <v>1.1405721366914028</v>
      </c>
      <c r="J343" s="34">
        <v>1.1315999879393632</v>
      </c>
      <c r="K343" s="34">
        <v>8.0859999999999985</v>
      </c>
      <c r="L343" s="34">
        <v>3.9697178226152097E-2</v>
      </c>
      <c r="M343" s="34">
        <v>8.1256971782261509</v>
      </c>
      <c r="N343" s="34">
        <v>8.0617775352226335</v>
      </c>
      <c r="O343" s="34">
        <v>32.505999999999986</v>
      </c>
      <c r="P343" s="34">
        <v>0.15958403109316099</v>
      </c>
      <c r="Q343" s="34">
        <v>32.665584031093147</v>
      </c>
      <c r="R343" s="34">
        <v>32.408624852825483</v>
      </c>
      <c r="S343" s="34">
        <v>3.1059999999999999</v>
      </c>
      <c r="T343" s="34">
        <v>1.5248507985459859E-2</v>
      </c>
      <c r="U343" s="34">
        <v>3.1212485079854599</v>
      </c>
      <c r="V343" s="34">
        <v>3.0966956498146803</v>
      </c>
      <c r="W343" s="34">
        <v>44.832999999999984</v>
      </c>
      <c r="X343" s="34">
        <v>0.22010185399617568</v>
      </c>
      <c r="Y343" s="34">
        <v>45.053101853996161</v>
      </c>
      <c r="Z343" s="34">
        <v>44.698698025802159</v>
      </c>
      <c r="AB343" s="34">
        <v>2.1909999999999994</v>
      </c>
      <c r="AC343" s="34">
        <v>1.0756433031597729E-2</v>
      </c>
      <c r="AD343" s="34">
        <v>2.2017564330315973</v>
      </c>
      <c r="AE343" s="34">
        <v>2.1844366287005679</v>
      </c>
      <c r="AF343" s="34">
        <v>3.5699999999999981</v>
      </c>
      <c r="AG343" s="34">
        <v>1.7526456377363709E-2</v>
      </c>
      <c r="AH343" s="34">
        <v>3.5875264563773617</v>
      </c>
      <c r="AI343" s="34">
        <v>3.5593056889370258</v>
      </c>
      <c r="AJ343" s="34">
        <v>30.390999999999998</v>
      </c>
      <c r="AK343" s="34">
        <v>0.14920071029816825</v>
      </c>
      <c r="AL343" s="34">
        <v>30.540200710298166</v>
      </c>
      <c r="AM343" s="34">
        <v>30.299960558119107</v>
      </c>
      <c r="AN343" s="34">
        <v>1.7609999999999988</v>
      </c>
      <c r="AO343" s="34">
        <v>8.6454032718592394E-3</v>
      </c>
      <c r="AP343" s="34">
        <v>1.769645403271858</v>
      </c>
      <c r="AQ343" s="34">
        <v>1.7557247389966673</v>
      </c>
      <c r="AR343" s="34">
        <v>37.91299999999999</v>
      </c>
      <c r="AS343" s="34">
        <v>0.18612900297898893</v>
      </c>
      <c r="AT343" s="34">
        <v>38.099129002978984</v>
      </c>
      <c r="AU343" s="34">
        <v>37.79942761475337</v>
      </c>
    </row>
    <row r="344" spans="1:47" x14ac:dyDescent="0.3">
      <c r="A344" s="18">
        <v>45396</v>
      </c>
      <c r="B344" s="2">
        <v>20</v>
      </c>
      <c r="C344" s="2" t="s">
        <v>23</v>
      </c>
      <c r="D344" s="9">
        <v>63.825586000000001</v>
      </c>
      <c r="E344">
        <v>7.6635610000000002E-3</v>
      </c>
      <c r="G344" s="34">
        <v>1.135</v>
      </c>
      <c r="H344" s="34">
        <v>4.1160337369507556E-4</v>
      </c>
      <c r="I344" s="34">
        <v>1.1354116033736952</v>
      </c>
      <c r="J344" s="34">
        <v>1.1267103072911331</v>
      </c>
      <c r="K344" s="34">
        <v>8.6940000000000008</v>
      </c>
      <c r="L344" s="34">
        <v>3.1528455778898567E-3</v>
      </c>
      <c r="M344" s="34">
        <v>8.6971528455778913</v>
      </c>
      <c r="N344" s="34">
        <v>8.6305016842194817</v>
      </c>
      <c r="O344" s="34">
        <v>32.173000000000002</v>
      </c>
      <c r="P344" s="34">
        <v>1.1667414398142438E-2</v>
      </c>
      <c r="Q344" s="34">
        <v>32.184667414398142</v>
      </c>
      <c r="R344" s="34">
        <v>31.938018252403189</v>
      </c>
      <c r="S344" s="34">
        <v>3.024</v>
      </c>
      <c r="T344" s="34">
        <v>1.0966419401356022E-3</v>
      </c>
      <c r="U344" s="34">
        <v>3.0250966419401357</v>
      </c>
      <c r="V344" s="34">
        <v>3.0019136292937323</v>
      </c>
      <c r="W344" s="34">
        <v>45.026000000000003</v>
      </c>
      <c r="X344" s="34">
        <v>1.6328505289862974E-2</v>
      </c>
      <c r="Y344" s="34">
        <v>45.042328505289866</v>
      </c>
      <c r="Z344" s="34">
        <v>44.697143873207537</v>
      </c>
      <c r="AB344" s="34">
        <v>2.1909999999999989</v>
      </c>
      <c r="AC344" s="34">
        <v>7.9455770199639666E-4</v>
      </c>
      <c r="AD344" s="34">
        <v>2.1917945577019955</v>
      </c>
      <c r="AE344" s="34">
        <v>2.1749976064095784</v>
      </c>
      <c r="AF344" s="34">
        <v>3.5709999999999997</v>
      </c>
      <c r="AG344" s="34">
        <v>1.295009381026533E-3</v>
      </c>
      <c r="AH344" s="34">
        <v>3.5722950093810262</v>
      </c>
      <c r="AI344" s="34">
        <v>3.544918508666639</v>
      </c>
      <c r="AJ344" s="34">
        <v>29.971000000000018</v>
      </c>
      <c r="AK344" s="34">
        <v>1.0868867588559573E-2</v>
      </c>
      <c r="AL344" s="34">
        <v>29.981868867588577</v>
      </c>
      <c r="AM344" s="34">
        <v>29.752100986627813</v>
      </c>
      <c r="AN344" s="34">
        <v>1.7669999999999992</v>
      </c>
      <c r="AO344" s="34">
        <v>6.4079573684510858E-4</v>
      </c>
      <c r="AP344" s="34">
        <v>1.7676407957368443</v>
      </c>
      <c r="AQ344" s="34">
        <v>1.7540943726726266</v>
      </c>
      <c r="AR344" s="34">
        <v>37.500000000000014</v>
      </c>
      <c r="AS344" s="34">
        <v>1.3599230408427612E-2</v>
      </c>
      <c r="AT344" s="34">
        <v>37.513599230408445</v>
      </c>
      <c r="AU344" s="34">
        <v>37.226111474376658</v>
      </c>
    </row>
    <row r="345" spans="1:47" x14ac:dyDescent="0.3">
      <c r="A345" s="18">
        <v>45396</v>
      </c>
      <c r="B345" s="2">
        <v>21</v>
      </c>
      <c r="C345" s="2" t="s">
        <v>23</v>
      </c>
      <c r="D345" s="9">
        <v>140.73236600000001</v>
      </c>
      <c r="E345">
        <v>7.6372530000000001E-3</v>
      </c>
      <c r="G345" s="34">
        <v>1.1350000000000002</v>
      </c>
      <c r="H345" s="34">
        <v>2.2618364607173659E-3</v>
      </c>
      <c r="I345" s="34">
        <v>1.1372618364607177</v>
      </c>
      <c r="J345" s="34">
        <v>1.1285762800884225</v>
      </c>
      <c r="K345" s="34">
        <v>9.7129999999999992</v>
      </c>
      <c r="L345" s="34">
        <v>1.9356138804359269E-2</v>
      </c>
      <c r="M345" s="34">
        <v>9.7323561388043593</v>
      </c>
      <c r="N345" s="34">
        <v>9.6580276726862078</v>
      </c>
      <c r="O345" s="34">
        <v>33.082000000000001</v>
      </c>
      <c r="P345" s="34">
        <v>6.592605620568448E-2</v>
      </c>
      <c r="Q345" s="34">
        <v>33.147926056205684</v>
      </c>
      <c r="R345" s="34">
        <v>32.89476695848915</v>
      </c>
      <c r="S345" s="34">
        <v>3.1419999999999999</v>
      </c>
      <c r="T345" s="34">
        <v>6.2614010216510679E-3</v>
      </c>
      <c r="U345" s="34">
        <v>3.1482614010216508</v>
      </c>
      <c r="V345" s="34">
        <v>3.1242173321919142</v>
      </c>
      <c r="W345" s="34">
        <v>47.072000000000003</v>
      </c>
      <c r="X345" s="34">
        <v>9.3805432492412189E-2</v>
      </c>
      <c r="Y345" s="34">
        <v>47.165805432492412</v>
      </c>
      <c r="Z345" s="34">
        <v>46.805588243455695</v>
      </c>
      <c r="AB345" s="34">
        <v>2.1909999999999989</v>
      </c>
      <c r="AC345" s="34">
        <v>4.3662411325389831E-3</v>
      </c>
      <c r="AD345" s="34">
        <v>2.1953662411325379</v>
      </c>
      <c r="AE345" s="34">
        <v>2.1785996737213495</v>
      </c>
      <c r="AF345" s="34">
        <v>4.046999999999997</v>
      </c>
      <c r="AG345" s="34">
        <v>8.0648917678618256E-3</v>
      </c>
      <c r="AH345" s="34">
        <v>4.0550648917678584</v>
      </c>
      <c r="AI345" s="34">
        <v>4.0240953352580098</v>
      </c>
      <c r="AJ345" s="34">
        <v>31.572000000000017</v>
      </c>
      <c r="AK345" s="34">
        <v>6.2916916949575949E-2</v>
      </c>
      <c r="AL345" s="34">
        <v>31.634916916949592</v>
      </c>
      <c r="AM345" s="34">
        <v>31.393313052820869</v>
      </c>
      <c r="AN345" s="34">
        <v>1.8919999999999992</v>
      </c>
      <c r="AO345" s="34">
        <v>3.7703917036804001E-3</v>
      </c>
      <c r="AP345" s="34">
        <v>1.8957703917036797</v>
      </c>
      <c r="AQ345" s="34">
        <v>1.8812919135923296</v>
      </c>
      <c r="AR345" s="34">
        <v>39.702000000000012</v>
      </c>
      <c r="AS345" s="34">
        <v>7.9118441553657159E-2</v>
      </c>
      <c r="AT345" s="34">
        <v>39.781118441553666</v>
      </c>
      <c r="AU345" s="34">
        <v>39.477299975392555</v>
      </c>
    </row>
    <row r="346" spans="1:47" x14ac:dyDescent="0.3">
      <c r="A346" s="18">
        <v>45396</v>
      </c>
      <c r="B346" s="2">
        <v>22</v>
      </c>
      <c r="C346" s="2" t="s">
        <v>23</v>
      </c>
      <c r="D346" s="9">
        <v>47.589179000000001</v>
      </c>
      <c r="E346">
        <v>7.3801580000000004E-3</v>
      </c>
      <c r="G346" s="34">
        <v>1.135</v>
      </c>
      <c r="H346" s="34">
        <v>1.1570075879944156E-3</v>
      </c>
      <c r="I346" s="34">
        <v>1.1361570075879943</v>
      </c>
      <c r="J346" s="34">
        <v>1.1277719893591878</v>
      </c>
      <c r="K346" s="34">
        <v>9.4179999999999993</v>
      </c>
      <c r="L346" s="34">
        <v>9.6006145054902247E-3</v>
      </c>
      <c r="M346" s="34">
        <v>9.42760061450549</v>
      </c>
      <c r="N346" s="34">
        <v>9.3580234324095422</v>
      </c>
      <c r="O346" s="34">
        <v>31.63</v>
      </c>
      <c r="P346" s="34">
        <v>3.2243303972038201E-2</v>
      </c>
      <c r="Q346" s="34">
        <v>31.662243303972037</v>
      </c>
      <c r="R346" s="34">
        <v>31.428570945754281</v>
      </c>
      <c r="S346" s="34">
        <v>3.0319999999999991</v>
      </c>
      <c r="T346" s="34">
        <v>3.0907903143604113E-3</v>
      </c>
      <c r="U346" s="34">
        <v>3.0350907903143596</v>
      </c>
      <c r="V346" s="34">
        <v>3.0126913407374944</v>
      </c>
      <c r="W346" s="34">
        <v>45.214999999999996</v>
      </c>
      <c r="X346" s="34">
        <v>4.6091716379883248E-2</v>
      </c>
      <c r="Y346" s="34">
        <v>45.26109171637988</v>
      </c>
      <c r="Z346" s="34">
        <v>44.927057708260506</v>
      </c>
      <c r="AB346" s="34">
        <v>2.1909999999999994</v>
      </c>
      <c r="AC346" s="34">
        <v>2.2334833703046377E-3</v>
      </c>
      <c r="AD346" s="34">
        <v>2.193233483370304</v>
      </c>
      <c r="AE346" s="34">
        <v>2.1770470737321408</v>
      </c>
      <c r="AF346" s="34">
        <v>3.9059999999999975</v>
      </c>
      <c r="AG346" s="34">
        <v>3.9817371266133786E-3</v>
      </c>
      <c r="AH346" s="34">
        <v>3.909981737126611</v>
      </c>
      <c r="AI346" s="34">
        <v>3.8811254541295019</v>
      </c>
      <c r="AJ346" s="34">
        <v>30.449999999999992</v>
      </c>
      <c r="AK346" s="34">
        <v>3.1040423836502153E-2</v>
      </c>
      <c r="AL346" s="34">
        <v>30.481040423836493</v>
      </c>
      <c r="AM346" s="34">
        <v>30.25608552950419</v>
      </c>
      <c r="AN346" s="34">
        <v>1.7749999999999995</v>
      </c>
      <c r="AO346" s="34">
        <v>1.8094171530309135E-3</v>
      </c>
      <c r="AP346" s="34">
        <v>1.7768094171530304</v>
      </c>
      <c r="AQ346" s="34">
        <v>1.7636962829185532</v>
      </c>
      <c r="AR346" s="34">
        <v>38.321999999999989</v>
      </c>
      <c r="AS346" s="34">
        <v>3.9065061486451086E-2</v>
      </c>
      <c r="AT346" s="34">
        <v>38.361065061486443</v>
      </c>
      <c r="AU346" s="34">
        <v>38.077954340284386</v>
      </c>
    </row>
    <row r="347" spans="1:47" x14ac:dyDescent="0.3">
      <c r="A347" s="18">
        <v>45396</v>
      </c>
      <c r="B347" s="2">
        <v>23</v>
      </c>
      <c r="C347" s="2" t="s">
        <v>23</v>
      </c>
      <c r="D347" s="9">
        <v>41.672533999999999</v>
      </c>
      <c r="E347">
        <v>7.094492E-3</v>
      </c>
      <c r="G347" s="34">
        <v>1.135</v>
      </c>
      <c r="H347" s="34">
        <v>2.9795451139092003E-3</v>
      </c>
      <c r="I347" s="34">
        <v>1.1379795451139092</v>
      </c>
      <c r="J347" s="34">
        <v>1.129906158334935</v>
      </c>
      <c r="K347" s="34">
        <v>8.9420000000000002</v>
      </c>
      <c r="L347" s="34">
        <v>2.3474090227820325E-2</v>
      </c>
      <c r="M347" s="34">
        <v>8.9654740902278203</v>
      </c>
      <c r="N347" s="34">
        <v>8.9018686060184908</v>
      </c>
      <c r="O347" s="34">
        <v>29.946999999999999</v>
      </c>
      <c r="P347" s="34">
        <v>7.861536345924125E-2</v>
      </c>
      <c r="Q347" s="34">
        <v>30.025615363459242</v>
      </c>
      <c r="R347" s="34">
        <v>29.812598875468101</v>
      </c>
      <c r="S347" s="34">
        <v>2.8179999999999992</v>
      </c>
      <c r="T347" s="34">
        <v>7.3976723621111224E-3</v>
      </c>
      <c r="U347" s="34">
        <v>2.8253976723621101</v>
      </c>
      <c r="V347" s="34">
        <v>2.8053529111787183</v>
      </c>
      <c r="W347" s="34">
        <v>42.841999999999999</v>
      </c>
      <c r="X347" s="34">
        <v>0.1124666711630819</v>
      </c>
      <c r="Y347" s="34">
        <v>42.954466671163082</v>
      </c>
      <c r="Z347" s="34">
        <v>42.649726551000242</v>
      </c>
      <c r="AB347" s="34">
        <v>2.1909999999999989</v>
      </c>
      <c r="AC347" s="34">
        <v>5.751703387290797E-3</v>
      </c>
      <c r="AD347" s="34">
        <v>2.1967517033872896</v>
      </c>
      <c r="AE347" s="34">
        <v>2.1811668660016221</v>
      </c>
      <c r="AF347" s="34">
        <v>3.7289999999999983</v>
      </c>
      <c r="AG347" s="34">
        <v>9.7891839028787682E-3</v>
      </c>
      <c r="AH347" s="34">
        <v>3.7387891839028771</v>
      </c>
      <c r="AI347" s="34">
        <v>3.7122643739479915</v>
      </c>
      <c r="AJ347" s="34">
        <v>29.234000000000005</v>
      </c>
      <c r="AK347" s="34">
        <v>7.6743631594732672E-2</v>
      </c>
      <c r="AL347" s="34">
        <v>29.31074363159474</v>
      </c>
      <c r="AM347" s="34">
        <v>29.102798795386338</v>
      </c>
      <c r="AN347" s="34">
        <v>1.6979999999999993</v>
      </c>
      <c r="AO347" s="34">
        <v>4.4575044964033656E-3</v>
      </c>
      <c r="AP347" s="34">
        <v>1.7024575044964028</v>
      </c>
      <c r="AQ347" s="34">
        <v>1.690379433350413</v>
      </c>
      <c r="AR347" s="34">
        <v>36.852000000000004</v>
      </c>
      <c r="AS347" s="34">
        <v>9.6742023381305609E-2</v>
      </c>
      <c r="AT347" s="34">
        <v>36.948742023381307</v>
      </c>
      <c r="AU347" s="34">
        <v>36.68660946868637</v>
      </c>
    </row>
    <row r="348" spans="1:47" x14ac:dyDescent="0.3">
      <c r="A348" s="18">
        <v>45396</v>
      </c>
      <c r="B348" s="2">
        <v>24</v>
      </c>
      <c r="C348" s="2" t="s">
        <v>23</v>
      </c>
      <c r="D348" s="9">
        <v>31.638631</v>
      </c>
      <c r="E348">
        <v>7.0404259999999998E-3</v>
      </c>
      <c r="G348" s="34">
        <v>1.135</v>
      </c>
      <c r="H348" s="34">
        <v>1.880273117657036E-3</v>
      </c>
      <c r="I348" s="34">
        <v>1.136880273117657</v>
      </c>
      <c r="J348" s="34">
        <v>1.1288761516839123</v>
      </c>
      <c r="K348" s="34">
        <v>8.6759999999999984</v>
      </c>
      <c r="L348" s="34">
        <v>1.4372907109068229E-2</v>
      </c>
      <c r="M348" s="34">
        <v>8.690372907109067</v>
      </c>
      <c r="N348" s="34">
        <v>8.6291889797441605</v>
      </c>
      <c r="O348" s="34">
        <v>28.6</v>
      </c>
      <c r="P348" s="34">
        <v>4.7379569308362318E-2</v>
      </c>
      <c r="Q348" s="34">
        <v>28.647379569308363</v>
      </c>
      <c r="R348" s="34">
        <v>28.445689813356736</v>
      </c>
      <c r="S348" s="34">
        <v>2.6279999999999997</v>
      </c>
      <c r="T348" s="34">
        <v>4.3536191658173481E-3</v>
      </c>
      <c r="U348" s="34">
        <v>2.632353619165817</v>
      </c>
      <c r="V348" s="34">
        <v>2.6138207283042481</v>
      </c>
      <c r="W348" s="34">
        <v>41.039000000000001</v>
      </c>
      <c r="X348" s="34">
        <v>6.7986368700904937E-2</v>
      </c>
      <c r="Y348" s="34">
        <v>41.106986368700909</v>
      </c>
      <c r="Z348" s="34">
        <v>40.817575673089053</v>
      </c>
      <c r="AB348" s="34">
        <v>2.1909999999999994</v>
      </c>
      <c r="AC348" s="34">
        <v>3.629672599811951E-3</v>
      </c>
      <c r="AD348" s="34">
        <v>2.1946296725998113</v>
      </c>
      <c r="AE348" s="34">
        <v>2.1791785447924683</v>
      </c>
      <c r="AF348" s="34">
        <v>3.6669999999999972</v>
      </c>
      <c r="AG348" s="34">
        <v>6.0748559669148413E-3</v>
      </c>
      <c r="AH348" s="34">
        <v>3.6730748559669122</v>
      </c>
      <c r="AI348" s="34">
        <v>3.6472148442510166</v>
      </c>
      <c r="AJ348" s="34">
        <v>28.053000000000004</v>
      </c>
      <c r="AK348" s="34">
        <v>4.6473393629632459E-2</v>
      </c>
      <c r="AL348" s="34">
        <v>28.099473393629637</v>
      </c>
      <c r="AM348" s="34">
        <v>27.901641130562819</v>
      </c>
      <c r="AN348" s="34">
        <v>1.6170000000000002</v>
      </c>
      <c r="AO348" s="34">
        <v>2.6787679570497163E-3</v>
      </c>
      <c r="AP348" s="34">
        <v>1.6196787679570499</v>
      </c>
      <c r="AQ348" s="34">
        <v>1.608275539447477</v>
      </c>
      <c r="AR348" s="34">
        <v>35.527999999999999</v>
      </c>
      <c r="AS348" s="34">
        <v>5.8856690153408969E-2</v>
      </c>
      <c r="AT348" s="34">
        <v>35.586856690153411</v>
      </c>
      <c r="AU348" s="34">
        <v>35.33631005905378</v>
      </c>
    </row>
    <row r="349" spans="1:47" x14ac:dyDescent="0.3">
      <c r="A349" s="18">
        <v>45397</v>
      </c>
      <c r="B349" s="2">
        <v>1</v>
      </c>
      <c r="C349" s="2" t="s">
        <v>23</v>
      </c>
      <c r="D349" s="9">
        <v>18.492927999999999</v>
      </c>
      <c r="E349">
        <v>6.9891839999999998E-3</v>
      </c>
      <c r="G349" s="34">
        <v>1.1350000000000002</v>
      </c>
      <c r="H349" s="34">
        <v>6.8890976813700978E-3</v>
      </c>
      <c r="I349" s="34">
        <v>1.1418890976813703</v>
      </c>
      <c r="J349" s="34">
        <v>1.1339082246700811</v>
      </c>
      <c r="K349" s="34">
        <v>8.3239999999999998</v>
      </c>
      <c r="L349" s="34">
        <v>5.0524096123105447E-2</v>
      </c>
      <c r="M349" s="34">
        <v>8.3745240961231051</v>
      </c>
      <c r="N349" s="34">
        <v>8.3159930063028664</v>
      </c>
      <c r="O349" s="34">
        <v>27.478000000000005</v>
      </c>
      <c r="P349" s="34">
        <v>0.16678293047461459</v>
      </c>
      <c r="Q349" s="34">
        <v>27.644782930474619</v>
      </c>
      <c r="R349" s="34">
        <v>27.451568455933472</v>
      </c>
      <c r="S349" s="34">
        <v>2.4849999999999999</v>
      </c>
      <c r="T349" s="34">
        <v>1.508317862396889E-2</v>
      </c>
      <c r="U349" s="34">
        <v>2.5000831786239686</v>
      </c>
      <c r="V349" s="34">
        <v>2.4826096372732609</v>
      </c>
      <c r="W349" s="34">
        <v>39.422000000000004</v>
      </c>
      <c r="X349" s="34">
        <v>0.23927930290305902</v>
      </c>
      <c r="Y349" s="34">
        <v>39.661279302903061</v>
      </c>
      <c r="Z349" s="34">
        <v>39.384079324179687</v>
      </c>
      <c r="AB349" s="34">
        <v>2.1909999999999998</v>
      </c>
      <c r="AC349" s="34">
        <v>1.3298689885358483E-2</v>
      </c>
      <c r="AD349" s="34">
        <v>2.2042986898853583</v>
      </c>
      <c r="AE349" s="34">
        <v>2.1888924407507906</v>
      </c>
      <c r="AF349" s="34">
        <v>3.5129999999999977</v>
      </c>
      <c r="AG349" s="34">
        <v>2.1322819519518178E-2</v>
      </c>
      <c r="AH349" s="34">
        <v>3.5343228195195158</v>
      </c>
      <c r="AI349" s="34">
        <v>3.5096207870184948</v>
      </c>
      <c r="AJ349" s="34">
        <v>27.150000000000013</v>
      </c>
      <c r="AK349" s="34">
        <v>0.16479207229004247</v>
      </c>
      <c r="AL349" s="34">
        <v>27.314792072290054</v>
      </c>
      <c r="AM349" s="34">
        <v>27.123883964575075</v>
      </c>
      <c r="AN349" s="34">
        <v>1.5530000000000002</v>
      </c>
      <c r="AO349" s="34">
        <v>9.4262279287821681E-3</v>
      </c>
      <c r="AP349" s="34">
        <v>1.5624262279287824</v>
      </c>
      <c r="AQ349" s="34">
        <v>1.5515061435353621</v>
      </c>
      <c r="AR349" s="34">
        <v>34.407000000000011</v>
      </c>
      <c r="AS349" s="34">
        <v>0.2088398096237013</v>
      </c>
      <c r="AT349" s="34">
        <v>34.615839809623708</v>
      </c>
      <c r="AU349" s="34">
        <v>34.373903335879724</v>
      </c>
    </row>
    <row r="350" spans="1:47" x14ac:dyDescent="0.3">
      <c r="A350" s="18">
        <v>45397</v>
      </c>
      <c r="B350" s="2">
        <v>2</v>
      </c>
      <c r="C350" s="2" t="s">
        <v>23</v>
      </c>
      <c r="D350" s="9">
        <v>13.391829</v>
      </c>
      <c r="E350">
        <v>6.9918319999999999E-3</v>
      </c>
      <c r="G350" s="34">
        <v>1.135</v>
      </c>
      <c r="H350" s="34">
        <v>5.4195075400322677E-3</v>
      </c>
      <c r="I350" s="34">
        <v>1.1404195075400323</v>
      </c>
      <c r="J350" s="34">
        <v>1.1324458859337896</v>
      </c>
      <c r="K350" s="34">
        <v>8.0810000000000013</v>
      </c>
      <c r="L350" s="34">
        <v>3.8585938705727546E-2</v>
      </c>
      <c r="M350" s="34">
        <v>8.119585938705729</v>
      </c>
      <c r="N350" s="34">
        <v>8.0628151579127358</v>
      </c>
      <c r="O350" s="34">
        <v>26.694999999999997</v>
      </c>
      <c r="P350" s="34">
        <v>0.12746586236225671</v>
      </c>
      <c r="Q350" s="34">
        <v>26.822465862362254</v>
      </c>
      <c r="R350" s="34">
        <v>26.634927687226881</v>
      </c>
      <c r="S350" s="34">
        <v>2.4539999999999997</v>
      </c>
      <c r="T350" s="34">
        <v>1.1717596038096197E-2</v>
      </c>
      <c r="U350" s="34">
        <v>2.4657175960380959</v>
      </c>
      <c r="V350" s="34">
        <v>2.4484777128471538</v>
      </c>
      <c r="W350" s="34">
        <v>38.365000000000002</v>
      </c>
      <c r="X350" s="34">
        <v>0.1831889046461127</v>
      </c>
      <c r="Y350" s="34">
        <v>38.548188904646111</v>
      </c>
      <c r="Z350" s="34">
        <v>38.278666443920557</v>
      </c>
      <c r="AB350" s="34">
        <v>2.1909999999999994</v>
      </c>
      <c r="AC350" s="34">
        <v>1.0461798255692243E-2</v>
      </c>
      <c r="AD350" s="34">
        <v>2.2014617982556914</v>
      </c>
      <c r="AE350" s="34">
        <v>2.1860695472078699</v>
      </c>
      <c r="AF350" s="34">
        <v>3.4609999999999981</v>
      </c>
      <c r="AG350" s="34">
        <v>1.6525916824715128E-2</v>
      </c>
      <c r="AH350" s="34">
        <v>3.477525916824713</v>
      </c>
      <c r="AI350" s="34">
        <v>3.4532116398386288</v>
      </c>
      <c r="AJ350" s="34">
        <v>26.513999999999996</v>
      </c>
      <c r="AK350" s="34">
        <v>0.12660160609375817</v>
      </c>
      <c r="AL350" s="34">
        <v>26.640601606093753</v>
      </c>
      <c r="AM350" s="34">
        <v>26.454334995285016</v>
      </c>
      <c r="AN350" s="34">
        <v>1.5229999999999995</v>
      </c>
      <c r="AO350" s="34">
        <v>7.2721673863164246E-3</v>
      </c>
      <c r="AP350" s="34">
        <v>1.530272167386316</v>
      </c>
      <c r="AQ350" s="34">
        <v>1.5195727614776751</v>
      </c>
      <c r="AR350" s="34">
        <v>33.688999999999993</v>
      </c>
      <c r="AS350" s="34">
        <v>0.16086148856048196</v>
      </c>
      <c r="AT350" s="34">
        <v>33.849861488560471</v>
      </c>
      <c r="AU350" s="34">
        <v>33.613188943809192</v>
      </c>
    </row>
    <row r="351" spans="1:47" x14ac:dyDescent="0.3">
      <c r="A351" s="18">
        <v>45397</v>
      </c>
      <c r="B351" s="2">
        <v>3</v>
      </c>
      <c r="C351" s="2" t="s">
        <v>23</v>
      </c>
      <c r="D351" s="9">
        <v>14.267135</v>
      </c>
      <c r="E351">
        <v>6.9239430000000001E-3</v>
      </c>
      <c r="G351" s="34">
        <v>1.135</v>
      </c>
      <c r="H351" s="34">
        <v>9.2957234222405902E-3</v>
      </c>
      <c r="I351" s="34">
        <v>1.1442957234222406</v>
      </c>
      <c r="J351" s="34">
        <v>1.1363726850581213</v>
      </c>
      <c r="K351" s="34">
        <v>8.0409999999999986</v>
      </c>
      <c r="L351" s="34">
        <v>6.5856310165847198E-2</v>
      </c>
      <c r="M351" s="34">
        <v>8.1068563101658455</v>
      </c>
      <c r="N351" s="34">
        <v>8.0507248991650666</v>
      </c>
      <c r="O351" s="34">
        <v>26.170000000000005</v>
      </c>
      <c r="P351" s="34">
        <v>0.21433399291633154</v>
      </c>
      <c r="Q351" s="34">
        <v>26.384333992916336</v>
      </c>
      <c r="R351" s="34">
        <v>26.20165036825642</v>
      </c>
      <c r="S351" s="34">
        <v>2.4319999999999999</v>
      </c>
      <c r="T351" s="34">
        <v>1.991823732413138E-2</v>
      </c>
      <c r="U351" s="34">
        <v>2.4519182373241315</v>
      </c>
      <c r="V351" s="34">
        <v>2.434941295208239</v>
      </c>
      <c r="W351" s="34">
        <v>37.778000000000006</v>
      </c>
      <c r="X351" s="34">
        <v>0.30940426382855074</v>
      </c>
      <c r="Y351" s="34">
        <v>38.087404263828553</v>
      </c>
      <c r="Z351" s="34">
        <v>37.823689247687845</v>
      </c>
      <c r="AB351" s="34">
        <v>2.1909999999999994</v>
      </c>
      <c r="AC351" s="34">
        <v>1.7944431734034472E-2</v>
      </c>
      <c r="AD351" s="34">
        <v>2.2089444317340337</v>
      </c>
      <c r="AE351" s="34">
        <v>2.19364982639854</v>
      </c>
      <c r="AF351" s="34">
        <v>3.4249999999999989</v>
      </c>
      <c r="AG351" s="34">
        <v>2.8050971560505737E-2</v>
      </c>
      <c r="AH351" s="34">
        <v>3.4530509715605047</v>
      </c>
      <c r="AI351" s="34">
        <v>3.4291422434573251</v>
      </c>
      <c r="AJ351" s="34">
        <v>26.106999999999996</v>
      </c>
      <c r="AK351" s="34">
        <v>0.21381801884091192</v>
      </c>
      <c r="AL351" s="34">
        <v>26.320818018840907</v>
      </c>
      <c r="AM351" s="34">
        <v>26.138574175165079</v>
      </c>
      <c r="AN351" s="34">
        <v>1.5199999999999998</v>
      </c>
      <c r="AO351" s="34">
        <v>1.2448898327582111E-2</v>
      </c>
      <c r="AP351" s="34">
        <v>1.5324488983275819</v>
      </c>
      <c r="AQ351" s="34">
        <v>1.5218383095051489</v>
      </c>
      <c r="AR351" s="34">
        <v>33.242999999999995</v>
      </c>
      <c r="AS351" s="34">
        <v>0.27226232046303422</v>
      </c>
      <c r="AT351" s="34">
        <v>33.515262320463023</v>
      </c>
      <c r="AU351" s="34">
        <v>33.283204554526094</v>
      </c>
    </row>
    <row r="352" spans="1:47" x14ac:dyDescent="0.3">
      <c r="A352" s="18">
        <v>45397</v>
      </c>
      <c r="B352" s="2">
        <v>4</v>
      </c>
      <c r="C352" s="2" t="s">
        <v>23</v>
      </c>
      <c r="D352" s="9">
        <v>13.871039</v>
      </c>
      <c r="E352">
        <v>6.9257470000000003E-3</v>
      </c>
      <c r="G352" s="34">
        <v>1.135</v>
      </c>
      <c r="H352" s="34">
        <v>9.5569302865211835E-3</v>
      </c>
      <c r="I352" s="34">
        <v>1.1445569302865213</v>
      </c>
      <c r="J352" s="34">
        <v>1.1366300185602602</v>
      </c>
      <c r="K352" s="34">
        <v>8.0130000000000017</v>
      </c>
      <c r="L352" s="34">
        <v>6.7471085802550013E-2</v>
      </c>
      <c r="M352" s="34">
        <v>8.0804710858025519</v>
      </c>
      <c r="N352" s="34">
        <v>8.0245077874214683</v>
      </c>
      <c r="O352" s="34">
        <v>25.904000000000003</v>
      </c>
      <c r="P352" s="34">
        <v>0.21811693580796898</v>
      </c>
      <c r="Q352" s="34">
        <v>26.122116935807973</v>
      </c>
      <c r="R352" s="34">
        <v>25.941201762806152</v>
      </c>
      <c r="S352" s="34">
        <v>2.4189999999999996</v>
      </c>
      <c r="T352" s="34">
        <v>2.0368470804488756E-2</v>
      </c>
      <c r="U352" s="34">
        <v>2.4393684708044883</v>
      </c>
      <c r="V352" s="34">
        <v>2.4224740219359195</v>
      </c>
      <c r="W352" s="34">
        <v>37.471000000000004</v>
      </c>
      <c r="X352" s="34">
        <v>0.31551342270152893</v>
      </c>
      <c r="Y352" s="34">
        <v>37.786513422701539</v>
      </c>
      <c r="Z352" s="34">
        <v>37.524813590723802</v>
      </c>
      <c r="AB352" s="34">
        <v>2.1910000000000003</v>
      </c>
      <c r="AC352" s="34">
        <v>1.8448664544288916E-2</v>
      </c>
      <c r="AD352" s="34">
        <v>2.209448664544289</v>
      </c>
      <c r="AE352" s="34">
        <v>2.1941465820841675</v>
      </c>
      <c r="AF352" s="34">
        <v>3.3779999999999974</v>
      </c>
      <c r="AG352" s="34">
        <v>2.8443445381381972E-2</v>
      </c>
      <c r="AH352" s="34">
        <v>3.4064434453813792</v>
      </c>
      <c r="AI352" s="34">
        <v>3.3828512799088593</v>
      </c>
      <c r="AJ352" s="34">
        <v>25.963000000000005</v>
      </c>
      <c r="AK352" s="34">
        <v>0.21861372777881016</v>
      </c>
      <c r="AL352" s="34">
        <v>26.181613727778814</v>
      </c>
      <c r="AM352" s="34">
        <v>26.000286495048488</v>
      </c>
      <c r="AN352" s="34">
        <v>1.5050000000000001</v>
      </c>
      <c r="AO352" s="34">
        <v>1.2672405357898136E-2</v>
      </c>
      <c r="AP352" s="34">
        <v>1.5176724053578983</v>
      </c>
      <c r="AQ352" s="34">
        <v>1.507161390249508</v>
      </c>
      <c r="AR352" s="34">
        <v>33.037000000000006</v>
      </c>
      <c r="AS352" s="34">
        <v>0.2781782430623792</v>
      </c>
      <c r="AT352" s="34">
        <v>33.315178243062377</v>
      </c>
      <c r="AU352" s="34">
        <v>33.084445747291021</v>
      </c>
    </row>
    <row r="353" spans="1:47" x14ac:dyDescent="0.3">
      <c r="A353" s="18">
        <v>45397</v>
      </c>
      <c r="B353" s="2">
        <v>5</v>
      </c>
      <c r="C353" s="2" t="s">
        <v>23</v>
      </c>
      <c r="D353" s="9">
        <v>16.870222999999999</v>
      </c>
      <c r="E353">
        <v>6.780627E-3</v>
      </c>
      <c r="G353" s="34">
        <v>1.135</v>
      </c>
      <c r="H353" s="34">
        <v>1.0632454467977667E-2</v>
      </c>
      <c r="I353" s="34">
        <v>1.1456324544679777</v>
      </c>
      <c r="J353" s="34">
        <v>1.1378643481151358</v>
      </c>
      <c r="K353" s="34">
        <v>8.0970000000000031</v>
      </c>
      <c r="L353" s="34">
        <v>7.5851087072436305E-2</v>
      </c>
      <c r="M353" s="34">
        <v>8.1728510870724396</v>
      </c>
      <c r="N353" s="34">
        <v>8.1174340323244571</v>
      </c>
      <c r="O353" s="34">
        <v>26.085999999999995</v>
      </c>
      <c r="P353" s="34">
        <v>0.24436846453891223</v>
      </c>
      <c r="Q353" s="34">
        <v>26.330368464538907</v>
      </c>
      <c r="R353" s="34">
        <v>26.151832057208306</v>
      </c>
      <c r="S353" s="34">
        <v>2.4249999999999998</v>
      </c>
      <c r="T353" s="34">
        <v>2.2716918136428049E-2</v>
      </c>
      <c r="U353" s="34">
        <v>2.447716918136428</v>
      </c>
      <c r="V353" s="34">
        <v>2.4311198627129551</v>
      </c>
      <c r="W353" s="34">
        <v>37.742999999999995</v>
      </c>
      <c r="X353" s="34">
        <v>0.35356892421575425</v>
      </c>
      <c r="Y353" s="34">
        <v>38.096568924215752</v>
      </c>
      <c r="Z353" s="34">
        <v>37.838250300360855</v>
      </c>
      <c r="AB353" s="34">
        <v>2.1909999999999994</v>
      </c>
      <c r="AC353" s="34">
        <v>2.0524852633778908E-2</v>
      </c>
      <c r="AD353" s="34">
        <v>2.2115248526337785</v>
      </c>
      <c r="AE353" s="34">
        <v>2.1965293275068389</v>
      </c>
      <c r="AF353" s="34">
        <v>3.4039999999999973</v>
      </c>
      <c r="AG353" s="34">
        <v>3.18879956026396E-2</v>
      </c>
      <c r="AH353" s="34">
        <v>3.4358879956026369</v>
      </c>
      <c r="AI353" s="34">
        <v>3.4125905206906775</v>
      </c>
      <c r="AJ353" s="34">
        <v>26.080000000000002</v>
      </c>
      <c r="AK353" s="34">
        <v>0.24431225773115203</v>
      </c>
      <c r="AL353" s="34">
        <v>26.324312257731155</v>
      </c>
      <c r="AM353" s="34">
        <v>26.145816915279951</v>
      </c>
      <c r="AN353" s="34">
        <v>1.5229999999999992</v>
      </c>
      <c r="AO353" s="34">
        <v>1.4267161369806148E-2</v>
      </c>
      <c r="AP353" s="34">
        <v>1.5372671613698055</v>
      </c>
      <c r="AQ353" s="34">
        <v>1.5268435261492079</v>
      </c>
      <c r="AR353" s="34">
        <v>33.197999999999993</v>
      </c>
      <c r="AS353" s="34">
        <v>0.31099226733737667</v>
      </c>
      <c r="AT353" s="34">
        <v>33.508992267337376</v>
      </c>
      <c r="AU353" s="34">
        <v>33.281780289626674</v>
      </c>
    </row>
    <row r="354" spans="1:47" x14ac:dyDescent="0.3">
      <c r="A354" s="18">
        <v>45397</v>
      </c>
      <c r="B354" s="2">
        <v>6</v>
      </c>
      <c r="C354" s="2" t="s">
        <v>23</v>
      </c>
      <c r="D354" s="9">
        <v>28.786225999999999</v>
      </c>
      <c r="E354">
        <v>6.877368E-3</v>
      </c>
      <c r="G354" s="34">
        <v>1.135</v>
      </c>
      <c r="H354" s="34">
        <v>7.9705122734708943E-3</v>
      </c>
      <c r="I354" s="34">
        <v>1.1429705122734708</v>
      </c>
      <c r="J354" s="34">
        <v>1.1351098834474176</v>
      </c>
      <c r="K354" s="34">
        <v>8.2780000000000005</v>
      </c>
      <c r="L354" s="34">
        <v>5.8132071013032659E-2</v>
      </c>
      <c r="M354" s="34">
        <v>8.3361320710130329</v>
      </c>
      <c r="N354" s="34">
        <v>8.2788014230640741</v>
      </c>
      <c r="O354" s="34">
        <v>27.146000000000001</v>
      </c>
      <c r="P354" s="34">
        <v>0.19063218165254706</v>
      </c>
      <c r="Q354" s="34">
        <v>27.336632181652547</v>
      </c>
      <c r="R354" s="34">
        <v>27.148628102258677</v>
      </c>
      <c r="S354" s="34">
        <v>2.5270000000000001</v>
      </c>
      <c r="T354" s="34">
        <v>1.7745801334855461E-2</v>
      </c>
      <c r="U354" s="34">
        <v>2.5447458013348556</v>
      </c>
      <c r="V354" s="34">
        <v>2.5272446479926209</v>
      </c>
      <c r="W354" s="34">
        <v>39.085999999999999</v>
      </c>
      <c r="X354" s="34">
        <v>0.2744805662739061</v>
      </c>
      <c r="Y354" s="34">
        <v>39.360480566273907</v>
      </c>
      <c r="Z354" s="34">
        <v>39.089784056762795</v>
      </c>
      <c r="AB354" s="34">
        <v>2.1909999999999989</v>
      </c>
      <c r="AC354" s="34">
        <v>1.538624880279711E-2</v>
      </c>
      <c r="AD354" s="34">
        <v>2.2063862488027959</v>
      </c>
      <c r="AE354" s="34">
        <v>2.1912121186196396</v>
      </c>
      <c r="AF354" s="34">
        <v>3.5889999999999964</v>
      </c>
      <c r="AG354" s="34">
        <v>2.5203672730825563E-2</v>
      </c>
      <c r="AH354" s="34">
        <v>3.614203672730822</v>
      </c>
      <c r="AI354" s="34">
        <v>3.5893474640465004</v>
      </c>
      <c r="AJ354" s="34">
        <v>27.030999999999995</v>
      </c>
      <c r="AK354" s="34">
        <v>0.18982459670853896</v>
      </c>
      <c r="AL354" s="34">
        <v>27.220824596708535</v>
      </c>
      <c r="AM354" s="34">
        <v>27.033616968693519</v>
      </c>
      <c r="AN354" s="34">
        <v>1.573</v>
      </c>
      <c r="AO354" s="34">
        <v>1.1046357538475521E-2</v>
      </c>
      <c r="AP354" s="34">
        <v>1.5840463575384756</v>
      </c>
      <c r="AQ354" s="34">
        <v>1.5731522878086237</v>
      </c>
      <c r="AR354" s="34">
        <v>34.383999999999993</v>
      </c>
      <c r="AS354" s="34">
        <v>0.24146087578063716</v>
      </c>
      <c r="AT354" s="34">
        <v>34.625460875780625</v>
      </c>
      <c r="AU354" s="34">
        <v>34.387328839168283</v>
      </c>
    </row>
    <row r="355" spans="1:47" x14ac:dyDescent="0.3">
      <c r="A355" s="18">
        <v>45397</v>
      </c>
      <c r="B355" s="2">
        <v>7</v>
      </c>
      <c r="C355" s="2" t="s">
        <v>23</v>
      </c>
      <c r="D355" s="9">
        <v>55.951422999999998</v>
      </c>
      <c r="E355">
        <v>6.961816E-3</v>
      </c>
      <c r="G355" s="34">
        <v>1.1350000000000002</v>
      </c>
      <c r="H355" s="34">
        <v>5.9938361807457766E-3</v>
      </c>
      <c r="I355" s="34">
        <v>1.1409938361807459</v>
      </c>
      <c r="J355" s="34">
        <v>1.1330504470361213</v>
      </c>
      <c r="K355" s="34">
        <v>8.5759999999999987</v>
      </c>
      <c r="L355" s="34">
        <v>4.5289109326938998E-2</v>
      </c>
      <c r="M355" s="34">
        <v>8.6212891093269377</v>
      </c>
      <c r="N355" s="34">
        <v>8.5612692808649999</v>
      </c>
      <c r="O355" s="34">
        <v>29.367999999999995</v>
      </c>
      <c r="P355" s="34">
        <v>0.15508985106268008</v>
      </c>
      <c r="Q355" s="34">
        <v>29.523089851062675</v>
      </c>
      <c r="R355" s="34">
        <v>29.317555531768107</v>
      </c>
      <c r="S355" s="34">
        <v>2.7049999999999996</v>
      </c>
      <c r="T355" s="34">
        <v>1.4284869488032882E-2</v>
      </c>
      <c r="U355" s="34">
        <v>2.7192848694880327</v>
      </c>
      <c r="V355" s="34">
        <v>2.7003537085750731</v>
      </c>
      <c r="W355" s="34">
        <v>41.783999999999992</v>
      </c>
      <c r="X355" s="34">
        <v>0.22065766605839773</v>
      </c>
      <c r="Y355" s="34">
        <v>42.004657666058392</v>
      </c>
      <c r="Z355" s="34">
        <v>41.712228968244297</v>
      </c>
      <c r="AB355" s="34">
        <v>2.1909999999999989</v>
      </c>
      <c r="AC355" s="34">
        <v>1.1570480239659901E-2</v>
      </c>
      <c r="AD355" s="34">
        <v>2.2025704802396588</v>
      </c>
      <c r="AE355" s="34">
        <v>2.1872365898291988</v>
      </c>
      <c r="AF355" s="34">
        <v>3.650999999999998</v>
      </c>
      <c r="AG355" s="34">
        <v>1.9280613124143448E-2</v>
      </c>
      <c r="AH355" s="34">
        <v>3.6702806131241417</v>
      </c>
      <c r="AI355" s="34">
        <v>3.6447287948272042</v>
      </c>
      <c r="AJ355" s="34">
        <v>28.756999999999998</v>
      </c>
      <c r="AK355" s="34">
        <v>0.15186321325965307</v>
      </c>
      <c r="AL355" s="34">
        <v>28.90886321325965</v>
      </c>
      <c r="AM355" s="34">
        <v>28.707605026799769</v>
      </c>
      <c r="AN355" s="34">
        <v>1.6839999999999995</v>
      </c>
      <c r="AO355" s="34">
        <v>8.8930573818289706E-3</v>
      </c>
      <c r="AP355" s="34">
        <v>1.6928930573818284</v>
      </c>
      <c r="AQ355" s="34">
        <v>1.6811074474086587</v>
      </c>
      <c r="AR355" s="34">
        <v>36.282999999999994</v>
      </c>
      <c r="AS355" s="34">
        <v>0.19160736400528539</v>
      </c>
      <c r="AT355" s="34">
        <v>36.47460736400528</v>
      </c>
      <c r="AU355" s="34">
        <v>36.220677858864825</v>
      </c>
    </row>
    <row r="356" spans="1:47" x14ac:dyDescent="0.3">
      <c r="A356" s="18">
        <v>45397</v>
      </c>
      <c r="B356" s="2">
        <v>8</v>
      </c>
      <c r="C356" s="2" t="s">
        <v>178</v>
      </c>
      <c r="D356" s="9">
        <v>22.205914</v>
      </c>
      <c r="E356">
        <v>7.0496270000000002E-3</v>
      </c>
      <c r="G356" s="34">
        <v>1.1350000000000002</v>
      </c>
      <c r="H356" s="34">
        <v>8.0535162077978902E-3</v>
      </c>
      <c r="I356" s="34">
        <v>1.1430535162077982</v>
      </c>
      <c r="J356" s="34">
        <v>1.1349954152774948</v>
      </c>
      <c r="K356" s="34">
        <v>8.3509999999999991</v>
      </c>
      <c r="L356" s="34">
        <v>5.9255430706008957E-2</v>
      </c>
      <c r="M356" s="34">
        <v>8.4102554307060089</v>
      </c>
      <c r="N356" s="34">
        <v>8.3509662669448073</v>
      </c>
      <c r="O356" s="34">
        <v>32.172999999999995</v>
      </c>
      <c r="P356" s="34">
        <v>0.2282870281528471</v>
      </c>
      <c r="Q356" s="34">
        <v>32.401287028152844</v>
      </c>
      <c r="R356" s="34">
        <v>32.17287004028443</v>
      </c>
      <c r="S356" s="34">
        <v>2.980999999999999</v>
      </c>
      <c r="T356" s="34">
        <v>2.1152010410084139E-2</v>
      </c>
      <c r="U356" s="34">
        <v>3.0021520104100832</v>
      </c>
      <c r="V356" s="34">
        <v>2.9809879585393921</v>
      </c>
      <c r="W356" s="34">
        <v>44.639999999999993</v>
      </c>
      <c r="X356" s="34">
        <v>0.31674798547673805</v>
      </c>
      <c r="Y356" s="34">
        <v>44.956747985476738</v>
      </c>
      <c r="Z356" s="34">
        <v>44.639819681046127</v>
      </c>
      <c r="AB356" s="34">
        <v>2.1910000000000003</v>
      </c>
      <c r="AC356" s="34">
        <v>1.5546479305097073E-2</v>
      </c>
      <c r="AD356" s="34">
        <v>2.2065464793050973</v>
      </c>
      <c r="AE356" s="34">
        <v>2.1909911496678331</v>
      </c>
      <c r="AF356" s="34">
        <v>3.4109999999999983</v>
      </c>
      <c r="AG356" s="34">
        <v>2.4203122277355583E-2</v>
      </c>
      <c r="AH356" s="34">
        <v>3.435203122277354</v>
      </c>
      <c r="AI356" s="34">
        <v>3.4109862215960631</v>
      </c>
      <c r="AJ356" s="34">
        <v>30.234000000000009</v>
      </c>
      <c r="AK356" s="34">
        <v>0.21452864231415106</v>
      </c>
      <c r="AL356" s="34">
        <v>30.448528642314159</v>
      </c>
      <c r="AM356" s="34">
        <v>30.233877872687028</v>
      </c>
      <c r="AN356" s="34">
        <v>1.7959999999999996</v>
      </c>
      <c r="AO356" s="34">
        <v>1.2743713752603528E-2</v>
      </c>
      <c r="AP356" s="34">
        <v>1.8087437137526032</v>
      </c>
      <c r="AQ356" s="34">
        <v>1.7959927452320525</v>
      </c>
      <c r="AR356" s="34">
        <v>37.632000000000005</v>
      </c>
      <c r="AS356" s="34">
        <v>0.26702195764920722</v>
      </c>
      <c r="AT356" s="34">
        <v>37.899021957649218</v>
      </c>
      <c r="AU356" s="34">
        <v>37.63184798918298</v>
      </c>
    </row>
    <row r="357" spans="1:47" x14ac:dyDescent="0.3">
      <c r="A357" s="18">
        <v>45397</v>
      </c>
      <c r="B357" s="2">
        <v>9</v>
      </c>
      <c r="C357" s="2" t="s">
        <v>178</v>
      </c>
      <c r="D357" s="9">
        <v>19.258182999999999</v>
      </c>
      <c r="E357">
        <v>6.8404429999999999E-3</v>
      </c>
      <c r="G357" s="34">
        <v>1.1350000000000002</v>
      </c>
      <c r="H357" s="34">
        <v>2.8694404433996959E-3</v>
      </c>
      <c r="I357" s="34">
        <v>1.1378694404434</v>
      </c>
      <c r="J357" s="34">
        <v>1.130085909394605</v>
      </c>
      <c r="K357" s="34">
        <v>7.633</v>
      </c>
      <c r="L357" s="34">
        <v>1.9297302999532927E-2</v>
      </c>
      <c r="M357" s="34">
        <v>7.6522973029995329</v>
      </c>
      <c r="N357" s="34">
        <v>7.5999521994793113</v>
      </c>
      <c r="O357" s="34">
        <v>36.762000000000015</v>
      </c>
      <c r="P357" s="34">
        <v>9.2939532669832264E-2</v>
      </c>
      <c r="Q357" s="34">
        <v>36.854939532669846</v>
      </c>
      <c r="R357" s="34">
        <v>36.602835419528169</v>
      </c>
      <c r="S357" s="34">
        <v>3.4630000000000001</v>
      </c>
      <c r="T357" s="34">
        <v>8.7549535290688488E-3</v>
      </c>
      <c r="U357" s="34">
        <v>3.4717549535290688</v>
      </c>
      <c r="V357" s="34">
        <v>3.4480066116594856</v>
      </c>
      <c r="W357" s="34">
        <v>48.993000000000016</v>
      </c>
      <c r="X357" s="34">
        <v>0.12386122964183374</v>
      </c>
      <c r="Y357" s="34">
        <v>49.116861229641849</v>
      </c>
      <c r="Z357" s="34">
        <v>48.780880140061576</v>
      </c>
      <c r="AB357" s="34">
        <v>2.1909999999999994</v>
      </c>
      <c r="AC357" s="34">
        <v>5.5391577193733303E-3</v>
      </c>
      <c r="AD357" s="34">
        <v>2.1965391577193727</v>
      </c>
      <c r="AE357" s="34">
        <v>2.1815138568137256</v>
      </c>
      <c r="AF357" s="34">
        <v>3.7589999999999972</v>
      </c>
      <c r="AG357" s="34">
        <v>9.5032833715766041E-3</v>
      </c>
      <c r="AH357" s="34">
        <v>3.7685032833715737</v>
      </c>
      <c r="AI357" s="34">
        <v>3.7427250514663575</v>
      </c>
      <c r="AJ357" s="34">
        <v>33.514999999999986</v>
      </c>
      <c r="AK357" s="34">
        <v>8.4730657674485232E-2</v>
      </c>
      <c r="AL357" s="34">
        <v>33.599730657674471</v>
      </c>
      <c r="AM357" s="34">
        <v>33.369893615295297</v>
      </c>
      <c r="AN357" s="34">
        <v>1.9459999999999993</v>
      </c>
      <c r="AO357" s="34">
        <v>4.9197630862165675E-3</v>
      </c>
      <c r="AP357" s="34">
        <v>1.9509197630862158</v>
      </c>
      <c r="AQ357" s="34">
        <v>1.937574607649251</v>
      </c>
      <c r="AR357" s="34">
        <v>41.41099999999998</v>
      </c>
      <c r="AS357" s="34">
        <v>0.10469286185165173</v>
      </c>
      <c r="AT357" s="34">
        <v>41.515692861851633</v>
      </c>
      <c r="AU357" s="34">
        <v>41.231707131224631</v>
      </c>
    </row>
    <row r="358" spans="1:47" x14ac:dyDescent="0.3">
      <c r="A358" s="18">
        <v>45397</v>
      </c>
      <c r="B358" s="2">
        <v>10</v>
      </c>
      <c r="C358" s="2" t="s">
        <v>178</v>
      </c>
      <c r="D358" s="9">
        <v>17.637207</v>
      </c>
      <c r="E358">
        <v>7.0055220000000001E-3</v>
      </c>
      <c r="G358" s="34">
        <v>1.135</v>
      </c>
      <c r="H358" s="34">
        <v>5.3318039789301075E-3</v>
      </c>
      <c r="I358" s="34">
        <v>1.1403318039789301</v>
      </c>
      <c r="J358" s="34">
        <v>1.1323431844388558</v>
      </c>
      <c r="K358" s="34">
        <v>6.7140000000000004</v>
      </c>
      <c r="L358" s="34">
        <v>3.1539851907080828E-2</v>
      </c>
      <c r="M358" s="34">
        <v>6.7455398519070808</v>
      </c>
      <c r="N358" s="34">
        <v>6.6982838240726688</v>
      </c>
      <c r="O358" s="34">
        <v>40.76400000000001</v>
      </c>
      <c r="P358" s="34">
        <v>0.19149397127498408</v>
      </c>
      <c r="Q358" s="34">
        <v>40.955493971274997</v>
      </c>
      <c r="R358" s="34">
        <v>40.668579357238364</v>
      </c>
      <c r="S358" s="34">
        <v>3.891</v>
      </c>
      <c r="T358" s="34">
        <v>1.8278457517195635E-2</v>
      </c>
      <c r="U358" s="34">
        <v>3.9092784575171957</v>
      </c>
      <c r="V358" s="34">
        <v>3.8818919212789327</v>
      </c>
      <c r="W358" s="34">
        <v>52.504000000000012</v>
      </c>
      <c r="X358" s="34">
        <v>0.24664408467819066</v>
      </c>
      <c r="Y358" s="34">
        <v>52.750644084678207</v>
      </c>
      <c r="Z358" s="34">
        <v>52.381098287028827</v>
      </c>
      <c r="AB358" s="34">
        <v>2.1910000000000003</v>
      </c>
      <c r="AC358" s="34">
        <v>1.0292495610428077E-2</v>
      </c>
      <c r="AD358" s="34">
        <v>2.2012924956104283</v>
      </c>
      <c r="AE358" s="34">
        <v>2.1858712926039945</v>
      </c>
      <c r="AF358" s="34">
        <v>4.1989999999999981</v>
      </c>
      <c r="AG358" s="34">
        <v>1.9725325909715867E-2</v>
      </c>
      <c r="AH358" s="34">
        <v>4.2187253259097135</v>
      </c>
      <c r="AI358" s="34">
        <v>4.1891709528270953</v>
      </c>
      <c r="AJ358" s="34">
        <v>36.625999999999998</v>
      </c>
      <c r="AK358" s="34">
        <v>0.17205520046898157</v>
      </c>
      <c r="AL358" s="34">
        <v>36.79805520046898</v>
      </c>
      <c r="AM358" s="34">
        <v>36.540265615204881</v>
      </c>
      <c r="AN358" s="34">
        <v>2.125</v>
      </c>
      <c r="AO358" s="34">
        <v>9.982452383459451E-3</v>
      </c>
      <c r="AP358" s="34">
        <v>2.1349824523834595</v>
      </c>
      <c r="AQ358" s="34">
        <v>2.1200257858436733</v>
      </c>
      <c r="AR358" s="34">
        <v>45.140999999999998</v>
      </c>
      <c r="AS358" s="34">
        <v>0.21205547437258498</v>
      </c>
      <c r="AT358" s="34">
        <v>45.353055474372582</v>
      </c>
      <c r="AU358" s="34">
        <v>45.035333646479643</v>
      </c>
    </row>
    <row r="359" spans="1:47" x14ac:dyDescent="0.3">
      <c r="A359" s="18">
        <v>45397</v>
      </c>
      <c r="B359" s="2">
        <v>11</v>
      </c>
      <c r="C359" s="2" t="s">
        <v>178</v>
      </c>
      <c r="D359" s="9">
        <v>21.220866999999998</v>
      </c>
      <c r="E359">
        <v>7.0039079999999997E-3</v>
      </c>
      <c r="G359" s="34">
        <v>1.135</v>
      </c>
      <c r="H359" s="34">
        <v>1.1009874100316374E-2</v>
      </c>
      <c r="I359" s="34">
        <v>1.1460098741003164</v>
      </c>
      <c r="J359" s="34">
        <v>1.1379833263750263</v>
      </c>
      <c r="K359" s="34">
        <v>6.2409999999999979</v>
      </c>
      <c r="L359" s="34">
        <v>6.0539757057334331E-2</v>
      </c>
      <c r="M359" s="34">
        <v>6.3015397570573324</v>
      </c>
      <c r="N359" s="34">
        <v>6.2574043523405605</v>
      </c>
      <c r="O359" s="34">
        <v>43.613000000000007</v>
      </c>
      <c r="P359" s="34">
        <v>0.42306047501065913</v>
      </c>
      <c r="Q359" s="34">
        <v>44.036060475010665</v>
      </c>
      <c r="R359" s="34">
        <v>43.727635958761255</v>
      </c>
      <c r="S359" s="34">
        <v>4.1630000000000003</v>
      </c>
      <c r="T359" s="34">
        <v>4.038247214063178E-2</v>
      </c>
      <c r="U359" s="34">
        <v>4.2033824721406319</v>
      </c>
      <c r="V359" s="34">
        <v>4.173942368016947</v>
      </c>
      <c r="W359" s="34">
        <v>55.152000000000001</v>
      </c>
      <c r="X359" s="34">
        <v>0.53499257830894154</v>
      </c>
      <c r="Y359" s="34">
        <v>55.686992578308946</v>
      </c>
      <c r="Z359" s="34">
        <v>55.296966005493786</v>
      </c>
      <c r="AB359" s="34">
        <v>2.1909999999999994</v>
      </c>
      <c r="AC359" s="34">
        <v>2.1253422161932309E-2</v>
      </c>
      <c r="AD359" s="34">
        <v>2.2122534221619317</v>
      </c>
      <c r="AE359" s="34">
        <v>2.1967590027204245</v>
      </c>
      <c r="AF359" s="34">
        <v>4.4589999999999987</v>
      </c>
      <c r="AG359" s="34">
        <v>4.3253769703357446E-2</v>
      </c>
      <c r="AH359" s="34">
        <v>4.5022537697033558</v>
      </c>
      <c r="AI359" s="34">
        <v>4.4707203985077006</v>
      </c>
      <c r="AJ359" s="34">
        <v>38.954999999999991</v>
      </c>
      <c r="AK359" s="34">
        <v>0.37787633971614476</v>
      </c>
      <c r="AL359" s="34">
        <v>39.332876339716137</v>
      </c>
      <c r="AM359" s="34">
        <v>39.057392492457389</v>
      </c>
      <c r="AN359" s="34">
        <v>2.2389999999999999</v>
      </c>
      <c r="AO359" s="34">
        <v>2.1719037982914857E-2</v>
      </c>
      <c r="AP359" s="34">
        <v>2.2607190379829145</v>
      </c>
      <c r="AQ359" s="34">
        <v>2.2448851698270338</v>
      </c>
      <c r="AR359" s="34">
        <v>47.843999999999987</v>
      </c>
      <c r="AS359" s="34">
        <v>0.46410256956434937</v>
      </c>
      <c r="AT359" s="34">
        <v>48.30810256956434</v>
      </c>
      <c r="AU359" s="34">
        <v>47.969757063512553</v>
      </c>
    </row>
    <row r="360" spans="1:47" x14ac:dyDescent="0.3">
      <c r="A360" s="18">
        <v>45397</v>
      </c>
      <c r="B360" s="2">
        <v>12</v>
      </c>
      <c r="C360" s="2" t="s">
        <v>178</v>
      </c>
      <c r="D360" s="9">
        <v>39.265692999999999</v>
      </c>
      <c r="E360">
        <v>7.2799079999999999E-3</v>
      </c>
      <c r="G360" s="34">
        <v>1.1350000000000002</v>
      </c>
      <c r="H360" s="34">
        <v>-8.7138240309989085E-3</v>
      </c>
      <c r="I360" s="34">
        <v>1.1262861759690013</v>
      </c>
      <c r="J360" s="34">
        <v>1.1180869162262752</v>
      </c>
      <c r="K360" s="34">
        <v>5.594999999999998</v>
      </c>
      <c r="L360" s="34">
        <v>-4.2954929914924112E-2</v>
      </c>
      <c r="M360" s="34">
        <v>5.5520450700850734</v>
      </c>
      <c r="N360" s="34">
        <v>5.5116266927630004</v>
      </c>
      <c r="O360" s="34">
        <v>45.269000000000005</v>
      </c>
      <c r="P360" s="34">
        <v>-0.34754722472184102</v>
      </c>
      <c r="Q360" s="34">
        <v>44.921452775278162</v>
      </c>
      <c r="R360" s="34">
        <v>44.594428731847792</v>
      </c>
      <c r="S360" s="34">
        <v>4.3309999999999995</v>
      </c>
      <c r="T360" s="34">
        <v>-3.3250724121811688E-2</v>
      </c>
      <c r="U360" s="34">
        <v>4.2977492758781874</v>
      </c>
      <c r="V360" s="34">
        <v>4.2664620565427276</v>
      </c>
      <c r="W360" s="34">
        <v>56.33</v>
      </c>
      <c r="X360" s="34">
        <v>-0.43246670278957572</v>
      </c>
      <c r="Y360" s="34">
        <v>55.89753329721043</v>
      </c>
      <c r="Z360" s="34">
        <v>55.490604397379798</v>
      </c>
      <c r="AB360" s="34">
        <v>2.1909999999999994</v>
      </c>
      <c r="AC360" s="34">
        <v>-1.6821135199928283E-2</v>
      </c>
      <c r="AD360" s="34">
        <v>2.1741788648000711</v>
      </c>
      <c r="AE360" s="34">
        <v>2.158351042688782</v>
      </c>
      <c r="AF360" s="34">
        <v>4.721000000000001</v>
      </c>
      <c r="AG360" s="34">
        <v>-3.6244901542154935E-2</v>
      </c>
      <c r="AH360" s="34">
        <v>4.6847550984578463</v>
      </c>
      <c r="AI360" s="34">
        <v>4.650650512338542</v>
      </c>
      <c r="AJ360" s="34">
        <v>40.344000000000023</v>
      </c>
      <c r="AK360" s="34">
        <v>-0.30973613806750672</v>
      </c>
      <c r="AL360" s="34">
        <v>40.034263861932516</v>
      </c>
      <c r="AM360" s="34">
        <v>39.74281810416992</v>
      </c>
      <c r="AN360" s="34">
        <v>2.3179999999999992</v>
      </c>
      <c r="AO360" s="34">
        <v>-1.7796162206040054E-2</v>
      </c>
      <c r="AP360" s="34">
        <v>2.3002038377939593</v>
      </c>
      <c r="AQ360" s="34">
        <v>2.2834585654735724</v>
      </c>
      <c r="AR360" s="34">
        <v>49.574000000000019</v>
      </c>
      <c r="AS360" s="34">
        <v>-0.38059833701563001</v>
      </c>
      <c r="AT360" s="34">
        <v>49.193401662984392</v>
      </c>
      <c r="AU360" s="34">
        <v>48.835278224670816</v>
      </c>
    </row>
    <row r="361" spans="1:47" x14ac:dyDescent="0.3">
      <c r="A361" s="18">
        <v>45397</v>
      </c>
      <c r="B361" s="2">
        <v>13</v>
      </c>
      <c r="C361" s="2" t="s">
        <v>178</v>
      </c>
      <c r="D361" s="9">
        <v>25.436032000000001</v>
      </c>
      <c r="E361">
        <v>7.3913090000000004E-3</v>
      </c>
      <c r="G361" s="34">
        <v>1.135</v>
      </c>
      <c r="H361" s="34">
        <v>-4.3965431663234682E-2</v>
      </c>
      <c r="I361" s="34">
        <v>1.0910345683367653</v>
      </c>
      <c r="J361" s="34">
        <v>1.0829703947125067</v>
      </c>
      <c r="K361" s="34">
        <v>5.4289999999999985</v>
      </c>
      <c r="L361" s="34">
        <v>-0.21029808678387751</v>
      </c>
      <c r="M361" s="34">
        <v>5.2187019132161208</v>
      </c>
      <c r="N361" s="34">
        <v>5.1801288747966492</v>
      </c>
      <c r="O361" s="34">
        <v>45.448999999999998</v>
      </c>
      <c r="P361" s="34">
        <v>-1.7605153336232182</v>
      </c>
      <c r="Q361" s="34">
        <v>43.68848466637678</v>
      </c>
      <c r="R361" s="34">
        <v>43.36556957646583</v>
      </c>
      <c r="S361" s="34">
        <v>4.367</v>
      </c>
      <c r="T361" s="34">
        <v>-0.16916038772982012</v>
      </c>
      <c r="U361" s="34">
        <v>4.1978396122701795</v>
      </c>
      <c r="V361" s="34">
        <v>4.1668120825634505</v>
      </c>
      <c r="W361" s="34">
        <v>56.379999999999995</v>
      </c>
      <c r="X361" s="34">
        <v>-2.1839392398001505</v>
      </c>
      <c r="Y361" s="34">
        <v>54.196060760199849</v>
      </c>
      <c r="Z361" s="34">
        <v>53.795480928538439</v>
      </c>
      <c r="AB361" s="34">
        <v>2.1909999999999998</v>
      </c>
      <c r="AC361" s="34">
        <v>-8.4870714338455652E-2</v>
      </c>
      <c r="AD361" s="34">
        <v>2.1061292856615443</v>
      </c>
      <c r="AE361" s="34">
        <v>2.0905622333172706</v>
      </c>
      <c r="AF361" s="34">
        <v>4.6779999999999982</v>
      </c>
      <c r="AG361" s="34">
        <v>-0.18120730336617777</v>
      </c>
      <c r="AH361" s="34">
        <v>4.4967926966338201</v>
      </c>
      <c r="AI361" s="34">
        <v>4.4635555123040564</v>
      </c>
      <c r="AJ361" s="34">
        <v>41.041000000000025</v>
      </c>
      <c r="AK361" s="34">
        <v>-1.5897667673046834</v>
      </c>
      <c r="AL361" s="34">
        <v>39.451233232695344</v>
      </c>
      <c r="AM361" s="34">
        <v>39.159636977441423</v>
      </c>
      <c r="AN361" s="34">
        <v>2.3139999999999996</v>
      </c>
      <c r="AO361" s="34">
        <v>-8.9635250104603548E-2</v>
      </c>
      <c r="AP361" s="34">
        <v>2.224364749895396</v>
      </c>
      <c r="AQ361" s="34">
        <v>2.2079237827002114</v>
      </c>
      <c r="AR361" s="34">
        <v>50.224000000000025</v>
      </c>
      <c r="AS361" s="34">
        <v>-1.9454800351139203</v>
      </c>
      <c r="AT361" s="34">
        <v>48.278519964886101</v>
      </c>
      <c r="AU361" s="34">
        <v>47.921678505762962</v>
      </c>
    </row>
    <row r="362" spans="1:47" x14ac:dyDescent="0.3">
      <c r="A362" s="18">
        <v>45397</v>
      </c>
      <c r="B362" s="2">
        <v>14</v>
      </c>
      <c r="C362" s="2" t="s">
        <v>178</v>
      </c>
      <c r="D362" s="9">
        <v>45.076278000000002</v>
      </c>
      <c r="E362">
        <v>7.4951169999999999E-3</v>
      </c>
      <c r="G362" s="34">
        <v>1.135</v>
      </c>
      <c r="H362" s="34">
        <v>-0.10056280375377981</v>
      </c>
      <c r="I362" s="34">
        <v>1.0344371962462202</v>
      </c>
      <c r="J362" s="34">
        <v>1.0266839684312028</v>
      </c>
      <c r="K362" s="34">
        <v>5.8009999999999993</v>
      </c>
      <c r="L362" s="34">
        <v>-0.51397781900940676</v>
      </c>
      <c r="M362" s="34">
        <v>5.2870221809905926</v>
      </c>
      <c r="N362" s="34">
        <v>5.2473953311624726</v>
      </c>
      <c r="O362" s="34">
        <v>45.735000000000007</v>
      </c>
      <c r="P362" s="34">
        <v>-4.0521936825366698</v>
      </c>
      <c r="Q362" s="34">
        <v>41.682806317463339</v>
      </c>
      <c r="R362" s="34">
        <v>41.370388807225609</v>
      </c>
      <c r="S362" s="34">
        <v>4.4030000000000005</v>
      </c>
      <c r="T362" s="34">
        <v>-0.3901127972932974</v>
      </c>
      <c r="U362" s="34">
        <v>4.0128872027067031</v>
      </c>
      <c r="V362" s="34">
        <v>3.9828101436146133</v>
      </c>
      <c r="W362" s="34">
        <v>57.074000000000005</v>
      </c>
      <c r="X362" s="34">
        <v>-5.0568471025931538</v>
      </c>
      <c r="Y362" s="34">
        <v>52.017152897406852</v>
      </c>
      <c r="Z362" s="34">
        <v>51.627278250433896</v>
      </c>
      <c r="AB362" s="34">
        <v>2.1909999999999994</v>
      </c>
      <c r="AC362" s="34">
        <v>-0.19412608195993966</v>
      </c>
      <c r="AD362" s="34">
        <v>1.9968739180400596</v>
      </c>
      <c r="AE362" s="34">
        <v>1.9819071143901008</v>
      </c>
      <c r="AF362" s="34">
        <v>4.596000000000001</v>
      </c>
      <c r="AG362" s="34">
        <v>-0.40721290401090054</v>
      </c>
      <c r="AH362" s="34">
        <v>4.1887870959891007</v>
      </c>
      <c r="AI362" s="34">
        <v>4.1573916466165723</v>
      </c>
      <c r="AJ362" s="34">
        <v>41.131999999999998</v>
      </c>
      <c r="AK362" s="34">
        <v>-3.644360567401296</v>
      </c>
      <c r="AL362" s="34">
        <v>37.487639432598705</v>
      </c>
      <c r="AM362" s="34">
        <v>37.206665188997562</v>
      </c>
      <c r="AN362" s="34">
        <v>2.3389999999999991</v>
      </c>
      <c r="AO362" s="34">
        <v>-0.20723911716307566</v>
      </c>
      <c r="AP362" s="34">
        <v>2.1317608828369234</v>
      </c>
      <c r="AQ362" s="34">
        <v>2.1157830856040372</v>
      </c>
      <c r="AR362" s="34">
        <v>50.257999999999996</v>
      </c>
      <c r="AS362" s="34">
        <v>-4.4529386705352119</v>
      </c>
      <c r="AT362" s="34">
        <v>45.805061329464785</v>
      </c>
      <c r="AU362" s="34">
        <v>45.461747035608269</v>
      </c>
    </row>
    <row r="363" spans="1:47" x14ac:dyDescent="0.3">
      <c r="A363" s="18">
        <v>45397</v>
      </c>
      <c r="B363" s="2">
        <v>15</v>
      </c>
      <c r="C363" s="2" t="s">
        <v>178</v>
      </c>
      <c r="D363" s="9">
        <v>34.827443000000002</v>
      </c>
      <c r="E363">
        <v>7.5653719999999999E-3</v>
      </c>
      <c r="G363" s="34">
        <v>1.1350000000000002</v>
      </c>
      <c r="H363" s="34">
        <v>-0.11737766903609544</v>
      </c>
      <c r="I363" s="34">
        <v>1.0176223309639048</v>
      </c>
      <c r="J363" s="34">
        <v>1.0099236394746558</v>
      </c>
      <c r="K363" s="34">
        <v>5.5469999999999997</v>
      </c>
      <c r="L363" s="34">
        <v>-0.57365103977376319</v>
      </c>
      <c r="M363" s="34">
        <v>4.9733489602262368</v>
      </c>
      <c r="N363" s="34">
        <v>4.9357237252563122</v>
      </c>
      <c r="O363" s="34">
        <v>45.744</v>
      </c>
      <c r="P363" s="34">
        <v>-4.7306820197243606</v>
      </c>
      <c r="Q363" s="34">
        <v>41.013317980275637</v>
      </c>
      <c r="R363" s="34">
        <v>40.703036972800568</v>
      </c>
      <c r="S363" s="34">
        <v>4.41</v>
      </c>
      <c r="T363" s="34">
        <v>-0.45606653784068796</v>
      </c>
      <c r="U363" s="34">
        <v>3.9539334621593123</v>
      </c>
      <c r="V363" s="34">
        <v>3.9240204846548292</v>
      </c>
      <c r="W363" s="34">
        <v>56.835999999999999</v>
      </c>
      <c r="X363" s="34">
        <v>-5.8777772663749079</v>
      </c>
      <c r="Y363" s="34">
        <v>50.958222733625092</v>
      </c>
      <c r="Z363" s="34">
        <v>50.572704822186367</v>
      </c>
      <c r="AB363" s="34">
        <v>2.1909999999999998</v>
      </c>
      <c r="AC363" s="34">
        <v>-0.22658543864148462</v>
      </c>
      <c r="AD363" s="34">
        <v>1.9644145613585153</v>
      </c>
      <c r="AE363" s="34">
        <v>1.9495530344396215</v>
      </c>
      <c r="AF363" s="34">
        <v>4.6360000000000001</v>
      </c>
      <c r="AG363" s="34">
        <v>-0.47943865519941709</v>
      </c>
      <c r="AH363" s="34">
        <v>4.1565613448005827</v>
      </c>
      <c r="AI363" s="34">
        <v>4.1251154119863465</v>
      </c>
      <c r="AJ363" s="34">
        <v>41.341000000000022</v>
      </c>
      <c r="AK363" s="34">
        <v>-4.2753393970231048</v>
      </c>
      <c r="AL363" s="34">
        <v>37.065660602976919</v>
      </c>
      <c r="AM363" s="34">
        <v>36.785245092089653</v>
      </c>
      <c r="AN363" s="34">
        <v>2.3769999999999989</v>
      </c>
      <c r="AO363" s="34">
        <v>-0.24582089806061558</v>
      </c>
      <c r="AP363" s="34">
        <v>2.1311791019393835</v>
      </c>
      <c r="AQ363" s="34">
        <v>2.1150559392345865</v>
      </c>
      <c r="AR363" s="34">
        <v>50.545000000000016</v>
      </c>
      <c r="AS363" s="34">
        <v>-5.2271843889246217</v>
      </c>
      <c r="AT363" s="34">
        <v>45.317815611075396</v>
      </c>
      <c r="AU363" s="34">
        <v>44.974969477750207</v>
      </c>
    </row>
    <row r="364" spans="1:47" x14ac:dyDescent="0.3">
      <c r="A364" s="18">
        <v>45397</v>
      </c>
      <c r="B364" s="2">
        <v>16</v>
      </c>
      <c r="C364" s="2" t="s">
        <v>178</v>
      </c>
      <c r="D364" s="9">
        <v>28.384364999999999</v>
      </c>
      <c r="E364">
        <v>7.3250570000000003E-3</v>
      </c>
      <c r="G364" s="34">
        <v>1.1350000000000002</v>
      </c>
      <c r="H364" s="34">
        <v>-8.1233826917644872E-2</v>
      </c>
      <c r="I364" s="34">
        <v>1.0537661730823553</v>
      </c>
      <c r="J364" s="34">
        <v>1.0460472757998551</v>
      </c>
      <c r="K364" s="34">
        <v>6.05</v>
      </c>
      <c r="L364" s="34">
        <v>-0.43300850471519942</v>
      </c>
      <c r="M364" s="34">
        <v>5.6169914952848004</v>
      </c>
      <c r="N364" s="34">
        <v>5.5758467124133242</v>
      </c>
      <c r="O364" s="34">
        <v>45.493000000000009</v>
      </c>
      <c r="P364" s="34">
        <v>-3.2560092404972845</v>
      </c>
      <c r="Q364" s="34">
        <v>42.236990759502724</v>
      </c>
      <c r="R364" s="34">
        <v>41.927602394680896</v>
      </c>
      <c r="S364" s="34">
        <v>4.3279999999999994</v>
      </c>
      <c r="T364" s="34">
        <v>-0.30976211709212942</v>
      </c>
      <c r="U364" s="34">
        <v>4.0182378829078704</v>
      </c>
      <c r="V364" s="34">
        <v>3.988804061376011</v>
      </c>
      <c r="W364" s="34">
        <v>57.006000000000014</v>
      </c>
      <c r="X364" s="34">
        <v>-4.080013689222258</v>
      </c>
      <c r="Y364" s="34">
        <v>52.925986310777745</v>
      </c>
      <c r="Z364" s="34">
        <v>52.538300444270085</v>
      </c>
      <c r="AB364" s="34">
        <v>2.1909999999999994</v>
      </c>
      <c r="AC364" s="34">
        <v>-0.1568134931952069</v>
      </c>
      <c r="AD364" s="34">
        <v>2.0341865068047924</v>
      </c>
      <c r="AE364" s="34">
        <v>2.0192859746938163</v>
      </c>
      <c r="AF364" s="34">
        <v>4.5759999999999987</v>
      </c>
      <c r="AG364" s="34">
        <v>-0.32751188720276891</v>
      </c>
      <c r="AH364" s="34">
        <v>4.2484881127972294</v>
      </c>
      <c r="AI364" s="34">
        <v>4.2173676952071677</v>
      </c>
      <c r="AJ364" s="34">
        <v>40.888000000000027</v>
      </c>
      <c r="AK364" s="34">
        <v>-2.9264217753380306</v>
      </c>
      <c r="AL364" s="34">
        <v>37.961578224661999</v>
      </c>
      <c r="AM364" s="34">
        <v>37.683507500356392</v>
      </c>
      <c r="AN364" s="34">
        <v>2.3239999999999985</v>
      </c>
      <c r="AO364" s="34">
        <v>-0.16633252313357402</v>
      </c>
      <c r="AP364" s="34">
        <v>2.1576674768664246</v>
      </c>
      <c r="AQ364" s="34">
        <v>2.1418624396113319</v>
      </c>
      <c r="AR364" s="34">
        <v>49.979000000000021</v>
      </c>
      <c r="AS364" s="34">
        <v>-3.5770796788695804</v>
      </c>
      <c r="AT364" s="34">
        <v>46.40192032113044</v>
      </c>
      <c r="AU364" s="34">
        <v>46.062023609868703</v>
      </c>
    </row>
    <row r="365" spans="1:47" x14ac:dyDescent="0.3">
      <c r="A365" s="18">
        <v>45397</v>
      </c>
      <c r="B365" s="2">
        <v>17</v>
      </c>
      <c r="C365" s="2" t="s">
        <v>178</v>
      </c>
      <c r="D365" s="9">
        <v>30.192802</v>
      </c>
      <c r="E365">
        <v>7.0646789999999999E-3</v>
      </c>
      <c r="G365" s="34">
        <v>1.135</v>
      </c>
      <c r="H365" s="34">
        <v>9.2822729556162192E-3</v>
      </c>
      <c r="I365" s="34">
        <v>1.1442822729556161</v>
      </c>
      <c r="J365" s="34">
        <v>1.1361982860117943</v>
      </c>
      <c r="K365" s="34">
        <v>6.8269999999999991</v>
      </c>
      <c r="L365" s="34">
        <v>5.5832667372680118E-2</v>
      </c>
      <c r="M365" s="34">
        <v>6.8828326673726794</v>
      </c>
      <c r="N365" s="34">
        <v>6.8342076639669775</v>
      </c>
      <c r="O365" s="34">
        <v>43.738</v>
      </c>
      <c r="P365" s="34">
        <v>0.35769872646056583</v>
      </c>
      <c r="Q365" s="34">
        <v>44.095698726460569</v>
      </c>
      <c r="R365" s="34">
        <v>43.784176769677416</v>
      </c>
      <c r="S365" s="34">
        <v>4.1849999999999996</v>
      </c>
      <c r="T365" s="34">
        <v>3.4225825831941746E-2</v>
      </c>
      <c r="U365" s="34">
        <v>4.2192258258319413</v>
      </c>
      <c r="V365" s="34">
        <v>4.1894183497439288</v>
      </c>
      <c r="W365" s="34">
        <v>55.884999999999998</v>
      </c>
      <c r="X365" s="34">
        <v>0.4570394926208039</v>
      </c>
      <c r="Y365" s="34">
        <v>56.342039492620806</v>
      </c>
      <c r="Z365" s="34">
        <v>55.944001069400116</v>
      </c>
      <c r="AB365" s="34">
        <v>2.1909999999999994</v>
      </c>
      <c r="AC365" s="34">
        <v>1.7918467000665315E-2</v>
      </c>
      <c r="AD365" s="34">
        <v>2.2089184670006645</v>
      </c>
      <c r="AE365" s="34">
        <v>2.1933131670941326</v>
      </c>
      <c r="AF365" s="34">
        <v>4.423</v>
      </c>
      <c r="AG365" s="34">
        <v>3.6172240777700919E-2</v>
      </c>
      <c r="AH365" s="34">
        <v>4.4591722407777006</v>
      </c>
      <c r="AI365" s="34">
        <v>4.4276696202908958</v>
      </c>
      <c r="AJ365" s="34">
        <v>39.13300000000001</v>
      </c>
      <c r="AK365" s="34">
        <v>0.32003805072434327</v>
      </c>
      <c r="AL365" s="34">
        <v>39.453038050724352</v>
      </c>
      <c r="AM365" s="34">
        <v>39.174315001321197</v>
      </c>
      <c r="AN365" s="34">
        <v>2.2459999999999987</v>
      </c>
      <c r="AO365" s="34">
        <v>1.836826877384495E-2</v>
      </c>
      <c r="AP365" s="34">
        <v>2.2643682687738438</v>
      </c>
      <c r="AQ365" s="34">
        <v>2.2483712338171711</v>
      </c>
      <c r="AR365" s="34">
        <v>47.993000000000009</v>
      </c>
      <c r="AS365" s="34">
        <v>0.39249702727655444</v>
      </c>
      <c r="AT365" s="34">
        <v>48.385497027276564</v>
      </c>
      <c r="AU365" s="34">
        <v>48.043669022523396</v>
      </c>
    </row>
    <row r="366" spans="1:47" x14ac:dyDescent="0.3">
      <c r="A366" s="18">
        <v>45397</v>
      </c>
      <c r="B366" s="2">
        <v>18</v>
      </c>
      <c r="C366" s="2" t="s">
        <v>178</v>
      </c>
      <c r="D366" s="9">
        <v>35.077216999999997</v>
      </c>
      <c r="E366">
        <v>7.3492419999999998E-3</v>
      </c>
      <c r="G366" s="34">
        <v>1.135</v>
      </c>
      <c r="H366" s="34">
        <v>8.1218891819796728E-3</v>
      </c>
      <c r="I366" s="34">
        <v>1.1431218891819797</v>
      </c>
      <c r="J366" s="34">
        <v>1.134720809782884</v>
      </c>
      <c r="K366" s="34">
        <v>7.7539999999999978</v>
      </c>
      <c r="L366" s="34">
        <v>5.5486457019445261E-2</v>
      </c>
      <c r="M366" s="34">
        <v>7.8094864570194433</v>
      </c>
      <c r="N366" s="34">
        <v>7.7520926511510853</v>
      </c>
      <c r="O366" s="34">
        <v>40.161999999999999</v>
      </c>
      <c r="P366" s="34">
        <v>0.28739322760058822</v>
      </c>
      <c r="Q366" s="34">
        <v>40.449393227600588</v>
      </c>
      <c r="R366" s="34">
        <v>40.152120848017788</v>
      </c>
      <c r="S366" s="34">
        <v>3.8099999999999996</v>
      </c>
      <c r="T366" s="34">
        <v>2.7263786593253351E-2</v>
      </c>
      <c r="U366" s="34">
        <v>3.8372637865932528</v>
      </c>
      <c r="V366" s="34">
        <v>3.8090628064077428</v>
      </c>
      <c r="W366" s="34">
        <v>52.860999999999997</v>
      </c>
      <c r="X366" s="34">
        <v>0.37826536039526648</v>
      </c>
      <c r="Y366" s="34">
        <v>53.239265360395265</v>
      </c>
      <c r="Z366" s="34">
        <v>52.847997115359497</v>
      </c>
      <c r="AB366" s="34">
        <v>2.1910000000000003</v>
      </c>
      <c r="AC366" s="34">
        <v>1.5678466253495567E-2</v>
      </c>
      <c r="AD366" s="34">
        <v>2.206678466253496</v>
      </c>
      <c r="AE366" s="34">
        <v>2.1904610521888102</v>
      </c>
      <c r="AF366" s="34">
        <v>4.2569999999999997</v>
      </c>
      <c r="AG366" s="34">
        <v>3.0462451319548431E-2</v>
      </c>
      <c r="AH366" s="34">
        <v>4.2874624513195485</v>
      </c>
      <c r="AI366" s="34">
        <v>4.2559528521988881</v>
      </c>
      <c r="AJ366" s="34">
        <v>36.509999999999991</v>
      </c>
      <c r="AK366" s="34">
        <v>0.26126006522826239</v>
      </c>
      <c r="AL366" s="34">
        <v>36.771260065228255</v>
      </c>
      <c r="AM366" s="34">
        <v>36.501019176363954</v>
      </c>
      <c r="AN366" s="34">
        <v>2.1599999999999997</v>
      </c>
      <c r="AO366" s="34">
        <v>1.5456634919009771E-2</v>
      </c>
      <c r="AP366" s="34">
        <v>2.1754566349190094</v>
      </c>
      <c r="AQ366" s="34">
        <v>2.1594686776484839</v>
      </c>
      <c r="AR366" s="34">
        <v>45.117999999999988</v>
      </c>
      <c r="AS366" s="34">
        <v>0.32285761772031618</v>
      </c>
      <c r="AT366" s="34">
        <v>45.440857617720305</v>
      </c>
      <c r="AU366" s="34">
        <v>45.106901758400134</v>
      </c>
    </row>
    <row r="367" spans="1:47" x14ac:dyDescent="0.3">
      <c r="A367" s="18">
        <v>45397</v>
      </c>
      <c r="B367" s="2">
        <v>19</v>
      </c>
      <c r="C367" s="2" t="s">
        <v>178</v>
      </c>
      <c r="D367" s="9">
        <v>51.873339000000001</v>
      </c>
      <c r="E367">
        <v>7.495229E-3</v>
      </c>
      <c r="G367" s="34">
        <v>1.135</v>
      </c>
      <c r="H367" s="34">
        <v>9.374349309654896E-3</v>
      </c>
      <c r="I367" s="34">
        <v>1.144374349309655</v>
      </c>
      <c r="J367" s="34">
        <v>1.1357970014998531</v>
      </c>
      <c r="K367" s="34">
        <v>9.036999999999999</v>
      </c>
      <c r="L367" s="34">
        <v>7.4639642917490118E-2</v>
      </c>
      <c r="M367" s="34">
        <v>9.1116396429174884</v>
      </c>
      <c r="N367" s="34">
        <v>9.0433458172283441</v>
      </c>
      <c r="O367" s="34">
        <v>37.975000000000009</v>
      </c>
      <c r="P367" s="34">
        <v>0.31364838328999539</v>
      </c>
      <c r="Q367" s="34">
        <v>38.288648383290003</v>
      </c>
      <c r="R367" s="34">
        <v>38.001666195556766</v>
      </c>
      <c r="S367" s="34">
        <v>3.5879999999999996</v>
      </c>
      <c r="T367" s="34">
        <v>2.9634506892547811E-2</v>
      </c>
      <c r="U367" s="34">
        <v>3.6176345068925473</v>
      </c>
      <c r="V367" s="34">
        <v>3.5905195078250856</v>
      </c>
      <c r="W367" s="34">
        <v>51.735000000000007</v>
      </c>
      <c r="X367" s="34">
        <v>0.42729688240968822</v>
      </c>
      <c r="Y367" s="34">
        <v>52.162296882409699</v>
      </c>
      <c r="Z367" s="34">
        <v>51.771328522110046</v>
      </c>
      <c r="AB367" s="34">
        <v>2.1909999999999989</v>
      </c>
      <c r="AC367" s="34">
        <v>1.8096210870003408E-2</v>
      </c>
      <c r="AD367" s="34">
        <v>2.2090962108700025</v>
      </c>
      <c r="AE367" s="34">
        <v>2.1925385288864994</v>
      </c>
      <c r="AF367" s="34">
        <v>4.0019999999999962</v>
      </c>
      <c r="AG367" s="34">
        <v>3.3053873072457142E-2</v>
      </c>
      <c r="AH367" s="34">
        <v>4.035053873072453</v>
      </c>
      <c r="AI367" s="34">
        <v>4.004810220266438</v>
      </c>
      <c r="AJ367" s="34">
        <v>34.791999999999994</v>
      </c>
      <c r="AK367" s="34">
        <v>0.28735890852996748</v>
      </c>
      <c r="AL367" s="34">
        <v>35.079358908529962</v>
      </c>
      <c r="AM367" s="34">
        <v>34.816431080337338</v>
      </c>
      <c r="AN367" s="34">
        <v>2.0219999999999994</v>
      </c>
      <c r="AO367" s="34">
        <v>1.6700382646803697E-2</v>
      </c>
      <c r="AP367" s="34">
        <v>2.0387003826468031</v>
      </c>
      <c r="AQ367" s="34">
        <v>2.0234198564164778</v>
      </c>
      <c r="AR367" s="34">
        <v>43.006999999999991</v>
      </c>
      <c r="AS367" s="34">
        <v>0.35520937511923173</v>
      </c>
      <c r="AT367" s="34">
        <v>43.362209375119221</v>
      </c>
      <c r="AU367" s="34">
        <v>43.037199685906756</v>
      </c>
    </row>
    <row r="368" spans="1:47" x14ac:dyDescent="0.3">
      <c r="A368" s="18">
        <v>45397</v>
      </c>
      <c r="B368" s="2">
        <v>20</v>
      </c>
      <c r="C368" s="2" t="s">
        <v>178</v>
      </c>
      <c r="D368" s="9">
        <v>81.586455999999998</v>
      </c>
      <c r="E368">
        <v>7.720485E-3</v>
      </c>
      <c r="G368" s="34">
        <v>1.135</v>
      </c>
      <c r="H368" s="34">
        <v>3.1963971122236385E-3</v>
      </c>
      <c r="I368" s="34">
        <v>1.1381963971122238</v>
      </c>
      <c r="J368" s="34">
        <v>1.1294089689012647</v>
      </c>
      <c r="K368" s="34">
        <v>9.6849999999999987</v>
      </c>
      <c r="L368" s="34">
        <v>2.727498328800523E-2</v>
      </c>
      <c r="M368" s="34">
        <v>9.7122749832880046</v>
      </c>
      <c r="N368" s="34">
        <v>9.6372915099636547</v>
      </c>
      <c r="O368" s="34">
        <v>36.290000000000006</v>
      </c>
      <c r="P368" s="34">
        <v>0.10220022132387301</v>
      </c>
      <c r="Q368" s="34">
        <v>36.392200221323883</v>
      </c>
      <c r="R368" s="34">
        <v>36.111234785398153</v>
      </c>
      <c r="S368" s="34">
        <v>3.3009999999999997</v>
      </c>
      <c r="T368" s="34">
        <v>9.2963056100883075E-3</v>
      </c>
      <c r="U368" s="34">
        <v>3.310296305610088</v>
      </c>
      <c r="V368" s="34">
        <v>3.2847392126370698</v>
      </c>
      <c r="W368" s="34">
        <v>50.411000000000008</v>
      </c>
      <c r="X368" s="34">
        <v>0.14196790733419018</v>
      </c>
      <c r="Y368" s="34">
        <v>50.5529679073342</v>
      </c>
      <c r="Z368" s="34">
        <v>50.162674476900143</v>
      </c>
      <c r="AB368" s="34">
        <v>2.1909999999999994</v>
      </c>
      <c r="AC368" s="34">
        <v>6.1703137206008726E-3</v>
      </c>
      <c r="AD368" s="34">
        <v>2.1971703137206005</v>
      </c>
      <c r="AE368" s="34">
        <v>2.1802070932710751</v>
      </c>
      <c r="AF368" s="34">
        <v>3.8859999999999975</v>
      </c>
      <c r="AG368" s="34">
        <v>1.0943787822115464E-2</v>
      </c>
      <c r="AH368" s="34">
        <v>3.8969437878221127</v>
      </c>
      <c r="AI368" s="34">
        <v>3.866857491762389</v>
      </c>
      <c r="AJ368" s="34">
        <v>33.079000000000022</v>
      </c>
      <c r="AK368" s="34">
        <v>9.3157374515635077E-2</v>
      </c>
      <c r="AL368" s="34">
        <v>33.172157374515656</v>
      </c>
      <c r="AM368" s="34">
        <v>32.916052231088067</v>
      </c>
      <c r="AN368" s="34">
        <v>1.9179999999999988</v>
      </c>
      <c r="AO368" s="34">
        <v>5.4014886883215285E-3</v>
      </c>
      <c r="AP368" s="34">
        <v>1.9234014886883204</v>
      </c>
      <c r="AQ368" s="34">
        <v>1.9085518963459245</v>
      </c>
      <c r="AR368" s="34">
        <v>41.074000000000019</v>
      </c>
      <c r="AS368" s="34">
        <v>0.11567296474667295</v>
      </c>
      <c r="AT368" s="34">
        <v>41.189672964746691</v>
      </c>
      <c r="AU368" s="34">
        <v>40.871668712467454</v>
      </c>
    </row>
    <row r="369" spans="1:47" x14ac:dyDescent="0.3">
      <c r="A369" s="18">
        <v>45397</v>
      </c>
      <c r="B369" s="2">
        <v>21</v>
      </c>
      <c r="C369" s="2" t="s">
        <v>178</v>
      </c>
      <c r="D369" s="9">
        <v>120.39682999999999</v>
      </c>
      <c r="E369">
        <v>7.3439009999999999E-3</v>
      </c>
      <c r="G369" s="34">
        <v>1.1350000000000002</v>
      </c>
      <c r="H369" s="34">
        <v>4.3465950408183738E-3</v>
      </c>
      <c r="I369" s="34">
        <v>1.1393465950408186</v>
      </c>
      <c r="J369" s="34">
        <v>1.1309793464421516</v>
      </c>
      <c r="K369" s="34">
        <v>9.98</v>
      </c>
      <c r="L369" s="34">
        <v>3.8219399565962438E-2</v>
      </c>
      <c r="M369" s="34">
        <v>10.018219399565963</v>
      </c>
      <c r="N369" s="34">
        <v>9.9446465880992712</v>
      </c>
      <c r="O369" s="34">
        <v>35.132999999999996</v>
      </c>
      <c r="P369" s="34">
        <v>0.13454530710931445</v>
      </c>
      <c r="Q369" s="34">
        <v>35.267545307109309</v>
      </c>
      <c r="R369" s="34">
        <v>35.008543945860879</v>
      </c>
      <c r="S369" s="34">
        <v>3.2049999999999996</v>
      </c>
      <c r="T369" s="34">
        <v>1.2273865291473909E-2</v>
      </c>
      <c r="U369" s="34">
        <v>3.2172738652914736</v>
      </c>
      <c r="V369" s="34">
        <v>3.1936465245348855</v>
      </c>
      <c r="W369" s="34">
        <v>49.452999999999996</v>
      </c>
      <c r="X369" s="34">
        <v>0.18938516700756919</v>
      </c>
      <c r="Y369" s="34">
        <v>49.642385167007561</v>
      </c>
      <c r="Z369" s="34">
        <v>49.277816404937184</v>
      </c>
      <c r="AB369" s="34">
        <v>2.1909999999999998</v>
      </c>
      <c r="AC369" s="34">
        <v>8.390651748399168E-3</v>
      </c>
      <c r="AD369" s="34">
        <v>2.199390651748399</v>
      </c>
      <c r="AE369" s="34">
        <v>2.1832385445416334</v>
      </c>
      <c r="AF369" s="34">
        <v>4.2019999999999982</v>
      </c>
      <c r="AG369" s="34">
        <v>1.6091975648915239E-2</v>
      </c>
      <c r="AH369" s="34">
        <v>4.218091975648913</v>
      </c>
      <c r="AI369" s="34">
        <v>4.1871147257708525</v>
      </c>
      <c r="AJ369" s="34">
        <v>33.272000000000013</v>
      </c>
      <c r="AK369" s="34">
        <v>0.12741842308203433</v>
      </c>
      <c r="AL369" s="34">
        <v>33.399418423082047</v>
      </c>
      <c r="AM369" s="34">
        <v>33.154136400725356</v>
      </c>
      <c r="AN369" s="34">
        <v>1.9529999999999994</v>
      </c>
      <c r="AO369" s="34">
        <v>7.4792071495315251E-3</v>
      </c>
      <c r="AP369" s="34">
        <v>1.9604792071495309</v>
      </c>
      <c r="AQ369" s="34">
        <v>1.9460816419396663</v>
      </c>
      <c r="AR369" s="34">
        <v>41.618000000000009</v>
      </c>
      <c r="AS369" s="34">
        <v>0.15938025762888025</v>
      </c>
      <c r="AT369" s="34">
        <v>41.777380257628892</v>
      </c>
      <c r="AU369" s="34">
        <v>41.470571312977505</v>
      </c>
    </row>
    <row r="370" spans="1:47" x14ac:dyDescent="0.3">
      <c r="A370" s="18">
        <v>45397</v>
      </c>
      <c r="B370" s="2">
        <v>22</v>
      </c>
      <c r="C370" s="2" t="s">
        <v>178</v>
      </c>
      <c r="D370" s="9">
        <v>42.233559999999997</v>
      </c>
      <c r="E370">
        <v>7.7022030000000003E-3</v>
      </c>
      <c r="G370" s="34">
        <v>1.1350000000000002</v>
      </c>
      <c r="H370" s="34">
        <v>6.3570209387141296E-3</v>
      </c>
      <c r="I370" s="34">
        <v>1.1413570209387143</v>
      </c>
      <c r="J370" s="34">
        <v>1.132566057467969</v>
      </c>
      <c r="K370" s="34">
        <v>9.4189999999999987</v>
      </c>
      <c r="L370" s="34">
        <v>5.2754872442069042E-2</v>
      </c>
      <c r="M370" s="34">
        <v>9.4717548724420677</v>
      </c>
      <c r="N370" s="34">
        <v>9.3988014936482802</v>
      </c>
      <c r="O370" s="34">
        <v>32.329000000000001</v>
      </c>
      <c r="P370" s="34">
        <v>0.18107148011250138</v>
      </c>
      <c r="Q370" s="34">
        <v>32.510071480112501</v>
      </c>
      <c r="R370" s="34">
        <v>32.259672310028165</v>
      </c>
      <c r="S370" s="34">
        <v>3.0029999999999997</v>
      </c>
      <c r="T370" s="34">
        <v>1.681950121494143E-2</v>
      </c>
      <c r="U370" s="34">
        <v>3.0198195012149411</v>
      </c>
      <c r="V370" s="34">
        <v>2.9965602383932248</v>
      </c>
      <c r="W370" s="34">
        <v>45.885999999999996</v>
      </c>
      <c r="X370" s="34">
        <v>0.25700287470822597</v>
      </c>
      <c r="Y370" s="34">
        <v>46.143002874708223</v>
      </c>
      <c r="Z370" s="34">
        <v>45.787600099537634</v>
      </c>
      <c r="AB370" s="34">
        <v>2.1909999999999994</v>
      </c>
      <c r="AC370" s="34">
        <v>1.2271570816495728E-2</v>
      </c>
      <c r="AD370" s="34">
        <v>2.2032715708164949</v>
      </c>
      <c r="AE370" s="34">
        <v>2.1863015259139376</v>
      </c>
      <c r="AF370" s="34">
        <v>4.0139999999999976</v>
      </c>
      <c r="AG370" s="34">
        <v>2.248201061497665E-2</v>
      </c>
      <c r="AH370" s="34">
        <v>4.0364820106149741</v>
      </c>
      <c r="AI370" s="34">
        <v>4.0053922067633696</v>
      </c>
      <c r="AJ370" s="34">
        <v>31.223000000000003</v>
      </c>
      <c r="AK370" s="34">
        <v>0.174876885259446</v>
      </c>
      <c r="AL370" s="34">
        <v>31.39787688525945</v>
      </c>
      <c r="AM370" s="34">
        <v>31.156044063720174</v>
      </c>
      <c r="AN370" s="34">
        <v>1.8119999999999994</v>
      </c>
      <c r="AO370" s="34">
        <v>1.0148829903920702E-2</v>
      </c>
      <c r="AP370" s="34">
        <v>1.8221488299039201</v>
      </c>
      <c r="AQ370" s="34">
        <v>1.8081142697197876</v>
      </c>
      <c r="AR370" s="34">
        <v>39.239999999999995</v>
      </c>
      <c r="AS370" s="34">
        <v>0.21977929659483911</v>
      </c>
      <c r="AT370" s="34">
        <v>39.459779296594846</v>
      </c>
      <c r="AU370" s="34">
        <v>39.155852066117269</v>
      </c>
    </row>
    <row r="371" spans="1:47" x14ac:dyDescent="0.3">
      <c r="A371" s="18">
        <v>45397</v>
      </c>
      <c r="B371" s="2">
        <v>23</v>
      </c>
      <c r="C371" s="2" t="s">
        <v>178</v>
      </c>
      <c r="D371" s="9">
        <v>35.505578</v>
      </c>
      <c r="E371">
        <v>7.6851790000000003E-3</v>
      </c>
      <c r="G371" s="34">
        <v>1.135</v>
      </c>
      <c r="H371" s="34">
        <v>4.4166057618507705E-3</v>
      </c>
      <c r="I371" s="34">
        <v>1.1394166057618509</v>
      </c>
      <c r="J371" s="34">
        <v>1.1306599851909986</v>
      </c>
      <c r="K371" s="34">
        <v>8.9</v>
      </c>
      <c r="L371" s="34">
        <v>3.4632415225085339E-2</v>
      </c>
      <c r="M371" s="34">
        <v>8.9346324152250851</v>
      </c>
      <c r="N371" s="34">
        <v>8.8659681658148788</v>
      </c>
      <c r="O371" s="34">
        <v>29.826999999999998</v>
      </c>
      <c r="P371" s="34">
        <v>0.1160652863953506</v>
      </c>
      <c r="Q371" s="34">
        <v>29.943065286395349</v>
      </c>
      <c r="R371" s="34">
        <v>29.712947469860715</v>
      </c>
      <c r="S371" s="34">
        <v>2.7759999999999989</v>
      </c>
      <c r="T371" s="34">
        <v>1.0802200524138975E-2</v>
      </c>
      <c r="U371" s="34">
        <v>2.786802200524138</v>
      </c>
      <c r="V371" s="34">
        <v>2.7653851267755161</v>
      </c>
      <c r="W371" s="34">
        <v>42.637999999999991</v>
      </c>
      <c r="X371" s="34">
        <v>0.16591650790642568</v>
      </c>
      <c r="Y371" s="34">
        <v>42.803916507906422</v>
      </c>
      <c r="Z371" s="34">
        <v>42.474960747642108</v>
      </c>
      <c r="AB371" s="34">
        <v>2.1909999999999994</v>
      </c>
      <c r="AC371" s="34">
        <v>8.5258001975462867E-3</v>
      </c>
      <c r="AD371" s="34">
        <v>2.1995258001975455</v>
      </c>
      <c r="AE371" s="34">
        <v>2.1826220507079093</v>
      </c>
      <c r="AF371" s="34">
        <v>3.7739999999999991</v>
      </c>
      <c r="AG371" s="34">
        <v>1.4685700568480006E-2</v>
      </c>
      <c r="AH371" s="34">
        <v>3.7886857005684793</v>
      </c>
      <c r="AI371" s="34">
        <v>3.7595689727848702</v>
      </c>
      <c r="AJ371" s="34">
        <v>29.203999999999997</v>
      </c>
      <c r="AK371" s="34">
        <v>0.11364101732959463</v>
      </c>
      <c r="AL371" s="34">
        <v>29.317641017329592</v>
      </c>
      <c r="AM371" s="34">
        <v>29.092329698253671</v>
      </c>
      <c r="AN371" s="34">
        <v>1.6799999999999995</v>
      </c>
      <c r="AO371" s="34">
        <v>6.5373547840610509E-3</v>
      </c>
      <c r="AP371" s="34">
        <v>1.6865373547840605</v>
      </c>
      <c r="AQ371" s="34">
        <v>1.6735760133223585</v>
      </c>
      <c r="AR371" s="34">
        <v>36.848999999999997</v>
      </c>
      <c r="AS371" s="34">
        <v>0.143389872879682</v>
      </c>
      <c r="AT371" s="34">
        <v>36.992389872879677</v>
      </c>
      <c r="AU371" s="34">
        <v>36.708096735068814</v>
      </c>
    </row>
    <row r="372" spans="1:47" x14ac:dyDescent="0.3">
      <c r="A372" s="18">
        <v>45397</v>
      </c>
      <c r="B372" s="2">
        <v>24</v>
      </c>
      <c r="C372" s="2" t="s">
        <v>23</v>
      </c>
      <c r="D372" s="9">
        <v>26.656144000000001</v>
      </c>
      <c r="E372">
        <v>7.7551759999999999E-3</v>
      </c>
      <c r="G372" s="34">
        <v>1.135</v>
      </c>
      <c r="H372" s="34">
        <v>7.3516404201079324E-3</v>
      </c>
      <c r="I372" s="34">
        <v>1.1423516404201079</v>
      </c>
      <c r="J372" s="34">
        <v>1.1334925023947613</v>
      </c>
      <c r="K372" s="34">
        <v>8.5239999999999991</v>
      </c>
      <c r="L372" s="34">
        <v>5.5211791137444947E-2</v>
      </c>
      <c r="M372" s="34">
        <v>8.5792117911374444</v>
      </c>
      <c r="N372" s="34">
        <v>8.5126784937558977</v>
      </c>
      <c r="O372" s="34">
        <v>28.157</v>
      </c>
      <c r="P372" s="34">
        <v>0.18237897736473926</v>
      </c>
      <c r="Q372" s="34">
        <v>28.339378977364738</v>
      </c>
      <c r="R372" s="34">
        <v>28.119602105664576</v>
      </c>
      <c r="S372" s="34">
        <v>2.5919999999999996</v>
      </c>
      <c r="T372" s="34">
        <v>1.6788944466008596E-2</v>
      </c>
      <c r="U372" s="34">
        <v>2.6087889444660082</v>
      </c>
      <c r="V372" s="34">
        <v>2.5885573270548203</v>
      </c>
      <c r="W372" s="34">
        <v>40.408000000000001</v>
      </c>
      <c r="X372" s="34">
        <v>0.26173135338830072</v>
      </c>
      <c r="Y372" s="34">
        <v>40.669731353388293</v>
      </c>
      <c r="Z372" s="34">
        <v>40.354330428870057</v>
      </c>
      <c r="AB372" s="34">
        <v>2.1910000000000003</v>
      </c>
      <c r="AC372" s="34">
        <v>1.4191580758111437E-2</v>
      </c>
      <c r="AD372" s="34">
        <v>2.2051915807581115</v>
      </c>
      <c r="AE372" s="34">
        <v>2.1880899319356142</v>
      </c>
      <c r="AF372" s="34">
        <v>3.6479999999999992</v>
      </c>
      <c r="AG372" s="34">
        <v>2.3628884804012099E-2</v>
      </c>
      <c r="AH372" s="34">
        <v>3.6716288848040115</v>
      </c>
      <c r="AI372" s="34">
        <v>3.6431547565956728</v>
      </c>
      <c r="AJ372" s="34">
        <v>27.824000000000023</v>
      </c>
      <c r="AK372" s="34">
        <v>0.18022206436042579</v>
      </c>
      <c r="AL372" s="34">
        <v>28.004222064360448</v>
      </c>
      <c r="AM372" s="34">
        <v>27.78704439350825</v>
      </c>
      <c r="AN372" s="34">
        <v>1.5659999999999998</v>
      </c>
      <c r="AO372" s="34">
        <v>1.0143320614880196E-2</v>
      </c>
      <c r="AP372" s="34">
        <v>1.5761433206148801</v>
      </c>
      <c r="AQ372" s="34">
        <v>1.5639200517622873</v>
      </c>
      <c r="AR372" s="34">
        <v>35.229000000000028</v>
      </c>
      <c r="AS372" s="34">
        <v>0.22818585053742951</v>
      </c>
      <c r="AT372" s="34">
        <v>35.457185850537449</v>
      </c>
      <c r="AU372" s="34">
        <v>35.182209133801827</v>
      </c>
    </row>
    <row r="373" spans="1:47" x14ac:dyDescent="0.3">
      <c r="A373" s="18">
        <v>45398</v>
      </c>
      <c r="B373" s="2">
        <v>1</v>
      </c>
      <c r="C373" s="2" t="s">
        <v>23</v>
      </c>
      <c r="D373" s="9">
        <v>22.693515000000001</v>
      </c>
      <c r="E373">
        <v>8.2699309999999995E-3</v>
      </c>
      <c r="G373" s="34">
        <v>1.135</v>
      </c>
      <c r="H373" s="34">
        <v>9.6101026371764667E-3</v>
      </c>
      <c r="I373" s="34">
        <v>1.1446101026371764</v>
      </c>
      <c r="J373" s="34">
        <v>1.1351442560664642</v>
      </c>
      <c r="K373" s="34">
        <v>8.2280000000000015</v>
      </c>
      <c r="L373" s="34">
        <v>6.9666893831443172E-2</v>
      </c>
      <c r="M373" s="34">
        <v>8.297666893831444</v>
      </c>
      <c r="N373" s="34">
        <v>8.2290457611584742</v>
      </c>
      <c r="O373" s="34">
        <v>27.151</v>
      </c>
      <c r="P373" s="34">
        <v>0.22988889577266808</v>
      </c>
      <c r="Q373" s="34">
        <v>27.380888895772667</v>
      </c>
      <c r="R373" s="34">
        <v>27.154450833885964</v>
      </c>
      <c r="S373" s="34">
        <v>2.5029999999999992</v>
      </c>
      <c r="T373" s="34">
        <v>2.1193028106478141E-2</v>
      </c>
      <c r="U373" s="34">
        <v>2.5241930281064775</v>
      </c>
      <c r="V373" s="34">
        <v>2.5033181259333559</v>
      </c>
      <c r="W373" s="34">
        <v>39.017000000000003</v>
      </c>
      <c r="X373" s="34">
        <v>0.33035892034776587</v>
      </c>
      <c r="Y373" s="34">
        <v>39.347358920347773</v>
      </c>
      <c r="Z373" s="34">
        <v>39.021958977044257</v>
      </c>
      <c r="AB373" s="34">
        <v>2.1909999999999994</v>
      </c>
      <c r="AC373" s="34">
        <v>1.8551308262602321E-2</v>
      </c>
      <c r="AD373" s="34">
        <v>2.2095513082626019</v>
      </c>
      <c r="AE373" s="34">
        <v>2.1912784714023106</v>
      </c>
      <c r="AF373" s="34">
        <v>3.4989999999999979</v>
      </c>
      <c r="AG373" s="34">
        <v>2.9626210685004796E-2</v>
      </c>
      <c r="AH373" s="34">
        <v>3.5286262106850028</v>
      </c>
      <c r="AI373" s="34">
        <v>3.4994447153978467</v>
      </c>
      <c r="AJ373" s="34">
        <v>26.976999999999993</v>
      </c>
      <c r="AK373" s="34">
        <v>0.22841562893666034</v>
      </c>
      <c r="AL373" s="34">
        <v>27.205415628936652</v>
      </c>
      <c r="AM373" s="34">
        <v>26.980428718859027</v>
      </c>
      <c r="AN373" s="34">
        <v>1.5160000000000002</v>
      </c>
      <c r="AO373" s="34">
        <v>1.2836048984986368E-2</v>
      </c>
      <c r="AP373" s="34">
        <v>1.5288360489849866</v>
      </c>
      <c r="AQ373" s="34">
        <v>1.5161926803495682</v>
      </c>
      <c r="AR373" s="34">
        <v>34.182999999999986</v>
      </c>
      <c r="AS373" s="34">
        <v>0.28942919686925384</v>
      </c>
      <c r="AT373" s="34">
        <v>34.472429196869243</v>
      </c>
      <c r="AU373" s="34">
        <v>34.187344586008756</v>
      </c>
    </row>
    <row r="374" spans="1:47" x14ac:dyDescent="0.3">
      <c r="A374" s="18">
        <v>45398</v>
      </c>
      <c r="B374" s="2">
        <v>2</v>
      </c>
      <c r="C374" s="2" t="s">
        <v>23</v>
      </c>
      <c r="D374" s="9">
        <v>18.184415999999999</v>
      </c>
      <c r="E374">
        <v>7.6932939999999998E-3</v>
      </c>
      <c r="G374" s="34">
        <v>1.1350000000000002</v>
      </c>
      <c r="H374" s="34">
        <v>1.3610928758160322E-2</v>
      </c>
      <c r="I374" s="34">
        <v>1.1486109287581605</v>
      </c>
      <c r="J374" s="34">
        <v>1.139774327191611</v>
      </c>
      <c r="K374" s="34">
        <v>8.0410000000000004</v>
      </c>
      <c r="L374" s="34">
        <v>9.642773404790056E-2</v>
      </c>
      <c r="M374" s="34">
        <v>8.1374277340479004</v>
      </c>
      <c r="N374" s="34">
        <v>8.0748241100861158</v>
      </c>
      <c r="O374" s="34">
        <v>26.56</v>
      </c>
      <c r="P374" s="34">
        <v>0.31850772494866791</v>
      </c>
      <c r="Q374" s="34">
        <v>26.878507724948665</v>
      </c>
      <c r="R374" s="34">
        <v>26.671723462739365</v>
      </c>
      <c r="S374" s="34">
        <v>2.4669999999999996</v>
      </c>
      <c r="T374" s="34">
        <v>2.958428303645947E-2</v>
      </c>
      <c r="U374" s="34">
        <v>2.4965842830364591</v>
      </c>
      <c r="V374" s="34">
        <v>2.4773773261512804</v>
      </c>
      <c r="W374" s="34">
        <v>38.202999999999996</v>
      </c>
      <c r="X374" s="34">
        <v>0.4581306707911883</v>
      </c>
      <c r="Y374" s="34">
        <v>38.661130670791188</v>
      </c>
      <c r="Z374" s="34">
        <v>38.363699226168372</v>
      </c>
      <c r="AB374" s="34">
        <v>2.1909999999999989</v>
      </c>
      <c r="AC374" s="34">
        <v>2.62744889067218E-2</v>
      </c>
      <c r="AD374" s="34">
        <v>2.2172744889067206</v>
      </c>
      <c r="AE374" s="34">
        <v>2.2002163443848617</v>
      </c>
      <c r="AF374" s="34">
        <v>3.4249999999999989</v>
      </c>
      <c r="AG374" s="34">
        <v>4.107262642880976E-2</v>
      </c>
      <c r="AH374" s="34">
        <v>3.4660726264288089</v>
      </c>
      <c r="AI374" s="34">
        <v>3.4394071106883399</v>
      </c>
      <c r="AJ374" s="34">
        <v>26.407999999999994</v>
      </c>
      <c r="AK374" s="34">
        <v>0.31668493977576884</v>
      </c>
      <c r="AL374" s="34">
        <v>26.724684939775763</v>
      </c>
      <c r="AM374" s="34">
        <v>26.519084081476695</v>
      </c>
      <c r="AN374" s="34">
        <v>1.4799999999999995</v>
      </c>
      <c r="AO374" s="34">
        <v>1.7748171420332394E-2</v>
      </c>
      <c r="AP374" s="34">
        <v>1.497748171420332</v>
      </c>
      <c r="AQ374" s="34">
        <v>1.486225554399633</v>
      </c>
      <c r="AR374" s="34">
        <v>33.503999999999991</v>
      </c>
      <c r="AS374" s="34">
        <v>0.40178022653163281</v>
      </c>
      <c r="AT374" s="34">
        <v>33.905780226531625</v>
      </c>
      <c r="AU374" s="34">
        <v>33.644933090949529</v>
      </c>
    </row>
    <row r="375" spans="1:47" x14ac:dyDescent="0.3">
      <c r="A375" s="18">
        <v>45398</v>
      </c>
      <c r="B375" s="2">
        <v>3</v>
      </c>
      <c r="C375" s="2" t="s">
        <v>23</v>
      </c>
      <c r="D375" s="9">
        <v>16.890637000000002</v>
      </c>
      <c r="E375">
        <v>7.5424259999999996E-3</v>
      </c>
      <c r="G375" s="34">
        <v>1.1350000000000002</v>
      </c>
      <c r="H375" s="34">
        <v>1.1521425374956536E-2</v>
      </c>
      <c r="I375" s="34">
        <v>1.1465214253749567</v>
      </c>
      <c r="J375" s="34">
        <v>1.1378738723666515</v>
      </c>
      <c r="K375" s="34">
        <v>7.9930000000000003</v>
      </c>
      <c r="L375" s="34">
        <v>8.1137227332182899E-2</v>
      </c>
      <c r="M375" s="34">
        <v>8.0741372273321836</v>
      </c>
      <c r="N375" s="34">
        <v>8.0132386447811861</v>
      </c>
      <c r="O375" s="34">
        <v>26.06600000000001</v>
      </c>
      <c r="P375" s="34">
        <v>0.26459689323666707</v>
      </c>
      <c r="Q375" s="34">
        <v>26.330596893236677</v>
      </c>
      <c r="R375" s="34">
        <v>26.132000314633611</v>
      </c>
      <c r="S375" s="34">
        <v>2.4510000000000001</v>
      </c>
      <c r="T375" s="34">
        <v>2.4880188188562524E-2</v>
      </c>
      <c r="U375" s="34">
        <v>2.4758801881885626</v>
      </c>
      <c r="V375" s="34">
        <v>2.4572060450842841</v>
      </c>
      <c r="W375" s="34">
        <v>37.64500000000001</v>
      </c>
      <c r="X375" s="34">
        <v>0.38213573413236901</v>
      </c>
      <c r="Y375" s="34">
        <v>38.027135734132379</v>
      </c>
      <c r="Z375" s="34">
        <v>37.740318876865736</v>
      </c>
      <c r="AB375" s="34">
        <v>2.1909999999999989</v>
      </c>
      <c r="AC375" s="34">
        <v>2.2240918939673792E-2</v>
      </c>
      <c r="AD375" s="34">
        <v>2.2132409189396727</v>
      </c>
      <c r="AE375" s="34">
        <v>2.1965477130883984</v>
      </c>
      <c r="AF375" s="34">
        <v>3.3989999999999987</v>
      </c>
      <c r="AG375" s="34">
        <v>3.4503369911433698E-2</v>
      </c>
      <c r="AH375" s="34">
        <v>3.4335033699114326</v>
      </c>
      <c r="AI375" s="34">
        <v>3.407606424823125</v>
      </c>
      <c r="AJ375" s="34">
        <v>26.082000000000001</v>
      </c>
      <c r="AK375" s="34">
        <v>0.2647593098058294</v>
      </c>
      <c r="AL375" s="34">
        <v>26.346759309805829</v>
      </c>
      <c r="AM375" s="34">
        <v>26.148040827371808</v>
      </c>
      <c r="AN375" s="34">
        <v>1.4869999999999992</v>
      </c>
      <c r="AO375" s="34">
        <v>1.509458989652895E-2</v>
      </c>
      <c r="AP375" s="34">
        <v>1.5020945898965281</v>
      </c>
      <c r="AQ375" s="34">
        <v>1.4907651526072332</v>
      </c>
      <c r="AR375" s="34">
        <v>33.158999999999999</v>
      </c>
      <c r="AS375" s="34">
        <v>0.33659818855346585</v>
      </c>
      <c r="AT375" s="34">
        <v>33.495598188553465</v>
      </c>
      <c r="AU375" s="34">
        <v>33.242960117890561</v>
      </c>
    </row>
    <row r="376" spans="1:47" x14ac:dyDescent="0.3">
      <c r="A376" s="18">
        <v>45398</v>
      </c>
      <c r="B376" s="2">
        <v>4</v>
      </c>
      <c r="C376" s="2" t="s">
        <v>23</v>
      </c>
      <c r="D376" s="9">
        <v>13.799450999999999</v>
      </c>
      <c r="E376">
        <v>7.4521270000000002E-3</v>
      </c>
      <c r="G376" s="34">
        <v>1.135</v>
      </c>
      <c r="H376" s="34">
        <v>1.2442653443643703E-2</v>
      </c>
      <c r="I376" s="34">
        <v>1.1474426534436437</v>
      </c>
      <c r="J376" s="34">
        <v>1.1388917650649648</v>
      </c>
      <c r="K376" s="34">
        <v>7.9779999999999998</v>
      </c>
      <c r="L376" s="34">
        <v>8.7460342884043557E-2</v>
      </c>
      <c r="M376" s="34">
        <v>8.0654603428840428</v>
      </c>
      <c r="N376" s="34">
        <v>8.0053555080954073</v>
      </c>
      <c r="O376" s="34">
        <v>25.977999999999998</v>
      </c>
      <c r="P376" s="34">
        <v>0.28478876754094806</v>
      </c>
      <c r="Q376" s="34">
        <v>26.262788767540947</v>
      </c>
      <c r="R376" s="34">
        <v>26.067075130271061</v>
      </c>
      <c r="S376" s="34">
        <v>2.44</v>
      </c>
      <c r="T376" s="34">
        <v>2.6748964231269278E-2</v>
      </c>
      <c r="U376" s="34">
        <v>2.4667489642312694</v>
      </c>
      <c r="V376" s="34">
        <v>2.4483664376726995</v>
      </c>
      <c r="W376" s="34">
        <v>37.530999999999992</v>
      </c>
      <c r="X376" s="34">
        <v>0.41144072809990462</v>
      </c>
      <c r="Y376" s="34">
        <v>37.942440728099903</v>
      </c>
      <c r="Z376" s="34">
        <v>37.659688841104128</v>
      </c>
      <c r="AB376" s="34">
        <v>2.1909999999999985</v>
      </c>
      <c r="AC376" s="34">
        <v>2.4019254356848752E-2</v>
      </c>
      <c r="AD376" s="34">
        <v>2.2150192543568474</v>
      </c>
      <c r="AE376" s="34">
        <v>2.1985126495659348</v>
      </c>
      <c r="AF376" s="34">
        <v>3.4189999999999978</v>
      </c>
      <c r="AG376" s="34">
        <v>3.748143799455312E-2</v>
      </c>
      <c r="AH376" s="34">
        <v>3.456481437994551</v>
      </c>
      <c r="AI376" s="34">
        <v>3.4307232993454733</v>
      </c>
      <c r="AJ376" s="34">
        <v>25.957000000000004</v>
      </c>
      <c r="AK376" s="34">
        <v>0.28455855104551508</v>
      </c>
      <c r="AL376" s="34">
        <v>26.241558551045518</v>
      </c>
      <c r="AM376" s="34">
        <v>26.046003124045193</v>
      </c>
      <c r="AN376" s="34">
        <v>1.4950000000000003</v>
      </c>
      <c r="AO376" s="34">
        <v>1.6389221936781793E-2</v>
      </c>
      <c r="AP376" s="34">
        <v>1.5113892219367822</v>
      </c>
      <c r="AQ376" s="34">
        <v>1.5001261575084781</v>
      </c>
      <c r="AR376" s="34">
        <v>33.061999999999998</v>
      </c>
      <c r="AS376" s="34">
        <v>0.36244846533369873</v>
      </c>
      <c r="AT376" s="34">
        <v>33.424448465333697</v>
      </c>
      <c r="AU376" s="34">
        <v>33.175365230465076</v>
      </c>
    </row>
    <row r="377" spans="1:47" x14ac:dyDescent="0.3">
      <c r="A377" s="18">
        <v>45398</v>
      </c>
      <c r="B377" s="2">
        <v>5</v>
      </c>
      <c r="C377" s="2" t="s">
        <v>23</v>
      </c>
      <c r="D377" s="9">
        <v>17.969345000000001</v>
      </c>
      <c r="E377">
        <v>7.3250709999999998E-3</v>
      </c>
      <c r="G377" s="34">
        <v>1.135</v>
      </c>
      <c r="H377" s="34">
        <v>1.2751944326670499E-2</v>
      </c>
      <c r="I377" s="34">
        <v>1.1477519443266706</v>
      </c>
      <c r="J377" s="34">
        <v>1.1393445798440898</v>
      </c>
      <c r="K377" s="34">
        <v>8.1450000000000014</v>
      </c>
      <c r="L377" s="34">
        <v>9.1510648934564967E-2</v>
      </c>
      <c r="M377" s="34">
        <v>8.2365106489345656</v>
      </c>
      <c r="N377" s="34">
        <v>8.1761776236388641</v>
      </c>
      <c r="O377" s="34">
        <v>26.261999999999997</v>
      </c>
      <c r="P377" s="34">
        <v>0.29505864485200056</v>
      </c>
      <c r="Q377" s="34">
        <v>26.557058644851999</v>
      </c>
      <c r="R377" s="34">
        <v>26.362526304727293</v>
      </c>
      <c r="S377" s="34">
        <v>2.4599999999999995</v>
      </c>
      <c r="T377" s="34">
        <v>2.7638575368818877E-2</v>
      </c>
      <c r="U377" s="34">
        <v>2.4876385753688184</v>
      </c>
      <c r="V377" s="34">
        <v>2.4694164461819028</v>
      </c>
      <c r="W377" s="34">
        <v>38.002000000000002</v>
      </c>
      <c r="X377" s="34">
        <v>0.42695981348205492</v>
      </c>
      <c r="Y377" s="34">
        <v>38.428959813482052</v>
      </c>
      <c r="Z377" s="34">
        <v>38.147464954392149</v>
      </c>
      <c r="AB377" s="34">
        <v>2.1909999999999989</v>
      </c>
      <c r="AC377" s="34">
        <v>2.4616308387431764E-2</v>
      </c>
      <c r="AD377" s="34">
        <v>2.2156163083874305</v>
      </c>
      <c r="AE377" s="34">
        <v>2.1993867616197345</v>
      </c>
      <c r="AF377" s="34">
        <v>3.5109999999999988</v>
      </c>
      <c r="AG377" s="34">
        <v>3.9446763463383355E-2</v>
      </c>
      <c r="AH377" s="34">
        <v>3.5504467634633823</v>
      </c>
      <c r="AI377" s="34">
        <v>3.5244394888392927</v>
      </c>
      <c r="AJ377" s="34">
        <v>26.217999999999996</v>
      </c>
      <c r="AK377" s="34">
        <v>0.29456429634946885</v>
      </c>
      <c r="AL377" s="34">
        <v>26.512564296349467</v>
      </c>
      <c r="AM377" s="34">
        <v>26.318357880486641</v>
      </c>
      <c r="AN377" s="34">
        <v>1.5509999999999988</v>
      </c>
      <c r="AO377" s="34">
        <v>1.7425784714243112E-2</v>
      </c>
      <c r="AP377" s="34">
        <v>1.568425784714242</v>
      </c>
      <c r="AQ377" s="34">
        <v>1.5569369544829794</v>
      </c>
      <c r="AR377" s="34">
        <v>33.470999999999997</v>
      </c>
      <c r="AS377" s="34">
        <v>0.37605315291452707</v>
      </c>
      <c r="AT377" s="34">
        <v>33.847053152914519</v>
      </c>
      <c r="AU377" s="34">
        <v>33.599121085428649</v>
      </c>
    </row>
    <row r="378" spans="1:47" x14ac:dyDescent="0.3">
      <c r="A378" s="18">
        <v>45398</v>
      </c>
      <c r="B378" s="2">
        <v>6</v>
      </c>
      <c r="C378" s="2" t="s">
        <v>23</v>
      </c>
      <c r="D378" s="9">
        <v>14.379491</v>
      </c>
      <c r="E378">
        <v>7.3583700000000004E-3</v>
      </c>
      <c r="G378" s="34">
        <v>1.1350000000000002</v>
      </c>
      <c r="H378" s="34">
        <v>1.0912566227995416E-2</v>
      </c>
      <c r="I378" s="34">
        <v>1.1459125662279956</v>
      </c>
      <c r="J378" s="34">
        <v>1.1374805175780407</v>
      </c>
      <c r="K378" s="34">
        <v>8.4640000000000004</v>
      </c>
      <c r="L378" s="34">
        <v>8.1377938813879461E-2</v>
      </c>
      <c r="M378" s="34">
        <v>8.5453779388138802</v>
      </c>
      <c r="N378" s="34">
        <v>8.4824978861502505</v>
      </c>
      <c r="O378" s="34">
        <v>27.536000000000005</v>
      </c>
      <c r="P378" s="34">
        <v>0.26474750982738482</v>
      </c>
      <c r="Q378" s="34">
        <v>27.800747509827389</v>
      </c>
      <c r="R378" s="34">
        <v>27.596179323373502</v>
      </c>
      <c r="S378" s="34">
        <v>2.5799999999999992</v>
      </c>
      <c r="T378" s="34">
        <v>2.4805657152623929E-2</v>
      </c>
      <c r="U378" s="34">
        <v>2.6048056571526232</v>
      </c>
      <c r="V378" s="34">
        <v>2.5856385333492011</v>
      </c>
      <c r="W378" s="34">
        <v>39.715000000000003</v>
      </c>
      <c r="X378" s="34">
        <v>0.38184367202188363</v>
      </c>
      <c r="Y378" s="34">
        <v>40.09684367202189</v>
      </c>
      <c r="Z378" s="34">
        <v>39.801796260450999</v>
      </c>
      <c r="AB378" s="34">
        <v>2.1909999999999989</v>
      </c>
      <c r="AC378" s="34">
        <v>2.1065579388139154E-2</v>
      </c>
      <c r="AD378" s="34">
        <v>2.2120655793881383</v>
      </c>
      <c r="AE378" s="34">
        <v>2.1957883823907363</v>
      </c>
      <c r="AF378" s="34">
        <v>3.6179999999999977</v>
      </c>
      <c r="AG378" s="34">
        <v>3.478560758844703E-2</v>
      </c>
      <c r="AH378" s="34">
        <v>3.6527856075884446</v>
      </c>
      <c r="AI378" s="34">
        <v>3.6259070595571341</v>
      </c>
      <c r="AJ378" s="34">
        <v>27.157999999999994</v>
      </c>
      <c r="AK378" s="34">
        <v>0.26111319261665145</v>
      </c>
      <c r="AL378" s="34">
        <v>27.419113192616646</v>
      </c>
      <c r="AM378" s="34">
        <v>27.217353212673494</v>
      </c>
      <c r="AN378" s="34">
        <v>1.6069999999999991</v>
      </c>
      <c r="AO378" s="34">
        <v>1.5450655443514203E-2</v>
      </c>
      <c r="AP378" s="34">
        <v>1.6224506554435132</v>
      </c>
      <c r="AQ378" s="34">
        <v>1.6105120632140173</v>
      </c>
      <c r="AR378" s="34">
        <v>34.573999999999991</v>
      </c>
      <c r="AS378" s="34">
        <v>0.33241503503675185</v>
      </c>
      <c r="AT378" s="34">
        <v>34.906415035036744</v>
      </c>
      <c r="AU378" s="34">
        <v>34.649560717835385</v>
      </c>
    </row>
    <row r="379" spans="1:47" x14ac:dyDescent="0.3">
      <c r="A379" s="18">
        <v>45398</v>
      </c>
      <c r="B379" s="2">
        <v>7</v>
      </c>
      <c r="C379" s="2" t="s">
        <v>23</v>
      </c>
      <c r="D379" s="9">
        <v>18.270624000000002</v>
      </c>
      <c r="E379">
        <v>7.48667E-3</v>
      </c>
      <c r="G379" s="34">
        <v>1.1350000000000002</v>
      </c>
      <c r="H379" s="34">
        <v>6.6373321275868596E-3</v>
      </c>
      <c r="I379" s="34">
        <v>1.141637332127587</v>
      </c>
      <c r="J379" s="34">
        <v>1.1330902701622674</v>
      </c>
      <c r="K379" s="34">
        <v>8.766</v>
      </c>
      <c r="L379" s="34">
        <v>5.1262425929891102E-2</v>
      </c>
      <c r="M379" s="34">
        <v>8.8172624259298917</v>
      </c>
      <c r="N379" s="34">
        <v>8.751250491843555</v>
      </c>
      <c r="O379" s="34">
        <v>29.683000000000003</v>
      </c>
      <c r="P379" s="34">
        <v>0.1735823167781152</v>
      </c>
      <c r="Q379" s="34">
        <v>29.85658231677812</v>
      </c>
      <c r="R379" s="34">
        <v>29.633055937644567</v>
      </c>
      <c r="S379" s="34">
        <v>2.8019999999999992</v>
      </c>
      <c r="T379" s="34">
        <v>1.6385730944051432E-2</v>
      </c>
      <c r="U379" s="34">
        <v>2.8183857309440508</v>
      </c>
      <c r="V379" s="34">
        <v>2.7972854070437636</v>
      </c>
      <c r="W379" s="34">
        <v>42.386000000000003</v>
      </c>
      <c r="X379" s="34">
        <v>0.2478678057796446</v>
      </c>
      <c r="Y379" s="34">
        <v>42.633867805779651</v>
      </c>
      <c r="Z379" s="34">
        <v>42.314682106694157</v>
      </c>
      <c r="AB379" s="34">
        <v>2.1909999999999994</v>
      </c>
      <c r="AC379" s="34">
        <v>1.2812682547614805E-2</v>
      </c>
      <c r="AD379" s="34">
        <v>2.2038126825476141</v>
      </c>
      <c r="AE379" s="34">
        <v>2.1873134642515653</v>
      </c>
      <c r="AF379" s="34">
        <v>3.6469999999999976</v>
      </c>
      <c r="AG379" s="34">
        <v>2.1327180854016969E-2</v>
      </c>
      <c r="AH379" s="34">
        <v>3.6683271808540145</v>
      </c>
      <c r="AI379" s="34">
        <v>3.64086362579893</v>
      </c>
      <c r="AJ379" s="34">
        <v>28.758999999999997</v>
      </c>
      <c r="AK379" s="34">
        <v>0.16817888516059071</v>
      </c>
      <c r="AL379" s="34">
        <v>28.927178885160586</v>
      </c>
      <c r="AM379" s="34">
        <v>28.71061064281642</v>
      </c>
      <c r="AN379" s="34">
        <v>1.7289999999999992</v>
      </c>
      <c r="AO379" s="34">
        <v>1.0110966738852575E-2</v>
      </c>
      <c r="AP379" s="34">
        <v>1.7391109667388518</v>
      </c>
      <c r="AQ379" s="34">
        <v>1.7260908168374969</v>
      </c>
      <c r="AR379" s="34">
        <v>36.325999999999993</v>
      </c>
      <c r="AS379" s="34">
        <v>0.21242971530107507</v>
      </c>
      <c r="AT379" s="34">
        <v>36.538429715301064</v>
      </c>
      <c r="AU379" s="34">
        <v>36.264878549704413</v>
      </c>
    </row>
    <row r="380" spans="1:47" x14ac:dyDescent="0.3">
      <c r="A380" s="18">
        <v>45398</v>
      </c>
      <c r="B380" s="2">
        <v>8</v>
      </c>
      <c r="C380" s="2" t="s">
        <v>178</v>
      </c>
      <c r="D380" s="9">
        <v>17.865428999999999</v>
      </c>
      <c r="E380">
        <v>7.2861239999999997E-3</v>
      </c>
      <c r="G380" s="34">
        <v>1.135</v>
      </c>
      <c r="H380" s="34">
        <v>6.5408422601337807E-3</v>
      </c>
      <c r="I380" s="34">
        <v>1.1415408422601339</v>
      </c>
      <c r="J380" s="34">
        <v>1.1332234341323622</v>
      </c>
      <c r="K380" s="34">
        <v>8.3109999999999982</v>
      </c>
      <c r="L380" s="34">
        <v>4.7895101342706463E-2</v>
      </c>
      <c r="M380" s="34">
        <v>8.3588951013427053</v>
      </c>
      <c r="N380" s="34">
        <v>8.2979911551313297</v>
      </c>
      <c r="O380" s="34">
        <v>32.597000000000001</v>
      </c>
      <c r="P380" s="34">
        <v>0.18785183713971881</v>
      </c>
      <c r="Q380" s="34">
        <v>32.784851837139719</v>
      </c>
      <c r="R380" s="34">
        <v>32.545977341332694</v>
      </c>
      <c r="S380" s="34">
        <v>3.1179999999999994</v>
      </c>
      <c r="T380" s="34">
        <v>1.7968586931363106E-2</v>
      </c>
      <c r="U380" s="34">
        <v>3.1359685869313627</v>
      </c>
      <c r="V380" s="34">
        <v>3.113119530946876</v>
      </c>
      <c r="W380" s="34">
        <v>45.161000000000001</v>
      </c>
      <c r="X380" s="34">
        <v>0.26025636767392213</v>
      </c>
      <c r="Y380" s="34">
        <v>45.421256367673919</v>
      </c>
      <c r="Z380" s="34">
        <v>45.090311461543266</v>
      </c>
      <c r="AB380" s="34">
        <v>2.1909999999999981</v>
      </c>
      <c r="AC380" s="34">
        <v>1.2626418847535771E-2</v>
      </c>
      <c r="AD380" s="34">
        <v>2.2036264188475339</v>
      </c>
      <c r="AE380" s="34">
        <v>2.1875705235101348</v>
      </c>
      <c r="AF380" s="34">
        <v>3.5089999999999986</v>
      </c>
      <c r="AG380" s="34">
        <v>2.0221863868554561E-2</v>
      </c>
      <c r="AH380" s="34">
        <v>3.5292218638685533</v>
      </c>
      <c r="AI380" s="34">
        <v>3.5035075157448961</v>
      </c>
      <c r="AJ380" s="34">
        <v>30.57500000000001</v>
      </c>
      <c r="AK380" s="34">
        <v>0.17619934106043209</v>
      </c>
      <c r="AL380" s="34">
        <v>30.751199341060442</v>
      </c>
      <c r="AM380" s="34">
        <v>30.52714228951276</v>
      </c>
      <c r="AN380" s="34">
        <v>1.8310000000000002</v>
      </c>
      <c r="AO380" s="34">
        <v>1.0551790465466919E-2</v>
      </c>
      <c r="AP380" s="34">
        <v>1.841551790465467</v>
      </c>
      <c r="AQ380" s="34">
        <v>1.8281340157677137</v>
      </c>
      <c r="AR380" s="34">
        <v>38.106000000000009</v>
      </c>
      <c r="AS380" s="34">
        <v>0.21959941424198934</v>
      </c>
      <c r="AT380" s="34">
        <v>38.325599414241999</v>
      </c>
      <c r="AU380" s="34">
        <v>38.046354344535509</v>
      </c>
    </row>
    <row r="381" spans="1:47" x14ac:dyDescent="0.3">
      <c r="A381" s="18">
        <v>45398</v>
      </c>
      <c r="B381" s="2">
        <v>9</v>
      </c>
      <c r="C381" s="2" t="s">
        <v>178</v>
      </c>
      <c r="D381" s="9">
        <v>15.612097</v>
      </c>
      <c r="E381">
        <v>7.1323970000000004E-3</v>
      </c>
      <c r="G381" s="34">
        <v>1.135</v>
      </c>
      <c r="H381" s="34">
        <v>2.2745236809267964E-3</v>
      </c>
      <c r="I381" s="34">
        <v>1.1372745236809267</v>
      </c>
      <c r="J381" s="34">
        <v>1.1291630302800484</v>
      </c>
      <c r="K381" s="34">
        <v>7.4239999999999986</v>
      </c>
      <c r="L381" s="34">
        <v>1.4877589257445402E-2</v>
      </c>
      <c r="M381" s="34">
        <v>7.4388775892574444</v>
      </c>
      <c r="N381" s="34">
        <v>7.3858205610564571</v>
      </c>
      <c r="O381" s="34">
        <v>36.942000000000007</v>
      </c>
      <c r="P381" s="34">
        <v>7.4031236846517814E-2</v>
      </c>
      <c r="Q381" s="34">
        <v>37.016031236846523</v>
      </c>
      <c r="R381" s="34">
        <v>36.752018206700932</v>
      </c>
      <c r="S381" s="34">
        <v>3.5039999999999991</v>
      </c>
      <c r="T381" s="34">
        <v>7.0219656193546195E-3</v>
      </c>
      <c r="U381" s="34">
        <v>3.5110219656193538</v>
      </c>
      <c r="V381" s="34">
        <v>3.4859799630848363</v>
      </c>
      <c r="W381" s="34">
        <v>49.005000000000003</v>
      </c>
      <c r="X381" s="34">
        <v>9.8205315404244625E-2</v>
      </c>
      <c r="Y381" s="34">
        <v>49.103205315404246</v>
      </c>
      <c r="Z381" s="34">
        <v>48.752981761122278</v>
      </c>
      <c r="AB381" s="34">
        <v>2.1909999999999989</v>
      </c>
      <c r="AC381" s="34">
        <v>4.3907324977185977E-3</v>
      </c>
      <c r="AD381" s="34">
        <v>2.1953907324977178</v>
      </c>
      <c r="AE381" s="34">
        <v>2.1797323342234232</v>
      </c>
      <c r="AF381" s="34">
        <v>3.8579999999999957</v>
      </c>
      <c r="AG381" s="34">
        <v>7.7313765295291366E-3</v>
      </c>
      <c r="AH381" s="34">
        <v>3.8657313765295247</v>
      </c>
      <c r="AI381" s="34">
        <v>3.8381594456567596</v>
      </c>
      <c r="AJ381" s="34">
        <v>33.691999999999986</v>
      </c>
      <c r="AK381" s="34">
        <v>6.7518283575141488E-2</v>
      </c>
      <c r="AL381" s="34">
        <v>33.759518283575126</v>
      </c>
      <c r="AM381" s="34">
        <v>33.518731996647908</v>
      </c>
      <c r="AN381" s="34">
        <v>1.9499999999999988</v>
      </c>
      <c r="AO381" s="34">
        <v>3.9077719628257714E-3</v>
      </c>
      <c r="AP381" s="34">
        <v>1.9539077719628246</v>
      </c>
      <c r="AQ381" s="34">
        <v>1.9399717260318003</v>
      </c>
      <c r="AR381" s="34">
        <v>41.690999999999974</v>
      </c>
      <c r="AS381" s="34">
        <v>8.3548164565214994E-2</v>
      </c>
      <c r="AT381" s="34">
        <v>41.774548164565196</v>
      </c>
      <c r="AU381" s="34">
        <v>41.476595502559888</v>
      </c>
    </row>
    <row r="382" spans="1:47" x14ac:dyDescent="0.3">
      <c r="A382" s="18">
        <v>45398</v>
      </c>
      <c r="B382" s="2">
        <v>10</v>
      </c>
      <c r="C382" s="2" t="s">
        <v>178</v>
      </c>
      <c r="D382" s="9">
        <v>15.586695000000001</v>
      </c>
      <c r="E382">
        <v>7.15469E-3</v>
      </c>
      <c r="G382" s="34">
        <v>1.1350000000000002</v>
      </c>
      <c r="H382" s="34">
        <v>1.254716381602269E-3</v>
      </c>
      <c r="I382" s="34">
        <v>1.1362547163816026</v>
      </c>
      <c r="J382" s="34">
        <v>1.1281251661248544</v>
      </c>
      <c r="K382" s="34">
        <v>6.4639999999999986</v>
      </c>
      <c r="L382" s="34">
        <v>7.1458032516978536E-3</v>
      </c>
      <c r="M382" s="34">
        <v>6.4711458032516962</v>
      </c>
      <c r="N382" s="34">
        <v>6.4248467610846296</v>
      </c>
      <c r="O382" s="34">
        <v>40.551999999999992</v>
      </c>
      <c r="P382" s="34">
        <v>4.4829302825317351E-2</v>
      </c>
      <c r="Q382" s="34">
        <v>40.596829302825313</v>
      </c>
      <c r="R382" s="34">
        <v>40.30637157418068</v>
      </c>
      <c r="S382" s="34">
        <v>3.84</v>
      </c>
      <c r="T382" s="34">
        <v>4.2450316346719927E-3</v>
      </c>
      <c r="U382" s="34">
        <v>3.8442450316346717</v>
      </c>
      <c r="V382" s="34">
        <v>3.8167406501492853</v>
      </c>
      <c r="W382" s="34">
        <v>51.990999999999985</v>
      </c>
      <c r="X382" s="34">
        <v>5.7474854093289465E-2</v>
      </c>
      <c r="Y382" s="34">
        <v>52.048474854093286</v>
      </c>
      <c r="Z382" s="34">
        <v>51.676084151539449</v>
      </c>
      <c r="AB382" s="34">
        <v>2.1909999999999985</v>
      </c>
      <c r="AC382" s="34">
        <v>2.4221000811370653E-3</v>
      </c>
      <c r="AD382" s="34">
        <v>2.1934221000811354</v>
      </c>
      <c r="AE382" s="34">
        <v>2.1777288449159058</v>
      </c>
      <c r="AF382" s="34">
        <v>4.1669999999999989</v>
      </c>
      <c r="AG382" s="34">
        <v>4.6065226098120282E-3</v>
      </c>
      <c r="AH382" s="34">
        <v>4.1716065226098111</v>
      </c>
      <c r="AI382" s="34">
        <v>4.1417599711385602</v>
      </c>
      <c r="AJ382" s="34">
        <v>36.320999999999998</v>
      </c>
      <c r="AK382" s="34">
        <v>4.0152029688260787E-2</v>
      </c>
      <c r="AL382" s="34">
        <v>36.361152029688256</v>
      </c>
      <c r="AM382" s="34">
        <v>36.100999258872967</v>
      </c>
      <c r="AN382" s="34">
        <v>2.1029999999999993</v>
      </c>
      <c r="AO382" s="34">
        <v>2.3248181061758326E-3</v>
      </c>
      <c r="AP382" s="34">
        <v>2.1053248181061752</v>
      </c>
      <c r="AQ382" s="34">
        <v>2.0902618716833192</v>
      </c>
      <c r="AR382" s="34">
        <v>44.781999999999996</v>
      </c>
      <c r="AS382" s="34">
        <v>4.9505470485385714E-2</v>
      </c>
      <c r="AT382" s="34">
        <v>44.831505470485375</v>
      </c>
      <c r="AU382" s="34">
        <v>44.510749946610751</v>
      </c>
    </row>
    <row r="383" spans="1:47" x14ac:dyDescent="0.3">
      <c r="A383" s="18">
        <v>45398</v>
      </c>
      <c r="B383" s="2">
        <v>11</v>
      </c>
      <c r="C383" s="2" t="s">
        <v>178</v>
      </c>
      <c r="D383" s="9">
        <v>19.529609000000001</v>
      </c>
      <c r="E383">
        <v>7.2999349999999996E-3</v>
      </c>
      <c r="G383" s="34">
        <v>1.1350000000000002</v>
      </c>
      <c r="H383" s="34">
        <v>1.9299882121862368E-3</v>
      </c>
      <c r="I383" s="34">
        <v>1.1369299882121864</v>
      </c>
      <c r="J383" s="34">
        <v>1.1286304731986867</v>
      </c>
      <c r="K383" s="34">
        <v>6.0219999999999994</v>
      </c>
      <c r="L383" s="34">
        <v>1.0239990320515872E-2</v>
      </c>
      <c r="M383" s="34">
        <v>6.0322399903205151</v>
      </c>
      <c r="N383" s="34">
        <v>5.9882050304867747</v>
      </c>
      <c r="O383" s="34">
        <v>43.195000000000007</v>
      </c>
      <c r="P383" s="34">
        <v>7.3450080022365194E-2</v>
      </c>
      <c r="Q383" s="34">
        <v>43.268450080022376</v>
      </c>
      <c r="R383" s="34">
        <v>42.952593206887464</v>
      </c>
      <c r="S383" s="34">
        <v>4.1749999999999989</v>
      </c>
      <c r="T383" s="34">
        <v>7.0992958465881367E-3</v>
      </c>
      <c r="U383" s="34">
        <v>4.1820992958465872</v>
      </c>
      <c r="V383" s="34">
        <v>4.151570242823361</v>
      </c>
      <c r="W383" s="34">
        <v>54.527000000000001</v>
      </c>
      <c r="X383" s="34">
        <v>9.2719354401655435E-2</v>
      </c>
      <c r="Y383" s="34">
        <v>54.619719354401667</v>
      </c>
      <c r="Z383" s="34">
        <v>54.220998953396283</v>
      </c>
      <c r="AB383" s="34">
        <v>2.1909999999999989</v>
      </c>
      <c r="AC383" s="34">
        <v>3.7256424430837372E-3</v>
      </c>
      <c r="AD383" s="34">
        <v>2.1947256424430828</v>
      </c>
      <c r="AE383" s="34">
        <v>2.1787042879104148</v>
      </c>
      <c r="AF383" s="34">
        <v>4.3970000000000002</v>
      </c>
      <c r="AG383" s="34">
        <v>7.4767913383109088E-3</v>
      </c>
      <c r="AH383" s="34">
        <v>4.4044767913383112</v>
      </c>
      <c r="AI383" s="34">
        <v>4.372324397052533</v>
      </c>
      <c r="AJ383" s="34">
        <v>38.384999999999998</v>
      </c>
      <c r="AK383" s="34">
        <v>6.527101103503849E-2</v>
      </c>
      <c r="AL383" s="34">
        <v>38.450271011035035</v>
      </c>
      <c r="AM383" s="34">
        <v>38.169586531922093</v>
      </c>
      <c r="AN383" s="34">
        <v>2.2189999999999985</v>
      </c>
      <c r="AO383" s="34">
        <v>3.7732544870848067E-3</v>
      </c>
      <c r="AP383" s="34">
        <v>2.2227732544870835</v>
      </c>
      <c r="AQ383" s="34">
        <v>2.2065471542095891</v>
      </c>
      <c r="AR383" s="34">
        <v>47.192</v>
      </c>
      <c r="AS383" s="34">
        <v>8.0246699303517938E-2</v>
      </c>
      <c r="AT383" s="34">
        <v>47.272246699303508</v>
      </c>
      <c r="AU383" s="34">
        <v>46.927162371094624</v>
      </c>
    </row>
    <row r="384" spans="1:47" x14ac:dyDescent="0.3">
      <c r="A384" s="18">
        <v>45398</v>
      </c>
      <c r="B384" s="2">
        <v>12</v>
      </c>
      <c r="C384" s="2" t="s">
        <v>178</v>
      </c>
      <c r="D384" s="9">
        <v>21.891088</v>
      </c>
      <c r="E384">
        <v>7.483862E-3</v>
      </c>
      <c r="G384" s="34">
        <v>1.135</v>
      </c>
      <c r="H384" s="34">
        <v>8.7872367800625288E-3</v>
      </c>
      <c r="I384" s="34">
        <v>1.1437872367800626</v>
      </c>
      <c r="J384" s="34">
        <v>1.1352272909426393</v>
      </c>
      <c r="K384" s="34">
        <v>5.730999999999999</v>
      </c>
      <c r="L384" s="34">
        <v>4.4369739195187968E-2</v>
      </c>
      <c r="M384" s="34">
        <v>5.7753697391951873</v>
      </c>
      <c r="N384" s="34">
        <v>5.732147669068075</v>
      </c>
      <c r="O384" s="34">
        <v>44.952999999999996</v>
      </c>
      <c r="P384" s="34">
        <v>0.34802877090233553</v>
      </c>
      <c r="Q384" s="34">
        <v>45.301028770902334</v>
      </c>
      <c r="R384" s="34">
        <v>44.962002123122872</v>
      </c>
      <c r="S384" s="34">
        <v>4.3629999999999995</v>
      </c>
      <c r="T384" s="34">
        <v>3.377860270609058E-2</v>
      </c>
      <c r="U384" s="34">
        <v>4.3967786027060898</v>
      </c>
      <c r="V384" s="34">
        <v>4.3638737183988852</v>
      </c>
      <c r="W384" s="34">
        <v>56.181999999999995</v>
      </c>
      <c r="X384" s="34">
        <v>0.43496434958367658</v>
      </c>
      <c r="Y384" s="34">
        <v>56.616964349583675</v>
      </c>
      <c r="Z384" s="34">
        <v>56.193250801532471</v>
      </c>
      <c r="AB384" s="34">
        <v>2.1909999999999994</v>
      </c>
      <c r="AC384" s="34">
        <v>1.6962850911997354E-2</v>
      </c>
      <c r="AD384" s="34">
        <v>2.2079628509119966</v>
      </c>
      <c r="AE384" s="34">
        <v>2.1914387616346449</v>
      </c>
      <c r="AF384" s="34">
        <v>4.5839999999999987</v>
      </c>
      <c r="AG384" s="34">
        <v>3.5489597709080729E-2</v>
      </c>
      <c r="AH384" s="34">
        <v>4.6194895977090793</v>
      </c>
      <c r="AI384" s="34">
        <v>4.5849179750493896</v>
      </c>
      <c r="AJ384" s="34">
        <v>39.696000000000012</v>
      </c>
      <c r="AK384" s="34">
        <v>0.30732876759591393</v>
      </c>
      <c r="AL384" s="34">
        <v>40.003328767595924</v>
      </c>
      <c r="AM384" s="34">
        <v>39.703949375558608</v>
      </c>
      <c r="AN384" s="34">
        <v>2.294999999999999</v>
      </c>
      <c r="AO384" s="34">
        <v>1.776802503105154E-2</v>
      </c>
      <c r="AP384" s="34">
        <v>2.3127680250310507</v>
      </c>
      <c r="AQ384" s="34">
        <v>2.2954595882937059</v>
      </c>
      <c r="AR384" s="34">
        <v>48.766000000000012</v>
      </c>
      <c r="AS384" s="34">
        <v>0.37754924124804351</v>
      </c>
      <c r="AT384" s="34">
        <v>49.143549241248046</v>
      </c>
      <c r="AU384" s="34">
        <v>48.775765700536347</v>
      </c>
    </row>
    <row r="385" spans="1:47" x14ac:dyDescent="0.3">
      <c r="A385" s="18">
        <v>45398</v>
      </c>
      <c r="B385" s="2">
        <v>13</v>
      </c>
      <c r="C385" s="2" t="s">
        <v>178</v>
      </c>
      <c r="D385" s="9">
        <v>27.069580999999999</v>
      </c>
      <c r="E385">
        <v>7.6414569999999999E-3</v>
      </c>
      <c r="G385" s="34">
        <v>1.1350000000000002</v>
      </c>
      <c r="H385" s="34">
        <v>1.1108579701855425E-2</v>
      </c>
      <c r="I385" s="34">
        <v>1.1461085797018558</v>
      </c>
      <c r="J385" s="34">
        <v>1.1373506402727329</v>
      </c>
      <c r="K385" s="34">
        <v>6.0479999999999983</v>
      </c>
      <c r="L385" s="34">
        <v>5.9193559503807558E-2</v>
      </c>
      <c r="M385" s="34">
        <v>6.1071935595038056</v>
      </c>
      <c r="N385" s="34">
        <v>6.0605257025281807</v>
      </c>
      <c r="O385" s="34">
        <v>46.02300000000001</v>
      </c>
      <c r="P385" s="34">
        <v>0.45044067279162309</v>
      </c>
      <c r="Q385" s="34">
        <v>46.473440672791632</v>
      </c>
      <c r="R385" s="34">
        <v>46.118315874248445</v>
      </c>
      <c r="S385" s="34">
        <v>4.3969999999999994</v>
      </c>
      <c r="T385" s="34">
        <v>4.3034735637936819E-2</v>
      </c>
      <c r="U385" s="34">
        <v>4.4400347356379362</v>
      </c>
      <c r="V385" s="34">
        <v>4.4061064011270528</v>
      </c>
      <c r="W385" s="34">
        <v>57.603000000000009</v>
      </c>
      <c r="X385" s="34">
        <v>0.56377754763522292</v>
      </c>
      <c r="Y385" s="34">
        <v>58.166777547635235</v>
      </c>
      <c r="Z385" s="34">
        <v>57.722298618176417</v>
      </c>
      <c r="AB385" s="34">
        <v>2.1909999999999981</v>
      </c>
      <c r="AC385" s="34">
        <v>2.1443963107282124E-2</v>
      </c>
      <c r="AD385" s="34">
        <v>2.2124439631072801</v>
      </c>
      <c r="AE385" s="34">
        <v>2.1955376676982863</v>
      </c>
      <c r="AF385" s="34">
        <v>4.740000000000002</v>
      </c>
      <c r="AG385" s="34">
        <v>4.6391777785722225E-2</v>
      </c>
      <c r="AH385" s="34">
        <v>4.7863917777857239</v>
      </c>
      <c r="AI385" s="34">
        <v>4.7498167708306207</v>
      </c>
      <c r="AJ385" s="34">
        <v>40.428999999999974</v>
      </c>
      <c r="AK385" s="34">
        <v>0.39569054516855734</v>
      </c>
      <c r="AL385" s="34">
        <v>40.824690545168529</v>
      </c>
      <c r="AM385" s="34">
        <v>40.512730427829318</v>
      </c>
      <c r="AN385" s="34">
        <v>2.366000000000001</v>
      </c>
      <c r="AO385" s="34">
        <v>2.3156739713295103E-2</v>
      </c>
      <c r="AP385" s="34">
        <v>2.3891567397132962</v>
      </c>
      <c r="AQ385" s="34">
        <v>2.3709001012205171</v>
      </c>
      <c r="AR385" s="34">
        <v>49.725999999999971</v>
      </c>
      <c r="AS385" s="34">
        <v>0.48668302577485678</v>
      </c>
      <c r="AT385" s="34">
        <v>50.21268302577483</v>
      </c>
      <c r="AU385" s="34">
        <v>49.828984967578748</v>
      </c>
    </row>
    <row r="386" spans="1:47" x14ac:dyDescent="0.3">
      <c r="A386" s="18">
        <v>45398</v>
      </c>
      <c r="B386" s="2">
        <v>14</v>
      </c>
      <c r="C386" s="2" t="s">
        <v>178</v>
      </c>
      <c r="D386" s="9">
        <v>24.715833</v>
      </c>
      <c r="E386">
        <v>7.7171749999999997E-3</v>
      </c>
      <c r="G386" s="34">
        <v>1.135</v>
      </c>
      <c r="H386" s="34">
        <v>8.9814267731003171E-3</v>
      </c>
      <c r="I386" s="34">
        <v>1.1439814267731003</v>
      </c>
      <c r="J386" s="34">
        <v>1.1351531219059425</v>
      </c>
      <c r="K386" s="34">
        <v>6.044999999999999</v>
      </c>
      <c r="L386" s="34">
        <v>4.7834999862018862E-2</v>
      </c>
      <c r="M386" s="34">
        <v>6.0928349998620179</v>
      </c>
      <c r="N386" s="34">
        <v>6.0458155259219577</v>
      </c>
      <c r="O386" s="34">
        <v>46.712000000000003</v>
      </c>
      <c r="P386" s="34">
        <v>0.36963912548463618</v>
      </c>
      <c r="Q386" s="34">
        <v>47.081639125484642</v>
      </c>
      <c r="R386" s="34">
        <v>46.71830187706643</v>
      </c>
      <c r="S386" s="34">
        <v>4.4479999999999995</v>
      </c>
      <c r="T386" s="34">
        <v>3.5197697168942915E-2</v>
      </c>
      <c r="U386" s="34">
        <v>4.4831976971689427</v>
      </c>
      <c r="V386" s="34">
        <v>4.4486000759802931</v>
      </c>
      <c r="W386" s="34">
        <v>58.34</v>
      </c>
      <c r="X386" s="34">
        <v>0.46165324928869833</v>
      </c>
      <c r="Y386" s="34">
        <v>58.801653249288698</v>
      </c>
      <c r="Z386" s="34">
        <v>58.347870600874629</v>
      </c>
      <c r="AB386" s="34">
        <v>2.1909999999999994</v>
      </c>
      <c r="AC386" s="34">
        <v>1.7337714590187479E-2</v>
      </c>
      <c r="AD386" s="34">
        <v>2.2083377145901868</v>
      </c>
      <c r="AE386" s="34">
        <v>2.1912955859875942</v>
      </c>
      <c r="AF386" s="34">
        <v>4.899</v>
      </c>
      <c r="AG386" s="34">
        <v>3.8766528424157225E-2</v>
      </c>
      <c r="AH386" s="34">
        <v>4.9377665284241576</v>
      </c>
      <c r="AI386" s="34">
        <v>4.8996609200151662</v>
      </c>
      <c r="AJ386" s="34">
        <v>41.124999999999986</v>
      </c>
      <c r="AK386" s="34">
        <v>0.32542834893722505</v>
      </c>
      <c r="AL386" s="34">
        <v>41.450428348937209</v>
      </c>
      <c r="AM386" s="34">
        <v>41.1305481395435</v>
      </c>
      <c r="AN386" s="34">
        <v>2.3929999999999989</v>
      </c>
      <c r="AO386" s="34">
        <v>1.8936171161259074E-2</v>
      </c>
      <c r="AP386" s="34">
        <v>2.4119361711612579</v>
      </c>
      <c r="AQ386" s="34">
        <v>2.3933228376395763</v>
      </c>
      <c r="AR386" s="34">
        <v>50.60799999999999</v>
      </c>
      <c r="AS386" s="34">
        <v>0.40046876311282881</v>
      </c>
      <c r="AT386" s="34">
        <v>51.008468763112809</v>
      </c>
      <c r="AU386" s="34">
        <v>50.614827483185834</v>
      </c>
    </row>
    <row r="387" spans="1:47" x14ac:dyDescent="0.3">
      <c r="A387" s="18">
        <v>45398</v>
      </c>
      <c r="B387" s="2">
        <v>15</v>
      </c>
      <c r="C387" s="2" t="s">
        <v>178</v>
      </c>
      <c r="D387" s="9">
        <v>20.877528999999999</v>
      </c>
      <c r="E387">
        <v>7.9570100000000005E-3</v>
      </c>
      <c r="G387" s="34">
        <v>1.1350000000000002</v>
      </c>
      <c r="H387" s="34">
        <v>9.9032561482123548E-3</v>
      </c>
      <c r="I387" s="34">
        <v>1.1449032561482126</v>
      </c>
      <c r="J387" s="34">
        <v>1.1357932494900087</v>
      </c>
      <c r="K387" s="34">
        <v>6.2399999999999993</v>
      </c>
      <c r="L387" s="34">
        <v>5.4446095475634428E-2</v>
      </c>
      <c r="M387" s="34">
        <v>6.2944460954756334</v>
      </c>
      <c r="N387" s="34">
        <v>6.2443611249494726</v>
      </c>
      <c r="O387" s="34">
        <v>47.515999999999998</v>
      </c>
      <c r="P387" s="34">
        <v>0.41459305650965472</v>
      </c>
      <c r="Q387" s="34">
        <v>47.93059305650965</v>
      </c>
      <c r="R387" s="34">
        <v>47.549208848253073</v>
      </c>
      <c r="S387" s="34">
        <v>4.4809999999999999</v>
      </c>
      <c r="T387" s="34">
        <v>3.9098229779858634E-2</v>
      </c>
      <c r="U387" s="34">
        <v>4.5200982297798582</v>
      </c>
      <c r="V387" s="34">
        <v>4.484131762964517</v>
      </c>
      <c r="W387" s="34">
        <v>59.372</v>
      </c>
      <c r="X387" s="34">
        <v>0.51804063791336019</v>
      </c>
      <c r="Y387" s="34">
        <v>59.890040637913359</v>
      </c>
      <c r="Z387" s="34">
        <v>59.413494985657074</v>
      </c>
      <c r="AB387" s="34">
        <v>2.1909999999999989</v>
      </c>
      <c r="AC387" s="34">
        <v>1.9117210767165861E-2</v>
      </c>
      <c r="AD387" s="34">
        <v>2.2101172107671649</v>
      </c>
      <c r="AE387" s="34">
        <v>2.1925312860199182</v>
      </c>
      <c r="AF387" s="34">
        <v>4.8969999999999985</v>
      </c>
      <c r="AG387" s="34">
        <v>4.2727969478234255E-2</v>
      </c>
      <c r="AH387" s="34">
        <v>4.9397279694782323</v>
      </c>
      <c r="AI387" s="34">
        <v>4.900422504627814</v>
      </c>
      <c r="AJ387" s="34">
        <v>41.722999999999999</v>
      </c>
      <c r="AK387" s="34">
        <v>0.36404718614261145</v>
      </c>
      <c r="AL387" s="34">
        <v>42.087047186142613</v>
      </c>
      <c r="AM387" s="34">
        <v>41.752160130812001</v>
      </c>
      <c r="AN387" s="34">
        <v>2.4139999999999988</v>
      </c>
      <c r="AO387" s="34">
        <v>2.1062960653554723E-2</v>
      </c>
      <c r="AP387" s="34">
        <v>2.4350629606535534</v>
      </c>
      <c r="AQ387" s="34">
        <v>2.4156871403250033</v>
      </c>
      <c r="AR387" s="34">
        <v>51.224999999999994</v>
      </c>
      <c r="AS387" s="34">
        <v>0.44695532704156626</v>
      </c>
      <c r="AT387" s="34">
        <v>51.671955327041566</v>
      </c>
      <c r="AU387" s="34">
        <v>51.26080106178474</v>
      </c>
    </row>
    <row r="388" spans="1:47" x14ac:dyDescent="0.3">
      <c r="A388" s="18">
        <v>45398</v>
      </c>
      <c r="B388" s="2">
        <v>16</v>
      </c>
      <c r="C388" s="2" t="s">
        <v>178</v>
      </c>
      <c r="D388" s="9">
        <v>24.008793000000001</v>
      </c>
      <c r="E388">
        <v>8.0620280000000006E-3</v>
      </c>
      <c r="G388" s="34">
        <v>1.1350000000000002</v>
      </c>
      <c r="H388" s="34">
        <v>9.7026919723433337E-3</v>
      </c>
      <c r="I388" s="34">
        <v>1.1447026919723435</v>
      </c>
      <c r="J388" s="34">
        <v>1.135474066817987</v>
      </c>
      <c r="K388" s="34">
        <v>6.8890000000000011</v>
      </c>
      <c r="L388" s="34">
        <v>5.8891493389844236E-2</v>
      </c>
      <c r="M388" s="34">
        <v>6.9478914933898457</v>
      </c>
      <c r="N388" s="34">
        <v>6.891877397629175</v>
      </c>
      <c r="O388" s="34">
        <v>47.789999999999992</v>
      </c>
      <c r="P388" s="34">
        <v>0.40853889811302879</v>
      </c>
      <c r="Q388" s="34">
        <v>48.198538898113021</v>
      </c>
      <c r="R388" s="34">
        <v>47.809960927957349</v>
      </c>
      <c r="S388" s="34">
        <v>4.4750000000000005</v>
      </c>
      <c r="T388" s="34">
        <v>3.8255107115626796E-2</v>
      </c>
      <c r="U388" s="34">
        <v>4.5132551071156275</v>
      </c>
      <c r="V388" s="34">
        <v>4.4768691180709181</v>
      </c>
      <c r="W388" s="34">
        <v>60.288999999999994</v>
      </c>
      <c r="X388" s="34">
        <v>0.51538819059084318</v>
      </c>
      <c r="Y388" s="34">
        <v>60.804388190590835</v>
      </c>
      <c r="Z388" s="34">
        <v>60.314181510475429</v>
      </c>
      <c r="AB388" s="34">
        <v>2.1909999999999989</v>
      </c>
      <c r="AC388" s="34">
        <v>1.8730042388902402E-2</v>
      </c>
      <c r="AD388" s="34">
        <v>2.2097300423889012</v>
      </c>
      <c r="AE388" s="34">
        <v>2.1919151369147207</v>
      </c>
      <c r="AF388" s="34">
        <v>4.9029999999999978</v>
      </c>
      <c r="AG388" s="34">
        <v>4.1913919595065491E-2</v>
      </c>
      <c r="AH388" s="34">
        <v>4.9449139195950629</v>
      </c>
      <c r="AI388" s="34">
        <v>4.905047885117698</v>
      </c>
      <c r="AJ388" s="34">
        <v>41.548000000000002</v>
      </c>
      <c r="AK388" s="34">
        <v>0.35517836657878477</v>
      </c>
      <c r="AL388" s="34">
        <v>41.903178366578786</v>
      </c>
      <c r="AM388" s="34">
        <v>41.565353769298433</v>
      </c>
      <c r="AN388" s="34">
        <v>2.367999999999999</v>
      </c>
      <c r="AO388" s="34">
        <v>2.0243149418950657E-2</v>
      </c>
      <c r="AP388" s="34">
        <v>2.3882431494189498</v>
      </c>
      <c r="AQ388" s="34">
        <v>2.3689890662775261</v>
      </c>
      <c r="AR388" s="34">
        <v>51.01</v>
      </c>
      <c r="AS388" s="34">
        <v>0.43606547798170331</v>
      </c>
      <c r="AT388" s="34">
        <v>51.446065477981698</v>
      </c>
      <c r="AU388" s="34">
        <v>51.03130585760838</v>
      </c>
    </row>
    <row r="389" spans="1:47" x14ac:dyDescent="0.3">
      <c r="A389" s="18">
        <v>45398</v>
      </c>
      <c r="B389" s="2">
        <v>17</v>
      </c>
      <c r="C389" s="2" t="s">
        <v>178</v>
      </c>
      <c r="D389" s="9">
        <v>30.203337000000001</v>
      </c>
      <c r="E389">
        <v>8.5943119999999998E-3</v>
      </c>
      <c r="G389" s="34">
        <v>1.1350000000000002</v>
      </c>
      <c r="H389" s="34">
        <v>1.372183957278379E-2</v>
      </c>
      <c r="I389" s="34">
        <v>1.1487218395727841</v>
      </c>
      <c r="J389" s="34">
        <v>1.1388493656822816</v>
      </c>
      <c r="K389" s="34">
        <v>7.4769999999999976</v>
      </c>
      <c r="L389" s="34">
        <v>9.0394885009431145E-2</v>
      </c>
      <c r="M389" s="34">
        <v>7.5673948850094286</v>
      </c>
      <c r="N389" s="34">
        <v>7.502358332340453</v>
      </c>
      <c r="O389" s="34">
        <v>46.573999999999991</v>
      </c>
      <c r="P389" s="34">
        <v>0.56306692181747309</v>
      </c>
      <c r="Q389" s="34">
        <v>47.137066921817464</v>
      </c>
      <c r="R389" s="34">
        <v>46.731956261926484</v>
      </c>
      <c r="S389" s="34">
        <v>4.33</v>
      </c>
      <c r="T389" s="34">
        <v>5.2348515727007758E-2</v>
      </c>
      <c r="U389" s="34">
        <v>4.3823485157270081</v>
      </c>
      <c r="V389" s="34">
        <v>4.3446852452901128</v>
      </c>
      <c r="W389" s="34">
        <v>59.515999999999991</v>
      </c>
      <c r="X389" s="34">
        <v>0.7195321621266958</v>
      </c>
      <c r="Y389" s="34">
        <v>60.235532162126688</v>
      </c>
      <c r="Z389" s="34">
        <v>59.717849205239332</v>
      </c>
      <c r="AB389" s="34">
        <v>2.1909999999999989</v>
      </c>
      <c r="AC389" s="34">
        <v>2.6488590752395829E-2</v>
      </c>
      <c r="AD389" s="34">
        <v>2.2174885907523949</v>
      </c>
      <c r="AE389" s="34">
        <v>2.1984308019470284</v>
      </c>
      <c r="AF389" s="34">
        <v>4.7440000000000007</v>
      </c>
      <c r="AG389" s="34">
        <v>5.735366249628749E-2</v>
      </c>
      <c r="AH389" s="34">
        <v>4.8013536624962878</v>
      </c>
      <c r="AI389" s="34">
        <v>4.7600893310984516</v>
      </c>
      <c r="AJ389" s="34">
        <v>40.452999999999996</v>
      </c>
      <c r="AK389" s="34">
        <v>0.48906570593640752</v>
      </c>
      <c r="AL389" s="34">
        <v>40.9420657059364</v>
      </c>
      <c r="AM389" s="34">
        <v>40.590196819335084</v>
      </c>
      <c r="AN389" s="34">
        <v>2.3629999999999995</v>
      </c>
      <c r="AO389" s="34">
        <v>2.8568023709681131E-2</v>
      </c>
      <c r="AP389" s="34">
        <v>2.3915680237096808</v>
      </c>
      <c r="AQ389" s="34">
        <v>2.3710141419446962</v>
      </c>
      <c r="AR389" s="34">
        <v>49.750999999999998</v>
      </c>
      <c r="AS389" s="34">
        <v>0.601475982894772</v>
      </c>
      <c r="AT389" s="34">
        <v>50.352475982894767</v>
      </c>
      <c r="AU389" s="34">
        <v>49.919731094325265</v>
      </c>
    </row>
    <row r="390" spans="1:47" x14ac:dyDescent="0.3">
      <c r="A390" s="18">
        <v>45398</v>
      </c>
      <c r="B390" s="2">
        <v>18</v>
      </c>
      <c r="C390" s="2" t="s">
        <v>178</v>
      </c>
      <c r="D390" s="9">
        <v>44.078291999999998</v>
      </c>
      <c r="E390">
        <v>9.4383950000000005E-3</v>
      </c>
      <c r="G390" s="34">
        <v>1.135</v>
      </c>
      <c r="H390" s="34">
        <v>1.2831965963673891E-2</v>
      </c>
      <c r="I390" s="34">
        <v>1.147831965963674</v>
      </c>
      <c r="J390" s="34">
        <v>1.1369982744752822</v>
      </c>
      <c r="K390" s="34">
        <v>8.3699999999999992</v>
      </c>
      <c r="L390" s="34">
        <v>9.4628682921542251E-2</v>
      </c>
      <c r="M390" s="34">
        <v>8.4646286829215409</v>
      </c>
      <c r="N390" s="34">
        <v>8.3847361738837982</v>
      </c>
      <c r="O390" s="34">
        <v>43.660000000000004</v>
      </c>
      <c r="P390" s="34">
        <v>0.49360672596828375</v>
      </c>
      <c r="Q390" s="34">
        <v>44.153606725968288</v>
      </c>
      <c r="R390" s="34">
        <v>43.736867545013943</v>
      </c>
      <c r="S390" s="34">
        <v>4.0849999999999991</v>
      </c>
      <c r="T390" s="34">
        <v>4.6183771772341703E-2</v>
      </c>
      <c r="U390" s="34">
        <v>4.1311837717723412</v>
      </c>
      <c r="V390" s="34">
        <v>4.0921920275167638</v>
      </c>
      <c r="W390" s="34">
        <v>57.250000000000007</v>
      </c>
      <c r="X390" s="34">
        <v>0.6472511466258416</v>
      </c>
      <c r="Y390" s="34">
        <v>57.897251146625848</v>
      </c>
      <c r="Z390" s="34">
        <v>57.350794020889786</v>
      </c>
      <c r="AB390" s="34">
        <v>2.1909999999999994</v>
      </c>
      <c r="AC390" s="34">
        <v>2.4770781873488534E-2</v>
      </c>
      <c r="AD390" s="34">
        <v>2.2157707818734877</v>
      </c>
      <c r="AE390" s="34">
        <v>2.1948574620047068</v>
      </c>
      <c r="AF390" s="34">
        <v>4.4980000000000002</v>
      </c>
      <c r="AG390" s="34">
        <v>5.0853024585555205E-2</v>
      </c>
      <c r="AH390" s="34">
        <v>4.5488530245855552</v>
      </c>
      <c r="AI390" s="34">
        <v>4.5059191529425719</v>
      </c>
      <c r="AJ390" s="34">
        <v>38.176999999999992</v>
      </c>
      <c r="AK390" s="34">
        <v>0.43161758995169869</v>
      </c>
      <c r="AL390" s="34">
        <v>38.608617589951692</v>
      </c>
      <c r="AM390" s="34">
        <v>38.24421420673378</v>
      </c>
      <c r="AN390" s="34">
        <v>2.1619999999999999</v>
      </c>
      <c r="AO390" s="34">
        <v>2.444291666384401E-2</v>
      </c>
      <c r="AP390" s="34">
        <v>2.1864429166638439</v>
      </c>
      <c r="AQ390" s="34">
        <v>2.1658064047714185</v>
      </c>
      <c r="AR390" s="34">
        <v>47.027999999999992</v>
      </c>
      <c r="AS390" s="34">
        <v>0.53168431307458641</v>
      </c>
      <c r="AT390" s="34">
        <v>47.559684313074577</v>
      </c>
      <c r="AU390" s="34">
        <v>47.110797226452476</v>
      </c>
    </row>
    <row r="391" spans="1:47" x14ac:dyDescent="0.3">
      <c r="A391" s="18">
        <v>45398</v>
      </c>
      <c r="B391" s="2">
        <v>19</v>
      </c>
      <c r="C391" s="2" t="s">
        <v>178</v>
      </c>
      <c r="D391" s="9">
        <v>60.201614999999997</v>
      </c>
      <c r="E391">
        <v>1.0179277E-2</v>
      </c>
      <c r="G391" s="34">
        <v>1.135</v>
      </c>
      <c r="H391" s="34">
        <v>1.213253578892454E-2</v>
      </c>
      <c r="I391" s="34">
        <v>1.1471325357889246</v>
      </c>
      <c r="J391" s="34">
        <v>1.1354555559514168</v>
      </c>
      <c r="K391" s="34">
        <v>9.7059999999999995</v>
      </c>
      <c r="L391" s="34">
        <v>0.10375188754828332</v>
      </c>
      <c r="M391" s="34">
        <v>9.8097518875482823</v>
      </c>
      <c r="N391" s="34">
        <v>9.709895705783655</v>
      </c>
      <c r="O391" s="34">
        <v>41.994999999999997</v>
      </c>
      <c r="P391" s="34">
        <v>0.44890382419020786</v>
      </c>
      <c r="Q391" s="34">
        <v>42.443903824190208</v>
      </c>
      <c r="R391" s="34">
        <v>42.011855570202414</v>
      </c>
      <c r="S391" s="34">
        <v>3.8239999999999998</v>
      </c>
      <c r="T391" s="34">
        <v>4.0876490622773071E-2</v>
      </c>
      <c r="U391" s="34">
        <v>3.8648764906227728</v>
      </c>
      <c r="V391" s="34">
        <v>3.8255348422539357</v>
      </c>
      <c r="W391" s="34">
        <v>56.66</v>
      </c>
      <c r="X391" s="34">
        <v>0.60566473815018884</v>
      </c>
      <c r="Y391" s="34">
        <v>57.265664738150186</v>
      </c>
      <c r="Z391" s="34">
        <v>56.682741674191426</v>
      </c>
      <c r="AB391" s="34">
        <v>2.1909999999999994</v>
      </c>
      <c r="AC391" s="34">
        <v>2.3420604329104543E-2</v>
      </c>
      <c r="AD391" s="34">
        <v>2.2144206043291041</v>
      </c>
      <c r="AE391" s="34">
        <v>2.1918794036031306</v>
      </c>
      <c r="AF391" s="34">
        <v>4.2029999999999976</v>
      </c>
      <c r="AG391" s="34">
        <v>4.4927795524977804E-2</v>
      </c>
      <c r="AH391" s="34">
        <v>4.2479277955249755</v>
      </c>
      <c r="AI391" s="34">
        <v>4.2046869618183278</v>
      </c>
      <c r="AJ391" s="34">
        <v>36.265999999999998</v>
      </c>
      <c r="AK391" s="34">
        <v>0.38766391446796239</v>
      </c>
      <c r="AL391" s="34">
        <v>36.653663914467963</v>
      </c>
      <c r="AM391" s="34">
        <v>36.280556116417692</v>
      </c>
      <c r="AN391" s="34">
        <v>2.0929999999999991</v>
      </c>
      <c r="AO391" s="34">
        <v>2.237303736230753E-2</v>
      </c>
      <c r="AP391" s="34">
        <v>2.1153730373623065</v>
      </c>
      <c r="AQ391" s="34">
        <v>2.0938400692566641</v>
      </c>
      <c r="AR391" s="34">
        <v>44.752999999999993</v>
      </c>
      <c r="AS391" s="34">
        <v>0.47838535168435226</v>
      </c>
      <c r="AT391" s="34">
        <v>45.231385351684345</v>
      </c>
      <c r="AU391" s="34">
        <v>44.770962551095813</v>
      </c>
    </row>
    <row r="392" spans="1:47" x14ac:dyDescent="0.3">
      <c r="A392" s="18">
        <v>45398</v>
      </c>
      <c r="B392" s="2">
        <v>20</v>
      </c>
      <c r="C392" s="2" t="s">
        <v>178</v>
      </c>
      <c r="D392" s="9">
        <v>29.25516</v>
      </c>
      <c r="E392">
        <v>9.8218400000000001E-3</v>
      </c>
      <c r="G392" s="34">
        <v>1.1350000000000002</v>
      </c>
      <c r="H392" s="34">
        <v>5.0105254872827715E-3</v>
      </c>
      <c r="I392" s="34">
        <v>1.140010525487283</v>
      </c>
      <c r="J392" s="34">
        <v>1.1288135245076309</v>
      </c>
      <c r="K392" s="34">
        <v>10.047999999999998</v>
      </c>
      <c r="L392" s="34">
        <v>4.4357497882129754E-2</v>
      </c>
      <c r="M392" s="34">
        <v>10.092357497882128</v>
      </c>
      <c r="N392" s="34">
        <v>9.9932319773151299</v>
      </c>
      <c r="O392" s="34">
        <v>39.51</v>
      </c>
      <c r="P392" s="34">
        <v>0.17441926167624869</v>
      </c>
      <c r="Q392" s="34">
        <v>39.684419261676247</v>
      </c>
      <c r="R392" s="34">
        <v>39.294645245195149</v>
      </c>
      <c r="S392" s="34">
        <v>3.4679999999999995</v>
      </c>
      <c r="T392" s="34">
        <v>1.530969373559176E-2</v>
      </c>
      <c r="U392" s="34">
        <v>3.4833096937355914</v>
      </c>
      <c r="V392" s="34">
        <v>3.4490971832532717</v>
      </c>
      <c r="W392" s="34">
        <v>54.160999999999994</v>
      </c>
      <c r="X392" s="34">
        <v>0.23909697878125297</v>
      </c>
      <c r="Y392" s="34">
        <v>54.400096978781249</v>
      </c>
      <c r="Z392" s="34">
        <v>53.865787930271182</v>
      </c>
      <c r="AB392" s="34">
        <v>2.1909999999999985</v>
      </c>
      <c r="AC392" s="34">
        <v>9.672300742411051E-3</v>
      </c>
      <c r="AD392" s="34">
        <v>2.2006723007424096</v>
      </c>
      <c r="AE392" s="34">
        <v>2.1790576495120857</v>
      </c>
      <c r="AF392" s="34">
        <v>4.0389999999999988</v>
      </c>
      <c r="AG392" s="34">
        <v>1.7830407438885556E-2</v>
      </c>
      <c r="AH392" s="34">
        <v>4.0568304074388841</v>
      </c>
      <c r="AI392" s="34">
        <v>4.0169848682698843</v>
      </c>
      <c r="AJ392" s="34">
        <v>34.540000000000006</v>
      </c>
      <c r="AK392" s="34">
        <v>0.15247889896982111</v>
      </c>
      <c r="AL392" s="34">
        <v>34.692478898969824</v>
      </c>
      <c r="AM392" s="34">
        <v>34.351734922020768</v>
      </c>
      <c r="AN392" s="34">
        <v>1.9659999999999991</v>
      </c>
      <c r="AO392" s="34">
        <v>8.6790247647558789E-3</v>
      </c>
      <c r="AP392" s="34">
        <v>1.974679024764755</v>
      </c>
      <c r="AQ392" s="34">
        <v>1.9552840433321597</v>
      </c>
      <c r="AR392" s="34">
        <v>42.736000000000004</v>
      </c>
      <c r="AS392" s="34">
        <v>0.18866063191587359</v>
      </c>
      <c r="AT392" s="34">
        <v>42.92466063191587</v>
      </c>
      <c r="AU392" s="34">
        <v>42.503061483134893</v>
      </c>
    </row>
    <row r="393" spans="1:47" x14ac:dyDescent="0.3">
      <c r="A393" s="18">
        <v>45398</v>
      </c>
      <c r="B393" s="2">
        <v>21</v>
      </c>
      <c r="C393" s="2" t="s">
        <v>178</v>
      </c>
      <c r="D393" s="9">
        <v>45.791103999999997</v>
      </c>
      <c r="E393">
        <v>9.4499709999999997E-3</v>
      </c>
      <c r="G393" s="34">
        <v>1.135</v>
      </c>
      <c r="H393" s="34">
        <v>7.7430914695026465E-3</v>
      </c>
      <c r="I393" s="34">
        <v>1.1427430914695027</v>
      </c>
      <c r="J393" s="34">
        <v>1.1319442023946655</v>
      </c>
      <c r="K393" s="34">
        <v>10.263999999999999</v>
      </c>
      <c r="L393" s="34">
        <v>7.0022106469581638E-2</v>
      </c>
      <c r="M393" s="34">
        <v>10.334022106469581</v>
      </c>
      <c r="N393" s="34">
        <v>10.236365897250085</v>
      </c>
      <c r="O393" s="34">
        <v>37.518999999999998</v>
      </c>
      <c r="P393" s="34">
        <v>0.25595863334296898</v>
      </c>
      <c r="Q393" s="34">
        <v>37.774958633342969</v>
      </c>
      <c r="R393" s="34">
        <v>37.417986369731679</v>
      </c>
      <c r="S393" s="34">
        <v>3.3169999999999988</v>
      </c>
      <c r="T393" s="34">
        <v>2.2628928990608168E-2</v>
      </c>
      <c r="U393" s="34">
        <v>3.3396289289906069</v>
      </c>
      <c r="V393" s="34">
        <v>3.3080695324608844</v>
      </c>
      <c r="W393" s="34">
        <v>52.234999999999999</v>
      </c>
      <c r="X393" s="34">
        <v>0.35635276027266144</v>
      </c>
      <c r="Y393" s="34">
        <v>52.591352760272656</v>
      </c>
      <c r="Z393" s="34">
        <v>52.094366001837315</v>
      </c>
      <c r="AB393" s="34">
        <v>2.1909999999999989</v>
      </c>
      <c r="AC393" s="34">
        <v>1.4947236484299815E-2</v>
      </c>
      <c r="AD393" s="34">
        <v>2.2059472364842989</v>
      </c>
      <c r="AE393" s="34">
        <v>2.1851010990719923</v>
      </c>
      <c r="AF393" s="34">
        <v>4.280999999999997</v>
      </c>
      <c r="AG393" s="34">
        <v>2.9205440159419213E-2</v>
      </c>
      <c r="AH393" s="34">
        <v>4.3102054401594163</v>
      </c>
      <c r="AI393" s="34">
        <v>4.2694741237458675</v>
      </c>
      <c r="AJ393" s="34">
        <v>34.754999999999995</v>
      </c>
      <c r="AK393" s="34">
        <v>0.23710232953529906</v>
      </c>
      <c r="AL393" s="34">
        <v>34.992102329535292</v>
      </c>
      <c r="AM393" s="34">
        <v>34.661427977292149</v>
      </c>
      <c r="AN393" s="34">
        <v>2.0140000000000002</v>
      </c>
      <c r="AO393" s="34">
        <v>1.3739723541478708E-2</v>
      </c>
      <c r="AP393" s="34">
        <v>2.0277397235414791</v>
      </c>
      <c r="AQ393" s="34">
        <v>2.008577641958464</v>
      </c>
      <c r="AR393" s="34">
        <v>43.240999999999993</v>
      </c>
      <c r="AS393" s="34">
        <v>0.29499472972049684</v>
      </c>
      <c r="AT393" s="34">
        <v>43.535994729720485</v>
      </c>
      <c r="AU393" s="34">
        <v>43.124580842068468</v>
      </c>
    </row>
    <row r="394" spans="1:47" x14ac:dyDescent="0.3">
      <c r="A394" s="18">
        <v>45398</v>
      </c>
      <c r="B394" s="2">
        <v>22</v>
      </c>
      <c r="C394" s="2" t="s">
        <v>178</v>
      </c>
      <c r="D394" s="9">
        <v>42.212473000000003</v>
      </c>
      <c r="E394">
        <v>9.0546199999999993E-3</v>
      </c>
      <c r="G394" s="34">
        <v>1.1350000000000002</v>
      </c>
      <c r="H394" s="34">
        <v>4.9099577288031241E-3</v>
      </c>
      <c r="I394" s="34">
        <v>1.1399099577288034</v>
      </c>
      <c r="J394" s="34">
        <v>1.129588506227353</v>
      </c>
      <c r="K394" s="34">
        <v>9.6080000000000005</v>
      </c>
      <c r="L394" s="34">
        <v>4.1563765513956304E-2</v>
      </c>
      <c r="M394" s="34">
        <v>9.6495637655139568</v>
      </c>
      <c r="N394" s="34">
        <v>9.5621906324514594</v>
      </c>
      <c r="O394" s="34">
        <v>34.098999999999997</v>
      </c>
      <c r="P394" s="34">
        <v>0.14751070360745169</v>
      </c>
      <c r="Q394" s="34">
        <v>34.246510703607449</v>
      </c>
      <c r="R394" s="34">
        <v>33.936421562860353</v>
      </c>
      <c r="S394" s="34">
        <v>3.085999999999999</v>
      </c>
      <c r="T394" s="34">
        <v>1.334989387760919E-2</v>
      </c>
      <c r="U394" s="34">
        <v>3.0993498938776081</v>
      </c>
      <c r="V394" s="34">
        <v>3.0712864583415058</v>
      </c>
      <c r="W394" s="34">
        <v>47.927999999999997</v>
      </c>
      <c r="X394" s="34">
        <v>0.20733432072782029</v>
      </c>
      <c r="Y394" s="34">
        <v>48.135334320727814</v>
      </c>
      <c r="Z394" s="34">
        <v>47.699487159880668</v>
      </c>
      <c r="AB394" s="34">
        <v>2.1909999999999989</v>
      </c>
      <c r="AC394" s="34">
        <v>9.47816509586576E-3</v>
      </c>
      <c r="AD394" s="34">
        <v>2.2004781650958649</v>
      </c>
      <c r="AE394" s="34">
        <v>2.1805536714926244</v>
      </c>
      <c r="AF394" s="34">
        <v>4.0219999999999967</v>
      </c>
      <c r="AG394" s="34">
        <v>1.7398986771141978E-2</v>
      </c>
      <c r="AH394" s="34">
        <v>4.0393989867711388</v>
      </c>
      <c r="AI394" s="34">
        <v>4.002823763917541</v>
      </c>
      <c r="AJ394" s="34">
        <v>32.293000000000013</v>
      </c>
      <c r="AK394" s="34">
        <v>0.1396980307808276</v>
      </c>
      <c r="AL394" s="34">
        <v>32.432698030780841</v>
      </c>
      <c r="AM394" s="34">
        <v>32.139032274537371</v>
      </c>
      <c r="AN394" s="34">
        <v>1.837999999999999</v>
      </c>
      <c r="AO394" s="34">
        <v>7.951103352898798E-3</v>
      </c>
      <c r="AP394" s="34">
        <v>1.8459511033528977</v>
      </c>
      <c r="AQ394" s="34">
        <v>1.8292367175734565</v>
      </c>
      <c r="AR394" s="34">
        <v>40.344000000000008</v>
      </c>
      <c r="AS394" s="34">
        <v>0.17452628600073414</v>
      </c>
      <c r="AT394" s="34">
        <v>40.518526286000743</v>
      </c>
      <c r="AU394" s="34">
        <v>40.151646427520994</v>
      </c>
    </row>
    <row r="395" spans="1:47" x14ac:dyDescent="0.3">
      <c r="A395" s="18">
        <v>45398</v>
      </c>
      <c r="B395" s="2">
        <v>23</v>
      </c>
      <c r="C395" s="2" t="s">
        <v>178</v>
      </c>
      <c r="D395" s="9">
        <v>38.722423999999997</v>
      </c>
      <c r="E395">
        <v>8.5613129999999992E-3</v>
      </c>
      <c r="G395" s="34">
        <v>1.1350000000000002</v>
      </c>
      <c r="H395" s="34">
        <v>7.4210805488988977E-3</v>
      </c>
      <c r="I395" s="34">
        <v>1.1424210805488992</v>
      </c>
      <c r="J395" s="34">
        <v>1.1326404561005219</v>
      </c>
      <c r="K395" s="34">
        <v>9.0020000000000007</v>
      </c>
      <c r="L395" s="34">
        <v>5.8858649428359361E-2</v>
      </c>
      <c r="M395" s="34">
        <v>9.0608586494283596</v>
      </c>
      <c r="N395" s="34">
        <v>8.9832858024818467</v>
      </c>
      <c r="O395" s="34">
        <v>31.222000000000008</v>
      </c>
      <c r="P395" s="34">
        <v>0.20414182986583385</v>
      </c>
      <c r="Q395" s="34">
        <v>31.426141829865841</v>
      </c>
      <c r="R395" s="34">
        <v>31.157092793277968</v>
      </c>
      <c r="S395" s="34">
        <v>2.8509999999999995</v>
      </c>
      <c r="T395" s="34">
        <v>1.86409697311989E-2</v>
      </c>
      <c r="U395" s="34">
        <v>2.8696409697311984</v>
      </c>
      <c r="V395" s="34">
        <v>2.8450730751917064</v>
      </c>
      <c r="W395" s="34">
        <v>44.210000000000008</v>
      </c>
      <c r="X395" s="34">
        <v>0.28906252957429102</v>
      </c>
      <c r="Y395" s="34">
        <v>44.499062529574303</v>
      </c>
      <c r="Z395" s="34">
        <v>44.118092127052044</v>
      </c>
      <c r="AB395" s="34">
        <v>2.1909999999999981</v>
      </c>
      <c r="AC395" s="34">
        <v>1.432562773800658E-2</v>
      </c>
      <c r="AD395" s="34">
        <v>2.2053256277380044</v>
      </c>
      <c r="AE395" s="34">
        <v>2.1864451447720179</v>
      </c>
      <c r="AF395" s="34">
        <v>3.8419999999999992</v>
      </c>
      <c r="AG395" s="34">
        <v>2.5120521117946742E-2</v>
      </c>
      <c r="AH395" s="34">
        <v>3.867120521117946</v>
      </c>
      <c r="AI395" s="34">
        <v>3.8340128919279324</v>
      </c>
      <c r="AJ395" s="34">
        <v>29.930999999999994</v>
      </c>
      <c r="AK395" s="34">
        <v>0.19570075939127124</v>
      </c>
      <c r="AL395" s="34">
        <v>30.126700759391266</v>
      </c>
      <c r="AM395" s="34">
        <v>29.86877664453278</v>
      </c>
      <c r="AN395" s="34">
        <v>1.7129999999999999</v>
      </c>
      <c r="AO395" s="34">
        <v>1.1200273991421858E-2</v>
      </c>
      <c r="AP395" s="34">
        <v>1.7242002739914217</v>
      </c>
      <c r="AQ395" s="34">
        <v>1.7094388557710956</v>
      </c>
      <c r="AR395" s="34">
        <v>37.676999999999992</v>
      </c>
      <c r="AS395" s="34">
        <v>0.24634718223864643</v>
      </c>
      <c r="AT395" s="34">
        <v>37.923347182238636</v>
      </c>
      <c r="AU395" s="34">
        <v>37.598673537003826</v>
      </c>
    </row>
    <row r="396" spans="1:47" x14ac:dyDescent="0.3">
      <c r="A396" s="18">
        <v>45398</v>
      </c>
      <c r="B396" s="2">
        <v>24</v>
      </c>
      <c r="C396" s="2" t="s">
        <v>23</v>
      </c>
      <c r="D396" s="9">
        <v>28.545337</v>
      </c>
      <c r="E396">
        <v>8.3155320000000005E-3</v>
      </c>
      <c r="G396" s="34">
        <v>1.135</v>
      </c>
      <c r="H396" s="34">
        <v>1.0686046947866575E-2</v>
      </c>
      <c r="I396" s="34">
        <v>1.1456860469478667</v>
      </c>
      <c r="J396" s="34">
        <v>1.1361590579625183</v>
      </c>
      <c r="K396" s="34">
        <v>8.5649999999999995</v>
      </c>
      <c r="L396" s="34">
        <v>8.0639640624208989E-2</v>
      </c>
      <c r="M396" s="34">
        <v>8.6456396406242089</v>
      </c>
      <c r="N396" s="34">
        <v>8.5737465475321297</v>
      </c>
      <c r="O396" s="34">
        <v>29.268000000000001</v>
      </c>
      <c r="P396" s="34">
        <v>0.27555878596489775</v>
      </c>
      <c r="Q396" s="34">
        <v>29.543558785964898</v>
      </c>
      <c r="R396" s="34">
        <v>29.297888377486323</v>
      </c>
      <c r="S396" s="34">
        <v>2.6229999999999989</v>
      </c>
      <c r="T396" s="34">
        <v>2.4695595721809703E-2</v>
      </c>
      <c r="U396" s="34">
        <v>2.6476955957218085</v>
      </c>
      <c r="V396" s="34">
        <v>2.6256785982693245</v>
      </c>
      <c r="W396" s="34">
        <v>41.591000000000001</v>
      </c>
      <c r="X396" s="34">
        <v>0.39158006925878297</v>
      </c>
      <c r="Y396" s="34">
        <v>41.98258006925878</v>
      </c>
      <c r="Z396" s="34">
        <v>41.633472581250295</v>
      </c>
      <c r="AB396" s="34">
        <v>2.1909999999999994</v>
      </c>
      <c r="AC396" s="34">
        <v>2.062830736808428E-2</v>
      </c>
      <c r="AD396" s="34">
        <v>2.2116283073680836</v>
      </c>
      <c r="AE396" s="34">
        <v>2.1932374414060583</v>
      </c>
      <c r="AF396" s="34">
        <v>3.6489999999999987</v>
      </c>
      <c r="AG396" s="34">
        <v>3.4355405561907588E-2</v>
      </c>
      <c r="AH396" s="34">
        <v>3.6833554055619064</v>
      </c>
      <c r="AI396" s="34">
        <v>3.6527263458195836</v>
      </c>
      <c r="AJ396" s="34">
        <v>28.320999999999994</v>
      </c>
      <c r="AK396" s="34">
        <v>0.26664276265244863</v>
      </c>
      <c r="AL396" s="34">
        <v>28.587642762652443</v>
      </c>
      <c r="AM396" s="34">
        <v>28.349921304455037</v>
      </c>
      <c r="AN396" s="34">
        <v>1.599</v>
      </c>
      <c r="AO396" s="34">
        <v>1.5054615920386477E-2</v>
      </c>
      <c r="AP396" s="34">
        <v>1.6140546159203863</v>
      </c>
      <c r="AQ396" s="34">
        <v>1.6006328931119527</v>
      </c>
      <c r="AR396" s="34">
        <v>35.759999999999991</v>
      </c>
      <c r="AS396" s="34">
        <v>0.33668109150282699</v>
      </c>
      <c r="AT396" s="34">
        <v>36.096681091502823</v>
      </c>
      <c r="AU396" s="34">
        <v>35.796517984792629</v>
      </c>
    </row>
    <row r="397" spans="1:47" x14ac:dyDescent="0.3">
      <c r="A397" s="18">
        <v>45399</v>
      </c>
      <c r="B397" s="2">
        <v>1</v>
      </c>
      <c r="C397" s="2" t="s">
        <v>23</v>
      </c>
      <c r="D397" s="9">
        <v>18.352263000000001</v>
      </c>
      <c r="E397">
        <v>9.0083119999999992E-3</v>
      </c>
      <c r="G397" s="34">
        <v>1.135</v>
      </c>
      <c r="H397" s="34">
        <v>6.1777937974713997E-3</v>
      </c>
      <c r="I397" s="34">
        <v>1.1411777937974714</v>
      </c>
      <c r="J397" s="34">
        <v>1.1308977081834721</v>
      </c>
      <c r="K397" s="34">
        <v>8.2319999999999993</v>
      </c>
      <c r="L397" s="34">
        <v>4.4806694749589912E-2</v>
      </c>
      <c r="M397" s="34">
        <v>8.27680669474959</v>
      </c>
      <c r="N397" s="34">
        <v>8.2022466376795968</v>
      </c>
      <c r="O397" s="34">
        <v>27.969999999999995</v>
      </c>
      <c r="P397" s="34">
        <v>0.15224043393416301</v>
      </c>
      <c r="Q397" s="34">
        <v>28.122240433934159</v>
      </c>
      <c r="R397" s="34">
        <v>27.868906517966266</v>
      </c>
      <c r="S397" s="34">
        <v>2.472999999999999</v>
      </c>
      <c r="T397" s="34">
        <v>1.3460514591318735E-2</v>
      </c>
      <c r="U397" s="34">
        <v>2.4864605145913177</v>
      </c>
      <c r="V397" s="34">
        <v>2.4640617025001985</v>
      </c>
      <c r="W397" s="34">
        <v>39.809999999999995</v>
      </c>
      <c r="X397" s="34">
        <v>0.21668543707254304</v>
      </c>
      <c r="Y397" s="34">
        <v>40.026685437072537</v>
      </c>
      <c r="Z397" s="34">
        <v>39.666112566329531</v>
      </c>
      <c r="AB397" s="34">
        <v>2.1909999999999985</v>
      </c>
      <c r="AC397" s="34">
        <v>1.1925591374678262E-2</v>
      </c>
      <c r="AD397" s="34">
        <v>2.2029255913746768</v>
      </c>
      <c r="AE397" s="34">
        <v>2.1830809503347894</v>
      </c>
      <c r="AF397" s="34">
        <v>3.4799999999999991</v>
      </c>
      <c r="AG397" s="34">
        <v>1.8941605652159001E-2</v>
      </c>
      <c r="AH397" s="34">
        <v>3.4989416056521581</v>
      </c>
      <c r="AI397" s="34">
        <v>3.4674220479986624</v>
      </c>
      <c r="AJ397" s="34">
        <v>27.289000000000009</v>
      </c>
      <c r="AK397" s="34">
        <v>0.14853375765568025</v>
      </c>
      <c r="AL397" s="34">
        <v>27.437533757655689</v>
      </c>
      <c r="AM397" s="34">
        <v>27.190367893056195</v>
      </c>
      <c r="AN397" s="34">
        <v>1.5269999999999997</v>
      </c>
      <c r="AO397" s="34">
        <v>8.3114459284042517E-3</v>
      </c>
      <c r="AP397" s="34">
        <v>1.5353114459284039</v>
      </c>
      <c r="AQ397" s="34">
        <v>1.5214808814063097</v>
      </c>
      <c r="AR397" s="34">
        <v>34.487000000000009</v>
      </c>
      <c r="AS397" s="34">
        <v>0.18771240061092176</v>
      </c>
      <c r="AT397" s="34">
        <v>34.674712400610929</v>
      </c>
      <c r="AU397" s="34">
        <v>34.362351772795961</v>
      </c>
    </row>
    <row r="398" spans="1:47" x14ac:dyDescent="0.3">
      <c r="A398" s="18">
        <v>45399</v>
      </c>
      <c r="B398" s="2">
        <v>2</v>
      </c>
      <c r="C398" s="2" t="s">
        <v>23</v>
      </c>
      <c r="D398" s="9">
        <v>73.989065999999994</v>
      </c>
      <c r="E398">
        <v>8.5196869999999997E-3</v>
      </c>
      <c r="G398" s="34">
        <v>1.135</v>
      </c>
      <c r="H398" s="34">
        <v>4.9113249168867374E-3</v>
      </c>
      <c r="I398" s="34">
        <v>1.1399113249168868</v>
      </c>
      <c r="J398" s="34">
        <v>1.1301996372208396</v>
      </c>
      <c r="K398" s="34">
        <v>8.0340000000000007</v>
      </c>
      <c r="L398" s="34">
        <v>3.4764391526227359E-2</v>
      </c>
      <c r="M398" s="34">
        <v>8.0687643915262282</v>
      </c>
      <c r="N398" s="34">
        <v>8.0000210444336783</v>
      </c>
      <c r="O398" s="34">
        <v>27.082000000000008</v>
      </c>
      <c r="P398" s="34">
        <v>0.11718810695958297</v>
      </c>
      <c r="Q398" s="34">
        <v>27.199188106959589</v>
      </c>
      <c r="R398" s="34">
        <v>26.96745953763417</v>
      </c>
      <c r="S398" s="34">
        <v>2.4209999999999994</v>
      </c>
      <c r="T398" s="34">
        <v>1.0476050769852677E-2</v>
      </c>
      <c r="U398" s="34">
        <v>2.4314760507698518</v>
      </c>
      <c r="V398" s="34">
        <v>2.4107606358692966</v>
      </c>
      <c r="W398" s="34">
        <v>38.672000000000004</v>
      </c>
      <c r="X398" s="34">
        <v>0.16733987417254972</v>
      </c>
      <c r="Y398" s="34">
        <v>38.839339874172559</v>
      </c>
      <c r="Z398" s="34">
        <v>38.508440855157986</v>
      </c>
      <c r="AB398" s="34">
        <v>2.1909999999999994</v>
      </c>
      <c r="AC398" s="34">
        <v>9.4808043109240892E-3</v>
      </c>
      <c r="AD398" s="34">
        <v>2.2004808043109234</v>
      </c>
      <c r="AE398" s="34">
        <v>2.1817333966086858</v>
      </c>
      <c r="AF398" s="34">
        <v>3.445999999999998</v>
      </c>
      <c r="AG398" s="34">
        <v>1.4911388249860517E-2</v>
      </c>
      <c r="AH398" s="34">
        <v>3.4609113882498583</v>
      </c>
      <c r="AI398" s="34">
        <v>3.4314255064872339</v>
      </c>
      <c r="AJ398" s="34">
        <v>26.606000000000002</v>
      </c>
      <c r="AK398" s="34">
        <v>0.11512837950545246</v>
      </c>
      <c r="AL398" s="34">
        <v>26.721128379505455</v>
      </c>
      <c r="AM398" s="34">
        <v>26.49347272942525</v>
      </c>
      <c r="AN398" s="34">
        <v>1.4859999999999998</v>
      </c>
      <c r="AO398" s="34">
        <v>6.4301575563821059E-3</v>
      </c>
      <c r="AP398" s="34">
        <v>1.4924301575563819</v>
      </c>
      <c r="AQ398" s="34">
        <v>1.4797151197446408</v>
      </c>
      <c r="AR398" s="34">
        <v>33.728999999999992</v>
      </c>
      <c r="AS398" s="34">
        <v>0.14595072962261918</v>
      </c>
      <c r="AT398" s="34">
        <v>33.874950729622618</v>
      </c>
      <c r="AU398" s="34">
        <v>33.586346752265811</v>
      </c>
    </row>
    <row r="399" spans="1:47" x14ac:dyDescent="0.3">
      <c r="A399" s="18">
        <v>45399</v>
      </c>
      <c r="B399" s="2">
        <v>3</v>
      </c>
      <c r="C399" s="2" t="s">
        <v>23</v>
      </c>
      <c r="D399" s="9">
        <v>15.86487</v>
      </c>
      <c r="E399">
        <v>8.6317970000000001E-3</v>
      </c>
      <c r="G399" s="34">
        <v>1.135</v>
      </c>
      <c r="H399" s="34">
        <v>7.5555631040700229E-3</v>
      </c>
      <c r="I399" s="34">
        <v>1.14255556310407</v>
      </c>
      <c r="J399" s="34">
        <v>1.1326932554221349</v>
      </c>
      <c r="K399" s="34">
        <v>7.9039999999999999</v>
      </c>
      <c r="L399" s="34">
        <v>5.261600949301274E-2</v>
      </c>
      <c r="M399" s="34">
        <v>7.956616009493013</v>
      </c>
      <c r="N399" s="34">
        <v>7.8879361152921188</v>
      </c>
      <c r="O399" s="34">
        <v>26.48</v>
      </c>
      <c r="P399" s="34">
        <v>0.1762742828156601</v>
      </c>
      <c r="Q399" s="34">
        <v>26.656274282815662</v>
      </c>
      <c r="R399" s="34">
        <v>26.426182734430075</v>
      </c>
      <c r="S399" s="34">
        <v>2.3859999999999992</v>
      </c>
      <c r="T399" s="34">
        <v>1.5883324728027372E-2</v>
      </c>
      <c r="U399" s="34">
        <v>2.4018833247280265</v>
      </c>
      <c r="V399" s="34">
        <v>2.381150755451289</v>
      </c>
      <c r="W399" s="34">
        <v>37.905000000000001</v>
      </c>
      <c r="X399" s="34">
        <v>0.25232918014077027</v>
      </c>
      <c r="Y399" s="34">
        <v>38.157329180140771</v>
      </c>
      <c r="Z399" s="34">
        <v>37.827962860595619</v>
      </c>
      <c r="AB399" s="34">
        <v>2.1909999999999989</v>
      </c>
      <c r="AC399" s="34">
        <v>1.4585232388561598E-2</v>
      </c>
      <c r="AD399" s="34">
        <v>2.2055852323885605</v>
      </c>
      <c r="AE399" s="34">
        <v>2.1865470683963846</v>
      </c>
      <c r="AF399" s="34">
        <v>3.380999999999998</v>
      </c>
      <c r="AG399" s="34">
        <v>2.2506924101198884E-2</v>
      </c>
      <c r="AH399" s="34">
        <v>3.403506924101197</v>
      </c>
      <c r="AI399" s="34">
        <v>3.3741285432442609</v>
      </c>
      <c r="AJ399" s="34">
        <v>26.124000000000013</v>
      </c>
      <c r="AK399" s="34">
        <v>0.17390443218566112</v>
      </c>
      <c r="AL399" s="34">
        <v>26.297904432185675</v>
      </c>
      <c r="AM399" s="34">
        <v>26.070906259601646</v>
      </c>
      <c r="AN399" s="34">
        <v>1.4809999999999994</v>
      </c>
      <c r="AO399" s="34">
        <v>9.8588448961477518E-3</v>
      </c>
      <c r="AP399" s="34">
        <v>1.4908588448961473</v>
      </c>
      <c r="AQ399" s="34">
        <v>1.4779900539913491</v>
      </c>
      <c r="AR399" s="34">
        <v>33.177000000000014</v>
      </c>
      <c r="AS399" s="34">
        <v>0.22085543357156934</v>
      </c>
      <c r="AT399" s="34">
        <v>33.397855433571578</v>
      </c>
      <c r="AU399" s="34">
        <v>33.109571925233638</v>
      </c>
    </row>
    <row r="400" spans="1:47" x14ac:dyDescent="0.3">
      <c r="A400" s="18">
        <v>45399</v>
      </c>
      <c r="B400" s="2">
        <v>4</v>
      </c>
      <c r="C400" s="2" t="s">
        <v>23</v>
      </c>
      <c r="D400" s="9">
        <v>14.588200000000001</v>
      </c>
      <c r="E400">
        <v>8.6936229999999993E-3</v>
      </c>
      <c r="G400" s="34">
        <v>1.1350000000000002</v>
      </c>
      <c r="H400" s="34">
        <v>5.8151604105053578E-3</v>
      </c>
      <c r="I400" s="34">
        <v>1.1408151604105057</v>
      </c>
      <c r="J400" s="34">
        <v>1.1308973434932121</v>
      </c>
      <c r="K400" s="34">
        <v>7.8289999999999997</v>
      </c>
      <c r="L400" s="34">
        <v>4.0111798109115804E-2</v>
      </c>
      <c r="M400" s="34">
        <v>7.8691117981091159</v>
      </c>
      <c r="N400" s="34">
        <v>7.8007007067915035</v>
      </c>
      <c r="O400" s="34">
        <v>26.328000000000007</v>
      </c>
      <c r="P400" s="34">
        <v>0.13489122756633046</v>
      </c>
      <c r="Q400" s="34">
        <v>26.462891227566338</v>
      </c>
      <c r="R400" s="34">
        <v>26.23283282774387</v>
      </c>
      <c r="S400" s="34">
        <v>2.359999999999999</v>
      </c>
      <c r="T400" s="34">
        <v>1.2091434862372366E-2</v>
      </c>
      <c r="U400" s="34">
        <v>2.3720914348623712</v>
      </c>
      <c r="V400" s="34">
        <v>2.3514693662061488</v>
      </c>
      <c r="W400" s="34">
        <v>37.652000000000008</v>
      </c>
      <c r="X400" s="34">
        <v>0.19290962094832398</v>
      </c>
      <c r="Y400" s="34">
        <v>37.844909620948329</v>
      </c>
      <c r="Z400" s="34">
        <v>37.515900244234729</v>
      </c>
      <c r="AB400" s="34">
        <v>2.1909999999999989</v>
      </c>
      <c r="AC400" s="34">
        <v>1.122556516248214E-2</v>
      </c>
      <c r="AD400" s="34">
        <v>2.2022255651624811</v>
      </c>
      <c r="AE400" s="34">
        <v>2.1830802463379966</v>
      </c>
      <c r="AF400" s="34">
        <v>3.380999999999998</v>
      </c>
      <c r="AG400" s="34">
        <v>1.7322517487152949E-2</v>
      </c>
      <c r="AH400" s="34">
        <v>3.3983225174871508</v>
      </c>
      <c r="AI400" s="34">
        <v>3.3687787826877065</v>
      </c>
      <c r="AJ400" s="34">
        <v>25.953999999999994</v>
      </c>
      <c r="AK400" s="34">
        <v>0.13297504255000528</v>
      </c>
      <c r="AL400" s="34">
        <v>26.086975042549998</v>
      </c>
      <c r="AM400" s="34">
        <v>25.860184716319658</v>
      </c>
      <c r="AN400" s="34">
        <v>1.4709999999999992</v>
      </c>
      <c r="AO400" s="34">
        <v>7.5366528315888772E-3</v>
      </c>
      <c r="AP400" s="34">
        <v>1.478536652831588</v>
      </c>
      <c r="AQ400" s="34">
        <v>1.4656828125801882</v>
      </c>
      <c r="AR400" s="34">
        <v>32.996999999999986</v>
      </c>
      <c r="AS400" s="34">
        <v>0.16905977803122926</v>
      </c>
      <c r="AT400" s="34">
        <v>33.166059778031219</v>
      </c>
      <c r="AU400" s="34">
        <v>32.877726557925548</v>
      </c>
    </row>
    <row r="401" spans="1:47" x14ac:dyDescent="0.3">
      <c r="A401" s="18">
        <v>45399</v>
      </c>
      <c r="B401" s="2">
        <v>5</v>
      </c>
      <c r="C401" s="2" t="s">
        <v>23</v>
      </c>
      <c r="D401" s="9">
        <v>15.399079</v>
      </c>
      <c r="E401">
        <v>8.6861830000000001E-3</v>
      </c>
      <c r="G401" s="34">
        <v>1.135</v>
      </c>
      <c r="H401" s="34">
        <v>9.2429482349579116E-3</v>
      </c>
      <c r="I401" s="34">
        <v>1.1442429482349579</v>
      </c>
      <c r="J401" s="34">
        <v>1.1343038445901295</v>
      </c>
      <c r="K401" s="34">
        <v>7.968</v>
      </c>
      <c r="L401" s="34">
        <v>6.4887939679422593E-2</v>
      </c>
      <c r="M401" s="34">
        <v>8.0328879396794228</v>
      </c>
      <c r="N401" s="34">
        <v>7.9631128050168742</v>
      </c>
      <c r="O401" s="34">
        <v>26.527000000000001</v>
      </c>
      <c r="P401" s="34">
        <v>0.21602439456275641</v>
      </c>
      <c r="Q401" s="34">
        <v>26.743024394562756</v>
      </c>
      <c r="R401" s="34">
        <v>26.510729590698119</v>
      </c>
      <c r="S401" s="34">
        <v>2.3779999999999997</v>
      </c>
      <c r="T401" s="34">
        <v>1.9365401676414016E-2</v>
      </c>
      <c r="U401" s="34">
        <v>2.3973654016764137</v>
      </c>
      <c r="V401" s="34">
        <v>2.3765414470795836</v>
      </c>
      <c r="W401" s="34">
        <v>38.008000000000003</v>
      </c>
      <c r="X401" s="34">
        <v>0.30952068415355094</v>
      </c>
      <c r="Y401" s="34">
        <v>38.31752068415355</v>
      </c>
      <c r="Z401" s="34">
        <v>37.984687687384707</v>
      </c>
      <c r="AB401" s="34">
        <v>2.1909999999999989</v>
      </c>
      <c r="AC401" s="34">
        <v>1.7842554698495834E-2</v>
      </c>
      <c r="AD401" s="34">
        <v>2.2088425546984949</v>
      </c>
      <c r="AE401" s="34">
        <v>2.189656144050196</v>
      </c>
      <c r="AF401" s="34">
        <v>3.4719999999999978</v>
      </c>
      <c r="AG401" s="34">
        <v>2.8274463675571671E-2</v>
      </c>
      <c r="AH401" s="34">
        <v>3.5002744636755696</v>
      </c>
      <c r="AI401" s="34">
        <v>3.4698704391338566</v>
      </c>
      <c r="AJ401" s="34">
        <v>26.040999999999997</v>
      </c>
      <c r="AK401" s="34">
        <v>0.21206662113351446</v>
      </c>
      <c r="AL401" s="34">
        <v>26.25306662113351</v>
      </c>
      <c r="AM401" s="34">
        <v>26.025027680151151</v>
      </c>
      <c r="AN401" s="34">
        <v>1.4789999999999999</v>
      </c>
      <c r="AO401" s="34">
        <v>1.2044335188989206E-2</v>
      </c>
      <c r="AP401" s="34">
        <v>1.491044335188989</v>
      </c>
      <c r="AQ401" s="34">
        <v>1.4780928512324241</v>
      </c>
      <c r="AR401" s="34">
        <v>33.182999999999993</v>
      </c>
      <c r="AS401" s="34">
        <v>0.27022797469657117</v>
      </c>
      <c r="AT401" s="34">
        <v>33.45322797469656</v>
      </c>
      <c r="AU401" s="34">
        <v>33.162647114567626</v>
      </c>
    </row>
    <row r="402" spans="1:47" x14ac:dyDescent="0.3">
      <c r="A402" s="18">
        <v>45399</v>
      </c>
      <c r="B402" s="2">
        <v>6</v>
      </c>
      <c r="C402" s="2" t="s">
        <v>23</v>
      </c>
      <c r="D402" s="9">
        <v>17.907817000000001</v>
      </c>
      <c r="E402">
        <v>8.6995679999999995E-3</v>
      </c>
      <c r="G402" s="34">
        <v>1.135</v>
      </c>
      <c r="H402" s="34">
        <v>7.7168155585422117E-3</v>
      </c>
      <c r="I402" s="34">
        <v>1.1427168155585423</v>
      </c>
      <c r="J402" s="34">
        <v>1.1327756729168472</v>
      </c>
      <c r="K402" s="34">
        <v>8.2110000000000021</v>
      </c>
      <c r="L402" s="34">
        <v>5.5826231322634465E-2</v>
      </c>
      <c r="M402" s="34">
        <v>8.2668262313226357</v>
      </c>
      <c r="N402" s="34">
        <v>8.1949084143790607</v>
      </c>
      <c r="O402" s="34">
        <v>27.564</v>
      </c>
      <c r="P402" s="34">
        <v>0.18740643529132822</v>
      </c>
      <c r="Q402" s="34">
        <v>27.751406435291329</v>
      </c>
      <c r="R402" s="34">
        <v>27.509981187911873</v>
      </c>
      <c r="S402" s="34">
        <v>2.4419999999999997</v>
      </c>
      <c r="T402" s="34">
        <v>1.6603051624634432E-2</v>
      </c>
      <c r="U402" s="34">
        <v>2.458603051624634</v>
      </c>
      <c r="V402" s="34">
        <v>2.4372142671920178</v>
      </c>
      <c r="W402" s="34">
        <v>39.352000000000004</v>
      </c>
      <c r="X402" s="34">
        <v>0.26755253379713934</v>
      </c>
      <c r="Y402" s="34">
        <v>39.61955253379714</v>
      </c>
      <c r="Z402" s="34">
        <v>39.274879542399802</v>
      </c>
      <c r="AB402" s="34">
        <v>2.1909999999999994</v>
      </c>
      <c r="AC402" s="34">
        <v>1.4896513558384126E-2</v>
      </c>
      <c r="AD402" s="34">
        <v>2.2058965135583835</v>
      </c>
      <c r="AE402" s="34">
        <v>2.1867061668377192</v>
      </c>
      <c r="AF402" s="34">
        <v>3.6059999999999972</v>
      </c>
      <c r="AG402" s="34">
        <v>2.4517036919914709E-2</v>
      </c>
      <c r="AH402" s="34">
        <v>3.6305170369199118</v>
      </c>
      <c r="AI402" s="34">
        <v>3.5989331070820683</v>
      </c>
      <c r="AJ402" s="34">
        <v>26.996999999999986</v>
      </c>
      <c r="AK402" s="34">
        <v>0.18355142699027663</v>
      </c>
      <c r="AL402" s="34">
        <v>27.180551426990263</v>
      </c>
      <c r="AM402" s="34">
        <v>26.944092371573664</v>
      </c>
      <c r="AN402" s="34">
        <v>1.5089999999999999</v>
      </c>
      <c r="AO402" s="34">
        <v>1.0259625266819557E-2</v>
      </c>
      <c r="AP402" s="34">
        <v>1.5192596252668193</v>
      </c>
      <c r="AQ402" s="34">
        <v>1.506042722847156</v>
      </c>
      <c r="AR402" s="34">
        <v>34.302999999999983</v>
      </c>
      <c r="AS402" s="34">
        <v>0.23322460273539503</v>
      </c>
      <c r="AT402" s="34">
        <v>34.536224602735381</v>
      </c>
      <c r="AU402" s="34">
        <v>34.235774368340607</v>
      </c>
    </row>
    <row r="403" spans="1:47" x14ac:dyDescent="0.3">
      <c r="A403" s="18">
        <v>45399</v>
      </c>
      <c r="B403" s="2">
        <v>7</v>
      </c>
      <c r="C403" s="2" t="s">
        <v>23</v>
      </c>
      <c r="D403" s="9">
        <v>26.780232999999999</v>
      </c>
      <c r="E403">
        <v>8.7077809999999995E-3</v>
      </c>
      <c r="G403" s="34">
        <v>1.135</v>
      </c>
      <c r="H403" s="34">
        <v>6.2834754929921004E-3</v>
      </c>
      <c r="I403" s="34">
        <v>1.1412834754929921</v>
      </c>
      <c r="J403" s="34">
        <v>1.1313454289294802</v>
      </c>
      <c r="K403" s="34">
        <v>8.6689999999999987</v>
      </c>
      <c r="L403" s="34">
        <v>4.7992466122245385E-2</v>
      </c>
      <c r="M403" s="34">
        <v>8.7169924661222442</v>
      </c>
      <c r="N403" s="34">
        <v>8.6410868047486016</v>
      </c>
      <c r="O403" s="34">
        <v>30.174999999999997</v>
      </c>
      <c r="P403" s="34">
        <v>0.16705187048549483</v>
      </c>
      <c r="Q403" s="34">
        <v>30.342051870485491</v>
      </c>
      <c r="R403" s="34">
        <v>30.077839927706663</v>
      </c>
      <c r="S403" s="34">
        <v>2.6339999999999995</v>
      </c>
      <c r="T403" s="34">
        <v>1.4582092025146423E-2</v>
      </c>
      <c r="U403" s="34">
        <v>2.6485820920251459</v>
      </c>
      <c r="V403" s="34">
        <v>2.6255188192072691</v>
      </c>
      <c r="W403" s="34">
        <v>42.613</v>
      </c>
      <c r="X403" s="34">
        <v>0.23590990412587876</v>
      </c>
      <c r="Y403" s="34">
        <v>42.848909904125868</v>
      </c>
      <c r="Z403" s="34">
        <v>42.475790980592016</v>
      </c>
      <c r="AB403" s="34">
        <v>2.1909999999999994</v>
      </c>
      <c r="AC403" s="34">
        <v>1.2129598947264925E-2</v>
      </c>
      <c r="AD403" s="34">
        <v>2.2031295989472643</v>
      </c>
      <c r="AE403" s="34">
        <v>2.1839452288850136</v>
      </c>
      <c r="AF403" s="34">
        <v>3.7249999999999988</v>
      </c>
      <c r="AG403" s="34">
        <v>2.0621979040877154E-2</v>
      </c>
      <c r="AH403" s="34">
        <v>3.7456219790408758</v>
      </c>
      <c r="AI403" s="34">
        <v>3.713005923138601</v>
      </c>
      <c r="AJ403" s="34">
        <v>29.240999999999996</v>
      </c>
      <c r="AK403" s="34">
        <v>0.16188115144544671</v>
      </c>
      <c r="AL403" s="34">
        <v>29.402881151445442</v>
      </c>
      <c r="AM403" s="34">
        <v>29.146847301609625</v>
      </c>
      <c r="AN403" s="34">
        <v>1.6549999999999991</v>
      </c>
      <c r="AO403" s="34">
        <v>9.1622484060809879E-3</v>
      </c>
      <c r="AP403" s="34">
        <v>1.6641622484060801</v>
      </c>
      <c r="AQ403" s="34">
        <v>1.6496710879984924</v>
      </c>
      <c r="AR403" s="34">
        <v>36.811999999999998</v>
      </c>
      <c r="AS403" s="34">
        <v>0.20379497783966977</v>
      </c>
      <c r="AT403" s="34">
        <v>37.015794977839661</v>
      </c>
      <c r="AU403" s="34">
        <v>36.693469541631735</v>
      </c>
    </row>
    <row r="404" spans="1:47" x14ac:dyDescent="0.3">
      <c r="A404" s="18">
        <v>45399</v>
      </c>
      <c r="B404" s="2">
        <v>8</v>
      </c>
      <c r="C404" s="2" t="s">
        <v>178</v>
      </c>
      <c r="D404" s="9">
        <v>28.680412</v>
      </c>
      <c r="E404">
        <v>8.1431509999999995E-3</v>
      </c>
      <c r="G404" s="34">
        <v>1.1350000000000002</v>
      </c>
      <c r="H404" s="34">
        <v>3.5306766250339803E-3</v>
      </c>
      <c r="I404" s="34">
        <v>1.1385306766250343</v>
      </c>
      <c r="J404" s="34">
        <v>1.1292594494071444</v>
      </c>
      <c r="K404" s="34">
        <v>8.7799999999999994</v>
      </c>
      <c r="L404" s="34">
        <v>2.7312194509073427E-2</v>
      </c>
      <c r="M404" s="34">
        <v>8.8073121945090733</v>
      </c>
      <c r="N404" s="34">
        <v>8.7355929214050452</v>
      </c>
      <c r="O404" s="34">
        <v>33.1</v>
      </c>
      <c r="P404" s="34">
        <v>0.10296510686222443</v>
      </c>
      <c r="Q404" s="34">
        <v>33.202965106862223</v>
      </c>
      <c r="R404" s="34">
        <v>32.932588348349313</v>
      </c>
      <c r="S404" s="34">
        <v>2.8849999999999989</v>
      </c>
      <c r="T404" s="34">
        <v>8.9744511570246932E-3</v>
      </c>
      <c r="U404" s="34">
        <v>2.8939744511570238</v>
      </c>
      <c r="V404" s="34">
        <v>2.87040838021111</v>
      </c>
      <c r="W404" s="34">
        <v>45.9</v>
      </c>
      <c r="X404" s="34">
        <v>0.14278242915335654</v>
      </c>
      <c r="Y404" s="34">
        <v>46.042782429153348</v>
      </c>
      <c r="Z404" s="34">
        <v>45.66784909937261</v>
      </c>
      <c r="AB404" s="34">
        <v>2.1910000000000003</v>
      </c>
      <c r="AC404" s="34">
        <v>6.8156057140523786E-3</v>
      </c>
      <c r="AD404" s="34">
        <v>2.1978156057140525</v>
      </c>
      <c r="AE404" s="34">
        <v>2.1799184613665665</v>
      </c>
      <c r="AF404" s="34">
        <v>3.7629999999999981</v>
      </c>
      <c r="AG404" s="34">
        <v>1.1705670607932034E-2</v>
      </c>
      <c r="AH404" s="34">
        <v>3.7747056706079301</v>
      </c>
      <c r="AI404" s="34">
        <v>3.7439676723516135</v>
      </c>
      <c r="AJ404" s="34">
        <v>30.932999999999996</v>
      </c>
      <c r="AK404" s="34">
        <v>9.6224158627467901E-2</v>
      </c>
      <c r="AL404" s="34">
        <v>31.029224158627464</v>
      </c>
      <c r="AM404" s="34">
        <v>30.776548500890915</v>
      </c>
      <c r="AN404" s="34">
        <v>1.8119999999999989</v>
      </c>
      <c r="AO404" s="34">
        <v>5.6366396868383854E-3</v>
      </c>
      <c r="AP404" s="34">
        <v>1.8176366396868373</v>
      </c>
      <c r="AQ404" s="34">
        <v>1.8028353500667349</v>
      </c>
      <c r="AR404" s="34">
        <v>38.698999999999991</v>
      </c>
      <c r="AS404" s="34">
        <v>0.12038207463629071</v>
      </c>
      <c r="AT404" s="34">
        <v>38.819382074636287</v>
      </c>
      <c r="AU404" s="34">
        <v>38.503269984675832</v>
      </c>
    </row>
    <row r="405" spans="1:47" x14ac:dyDescent="0.3">
      <c r="A405" s="18">
        <v>45399</v>
      </c>
      <c r="B405" s="2">
        <v>9</v>
      </c>
      <c r="C405" s="2" t="s">
        <v>178</v>
      </c>
      <c r="D405" s="9">
        <v>27.867089</v>
      </c>
      <c r="E405">
        <v>7.5789780000000001E-3</v>
      </c>
      <c r="G405" s="34">
        <v>1.135</v>
      </c>
      <c r="H405" s="34">
        <v>3.2103670770736443E-3</v>
      </c>
      <c r="I405" s="34">
        <v>1.1382103670770736</v>
      </c>
      <c r="J405" s="34">
        <v>1.1295838957456246</v>
      </c>
      <c r="K405" s="34">
        <v>9.5419999999999998</v>
      </c>
      <c r="L405" s="34">
        <v>2.6989711585406799E-2</v>
      </c>
      <c r="M405" s="34">
        <v>9.5689897115854059</v>
      </c>
      <c r="N405" s="34">
        <v>9.4964665490790736</v>
      </c>
      <c r="O405" s="34">
        <v>38.22</v>
      </c>
      <c r="P405" s="34">
        <v>0.10810592923855038</v>
      </c>
      <c r="Q405" s="34">
        <v>38.328105929238546</v>
      </c>
      <c r="R405" s="34">
        <v>38.037618057619177</v>
      </c>
      <c r="S405" s="34">
        <v>3.3539999999999988</v>
      </c>
      <c r="T405" s="34">
        <v>9.4868468515462556E-3</v>
      </c>
      <c r="U405" s="34">
        <v>3.3634868468515449</v>
      </c>
      <c r="V405" s="34">
        <v>3.337995054035968</v>
      </c>
      <c r="W405" s="34">
        <v>52.250999999999998</v>
      </c>
      <c r="X405" s="34">
        <v>0.14779285475257706</v>
      </c>
      <c r="Y405" s="34">
        <v>52.398792854752571</v>
      </c>
      <c r="Z405" s="34">
        <v>52.001663556479841</v>
      </c>
      <c r="AB405" s="34">
        <v>2.1909999999999985</v>
      </c>
      <c r="AC405" s="34">
        <v>6.1972812915139655E-3</v>
      </c>
      <c r="AD405" s="34">
        <v>2.1971972812915124</v>
      </c>
      <c r="AE405" s="34">
        <v>2.1805447714349442</v>
      </c>
      <c r="AF405" s="34">
        <v>4.0119999999999987</v>
      </c>
      <c r="AG405" s="34">
        <v>1.1348011201074412E-2</v>
      </c>
      <c r="AH405" s="34">
        <v>4.0233480112010733</v>
      </c>
      <c r="AI405" s="34">
        <v>3.9928551451378369</v>
      </c>
      <c r="AJ405" s="34">
        <v>34.021000000000022</v>
      </c>
      <c r="AK405" s="34">
        <v>9.6228985312002233E-2</v>
      </c>
      <c r="AL405" s="34">
        <v>34.117228985312025</v>
      </c>
      <c r="AM405" s="34">
        <v>33.858655257411385</v>
      </c>
      <c r="AN405" s="34">
        <v>1.956999999999999</v>
      </c>
      <c r="AO405" s="34">
        <v>5.5354082553595767E-3</v>
      </c>
      <c r="AP405" s="34">
        <v>1.9625354082553585</v>
      </c>
      <c r="AQ405" s="34">
        <v>1.9476613955719702</v>
      </c>
      <c r="AR405" s="34">
        <v>42.181000000000019</v>
      </c>
      <c r="AS405" s="34">
        <v>0.11930968605995018</v>
      </c>
      <c r="AT405" s="34">
        <v>42.300309686059968</v>
      </c>
      <c r="AU405" s="34">
        <v>41.979716569556139</v>
      </c>
    </row>
    <row r="406" spans="1:47" x14ac:dyDescent="0.3">
      <c r="A406" s="18">
        <v>45399</v>
      </c>
      <c r="B406" s="2">
        <v>10</v>
      </c>
      <c r="C406" s="2" t="s">
        <v>178</v>
      </c>
      <c r="D406" s="9">
        <v>20.895251999999999</v>
      </c>
      <c r="E406">
        <v>7.4961259999999997E-3</v>
      </c>
      <c r="G406" s="34">
        <v>1.1350000000000002</v>
      </c>
      <c r="H406" s="34">
        <v>4.5611196556189832E-4</v>
      </c>
      <c r="I406" s="34">
        <v>1.1354561119655622</v>
      </c>
      <c r="J406" s="34">
        <v>1.1269445898827981</v>
      </c>
      <c r="K406" s="34">
        <v>9.9309999999999992</v>
      </c>
      <c r="L406" s="34">
        <v>3.9908792334759566E-3</v>
      </c>
      <c r="M406" s="34">
        <v>9.9349908792334745</v>
      </c>
      <c r="N406" s="34">
        <v>9.8605169357938891</v>
      </c>
      <c r="O406" s="34">
        <v>42.697999999999993</v>
      </c>
      <c r="P406" s="34">
        <v>1.7158650841904783E-2</v>
      </c>
      <c r="Q406" s="34">
        <v>42.7151586508419</v>
      </c>
      <c r="R406" s="34">
        <v>42.394960439485196</v>
      </c>
      <c r="S406" s="34">
        <v>3.8519999999999985</v>
      </c>
      <c r="T406" s="34">
        <v>1.5479676575721863E-3</v>
      </c>
      <c r="U406" s="34">
        <v>3.8535479676575708</v>
      </c>
      <c r="V406" s="34">
        <v>3.8246612865449654</v>
      </c>
      <c r="W406" s="34">
        <v>57.615999999999993</v>
      </c>
      <c r="X406" s="34">
        <v>2.3153609698514824E-2</v>
      </c>
      <c r="Y406" s="34">
        <v>57.639153609698504</v>
      </c>
      <c r="Z406" s="34">
        <v>57.207083251706848</v>
      </c>
      <c r="AB406" s="34">
        <v>2.1909999999999994</v>
      </c>
      <c r="AC406" s="34">
        <v>8.8047693087763771E-4</v>
      </c>
      <c r="AD406" s="34">
        <v>2.1918804769308768</v>
      </c>
      <c r="AE406" s="34">
        <v>2.1754498646988627</v>
      </c>
      <c r="AF406" s="34">
        <v>4.2409999999999979</v>
      </c>
      <c r="AG406" s="34">
        <v>1.7042914942273211E-3</v>
      </c>
      <c r="AH406" s="34">
        <v>4.242704291494225</v>
      </c>
      <c r="AI406" s="34">
        <v>4.2109004455444436</v>
      </c>
      <c r="AJ406" s="34">
        <v>36.988999999999997</v>
      </c>
      <c r="AK406" s="34">
        <v>1.4864427748166566E-2</v>
      </c>
      <c r="AL406" s="34">
        <v>37.003864427748162</v>
      </c>
      <c r="AM406" s="34">
        <v>36.726478797510843</v>
      </c>
      <c r="AN406" s="34">
        <v>2.0849999999999986</v>
      </c>
      <c r="AO406" s="34">
        <v>8.3787969004101958E-4</v>
      </c>
      <c r="AP406" s="34">
        <v>2.0858378796900396</v>
      </c>
      <c r="AQ406" s="34">
        <v>2.0702021761283103</v>
      </c>
      <c r="AR406" s="34">
        <v>45.505999999999993</v>
      </c>
      <c r="AS406" s="34">
        <v>1.8287075863312546E-2</v>
      </c>
      <c r="AT406" s="34">
        <v>45.524287075863306</v>
      </c>
      <c r="AU406" s="34">
        <v>45.183031283882464</v>
      </c>
    </row>
    <row r="407" spans="1:47" x14ac:dyDescent="0.3">
      <c r="A407" s="18">
        <v>45399</v>
      </c>
      <c r="B407" s="2">
        <v>11</v>
      </c>
      <c r="C407" s="2" t="s">
        <v>178</v>
      </c>
      <c r="D407" s="9">
        <v>23.441092000000001</v>
      </c>
      <c r="E407">
        <v>7.4425519999999998E-3</v>
      </c>
      <c r="G407" s="34">
        <v>1.135</v>
      </c>
      <c r="H407" s="34">
        <v>4.5305233380876194E-3</v>
      </c>
      <c r="I407" s="34">
        <v>1.1395305233380877</v>
      </c>
      <c r="J407" s="34">
        <v>1.1310495081625567</v>
      </c>
      <c r="K407" s="34">
        <v>9.6939999999999991</v>
      </c>
      <c r="L407" s="34">
        <v>3.8695060122838208E-2</v>
      </c>
      <c r="M407" s="34">
        <v>9.7326950601228379</v>
      </c>
      <c r="N407" s="34">
        <v>9.6602589710377309</v>
      </c>
      <c r="O407" s="34">
        <v>46.533999999999992</v>
      </c>
      <c r="P407" s="34">
        <v>0.18574746521107421</v>
      </c>
      <c r="Q407" s="34">
        <v>46.719747465211064</v>
      </c>
      <c r="R407" s="34">
        <v>46.372033315274365</v>
      </c>
      <c r="S407" s="34">
        <v>4.1709999999999985</v>
      </c>
      <c r="T407" s="34">
        <v>1.6649174311157228E-2</v>
      </c>
      <c r="U407" s="34">
        <v>4.1876491743111561</v>
      </c>
      <c r="V407" s="34">
        <v>4.156482377573588</v>
      </c>
      <c r="W407" s="34">
        <v>61.533999999999992</v>
      </c>
      <c r="X407" s="34">
        <v>0.24562222298315728</v>
      </c>
      <c r="Y407" s="34">
        <v>61.779622222983143</v>
      </c>
      <c r="Z407" s="34">
        <v>61.319824172048243</v>
      </c>
      <c r="AB407" s="34">
        <v>2.1909999999999989</v>
      </c>
      <c r="AC407" s="34">
        <v>8.7457062852422628E-3</v>
      </c>
      <c r="AD407" s="34">
        <v>2.199745706285241</v>
      </c>
      <c r="AE407" s="34">
        <v>2.1833739844794362</v>
      </c>
      <c r="AF407" s="34">
        <v>4.4329999999999989</v>
      </c>
      <c r="AG407" s="34">
        <v>1.769498674690961E-2</v>
      </c>
      <c r="AH407" s="34">
        <v>4.4506949867469086</v>
      </c>
      <c r="AI407" s="34">
        <v>4.4175704578719053</v>
      </c>
      <c r="AJ407" s="34">
        <v>39.138999999999996</v>
      </c>
      <c r="AK407" s="34">
        <v>0.15622920962943726</v>
      </c>
      <c r="AL407" s="34">
        <v>39.295229209629433</v>
      </c>
      <c r="AM407" s="34">
        <v>39.002772422884846</v>
      </c>
      <c r="AN407" s="34">
        <v>2.2739999999999991</v>
      </c>
      <c r="AO407" s="34">
        <v>9.0770132782477895E-3</v>
      </c>
      <c r="AP407" s="34">
        <v>2.283077013278247</v>
      </c>
      <c r="AQ407" s="34">
        <v>2.266085093886919</v>
      </c>
      <c r="AR407" s="34">
        <v>48.036999999999992</v>
      </c>
      <c r="AS407" s="34">
        <v>0.19174691593983692</v>
      </c>
      <c r="AT407" s="34">
        <v>48.22874691593983</v>
      </c>
      <c r="AU407" s="34">
        <v>47.869801959123109</v>
      </c>
    </row>
    <row r="408" spans="1:47" x14ac:dyDescent="0.3">
      <c r="A408" s="18">
        <v>45399</v>
      </c>
      <c r="B408" s="2">
        <v>12</v>
      </c>
      <c r="C408" s="2" t="s">
        <v>178</v>
      </c>
      <c r="D408" s="9">
        <v>21.835222999999999</v>
      </c>
      <c r="E408">
        <v>7.437679E-3</v>
      </c>
      <c r="G408" s="34">
        <v>1.135</v>
      </c>
      <c r="H408" s="34">
        <v>8.3818747742944125E-3</v>
      </c>
      <c r="I408" s="34">
        <v>1.1433818747742943</v>
      </c>
      <c r="J408" s="34">
        <v>1.1348777674153048</v>
      </c>
      <c r="K408" s="34">
        <v>10.531000000000001</v>
      </c>
      <c r="L408" s="34">
        <v>7.7770505064400405E-2</v>
      </c>
      <c r="M408" s="34">
        <v>10.608770505064401</v>
      </c>
      <c r="N408" s="34">
        <v>10.529865875463063</v>
      </c>
      <c r="O408" s="34">
        <v>49.064999999999998</v>
      </c>
      <c r="P408" s="34">
        <v>0.36234069233546723</v>
      </c>
      <c r="Q408" s="34">
        <v>49.427340692335463</v>
      </c>
      <c r="R408" s="34">
        <v>49.059715998442229</v>
      </c>
      <c r="S408" s="34">
        <v>4.3889999999999985</v>
      </c>
      <c r="T408" s="34">
        <v>3.2412377431170189E-2</v>
      </c>
      <c r="U408" s="34">
        <v>4.4214123774311682</v>
      </c>
      <c r="V408" s="34">
        <v>4.3885273314412085</v>
      </c>
      <c r="W408" s="34">
        <v>65.11999999999999</v>
      </c>
      <c r="X408" s="34">
        <v>0.48090544960533227</v>
      </c>
      <c r="Y408" s="34">
        <v>65.600905449605321</v>
      </c>
      <c r="Z408" s="34">
        <v>65.112986972761803</v>
      </c>
      <c r="AB408" s="34">
        <v>2.1909999999999994</v>
      </c>
      <c r="AC408" s="34">
        <v>1.6180341524651146E-2</v>
      </c>
      <c r="AD408" s="34">
        <v>2.2071803415246505</v>
      </c>
      <c r="AE408" s="34">
        <v>2.1907640426492798</v>
      </c>
      <c r="AF408" s="34">
        <v>4.6229999999999976</v>
      </c>
      <c r="AG408" s="34">
        <v>3.4140446767896952E-2</v>
      </c>
      <c r="AH408" s="34">
        <v>4.6571404467678947</v>
      </c>
      <c r="AI408" s="34">
        <v>4.6225021310669181</v>
      </c>
      <c r="AJ408" s="34">
        <v>40.465000000000018</v>
      </c>
      <c r="AK408" s="34">
        <v>0.29883045175491063</v>
      </c>
      <c r="AL408" s="34">
        <v>40.763830451754927</v>
      </c>
      <c r="AM408" s="34">
        <v>40.460642166044344</v>
      </c>
      <c r="AN408" s="34">
        <v>2.3629999999999995</v>
      </c>
      <c r="AO408" s="34">
        <v>1.7450546336262283E-2</v>
      </c>
      <c r="AP408" s="34">
        <v>2.3804505463362617</v>
      </c>
      <c r="AQ408" s="34">
        <v>2.362745519297238</v>
      </c>
      <c r="AR408" s="34">
        <v>49.64200000000001</v>
      </c>
      <c r="AS408" s="34">
        <v>0.36660178638372104</v>
      </c>
      <c r="AT408" s="34">
        <v>50.008601786383736</v>
      </c>
      <c r="AU408" s="34">
        <v>49.636653859057773</v>
      </c>
    </row>
    <row r="409" spans="1:47" x14ac:dyDescent="0.3">
      <c r="A409" s="18">
        <v>45399</v>
      </c>
      <c r="B409" s="2">
        <v>13</v>
      </c>
      <c r="C409" s="2" t="s">
        <v>178</v>
      </c>
      <c r="D409" s="9">
        <v>21.661864000000001</v>
      </c>
      <c r="E409">
        <v>7.6653880000000004E-3</v>
      </c>
      <c r="G409" s="34">
        <v>1.1350000000000002</v>
      </c>
      <c r="H409" s="34">
        <v>6.0920227772462377E-3</v>
      </c>
      <c r="I409" s="34">
        <v>1.1410920227772465</v>
      </c>
      <c r="J409" s="34">
        <v>1.1323451096789541</v>
      </c>
      <c r="K409" s="34">
        <v>10.053000000000001</v>
      </c>
      <c r="L409" s="34">
        <v>5.39586828014594E-2</v>
      </c>
      <c r="M409" s="34">
        <v>10.10695868280146</v>
      </c>
      <c r="N409" s="34">
        <v>10.029484922997817</v>
      </c>
      <c r="O409" s="34">
        <v>49.281000000000013</v>
      </c>
      <c r="P409" s="34">
        <v>0.26451187179336727</v>
      </c>
      <c r="Q409" s="34">
        <v>49.54551187179338</v>
      </c>
      <c r="R409" s="34">
        <v>49.165726299637477</v>
      </c>
      <c r="S409" s="34">
        <v>4.4210000000000003</v>
      </c>
      <c r="T409" s="34">
        <v>2.3729368016040187E-2</v>
      </c>
      <c r="U409" s="34">
        <v>4.4447293680160405</v>
      </c>
      <c r="V409" s="34">
        <v>4.4106587928552026</v>
      </c>
      <c r="W409" s="34">
        <v>64.890000000000015</v>
      </c>
      <c r="X409" s="34">
        <v>0.34829194538811309</v>
      </c>
      <c r="Y409" s="34">
        <v>65.238291945388127</v>
      </c>
      <c r="Z409" s="34">
        <v>64.738215125169447</v>
      </c>
      <c r="AB409" s="34">
        <v>2.1910000000000003</v>
      </c>
      <c r="AC409" s="34">
        <v>1.176001929951234E-2</v>
      </c>
      <c r="AD409" s="34">
        <v>2.2027600192995127</v>
      </c>
      <c r="AE409" s="34">
        <v>2.1858750090806942</v>
      </c>
      <c r="AF409" s="34">
        <v>4.7140000000000004</v>
      </c>
      <c r="AG409" s="34">
        <v>2.5302022354131069E-2</v>
      </c>
      <c r="AH409" s="34">
        <v>4.7393020223541313</v>
      </c>
      <c r="AI409" s="34">
        <v>4.702973433503602</v>
      </c>
      <c r="AJ409" s="34">
        <v>41.098000000000027</v>
      </c>
      <c r="AK409" s="34">
        <v>0.22059026616675417</v>
      </c>
      <c r="AL409" s="34">
        <v>41.31859026616678</v>
      </c>
      <c r="AM409" s="34">
        <v>41.001867240163584</v>
      </c>
      <c r="AN409" s="34">
        <v>2.4409999999999985</v>
      </c>
      <c r="AO409" s="34">
        <v>1.3101874536791238E-2</v>
      </c>
      <c r="AP409" s="34">
        <v>2.4541018745367897</v>
      </c>
      <c r="AQ409" s="34">
        <v>2.4352902314769378</v>
      </c>
      <c r="AR409" s="34">
        <v>50.444000000000024</v>
      </c>
      <c r="AS409" s="34">
        <v>0.27075418235718884</v>
      </c>
      <c r="AT409" s="34">
        <v>50.714754182357211</v>
      </c>
      <c r="AU409" s="34">
        <v>50.326005914224822</v>
      </c>
    </row>
    <row r="410" spans="1:47" x14ac:dyDescent="0.3">
      <c r="A410" s="18">
        <v>45399</v>
      </c>
      <c r="B410" s="2">
        <v>14</v>
      </c>
      <c r="C410" s="2" t="s">
        <v>178</v>
      </c>
      <c r="D410" s="9">
        <v>36.282961999999998</v>
      </c>
      <c r="E410">
        <v>8.7590110000000006E-3</v>
      </c>
      <c r="G410" s="34">
        <v>1.1350000000000002</v>
      </c>
      <c r="H410" s="34">
        <v>1.7130699816200186E-3</v>
      </c>
      <c r="I410" s="34">
        <v>1.1367130699816201</v>
      </c>
      <c r="J410" s="34">
        <v>1.1267565876978074</v>
      </c>
      <c r="K410" s="34">
        <v>8.4870000000000001</v>
      </c>
      <c r="L410" s="34">
        <v>1.2809537386792153E-2</v>
      </c>
      <c r="M410" s="34">
        <v>8.4998095373867919</v>
      </c>
      <c r="N410" s="34">
        <v>8.4253596121509169</v>
      </c>
      <c r="O410" s="34">
        <v>49.508999999999993</v>
      </c>
      <c r="P410" s="34">
        <v>7.472456539209292E-2</v>
      </c>
      <c r="Q410" s="34">
        <v>49.583724565392089</v>
      </c>
      <c r="R410" s="34">
        <v>49.149420176502851</v>
      </c>
      <c r="S410" s="34">
        <v>4.431</v>
      </c>
      <c r="T410" s="34">
        <v>6.6877648357341855E-3</v>
      </c>
      <c r="U410" s="34">
        <v>4.4376877648357338</v>
      </c>
      <c r="V410" s="34">
        <v>4.3988180088889726</v>
      </c>
      <c r="W410" s="34">
        <v>63.561999999999991</v>
      </c>
      <c r="X410" s="34">
        <v>9.5934937596239278E-2</v>
      </c>
      <c r="Y410" s="34">
        <v>63.657934937596238</v>
      </c>
      <c r="Z410" s="34">
        <v>63.10035438524055</v>
      </c>
      <c r="AB410" s="34">
        <v>2.1909999999999985</v>
      </c>
      <c r="AC410" s="34">
        <v>3.3069042552682443E-3</v>
      </c>
      <c r="AD410" s="34">
        <v>2.1943069042552668</v>
      </c>
      <c r="AE410" s="34">
        <v>2.1750869459435189</v>
      </c>
      <c r="AF410" s="34">
        <v>4.7529999999999992</v>
      </c>
      <c r="AG410" s="34">
        <v>7.1737635441761639E-3</v>
      </c>
      <c r="AH410" s="34">
        <v>4.7601737635441754</v>
      </c>
      <c r="AI410" s="34">
        <v>4.7184793491873807</v>
      </c>
      <c r="AJ410" s="34">
        <v>41.857000000000021</v>
      </c>
      <c r="AK410" s="34">
        <v>6.3175304159179865E-2</v>
      </c>
      <c r="AL410" s="34">
        <v>41.920175304159201</v>
      </c>
      <c r="AM410" s="34">
        <v>41.55299602754814</v>
      </c>
      <c r="AN410" s="34">
        <v>2.4289999999999989</v>
      </c>
      <c r="AO410" s="34">
        <v>3.6661206919427511E-3</v>
      </c>
      <c r="AP410" s="34">
        <v>2.4326661206919415</v>
      </c>
      <c r="AQ410" s="34">
        <v>2.4113583713814735</v>
      </c>
      <c r="AR410" s="34">
        <v>51.230000000000018</v>
      </c>
      <c r="AS410" s="34">
        <v>7.7322092650567026E-2</v>
      </c>
      <c r="AT410" s="34">
        <v>51.307322092650587</v>
      </c>
      <c r="AU410" s="34">
        <v>50.857920694060518</v>
      </c>
    </row>
    <row r="411" spans="1:47" x14ac:dyDescent="0.3">
      <c r="A411" s="18">
        <v>45399</v>
      </c>
      <c r="B411" s="2">
        <v>15</v>
      </c>
      <c r="C411" s="2" t="s">
        <v>178</v>
      </c>
      <c r="D411" s="9">
        <v>22.057124999999999</v>
      </c>
      <c r="E411">
        <v>8.3044239999999995E-3</v>
      </c>
      <c r="G411" s="34">
        <v>1.135</v>
      </c>
      <c r="H411" s="34">
        <v>1.3561854673814922E-2</v>
      </c>
      <c r="I411" s="34">
        <v>1.148561854673815</v>
      </c>
      <c r="J411" s="34">
        <v>1.1390237100423772</v>
      </c>
      <c r="K411" s="34">
        <v>9.0629999999999988</v>
      </c>
      <c r="L411" s="34">
        <v>0.10829170828967809</v>
      </c>
      <c r="M411" s="34">
        <v>9.1712917082896777</v>
      </c>
      <c r="N411" s="34">
        <v>9.0951294133163554</v>
      </c>
      <c r="O411" s="34">
        <v>50.433999999999997</v>
      </c>
      <c r="P411" s="34">
        <v>0.60262429834289144</v>
      </c>
      <c r="Q411" s="34">
        <v>51.036624298342886</v>
      </c>
      <c r="R411" s="34">
        <v>50.612794530640748</v>
      </c>
      <c r="S411" s="34">
        <v>4.5370000000000008</v>
      </c>
      <c r="T411" s="34">
        <v>5.4211572383346535E-2</v>
      </c>
      <c r="U411" s="34">
        <v>4.5912115723833473</v>
      </c>
      <c r="V411" s="34">
        <v>4.5530842048125697</v>
      </c>
      <c r="W411" s="34">
        <v>65.168999999999997</v>
      </c>
      <c r="X411" s="34">
        <v>0.77868943368973098</v>
      </c>
      <c r="Y411" s="34">
        <v>65.947689433689732</v>
      </c>
      <c r="Z411" s="34">
        <v>65.400031858812042</v>
      </c>
      <c r="AB411" s="34">
        <v>2.1909999999999989</v>
      </c>
      <c r="AC411" s="34">
        <v>2.6179756467249762E-2</v>
      </c>
      <c r="AD411" s="34">
        <v>2.2171797564672486</v>
      </c>
      <c r="AE411" s="34">
        <v>2.198767355685328</v>
      </c>
      <c r="AF411" s="34">
        <v>4.8070000000000004</v>
      </c>
      <c r="AG411" s="34">
        <v>5.7437740455531572E-2</v>
      </c>
      <c r="AH411" s="34">
        <v>4.8644377404555321</v>
      </c>
      <c r="AI411" s="34">
        <v>4.8240413869371874</v>
      </c>
      <c r="AJ411" s="34">
        <v>42.933999999999997</v>
      </c>
      <c r="AK411" s="34">
        <v>0.51300851855997343</v>
      </c>
      <c r="AL411" s="34">
        <v>43.447008518559969</v>
      </c>
      <c r="AM411" s="34">
        <v>43.086206138290237</v>
      </c>
      <c r="AN411" s="34">
        <v>2.4389999999999996</v>
      </c>
      <c r="AO411" s="34">
        <v>2.9143051585404926E-2</v>
      </c>
      <c r="AP411" s="34">
        <v>2.4681430515854044</v>
      </c>
      <c r="AQ411" s="34">
        <v>2.4476465451923852</v>
      </c>
      <c r="AR411" s="34">
        <v>52.370999999999995</v>
      </c>
      <c r="AS411" s="34">
        <v>0.62576906706815971</v>
      </c>
      <c r="AT411" s="34">
        <v>52.996769067068158</v>
      </c>
      <c r="AU411" s="34">
        <v>52.556661426105137</v>
      </c>
    </row>
    <row r="412" spans="1:47" x14ac:dyDescent="0.3">
      <c r="A412" s="18">
        <v>45399</v>
      </c>
      <c r="B412" s="2">
        <v>16</v>
      </c>
      <c r="C412" s="2" t="s">
        <v>178</v>
      </c>
      <c r="D412" s="9">
        <v>27.964666000000001</v>
      </c>
      <c r="E412">
        <v>7.9668680000000002E-3</v>
      </c>
      <c r="G412" s="34">
        <v>1.135</v>
      </c>
      <c r="H412" s="34">
        <v>1.3625521364796986E-2</v>
      </c>
      <c r="I412" s="34">
        <v>1.1486255213647969</v>
      </c>
      <c r="J412" s="34">
        <v>1.1394745734546523</v>
      </c>
      <c r="K412" s="34">
        <v>9.9850000000000012</v>
      </c>
      <c r="L412" s="34">
        <v>0.11986857341629772</v>
      </c>
      <c r="M412" s="34">
        <v>10.104868573416299</v>
      </c>
      <c r="N412" s="34">
        <v>10.024364419334542</v>
      </c>
      <c r="O412" s="34">
        <v>50.755000000000003</v>
      </c>
      <c r="P412" s="34">
        <v>0.60930690473151639</v>
      </c>
      <c r="Q412" s="34">
        <v>51.364306904731521</v>
      </c>
      <c r="R412" s="34">
        <v>50.955094251710037</v>
      </c>
      <c r="S412" s="34">
        <v>4.5579999999999989</v>
      </c>
      <c r="T412" s="34">
        <v>5.4718173022682511E-2</v>
      </c>
      <c r="U412" s="34">
        <v>4.6127181730226816</v>
      </c>
      <c r="V412" s="34">
        <v>4.5759692562170082</v>
      </c>
      <c r="W412" s="34">
        <v>66.432999999999993</v>
      </c>
      <c r="X412" s="34">
        <v>0.79751917253529359</v>
      </c>
      <c r="Y412" s="34">
        <v>67.230519172535296</v>
      </c>
      <c r="Z412" s="34">
        <v>66.694902500716239</v>
      </c>
      <c r="AB412" s="34">
        <v>2.1909999999999985</v>
      </c>
      <c r="AC412" s="34">
        <v>2.6302658423145529E-2</v>
      </c>
      <c r="AD412" s="34">
        <v>2.2173026584231441</v>
      </c>
      <c r="AE412" s="34">
        <v>2.1996377008274379</v>
      </c>
      <c r="AF412" s="34">
        <v>4.7049999999999992</v>
      </c>
      <c r="AG412" s="34">
        <v>5.6482888124554896E-2</v>
      </c>
      <c r="AH412" s="34">
        <v>4.7614828881245543</v>
      </c>
      <c r="AI412" s="34">
        <v>4.7235487824706075</v>
      </c>
      <c r="AJ412" s="34">
        <v>42.564000000000007</v>
      </c>
      <c r="AK412" s="34">
        <v>0.51097505847684499</v>
      </c>
      <c r="AL412" s="34">
        <v>43.074975058476852</v>
      </c>
      <c r="AM412" s="34">
        <v>42.731802418082673</v>
      </c>
      <c r="AN412" s="34">
        <v>2.4069999999999987</v>
      </c>
      <c r="AO412" s="34">
        <v>2.8895709185080463E-2</v>
      </c>
      <c r="AP412" s="34">
        <v>2.435895709185079</v>
      </c>
      <c r="AQ412" s="34">
        <v>2.4164892496082349</v>
      </c>
      <c r="AR412" s="34">
        <v>51.867000000000004</v>
      </c>
      <c r="AS412" s="34">
        <v>0.62265631420962586</v>
      </c>
      <c r="AT412" s="34">
        <v>52.489656314209626</v>
      </c>
      <c r="AU412" s="34">
        <v>52.071478150988952</v>
      </c>
    </row>
    <row r="413" spans="1:47" x14ac:dyDescent="0.3">
      <c r="A413" s="18">
        <v>45399</v>
      </c>
      <c r="B413" s="2">
        <v>17</v>
      </c>
      <c r="C413" s="2" t="s">
        <v>178</v>
      </c>
      <c r="D413" s="9">
        <v>26.359124000000001</v>
      </c>
      <c r="E413">
        <v>7.9065260000000005E-3</v>
      </c>
      <c r="G413" s="34">
        <v>1.1350000000000002</v>
      </c>
      <c r="H413" s="34">
        <v>1.079626398359918E-2</v>
      </c>
      <c r="I413" s="34">
        <v>1.1457962639835995</v>
      </c>
      <c r="J413" s="34">
        <v>1.1367369960317104</v>
      </c>
      <c r="K413" s="34">
        <v>9.1950000000000003</v>
      </c>
      <c r="L413" s="34">
        <v>8.7464006457440027E-2</v>
      </c>
      <c r="M413" s="34">
        <v>9.28246400645744</v>
      </c>
      <c r="N413" s="34">
        <v>9.2090719634463198</v>
      </c>
      <c r="O413" s="34">
        <v>49.423000000000009</v>
      </c>
      <c r="P413" s="34">
        <v>0.47011784569288306</v>
      </c>
      <c r="Q413" s="34">
        <v>49.893117845692892</v>
      </c>
      <c r="R413" s="34">
        <v>49.498636612224857</v>
      </c>
      <c r="S413" s="34">
        <v>4.3979999999999997</v>
      </c>
      <c r="T413" s="34">
        <v>4.1834333920589585E-2</v>
      </c>
      <c r="U413" s="34">
        <v>4.4398343339205892</v>
      </c>
      <c r="V413" s="34">
        <v>4.4047306683237535</v>
      </c>
      <c r="W413" s="34">
        <v>64.15100000000001</v>
      </c>
      <c r="X413" s="34">
        <v>0.61021245005451186</v>
      </c>
      <c r="Y413" s="34">
        <v>64.761212450054515</v>
      </c>
      <c r="Z413" s="34">
        <v>64.249176240026642</v>
      </c>
      <c r="AB413" s="34">
        <v>2.1909999999999998</v>
      </c>
      <c r="AC413" s="34">
        <v>2.084106994543242E-2</v>
      </c>
      <c r="AD413" s="34">
        <v>2.2118410699454323</v>
      </c>
      <c r="AE413" s="34">
        <v>2.1943530910180411</v>
      </c>
      <c r="AF413" s="34">
        <v>4.7010000000000014</v>
      </c>
      <c r="AG413" s="34">
        <v>4.471650835850198E-2</v>
      </c>
      <c r="AH413" s="34">
        <v>4.7457165083585036</v>
      </c>
      <c r="AI413" s="34">
        <v>4.7081943773965378</v>
      </c>
      <c r="AJ413" s="34">
        <v>41.429000000000009</v>
      </c>
      <c r="AK413" s="34">
        <v>0.39407790359165673</v>
      </c>
      <c r="AL413" s="34">
        <v>41.823077903591667</v>
      </c>
      <c r="AM413" s="34">
        <v>41.492402650746897</v>
      </c>
      <c r="AN413" s="34">
        <v>2.3209999999999993</v>
      </c>
      <c r="AO413" s="34">
        <v>2.2077646436945975E-2</v>
      </c>
      <c r="AP413" s="34">
        <v>2.3430776464369454</v>
      </c>
      <c r="AQ413" s="34">
        <v>2.3245520421053731</v>
      </c>
      <c r="AR413" s="34">
        <v>50.64200000000001</v>
      </c>
      <c r="AS413" s="34">
        <v>0.4817131283325371</v>
      </c>
      <c r="AT413" s="34">
        <v>51.123713128332547</v>
      </c>
      <c r="AU413" s="34">
        <v>50.719502161266853</v>
      </c>
    </row>
    <row r="414" spans="1:47" x14ac:dyDescent="0.3">
      <c r="A414" s="18">
        <v>45399</v>
      </c>
      <c r="B414" s="2">
        <v>18</v>
      </c>
      <c r="C414" s="2" t="s">
        <v>178</v>
      </c>
      <c r="D414" s="9">
        <v>31.615950999999999</v>
      </c>
      <c r="E414">
        <v>8.2374979999999993E-3</v>
      </c>
      <c r="G414" s="34">
        <v>1.1350000000000002</v>
      </c>
      <c r="H414" s="34">
        <v>1.1940929838242789E-2</v>
      </c>
      <c r="I414" s="34">
        <v>1.1469409298382429</v>
      </c>
      <c r="J414" s="34">
        <v>1.1374930062225823</v>
      </c>
      <c r="K414" s="34">
        <v>9.8150000000000013</v>
      </c>
      <c r="L414" s="34">
        <v>0.10326011133246957</v>
      </c>
      <c r="M414" s="34">
        <v>9.9182601113324704</v>
      </c>
      <c r="N414" s="34">
        <v>9.8365584635018894</v>
      </c>
      <c r="O414" s="34">
        <v>46.591000000000001</v>
      </c>
      <c r="P414" s="34">
        <v>0.49016727937759441</v>
      </c>
      <c r="Q414" s="34">
        <v>47.081167279377595</v>
      </c>
      <c r="R414" s="34">
        <v>46.693336258076059</v>
      </c>
      <c r="S414" s="34">
        <v>4.1019999999999976</v>
      </c>
      <c r="T414" s="34">
        <v>4.3155677706142627E-2</v>
      </c>
      <c r="U414" s="34">
        <v>4.14515567770614</v>
      </c>
      <c r="V414" s="34">
        <v>4.1110099661013475</v>
      </c>
      <c r="W414" s="34">
        <v>61.643000000000001</v>
      </c>
      <c r="X414" s="34">
        <v>0.6485239982544494</v>
      </c>
      <c r="Y414" s="34">
        <v>62.291523998254448</v>
      </c>
      <c r="Z414" s="34">
        <v>61.77839769390188</v>
      </c>
      <c r="AB414" s="34">
        <v>2.1909999999999994</v>
      </c>
      <c r="AC414" s="34">
        <v>2.3050728877171751E-2</v>
      </c>
      <c r="AD414" s="34">
        <v>2.2140507288771714</v>
      </c>
      <c r="AE414" s="34">
        <v>2.1958124904261473</v>
      </c>
      <c r="AF414" s="34">
        <v>4.5380000000000003</v>
      </c>
      <c r="AG414" s="34">
        <v>4.7742678066912569E-2</v>
      </c>
      <c r="AH414" s="34">
        <v>4.5857426780669126</v>
      </c>
      <c r="AI414" s="34">
        <v>4.5479676319278219</v>
      </c>
      <c r="AJ414" s="34">
        <v>39.167999999999999</v>
      </c>
      <c r="AK414" s="34">
        <v>0.41207254617118366</v>
      </c>
      <c r="AL414" s="34">
        <v>39.580072546171181</v>
      </c>
      <c r="AM414" s="34">
        <v>39.254031777732244</v>
      </c>
      <c r="AN414" s="34">
        <v>2.2239999999999989</v>
      </c>
      <c r="AO414" s="34">
        <v>2.3397910097138278E-2</v>
      </c>
      <c r="AP414" s="34">
        <v>2.2473979100971371</v>
      </c>
      <c r="AQ414" s="34">
        <v>2.2288849743075079</v>
      </c>
      <c r="AR414" s="34">
        <v>48.120999999999995</v>
      </c>
      <c r="AS414" s="34">
        <v>0.50626386321240624</v>
      </c>
      <c r="AT414" s="34">
        <v>48.627263863212399</v>
      </c>
      <c r="AU414" s="34">
        <v>48.226696874393717</v>
      </c>
    </row>
    <row r="415" spans="1:47" x14ac:dyDescent="0.3">
      <c r="A415" s="18">
        <v>45399</v>
      </c>
      <c r="B415" s="2">
        <v>19</v>
      </c>
      <c r="C415" s="2" t="s">
        <v>178</v>
      </c>
      <c r="D415" s="9">
        <v>26.564810000000001</v>
      </c>
      <c r="E415">
        <v>8.1777099999999995E-3</v>
      </c>
      <c r="G415" s="34">
        <v>1.135</v>
      </c>
      <c r="H415" s="34">
        <v>1.2519252319399441E-2</v>
      </c>
      <c r="I415" s="34">
        <v>1.1475192523193996</v>
      </c>
      <c r="J415" s="34">
        <v>1.1381351726545146</v>
      </c>
      <c r="K415" s="34">
        <v>10.528</v>
      </c>
      <c r="L415" s="34">
        <v>0.11612571666840292</v>
      </c>
      <c r="M415" s="34">
        <v>10.644125716668404</v>
      </c>
      <c r="N415" s="34">
        <v>10.557081143353948</v>
      </c>
      <c r="O415" s="34">
        <v>43.702000000000005</v>
      </c>
      <c r="P415" s="34">
        <v>0.48204085009902592</v>
      </c>
      <c r="Q415" s="34">
        <v>44.184040850099031</v>
      </c>
      <c r="R415" s="34">
        <v>43.822716577398765</v>
      </c>
      <c r="S415" s="34">
        <v>3.8259999999999987</v>
      </c>
      <c r="T415" s="34">
        <v>4.2201462003543827E-2</v>
      </c>
      <c r="U415" s="34">
        <v>3.8682014620035425</v>
      </c>
      <c r="V415" s="34">
        <v>3.8365684322257017</v>
      </c>
      <c r="W415" s="34">
        <v>59.19100000000001</v>
      </c>
      <c r="X415" s="34">
        <v>0.65288728109037208</v>
      </c>
      <c r="Y415" s="34">
        <v>59.843887281090375</v>
      </c>
      <c r="Z415" s="34">
        <v>59.354501325632931</v>
      </c>
      <c r="AB415" s="34">
        <v>2.1909999999999989</v>
      </c>
      <c r="AC415" s="34">
        <v>2.4167120556655645E-2</v>
      </c>
      <c r="AD415" s="34">
        <v>2.2151671205566545</v>
      </c>
      <c r="AE415" s="34">
        <v>2.1970521262432072</v>
      </c>
      <c r="AF415" s="34">
        <v>4.2129999999999992</v>
      </c>
      <c r="AG415" s="34">
        <v>4.6470140988220117E-2</v>
      </c>
      <c r="AH415" s="34">
        <v>4.2594701409882196</v>
      </c>
      <c r="AI415" s="34">
        <v>4.2246374294215592</v>
      </c>
      <c r="AJ415" s="34">
        <v>37.047999999999988</v>
      </c>
      <c r="AK415" s="34">
        <v>0.40864604399040555</v>
      </c>
      <c r="AL415" s="34">
        <v>37.456646043990396</v>
      </c>
      <c r="AM415" s="34">
        <v>37.150336455069997</v>
      </c>
      <c r="AN415" s="34">
        <v>2.085999999999999</v>
      </c>
      <c r="AO415" s="34">
        <v>2.3008951839883014E-2</v>
      </c>
      <c r="AP415" s="34">
        <v>2.1090089518398818</v>
      </c>
      <c r="AQ415" s="34">
        <v>2.0917620882443311</v>
      </c>
      <c r="AR415" s="34">
        <v>45.537999999999982</v>
      </c>
      <c r="AS415" s="34">
        <v>0.50229225737516436</v>
      </c>
      <c r="AT415" s="34">
        <v>46.040292257375157</v>
      </c>
      <c r="AU415" s="34">
        <v>45.66378809897909</v>
      </c>
    </row>
    <row r="416" spans="1:47" x14ac:dyDescent="0.3">
      <c r="A416" s="18">
        <v>45399</v>
      </c>
      <c r="B416" s="2">
        <v>20</v>
      </c>
      <c r="C416" s="2" t="s">
        <v>178</v>
      </c>
      <c r="D416" s="9">
        <v>29.649614</v>
      </c>
      <c r="E416">
        <v>8.6928920000000007E-3</v>
      </c>
      <c r="G416" s="34">
        <v>1.1350000000000002</v>
      </c>
      <c r="H416" s="34">
        <v>1.397586663802201E-2</v>
      </c>
      <c r="I416" s="34">
        <v>1.1489758666380223</v>
      </c>
      <c r="J416" s="34">
        <v>1.1389879435187316</v>
      </c>
      <c r="K416" s="34">
        <v>10.811</v>
      </c>
      <c r="L416" s="34">
        <v>0.13312166891952065</v>
      </c>
      <c r="M416" s="34">
        <v>10.94412166891952</v>
      </c>
      <c r="N416" s="34">
        <v>10.848985601216743</v>
      </c>
      <c r="O416" s="34">
        <v>41.481000000000016</v>
      </c>
      <c r="P416" s="34">
        <v>0.51077790661831812</v>
      </c>
      <c r="Q416" s="34">
        <v>41.991777906618331</v>
      </c>
      <c r="R416" s="34">
        <v>41.626747916388112</v>
      </c>
      <c r="S416" s="34">
        <v>3.5829999999999993</v>
      </c>
      <c r="T416" s="34">
        <v>4.4119409836152285E-2</v>
      </c>
      <c r="U416" s="34">
        <v>3.6271194098361517</v>
      </c>
      <c r="V416" s="34">
        <v>3.5955892525353423</v>
      </c>
      <c r="W416" s="34">
        <v>57.010000000000012</v>
      </c>
      <c r="X416" s="34">
        <v>0.70199485201201306</v>
      </c>
      <c r="Y416" s="34">
        <v>57.711994852012026</v>
      </c>
      <c r="Z416" s="34">
        <v>57.210310713658927</v>
      </c>
      <c r="AB416" s="34">
        <v>2.1909999999999998</v>
      </c>
      <c r="AC416" s="34">
        <v>2.6978963703882128E-2</v>
      </c>
      <c r="AD416" s="34">
        <v>2.217978963703882</v>
      </c>
      <c r="AE416" s="34">
        <v>2.1986983121141321</v>
      </c>
      <c r="AF416" s="34">
        <v>4.3590000000000018</v>
      </c>
      <c r="AG416" s="34">
        <v>5.3674716013337405E-2</v>
      </c>
      <c r="AH416" s="34">
        <v>4.4126747160133393</v>
      </c>
      <c r="AI416" s="34">
        <v>4.3743158112759044</v>
      </c>
      <c r="AJ416" s="34">
        <v>36.101999999999983</v>
      </c>
      <c r="AK416" s="34">
        <v>0.44454338093909274</v>
      </c>
      <c r="AL416" s="34">
        <v>36.546543380939077</v>
      </c>
      <c r="AM416" s="34">
        <v>36.228848226355261</v>
      </c>
      <c r="AN416" s="34">
        <v>2.0459999999999994</v>
      </c>
      <c r="AO416" s="34">
        <v>2.5193500565103982E-2</v>
      </c>
      <c r="AP416" s="34">
        <v>2.0711935005651032</v>
      </c>
      <c r="AQ416" s="34">
        <v>2.0531888391535889</v>
      </c>
      <c r="AR416" s="34">
        <v>44.697999999999986</v>
      </c>
      <c r="AS416" s="34">
        <v>0.55039056122141627</v>
      </c>
      <c r="AT416" s="34">
        <v>45.248390561221399</v>
      </c>
      <c r="AU416" s="34">
        <v>44.855051188898891</v>
      </c>
    </row>
    <row r="417" spans="1:47" x14ac:dyDescent="0.3">
      <c r="A417" s="18">
        <v>45399</v>
      </c>
      <c r="B417" s="2">
        <v>21</v>
      </c>
      <c r="C417" s="2" t="s">
        <v>178</v>
      </c>
      <c r="D417" s="9">
        <v>45.531497999999999</v>
      </c>
      <c r="E417">
        <v>8.6168619999999994E-3</v>
      </c>
      <c r="G417" s="34">
        <v>1.1350000000000002</v>
      </c>
      <c r="H417" s="34">
        <v>9.6976633750596643E-3</v>
      </c>
      <c r="I417" s="34">
        <v>1.1446976633750598</v>
      </c>
      <c r="J417" s="34">
        <v>1.1348339615780345</v>
      </c>
      <c r="K417" s="34">
        <v>10.185999999999998</v>
      </c>
      <c r="L417" s="34">
        <v>8.7031188668156567E-2</v>
      </c>
      <c r="M417" s="34">
        <v>10.273031188668154</v>
      </c>
      <c r="N417" s="34">
        <v>10.184509896593704</v>
      </c>
      <c r="O417" s="34">
        <v>37.275999999999996</v>
      </c>
      <c r="P417" s="34">
        <v>0.31849348014865542</v>
      </c>
      <c r="Q417" s="34">
        <v>37.59449348014865</v>
      </c>
      <c r="R417" s="34">
        <v>37.270546917870305</v>
      </c>
      <c r="S417" s="34">
        <v>3.2109999999999994</v>
      </c>
      <c r="T417" s="34">
        <v>2.7435415944772307E-2</v>
      </c>
      <c r="U417" s="34">
        <v>3.2384354159447719</v>
      </c>
      <c r="V417" s="34">
        <v>3.2105302648696634</v>
      </c>
      <c r="W417" s="34">
        <v>51.807999999999993</v>
      </c>
      <c r="X417" s="34">
        <v>0.44265774813664394</v>
      </c>
      <c r="Y417" s="34">
        <v>52.250657748136639</v>
      </c>
      <c r="Z417" s="34">
        <v>51.800421040911701</v>
      </c>
      <c r="AB417" s="34">
        <v>2.1909999999999985</v>
      </c>
      <c r="AC417" s="34">
        <v>1.8720335202427933E-2</v>
      </c>
      <c r="AD417" s="34">
        <v>2.2097203352024266</v>
      </c>
      <c r="AE417" s="34">
        <v>2.1906794800153935</v>
      </c>
      <c r="AF417" s="34">
        <v>4.2609999999999992</v>
      </c>
      <c r="AG417" s="34">
        <v>3.6406822591303269E-2</v>
      </c>
      <c r="AH417" s="34">
        <v>4.2974068225913022</v>
      </c>
      <c r="AI417" s="34">
        <v>4.2603766610431748</v>
      </c>
      <c r="AJ417" s="34">
        <v>34.161999999999999</v>
      </c>
      <c r="AK417" s="34">
        <v>0.29188685129408648</v>
      </c>
      <c r="AL417" s="34">
        <v>34.453886851294087</v>
      </c>
      <c r="AM417" s="34">
        <v>34.157002462932873</v>
      </c>
      <c r="AN417" s="34">
        <v>1.8949999999999996</v>
      </c>
      <c r="AO417" s="34">
        <v>1.6191252947786831E-2</v>
      </c>
      <c r="AP417" s="34">
        <v>1.9111912529477864</v>
      </c>
      <c r="AQ417" s="34">
        <v>1.8947227816655281</v>
      </c>
      <c r="AR417" s="34">
        <v>42.509</v>
      </c>
      <c r="AS417" s="34">
        <v>0.36320526203560449</v>
      </c>
      <c r="AT417" s="34">
        <v>42.872205262035607</v>
      </c>
      <c r="AU417" s="34">
        <v>42.502781385656967</v>
      </c>
    </row>
    <row r="418" spans="1:47" x14ac:dyDescent="0.3">
      <c r="A418" s="18">
        <v>45399</v>
      </c>
      <c r="B418" s="2">
        <v>22</v>
      </c>
      <c r="C418" s="2" t="s">
        <v>178</v>
      </c>
      <c r="D418" s="9">
        <v>40.141263000000002</v>
      </c>
      <c r="E418">
        <v>8.1859680000000001E-3</v>
      </c>
      <c r="G418" s="34">
        <v>1.135</v>
      </c>
      <c r="H418" s="34">
        <v>3.477554009573741E-3</v>
      </c>
      <c r="I418" s="34">
        <v>1.1384775540095737</v>
      </c>
      <c r="J418" s="34">
        <v>1.1291580131837331</v>
      </c>
      <c r="K418" s="34">
        <v>9.4850000000000012</v>
      </c>
      <c r="L418" s="34">
        <v>2.906132139278144E-2</v>
      </c>
      <c r="M418" s="34">
        <v>9.5140613213927825</v>
      </c>
      <c r="N418" s="34">
        <v>9.4361795198658225</v>
      </c>
      <c r="O418" s="34">
        <v>33.637000000000008</v>
      </c>
      <c r="P418" s="34">
        <v>0.10306121957712067</v>
      </c>
      <c r="Q418" s="34">
        <v>33.740061219577129</v>
      </c>
      <c r="R418" s="34">
        <v>33.463866158115628</v>
      </c>
      <c r="S418" s="34">
        <v>3.0019999999999989</v>
      </c>
      <c r="T418" s="34">
        <v>9.1979005610047272E-3</v>
      </c>
      <c r="U418" s="34">
        <v>3.0111979005610037</v>
      </c>
      <c r="V418" s="34">
        <v>2.986548330905344</v>
      </c>
      <c r="W418" s="34">
        <v>47.259</v>
      </c>
      <c r="X418" s="34">
        <v>0.14479799554048056</v>
      </c>
      <c r="Y418" s="34">
        <v>47.403797995540486</v>
      </c>
      <c r="Z418" s="34">
        <v>47.015752022070529</v>
      </c>
      <c r="AB418" s="34">
        <v>2.1909999999999985</v>
      </c>
      <c r="AC418" s="34">
        <v>6.7130580043841953E-3</v>
      </c>
      <c r="AD418" s="34">
        <v>2.1977130580043829</v>
      </c>
      <c r="AE418" s="34">
        <v>2.1797226492383768</v>
      </c>
      <c r="AF418" s="34">
        <v>4.0809999999999977</v>
      </c>
      <c r="AG418" s="34">
        <v>1.250387481327791E-2</v>
      </c>
      <c r="AH418" s="34">
        <v>4.0935038748132753</v>
      </c>
      <c r="AI418" s="34">
        <v>4.0599945830861772</v>
      </c>
      <c r="AJ418" s="34">
        <v>31.810999999999996</v>
      </c>
      <c r="AK418" s="34">
        <v>9.7466493919427549E-2</v>
      </c>
      <c r="AL418" s="34">
        <v>31.908466493919423</v>
      </c>
      <c r="AM418" s="34">
        <v>31.647264808271125</v>
      </c>
      <c r="AN418" s="34">
        <v>1.7389999999999994</v>
      </c>
      <c r="AO418" s="34">
        <v>5.3281642490297211E-3</v>
      </c>
      <c r="AP418" s="34">
        <v>1.7443281642490291</v>
      </c>
      <c r="AQ418" s="34">
        <v>1.7300491497149877</v>
      </c>
      <c r="AR418" s="34">
        <v>39.821999999999989</v>
      </c>
      <c r="AS418" s="34">
        <v>0.12201159098611937</v>
      </c>
      <c r="AT418" s="34">
        <v>39.944011590986108</v>
      </c>
      <c r="AU418" s="34">
        <v>39.617031190310662</v>
      </c>
    </row>
    <row r="419" spans="1:47" x14ac:dyDescent="0.3">
      <c r="A419" s="18">
        <v>45399</v>
      </c>
      <c r="B419" s="2">
        <v>23</v>
      </c>
      <c r="C419" s="2" t="s">
        <v>178</v>
      </c>
      <c r="D419" s="9">
        <v>29.127528000000002</v>
      </c>
      <c r="E419">
        <v>7.7999030000000004E-3</v>
      </c>
      <c r="G419" s="34">
        <v>1.1350000000000002</v>
      </c>
      <c r="H419" s="34">
        <v>1.1423255119269643E-2</v>
      </c>
      <c r="I419" s="34">
        <v>1.1464232551192699</v>
      </c>
      <c r="J419" s="34">
        <v>1.1374812649323953</v>
      </c>
      <c r="K419" s="34">
        <v>8.9919999999999991</v>
      </c>
      <c r="L419" s="34">
        <v>9.0500361262090392E-2</v>
      </c>
      <c r="M419" s="34">
        <v>9.08250036126209</v>
      </c>
      <c r="N419" s="34">
        <v>9.0116577394467807</v>
      </c>
      <c r="O419" s="34">
        <v>31.068000000000001</v>
      </c>
      <c r="P419" s="34">
        <v>0.31268518946737373</v>
      </c>
      <c r="Q419" s="34">
        <v>31.380685189467375</v>
      </c>
      <c r="R419" s="34">
        <v>31.135918888915992</v>
      </c>
      <c r="S419" s="34">
        <v>2.8139999999999992</v>
      </c>
      <c r="T419" s="34">
        <v>2.8321621062224453E-2</v>
      </c>
      <c r="U419" s="34">
        <v>2.8423216210622235</v>
      </c>
      <c r="V419" s="34">
        <v>2.8201517881231353</v>
      </c>
      <c r="W419" s="34">
        <v>44.009</v>
      </c>
      <c r="X419" s="34">
        <v>0.44293042691095824</v>
      </c>
      <c r="Y419" s="34">
        <v>44.451930426910963</v>
      </c>
      <c r="Z419" s="34">
        <v>44.105209681418302</v>
      </c>
      <c r="AB419" s="34">
        <v>2.1910000000000003</v>
      </c>
      <c r="AC419" s="34">
        <v>2.2051411424070296E-2</v>
      </c>
      <c r="AD419" s="34">
        <v>2.2130514114240705</v>
      </c>
      <c r="AE419" s="34">
        <v>2.1957898250809498</v>
      </c>
      <c r="AF419" s="34">
        <v>3.8719999999999981</v>
      </c>
      <c r="AG419" s="34">
        <v>3.8969906450935704E-2</v>
      </c>
      <c r="AH419" s="34">
        <v>3.910969906450934</v>
      </c>
      <c r="AI419" s="34">
        <v>3.8804647205446976</v>
      </c>
      <c r="AJ419" s="34">
        <v>30.042999999999999</v>
      </c>
      <c r="AK419" s="34">
        <v>0.30236903396318748</v>
      </c>
      <c r="AL419" s="34">
        <v>30.345369033963188</v>
      </c>
      <c r="AM419" s="34">
        <v>30.108678098999071</v>
      </c>
      <c r="AN419" s="34">
        <v>1.6469999999999996</v>
      </c>
      <c r="AO419" s="34">
        <v>1.6576300600385101E-2</v>
      </c>
      <c r="AP419" s="34">
        <v>1.6635763006003847</v>
      </c>
      <c r="AQ419" s="34">
        <v>1.6506005668226029</v>
      </c>
      <c r="AR419" s="34">
        <v>37.752999999999993</v>
      </c>
      <c r="AS419" s="34">
        <v>0.37996665243857858</v>
      </c>
      <c r="AT419" s="34">
        <v>38.132966652438576</v>
      </c>
      <c r="AU419" s="34">
        <v>37.83553321144732</v>
      </c>
    </row>
    <row r="420" spans="1:47" x14ac:dyDescent="0.3">
      <c r="A420" s="18">
        <v>45399</v>
      </c>
      <c r="B420" s="2">
        <v>24</v>
      </c>
      <c r="C420" s="2" t="s">
        <v>23</v>
      </c>
      <c r="D420" s="9">
        <v>24.651738999999999</v>
      </c>
      <c r="E420">
        <v>7.5798059999999997E-3</v>
      </c>
      <c r="G420" s="34">
        <v>1.1350000000000002</v>
      </c>
      <c r="H420" s="34">
        <v>3.3072709964710643E-2</v>
      </c>
      <c r="I420" s="34">
        <v>1.1680727099647108</v>
      </c>
      <c r="J420" s="34">
        <v>1.1592189454292841</v>
      </c>
      <c r="K420" s="34">
        <v>8.6320000000000014</v>
      </c>
      <c r="L420" s="34">
        <v>0.25152742944086542</v>
      </c>
      <c r="M420" s="34">
        <v>8.8835274294408677</v>
      </c>
      <c r="N420" s="34">
        <v>8.8161920149300279</v>
      </c>
      <c r="O420" s="34">
        <v>29.319999999999997</v>
      </c>
      <c r="P420" s="34">
        <v>0.85435405829543243</v>
      </c>
      <c r="Q420" s="34">
        <v>30.174354058295428</v>
      </c>
      <c r="R420" s="34">
        <v>29.945638308358237</v>
      </c>
      <c r="S420" s="34">
        <v>2.6539999999999999</v>
      </c>
      <c r="T420" s="34">
        <v>7.7334777309552447E-2</v>
      </c>
      <c r="U420" s="34">
        <v>2.7313347773095522</v>
      </c>
      <c r="V420" s="34">
        <v>2.7106317895764929</v>
      </c>
      <c r="W420" s="34">
        <v>41.741</v>
      </c>
      <c r="X420" s="34">
        <v>1.216288975010561</v>
      </c>
      <c r="Y420" s="34">
        <v>42.957288975010556</v>
      </c>
      <c r="Z420" s="34">
        <v>42.631681058294049</v>
      </c>
      <c r="AB420" s="34">
        <v>2.1909999999999994</v>
      </c>
      <c r="AC420" s="34">
        <v>6.3843442760071353E-2</v>
      </c>
      <c r="AD420" s="34">
        <v>2.2548434427600705</v>
      </c>
      <c r="AE420" s="34">
        <v>2.2377521669035771</v>
      </c>
      <c r="AF420" s="34">
        <v>3.6859999999999986</v>
      </c>
      <c r="AG420" s="34">
        <v>0.10740617526865494</v>
      </c>
      <c r="AH420" s="34">
        <v>3.7934061752686534</v>
      </c>
      <c r="AI420" s="34">
        <v>3.7646528923809153</v>
      </c>
      <c r="AJ420" s="34">
        <v>28.682000000000002</v>
      </c>
      <c r="AK420" s="34">
        <v>0.83576340723156883</v>
      </c>
      <c r="AL420" s="34">
        <v>29.51776340723157</v>
      </c>
      <c r="AM420" s="34">
        <v>29.294024487050855</v>
      </c>
      <c r="AN420" s="34">
        <v>1.5579999999999994</v>
      </c>
      <c r="AO420" s="34">
        <v>4.5398486453761371E-2</v>
      </c>
      <c r="AP420" s="34">
        <v>1.6033984864537607</v>
      </c>
      <c r="AQ420" s="34">
        <v>1.5912450369857476</v>
      </c>
      <c r="AR420" s="34">
        <v>36.116999999999997</v>
      </c>
      <c r="AS420" s="34">
        <v>1.0524115117140564</v>
      </c>
      <c r="AT420" s="34">
        <v>37.169411511714053</v>
      </c>
      <c r="AU420" s="34">
        <v>36.887674583321093</v>
      </c>
    </row>
    <row r="421" spans="1:47" x14ac:dyDescent="0.3">
      <c r="A421" s="18">
        <v>45400</v>
      </c>
      <c r="B421" s="2">
        <v>1</v>
      </c>
      <c r="C421" s="2" t="s">
        <v>23</v>
      </c>
      <c r="D421" s="9">
        <v>23.25855</v>
      </c>
      <c r="E421">
        <v>7.9113599999999992E-3</v>
      </c>
      <c r="G421" s="34">
        <v>1.135</v>
      </c>
      <c r="H421" s="34">
        <v>4.0925396271361832E-2</v>
      </c>
      <c r="I421" s="34">
        <v>1.1759253962713618</v>
      </c>
      <c r="J421" s="34">
        <v>1.1666222271283164</v>
      </c>
      <c r="K421" s="34">
        <v>8.3109999999999999</v>
      </c>
      <c r="L421" s="34">
        <v>0.29967486203637728</v>
      </c>
      <c r="M421" s="34">
        <v>8.6106748620363778</v>
      </c>
      <c r="N421" s="34">
        <v>8.5425527133598571</v>
      </c>
      <c r="O421" s="34">
        <v>28.012000000000004</v>
      </c>
      <c r="P421" s="34">
        <v>1.0100459915007822</v>
      </c>
      <c r="Q421" s="34">
        <v>29.022045991500786</v>
      </c>
      <c r="R421" s="34">
        <v>28.792442137725466</v>
      </c>
      <c r="S421" s="34">
        <v>2.4739999999999993</v>
      </c>
      <c r="T421" s="34">
        <v>8.9206546586210703E-2</v>
      </c>
      <c r="U421" s="34">
        <v>2.5632065465862102</v>
      </c>
      <c r="V421" s="34">
        <v>2.54292809684181</v>
      </c>
      <c r="W421" s="34">
        <v>39.932000000000002</v>
      </c>
      <c r="X421" s="34">
        <v>1.4398527963947318</v>
      </c>
      <c r="Y421" s="34">
        <v>41.371852796394734</v>
      </c>
      <c r="Z421" s="34">
        <v>41.044545175055454</v>
      </c>
      <c r="AB421" s="34">
        <v>2.1919999999999984</v>
      </c>
      <c r="AC421" s="34">
        <v>7.9038298349625613E-2</v>
      </c>
      <c r="AD421" s="34">
        <v>2.271038298349624</v>
      </c>
      <c r="AE421" s="34">
        <v>2.2530712967975925</v>
      </c>
      <c r="AF421" s="34">
        <v>3.6009999999999973</v>
      </c>
      <c r="AG421" s="34">
        <v>0.12984348191469064</v>
      </c>
      <c r="AH421" s="34">
        <v>3.7308434819146878</v>
      </c>
      <c r="AI421" s="34">
        <v>3.7013274360256072</v>
      </c>
      <c r="AJ421" s="34">
        <v>27.419999999999987</v>
      </c>
      <c r="AK421" s="34">
        <v>0.9886998817275251</v>
      </c>
      <c r="AL421" s="34">
        <v>28.408699881727511</v>
      </c>
      <c r="AM421" s="34">
        <v>28.183948429831208</v>
      </c>
      <c r="AN421" s="34">
        <v>1.5239999999999996</v>
      </c>
      <c r="AO421" s="34">
        <v>5.4951809618991564E-2</v>
      </c>
      <c r="AP421" s="34">
        <v>1.5789518096189912</v>
      </c>
      <c r="AQ421" s="34">
        <v>1.5664601534304439</v>
      </c>
      <c r="AR421" s="34">
        <v>34.736999999999981</v>
      </c>
      <c r="AS421" s="34">
        <v>1.2525334716108329</v>
      </c>
      <c r="AT421" s="34">
        <v>35.989533471610812</v>
      </c>
      <c r="AU421" s="34">
        <v>35.704807316084846</v>
      </c>
    </row>
    <row r="422" spans="1:47" x14ac:dyDescent="0.3">
      <c r="A422" s="18">
        <v>45400</v>
      </c>
      <c r="B422" s="2">
        <v>2</v>
      </c>
      <c r="C422" s="2" t="s">
        <v>23</v>
      </c>
      <c r="D422" s="9">
        <v>17.823747999999998</v>
      </c>
      <c r="E422">
        <v>7.8095650000000001E-3</v>
      </c>
      <c r="G422" s="34">
        <v>1.1350000000000002</v>
      </c>
      <c r="H422" s="34">
        <v>4.0514059023958875E-2</v>
      </c>
      <c r="I422" s="34">
        <v>1.175514059023959</v>
      </c>
      <c r="J422" s="34">
        <v>1.1663338055715975</v>
      </c>
      <c r="K422" s="34">
        <v>8.0470000000000024</v>
      </c>
      <c r="L422" s="34">
        <v>0.28723932419894016</v>
      </c>
      <c r="M422" s="34">
        <v>8.3342393241989434</v>
      </c>
      <c r="N422" s="34">
        <v>8.2691525404710564</v>
      </c>
      <c r="O422" s="34">
        <v>27.336999999999996</v>
      </c>
      <c r="P422" s="34">
        <v>0.97579985157529803</v>
      </c>
      <c r="Q422" s="34">
        <v>28.312799851575296</v>
      </c>
      <c r="R422" s="34">
        <v>28.091689200802428</v>
      </c>
      <c r="S422" s="34">
        <v>2.4269999999999996</v>
      </c>
      <c r="T422" s="34">
        <v>8.6632265419513799E-2</v>
      </c>
      <c r="U422" s="34">
        <v>2.5136322654195133</v>
      </c>
      <c r="V422" s="34">
        <v>2.4940018908566226</v>
      </c>
      <c r="W422" s="34">
        <v>38.945999999999998</v>
      </c>
      <c r="X422" s="34">
        <v>1.3901855002177108</v>
      </c>
      <c r="Y422" s="34">
        <v>40.336185500217709</v>
      </c>
      <c r="Z422" s="34">
        <v>40.021177437701702</v>
      </c>
      <c r="AB422" s="34">
        <v>2.1919999999999997</v>
      </c>
      <c r="AC422" s="34">
        <v>7.8243891965213933E-2</v>
      </c>
      <c r="AD422" s="34">
        <v>2.2702438919652135</v>
      </c>
      <c r="AE422" s="34">
        <v>2.2525142747250584</v>
      </c>
      <c r="AF422" s="34">
        <v>3.5679999999999978</v>
      </c>
      <c r="AG422" s="34">
        <v>0.12736049568060365</v>
      </c>
      <c r="AH422" s="34">
        <v>3.6953604956806014</v>
      </c>
      <c r="AI422" s="34">
        <v>3.6665013376911517</v>
      </c>
      <c r="AJ422" s="34">
        <v>26.913999999999991</v>
      </c>
      <c r="AK422" s="34">
        <v>0.96070077935755815</v>
      </c>
      <c r="AL422" s="34">
        <v>27.87470077935755</v>
      </c>
      <c r="AM422" s="34">
        <v>27.657011491765608</v>
      </c>
      <c r="AN422" s="34">
        <v>1.4759999999999998</v>
      </c>
      <c r="AO422" s="34">
        <v>5.2686124334240768E-2</v>
      </c>
      <c r="AP422" s="34">
        <v>1.5286861243342404</v>
      </c>
      <c r="AQ422" s="34">
        <v>1.5167477506816542</v>
      </c>
      <c r="AR422" s="34">
        <v>34.149999999999991</v>
      </c>
      <c r="AS422" s="34">
        <v>1.2189912913376164</v>
      </c>
      <c r="AT422" s="34">
        <v>35.368991291337608</v>
      </c>
      <c r="AU422" s="34">
        <v>35.092774854863471</v>
      </c>
    </row>
    <row r="423" spans="1:47" x14ac:dyDescent="0.3">
      <c r="A423" s="18">
        <v>45400</v>
      </c>
      <c r="B423" s="2">
        <v>3</v>
      </c>
      <c r="C423" s="2" t="s">
        <v>23</v>
      </c>
      <c r="D423" s="9">
        <v>17.545705000000002</v>
      </c>
      <c r="E423">
        <v>7.5277369999999996E-3</v>
      </c>
      <c r="G423" s="34">
        <v>1.135</v>
      </c>
      <c r="H423" s="34">
        <v>3.6127480510120193E-2</v>
      </c>
      <c r="I423" s="34">
        <v>1.1711274805101202</v>
      </c>
      <c r="J423" s="34">
        <v>1.1623115408433673</v>
      </c>
      <c r="K423" s="34">
        <v>7.9680000000000009</v>
      </c>
      <c r="L423" s="34">
        <v>0.25362446229483498</v>
      </c>
      <c r="M423" s="34">
        <v>8.2216244622948356</v>
      </c>
      <c r="N423" s="34">
        <v>8.1597342356299141</v>
      </c>
      <c r="O423" s="34">
        <v>26.663999999999998</v>
      </c>
      <c r="P423" s="34">
        <v>0.84872523376373987</v>
      </c>
      <c r="Q423" s="34">
        <v>27.512725233763739</v>
      </c>
      <c r="R423" s="34">
        <v>27.305616674050704</v>
      </c>
      <c r="S423" s="34">
        <v>2.3739999999999997</v>
      </c>
      <c r="T423" s="34">
        <v>7.5565320467863711E-2</v>
      </c>
      <c r="U423" s="34">
        <v>2.4495653204678636</v>
      </c>
      <c r="V423" s="34">
        <v>2.431125636971061</v>
      </c>
      <c r="W423" s="34">
        <v>38.140999999999998</v>
      </c>
      <c r="X423" s="34">
        <v>1.2140424970365589</v>
      </c>
      <c r="Y423" s="34">
        <v>39.355042497036557</v>
      </c>
      <c r="Z423" s="34">
        <v>39.058788087495046</v>
      </c>
      <c r="AB423" s="34">
        <v>2.1919999999999988</v>
      </c>
      <c r="AC423" s="34">
        <v>6.9772191434522846E-2</v>
      </c>
      <c r="AD423" s="34">
        <v>2.2617721914345217</v>
      </c>
      <c r="AE423" s="34">
        <v>2.2447461652234888</v>
      </c>
      <c r="AF423" s="34">
        <v>3.4209999999999998</v>
      </c>
      <c r="AG423" s="34">
        <v>0.1088917275992257</v>
      </c>
      <c r="AH423" s="34">
        <v>3.5298917275992254</v>
      </c>
      <c r="AI423" s="34">
        <v>3.5033196310353829</v>
      </c>
      <c r="AJ423" s="34">
        <v>26.450999999999983</v>
      </c>
      <c r="AK423" s="34">
        <v>0.84194536297197231</v>
      </c>
      <c r="AL423" s="34">
        <v>27.292945362971956</v>
      </c>
      <c r="AM423" s="34">
        <v>27.087491248324135</v>
      </c>
      <c r="AN423" s="34">
        <v>1.464999999999999</v>
      </c>
      <c r="AO423" s="34">
        <v>4.6631505680463481E-2</v>
      </c>
      <c r="AP423" s="34">
        <v>1.5116315056804623</v>
      </c>
      <c r="AQ423" s="34">
        <v>1.5002523412647859</v>
      </c>
      <c r="AR423" s="34">
        <v>33.528999999999975</v>
      </c>
      <c r="AS423" s="34">
        <v>1.0672407876861842</v>
      </c>
      <c r="AT423" s="34">
        <v>34.596240787686163</v>
      </c>
      <c r="AU423" s="34">
        <v>34.335809385847789</v>
      </c>
    </row>
    <row r="424" spans="1:47" x14ac:dyDescent="0.3">
      <c r="A424" s="18">
        <v>45400</v>
      </c>
      <c r="B424" s="2">
        <v>4</v>
      </c>
      <c r="C424" s="2" t="s">
        <v>23</v>
      </c>
      <c r="D424" s="9">
        <v>18.448331</v>
      </c>
      <c r="E424">
        <v>7.549783E-3</v>
      </c>
      <c r="G424" s="34">
        <v>1.135</v>
      </c>
      <c r="H424" s="34">
        <v>2.0404548496402698E-2</v>
      </c>
      <c r="I424" s="34">
        <v>1.1554045484964026</v>
      </c>
      <c r="J424" s="34">
        <v>1.1466814948780417</v>
      </c>
      <c r="K424" s="34">
        <v>7.89</v>
      </c>
      <c r="L424" s="34">
        <v>0.14184307280759229</v>
      </c>
      <c r="M424" s="34">
        <v>8.0318430728075914</v>
      </c>
      <c r="N424" s="34">
        <v>7.9712044005178413</v>
      </c>
      <c r="O424" s="34">
        <v>26.354000000000003</v>
      </c>
      <c r="P424" s="34">
        <v>0.47378103178343317</v>
      </c>
      <c r="Q424" s="34">
        <v>26.827781031783434</v>
      </c>
      <c r="R424" s="34">
        <v>26.625237106621952</v>
      </c>
      <c r="S424" s="34">
        <v>2.3779999999999997</v>
      </c>
      <c r="T424" s="34">
        <v>4.2750675175722994E-2</v>
      </c>
      <c r="U424" s="34">
        <v>2.4207506751757228</v>
      </c>
      <c r="V424" s="34">
        <v>2.4024745328810426</v>
      </c>
      <c r="W424" s="34">
        <v>37.757000000000005</v>
      </c>
      <c r="X424" s="34">
        <v>0.67877932826315113</v>
      </c>
      <c r="Y424" s="34">
        <v>38.435779328263152</v>
      </c>
      <c r="Z424" s="34">
        <v>38.145597534898883</v>
      </c>
      <c r="AB424" s="34">
        <v>2.1919999999999984</v>
      </c>
      <c r="AC424" s="34">
        <v>3.9406846082920416E-2</v>
      </c>
      <c r="AD424" s="34">
        <v>2.2314068460829186</v>
      </c>
      <c r="AE424" s="34">
        <v>2.214560208610278</v>
      </c>
      <c r="AF424" s="34">
        <v>3.5519999999999978</v>
      </c>
      <c r="AG424" s="34">
        <v>6.3856349127068127E-2</v>
      </c>
      <c r="AH424" s="34">
        <v>3.6158563491270659</v>
      </c>
      <c r="AI424" s="34">
        <v>3.5885574183319844</v>
      </c>
      <c r="AJ424" s="34">
        <v>26.14299999999999</v>
      </c>
      <c r="AK424" s="34">
        <v>0.46998776329643654</v>
      </c>
      <c r="AL424" s="34">
        <v>26.612987763296427</v>
      </c>
      <c r="AM424" s="34">
        <v>26.412065480701884</v>
      </c>
      <c r="AN424" s="34">
        <v>1.4589999999999994</v>
      </c>
      <c r="AO424" s="34">
        <v>2.6229283045155524E-2</v>
      </c>
      <c r="AP424" s="34">
        <v>1.485229283045155</v>
      </c>
      <c r="AQ424" s="34">
        <v>1.4740161242529186</v>
      </c>
      <c r="AR424" s="34">
        <v>33.345999999999982</v>
      </c>
      <c r="AS424" s="34">
        <v>0.59948024155158053</v>
      </c>
      <c r="AT424" s="34">
        <v>33.945480241551572</v>
      </c>
      <c r="AU424" s="34">
        <v>33.689199231897064</v>
      </c>
    </row>
    <row r="425" spans="1:47" x14ac:dyDescent="0.3">
      <c r="A425" s="18">
        <v>45400</v>
      </c>
      <c r="B425" s="2">
        <v>5</v>
      </c>
      <c r="C425" s="2" t="s">
        <v>23</v>
      </c>
      <c r="D425" s="9">
        <v>22.193618000000001</v>
      </c>
      <c r="E425">
        <v>7.4602269999999998E-3</v>
      </c>
      <c r="G425" s="34">
        <v>1.1350000000000002</v>
      </c>
      <c r="H425" s="34">
        <v>7.4011239950754993E-3</v>
      </c>
      <c r="I425" s="34">
        <v>1.1424011239950758</v>
      </c>
      <c r="J425" s="34">
        <v>1.1338785522850172</v>
      </c>
      <c r="K425" s="34">
        <v>7.9679999999999991</v>
      </c>
      <c r="L425" s="34">
        <v>5.1957846689657756E-2</v>
      </c>
      <c r="M425" s="34">
        <v>8.0199578466896568</v>
      </c>
      <c r="N425" s="34">
        <v>7.9601271406229204</v>
      </c>
      <c r="O425" s="34">
        <v>26.462</v>
      </c>
      <c r="P425" s="34">
        <v>0.17255378251778661</v>
      </c>
      <c r="Q425" s="34">
        <v>26.634553782517788</v>
      </c>
      <c r="R425" s="34">
        <v>26.435853965256495</v>
      </c>
      <c r="S425" s="34">
        <v>2.3649999999999998</v>
      </c>
      <c r="T425" s="34">
        <v>1.5421725328945857E-2</v>
      </c>
      <c r="U425" s="34">
        <v>2.3804217253289455</v>
      </c>
      <c r="V425" s="34">
        <v>2.3626632389022597</v>
      </c>
      <c r="W425" s="34">
        <v>37.93</v>
      </c>
      <c r="X425" s="34">
        <v>0.24733447853146573</v>
      </c>
      <c r="Y425" s="34">
        <v>38.177334478531463</v>
      </c>
      <c r="Z425" s="34">
        <v>37.892522897066691</v>
      </c>
      <c r="AB425" s="34">
        <v>2.1919999999999988</v>
      </c>
      <c r="AC425" s="34">
        <v>1.4293624490929939E-2</v>
      </c>
      <c r="AD425" s="34">
        <v>2.2062936244909288</v>
      </c>
      <c r="AE425" s="34">
        <v>2.1898341732235735</v>
      </c>
      <c r="AF425" s="34">
        <v>3.6079999999999983</v>
      </c>
      <c r="AG425" s="34">
        <v>2.3527097246019719E-2</v>
      </c>
      <c r="AH425" s="34">
        <v>3.6315270972460181</v>
      </c>
      <c r="AI425" s="34">
        <v>3.6044350807439116</v>
      </c>
      <c r="AJ425" s="34">
        <v>26.173000000000002</v>
      </c>
      <c r="AK425" s="34">
        <v>0.1706692672450317</v>
      </c>
      <c r="AL425" s="34">
        <v>26.343669267245033</v>
      </c>
      <c r="AM425" s="34">
        <v>26.147139514498459</v>
      </c>
      <c r="AN425" s="34">
        <v>1.4729999999999985</v>
      </c>
      <c r="AO425" s="34">
        <v>9.6051591583666933E-3</v>
      </c>
      <c r="AP425" s="34">
        <v>1.4826051591583653</v>
      </c>
      <c r="AQ425" s="34">
        <v>1.4715445881196727</v>
      </c>
      <c r="AR425" s="34">
        <v>33.445999999999998</v>
      </c>
      <c r="AS425" s="34">
        <v>0.21809514814034803</v>
      </c>
      <c r="AT425" s="34">
        <v>33.664095148140348</v>
      </c>
      <c r="AU425" s="34">
        <v>33.412953356585618</v>
      </c>
    </row>
    <row r="426" spans="1:47" x14ac:dyDescent="0.3">
      <c r="A426" s="18">
        <v>45400</v>
      </c>
      <c r="B426" s="2">
        <v>6</v>
      </c>
      <c r="C426" s="2" t="s">
        <v>23</v>
      </c>
      <c r="D426" s="9">
        <v>29.361977</v>
      </c>
      <c r="E426">
        <v>7.4205240000000004E-3</v>
      </c>
      <c r="G426" s="34">
        <v>1.135</v>
      </c>
      <c r="H426" s="34">
        <v>6.3663726606667361E-3</v>
      </c>
      <c r="I426" s="34">
        <v>1.1413663726606667</v>
      </c>
      <c r="J426" s="34">
        <v>1.1328968360995453</v>
      </c>
      <c r="K426" s="34">
        <v>8.1720000000000006</v>
      </c>
      <c r="L426" s="34">
        <v>4.5837883156800506E-2</v>
      </c>
      <c r="M426" s="34">
        <v>8.2178378831568004</v>
      </c>
      <c r="N426" s="34">
        <v>8.1568572199167253</v>
      </c>
      <c r="O426" s="34">
        <v>27.530999999999999</v>
      </c>
      <c r="P426" s="34">
        <v>0.1544252032782519</v>
      </c>
      <c r="Q426" s="34">
        <v>27.68542520327825</v>
      </c>
      <c r="R426" s="34">
        <v>27.479984841107118</v>
      </c>
      <c r="S426" s="34">
        <v>2.4469999999999996</v>
      </c>
      <c r="T426" s="34">
        <v>1.3725562908062997E-2</v>
      </c>
      <c r="U426" s="34">
        <v>2.4607255629080624</v>
      </c>
      <c r="V426" s="34">
        <v>2.4424656898110895</v>
      </c>
      <c r="W426" s="34">
        <v>39.285000000000004</v>
      </c>
      <c r="X426" s="34">
        <v>0.22035502200378215</v>
      </c>
      <c r="Y426" s="34">
        <v>39.505355022003776</v>
      </c>
      <c r="Z426" s="34">
        <v>39.212204586934476</v>
      </c>
      <c r="AB426" s="34">
        <v>2.1919999999999997</v>
      </c>
      <c r="AC426" s="34">
        <v>1.2295232486503509E-2</v>
      </c>
      <c r="AD426" s="34">
        <v>2.2042952324865031</v>
      </c>
      <c r="AE426" s="34">
        <v>2.1879382068107511</v>
      </c>
      <c r="AF426" s="34">
        <v>3.6889999999999983</v>
      </c>
      <c r="AG426" s="34">
        <v>2.0692113431893904E-2</v>
      </c>
      <c r="AH426" s="34">
        <v>3.7096921134318923</v>
      </c>
      <c r="AI426" s="34">
        <v>3.68216425407156</v>
      </c>
      <c r="AJ426" s="34">
        <v>27.090999999999994</v>
      </c>
      <c r="AK426" s="34">
        <v>0.15195718215869825</v>
      </c>
      <c r="AL426" s="34">
        <v>27.24295718215869</v>
      </c>
      <c r="AM426" s="34">
        <v>27.04080016455751</v>
      </c>
      <c r="AN426" s="34">
        <v>1.5309999999999999</v>
      </c>
      <c r="AO426" s="34">
        <v>8.5875916682649975E-3</v>
      </c>
      <c r="AP426" s="34">
        <v>1.5395875916682649</v>
      </c>
      <c r="AQ426" s="34">
        <v>1.5281630449941883</v>
      </c>
      <c r="AR426" s="34">
        <v>34.502999999999993</v>
      </c>
      <c r="AS426" s="34">
        <v>0.19353211974536066</v>
      </c>
      <c r="AT426" s="34">
        <v>34.696532119745349</v>
      </c>
      <c r="AU426" s="34">
        <v>34.439065670434005</v>
      </c>
    </row>
    <row r="427" spans="1:47" x14ac:dyDescent="0.3">
      <c r="A427" s="18">
        <v>45400</v>
      </c>
      <c r="B427" s="2">
        <v>7</v>
      </c>
      <c r="C427" s="2" t="s">
        <v>23</v>
      </c>
      <c r="D427" s="9">
        <v>25.270648000000001</v>
      </c>
      <c r="E427">
        <v>7.1111789999999996E-3</v>
      </c>
      <c r="G427" s="34">
        <v>1.1350000000000002</v>
      </c>
      <c r="H427" s="34">
        <v>9.9972697056035478E-4</v>
      </c>
      <c r="I427" s="34">
        <v>1.1359997269705606</v>
      </c>
      <c r="J427" s="34">
        <v>1.1279214295681219</v>
      </c>
      <c r="K427" s="34">
        <v>8.5559999999999992</v>
      </c>
      <c r="L427" s="34">
        <v>7.5362678062681878E-3</v>
      </c>
      <c r="M427" s="34">
        <v>8.563536267806267</v>
      </c>
      <c r="N427" s="34">
        <v>8.5026394285329037</v>
      </c>
      <c r="O427" s="34">
        <v>29.837000000000003</v>
      </c>
      <c r="P427" s="34">
        <v>2.6280928300096304E-2</v>
      </c>
      <c r="Q427" s="34">
        <v>29.8632809283001</v>
      </c>
      <c r="R427" s="34">
        <v>29.650917792091672</v>
      </c>
      <c r="S427" s="34">
        <v>2.6029999999999998</v>
      </c>
      <c r="T427" s="34">
        <v>2.2927659069326895E-3</v>
      </c>
      <c r="U427" s="34">
        <v>2.6052927659069325</v>
      </c>
      <c r="V427" s="34">
        <v>2.5867660627011633</v>
      </c>
      <c r="W427" s="34">
        <v>42.131000000000007</v>
      </c>
      <c r="X427" s="34">
        <v>3.7109688983857539E-2</v>
      </c>
      <c r="Y427" s="34">
        <v>42.168109688983854</v>
      </c>
      <c r="Z427" s="34">
        <v>41.868244712893862</v>
      </c>
      <c r="AB427" s="34">
        <v>2.1919999999999997</v>
      </c>
      <c r="AC427" s="34">
        <v>1.9307502374170018E-3</v>
      </c>
      <c r="AD427" s="34">
        <v>2.1939307502374166</v>
      </c>
      <c r="AE427" s="34">
        <v>2.1783293159588739</v>
      </c>
      <c r="AF427" s="34">
        <v>3.6709999999999976</v>
      </c>
      <c r="AG427" s="34">
        <v>3.2334781576449862E-3</v>
      </c>
      <c r="AH427" s="34">
        <v>3.6742334781576425</v>
      </c>
      <c r="AI427" s="34">
        <v>3.6481053462066706</v>
      </c>
      <c r="AJ427" s="34">
        <v>28.963000000000008</v>
      </c>
      <c r="AK427" s="34">
        <v>2.5511094491929127E-2</v>
      </c>
      <c r="AL427" s="34">
        <v>28.988511094491937</v>
      </c>
      <c r="AM427" s="34">
        <v>28.782368603155518</v>
      </c>
      <c r="AN427" s="34">
        <v>1.6529999999999996</v>
      </c>
      <c r="AO427" s="34">
        <v>1.4559900284901019E-3</v>
      </c>
      <c r="AP427" s="34">
        <v>1.6544559900284896</v>
      </c>
      <c r="AQ427" s="34">
        <v>1.6426908573357748</v>
      </c>
      <c r="AR427" s="34">
        <v>36.479000000000006</v>
      </c>
      <c r="AS427" s="34">
        <v>3.2131312915481221E-2</v>
      </c>
      <c r="AT427" s="34">
        <v>36.511131312915488</v>
      </c>
      <c r="AU427" s="34">
        <v>36.251494122656837</v>
      </c>
    </row>
    <row r="428" spans="1:47" x14ac:dyDescent="0.3">
      <c r="A428" s="18">
        <v>45400</v>
      </c>
      <c r="B428" s="2">
        <v>8</v>
      </c>
      <c r="C428" s="2" t="s">
        <v>178</v>
      </c>
      <c r="D428" s="9">
        <v>27.116205999999998</v>
      </c>
      <c r="E428">
        <v>7.0232640000000004E-3</v>
      </c>
      <c r="G428" s="34">
        <v>1.135</v>
      </c>
      <c r="H428" s="34">
        <v>2.9010617525478326E-3</v>
      </c>
      <c r="I428" s="34">
        <v>1.1379010617525478</v>
      </c>
      <c r="J428" s="34">
        <v>1.1299092821899794</v>
      </c>
      <c r="K428" s="34">
        <v>8.4320000000000004</v>
      </c>
      <c r="L428" s="34">
        <v>2.1552205019809097E-2</v>
      </c>
      <c r="M428" s="34">
        <v>8.4535522050198093</v>
      </c>
      <c r="N428" s="34">
        <v>8.3941806761461741</v>
      </c>
      <c r="O428" s="34">
        <v>32.835000000000001</v>
      </c>
      <c r="P428" s="34">
        <v>8.3926310700359552E-2</v>
      </c>
      <c r="Q428" s="34">
        <v>32.918926310700357</v>
      </c>
      <c r="R428" s="34">
        <v>32.687728000623764</v>
      </c>
      <c r="S428" s="34">
        <v>2.8339999999999996</v>
      </c>
      <c r="T428" s="34">
        <v>7.2437083759652474E-3</v>
      </c>
      <c r="U428" s="34">
        <v>2.841243708375965</v>
      </c>
      <c r="V428" s="34">
        <v>2.8212889037237017</v>
      </c>
      <c r="W428" s="34">
        <v>45.236000000000004</v>
      </c>
      <c r="X428" s="34">
        <v>0.11562328584868173</v>
      </c>
      <c r="Y428" s="34">
        <v>45.351623285848675</v>
      </c>
      <c r="Z428" s="34">
        <v>45.033106862683624</v>
      </c>
      <c r="AB428" s="34">
        <v>2.1919999999999997</v>
      </c>
      <c r="AC428" s="34">
        <v>5.602755384656254E-3</v>
      </c>
      <c r="AD428" s="34">
        <v>2.197602755384656</v>
      </c>
      <c r="AE428" s="34">
        <v>2.1821684110664621</v>
      </c>
      <c r="AF428" s="34">
        <v>3.4750000000000001</v>
      </c>
      <c r="AG428" s="34">
        <v>8.8821053657301488E-3</v>
      </c>
      <c r="AH428" s="34">
        <v>3.4838821053657303</v>
      </c>
      <c r="AI428" s="34">
        <v>3.459413881594871</v>
      </c>
      <c r="AJ428" s="34">
        <v>30.569000000000006</v>
      </c>
      <c r="AK428" s="34">
        <v>7.8134411201440268E-2</v>
      </c>
      <c r="AL428" s="34">
        <v>30.647134411201446</v>
      </c>
      <c r="AM428" s="34">
        <v>30.431891495388093</v>
      </c>
      <c r="AN428" s="34">
        <v>1.7469999999999992</v>
      </c>
      <c r="AO428" s="34">
        <v>4.4653346975339746E-3</v>
      </c>
      <c r="AP428" s="34">
        <v>1.7514653346975333</v>
      </c>
      <c r="AQ428" s="34">
        <v>1.7391643312651042</v>
      </c>
      <c r="AR428" s="34">
        <v>37.983000000000004</v>
      </c>
      <c r="AS428" s="34">
        <v>9.7084606649360652E-2</v>
      </c>
      <c r="AT428" s="34">
        <v>38.080084606649365</v>
      </c>
      <c r="AU428" s="34">
        <v>37.812638119314528</v>
      </c>
    </row>
    <row r="429" spans="1:47" x14ac:dyDescent="0.3">
      <c r="A429" s="18">
        <v>45400</v>
      </c>
      <c r="B429" s="2">
        <v>9</v>
      </c>
      <c r="C429" s="2" t="s">
        <v>178</v>
      </c>
      <c r="D429" s="9">
        <v>20.220950999999999</v>
      </c>
      <c r="E429">
        <v>7.0201480000000004E-3</v>
      </c>
      <c r="G429" s="34">
        <v>1.135</v>
      </c>
      <c r="H429" s="34">
        <v>2.9495562183333812E-3</v>
      </c>
      <c r="I429" s="34">
        <v>1.1379495562183335</v>
      </c>
      <c r="J429" s="34">
        <v>1.1299609819171466</v>
      </c>
      <c r="K429" s="34">
        <v>8.8800000000000008</v>
      </c>
      <c r="L429" s="34">
        <v>2.3076704157533417E-2</v>
      </c>
      <c r="M429" s="34">
        <v>8.9030767041575345</v>
      </c>
      <c r="N429" s="34">
        <v>8.840575788038997</v>
      </c>
      <c r="O429" s="34">
        <v>37.616</v>
      </c>
      <c r="P429" s="34">
        <v>9.7753750404254158E-2</v>
      </c>
      <c r="Q429" s="34">
        <v>37.713753750404251</v>
      </c>
      <c r="R429" s="34">
        <v>37.44899761744086</v>
      </c>
      <c r="S429" s="34">
        <v>3.3239999999999994</v>
      </c>
      <c r="T429" s="34">
        <v>8.6381716914010198E-3</v>
      </c>
      <c r="U429" s="34">
        <v>3.3326381716914004</v>
      </c>
      <c r="V429" s="34">
        <v>3.3092425584956775</v>
      </c>
      <c r="W429" s="34">
        <v>50.954999999999998</v>
      </c>
      <c r="X429" s="34">
        <v>0.13241818247152198</v>
      </c>
      <c r="Y429" s="34">
        <v>51.087418182471524</v>
      </c>
      <c r="Z429" s="34">
        <v>50.728776945892683</v>
      </c>
      <c r="AB429" s="34">
        <v>2.1919999999999984</v>
      </c>
      <c r="AC429" s="34">
        <v>5.6964116569046402E-3</v>
      </c>
      <c r="AD429" s="34">
        <v>2.1976964116569029</v>
      </c>
      <c r="AE429" s="34">
        <v>2.1822682575880026</v>
      </c>
      <c r="AF429" s="34">
        <v>3.7659999999999982</v>
      </c>
      <c r="AG429" s="34">
        <v>9.7868094433863507E-3</v>
      </c>
      <c r="AH429" s="34">
        <v>3.7757868094433844</v>
      </c>
      <c r="AI429" s="34">
        <v>3.7492802272246442</v>
      </c>
      <c r="AJ429" s="34">
        <v>33.785000000000018</v>
      </c>
      <c r="AK429" s="34">
        <v>8.7798023644399412E-2</v>
      </c>
      <c r="AL429" s="34">
        <v>33.872798023644414</v>
      </c>
      <c r="AM429" s="34">
        <v>33.635005968344323</v>
      </c>
      <c r="AN429" s="34">
        <v>1.9079999999999995</v>
      </c>
      <c r="AO429" s="34">
        <v>4.9583729203348812E-3</v>
      </c>
      <c r="AP429" s="34">
        <v>1.9129583729203343</v>
      </c>
      <c r="AQ429" s="34">
        <v>1.8995291220245945</v>
      </c>
      <c r="AR429" s="34">
        <v>41.651000000000018</v>
      </c>
      <c r="AS429" s="34">
        <v>0.10823961766502528</v>
      </c>
      <c r="AT429" s="34">
        <v>41.759239617665038</v>
      </c>
      <c r="AU429" s="34">
        <v>41.466083575181564</v>
      </c>
    </row>
    <row r="430" spans="1:47" x14ac:dyDescent="0.3">
      <c r="A430" s="18">
        <v>45400</v>
      </c>
      <c r="B430" s="2">
        <v>10</v>
      </c>
      <c r="C430" s="2" t="s">
        <v>178</v>
      </c>
      <c r="D430" s="9">
        <v>21.246416</v>
      </c>
      <c r="E430">
        <v>7.240799E-3</v>
      </c>
      <c r="G430" s="34">
        <v>1.135</v>
      </c>
      <c r="H430" s="34">
        <v>2.8350487473774479E-3</v>
      </c>
      <c r="I430" s="34">
        <v>1.1378350487473774</v>
      </c>
      <c r="J430" s="34">
        <v>1.1295962138642426</v>
      </c>
      <c r="K430" s="34">
        <v>9.668000000000001</v>
      </c>
      <c r="L430" s="34">
        <v>2.4149120078982528E-2</v>
      </c>
      <c r="M430" s="34">
        <v>9.6921491200789838</v>
      </c>
      <c r="N430" s="34">
        <v>9.621970216422465</v>
      </c>
      <c r="O430" s="34">
        <v>41.978000000000002</v>
      </c>
      <c r="P430" s="34">
        <v>0.10485434036776257</v>
      </c>
      <c r="Q430" s="34">
        <v>42.082854340367767</v>
      </c>
      <c r="R430" s="34">
        <v>41.778140850742886</v>
      </c>
      <c r="S430" s="34">
        <v>3.7989999999999999</v>
      </c>
      <c r="T430" s="34">
        <v>9.4892953227197572E-3</v>
      </c>
      <c r="U430" s="34">
        <v>3.8084892953227198</v>
      </c>
      <c r="V430" s="34">
        <v>3.7809127898416364</v>
      </c>
      <c r="W430" s="34">
        <v>56.580000000000005</v>
      </c>
      <c r="X430" s="34">
        <v>0.14132780451684229</v>
      </c>
      <c r="Y430" s="34">
        <v>56.721327804516854</v>
      </c>
      <c r="Z430" s="34">
        <v>56.310620070871231</v>
      </c>
      <c r="AB430" s="34">
        <v>2.1919999999999988</v>
      </c>
      <c r="AC430" s="34">
        <v>5.4752659508822575E-3</v>
      </c>
      <c r="AD430" s="34">
        <v>2.1974752659508812</v>
      </c>
      <c r="AE430" s="34">
        <v>2.1815637892426594</v>
      </c>
      <c r="AF430" s="34">
        <v>4.0719999999999983</v>
      </c>
      <c r="AG430" s="34">
        <v>1.0171205726273976E-2</v>
      </c>
      <c r="AH430" s="34">
        <v>4.0821712057262722</v>
      </c>
      <c r="AI430" s="34">
        <v>4.0526130245420209</v>
      </c>
      <c r="AJ430" s="34">
        <v>36.53100000000002</v>
      </c>
      <c r="AK430" s="34">
        <v>9.124860422065692E-2</v>
      </c>
      <c r="AL430" s="34">
        <v>36.62224860422068</v>
      </c>
      <c r="AM430" s="34">
        <v>36.357074263149485</v>
      </c>
      <c r="AN430" s="34">
        <v>2.1549999999999994</v>
      </c>
      <c r="AO430" s="34">
        <v>5.38284585955806E-3</v>
      </c>
      <c r="AP430" s="34">
        <v>2.1603828458595573</v>
      </c>
      <c r="AQ430" s="34">
        <v>2.1447399479096405</v>
      </c>
      <c r="AR430" s="34">
        <v>44.950000000000017</v>
      </c>
      <c r="AS430" s="34">
        <v>0.11227792175737121</v>
      </c>
      <c r="AT430" s="34">
        <v>45.062277921757392</v>
      </c>
      <c r="AU430" s="34">
        <v>44.735991024843806</v>
      </c>
    </row>
    <row r="431" spans="1:47" x14ac:dyDescent="0.3">
      <c r="A431" s="18">
        <v>45400</v>
      </c>
      <c r="B431" s="2">
        <v>11</v>
      </c>
      <c r="C431" s="2" t="s">
        <v>178</v>
      </c>
      <c r="D431" s="9">
        <v>28.632432000000001</v>
      </c>
      <c r="E431">
        <v>7.2287530000000001E-3</v>
      </c>
      <c r="G431" s="34">
        <v>1.1350000000000002</v>
      </c>
      <c r="H431" s="34">
        <v>5.7180659944745535E-3</v>
      </c>
      <c r="I431" s="34">
        <v>1.1407180659944749</v>
      </c>
      <c r="J431" s="34">
        <v>1.1324720968527631</v>
      </c>
      <c r="K431" s="34">
        <v>9.7119999999999997</v>
      </c>
      <c r="L431" s="34">
        <v>4.892850831571529E-2</v>
      </c>
      <c r="M431" s="34">
        <v>9.7609285083157147</v>
      </c>
      <c r="N431" s="34">
        <v>9.6903691670784422</v>
      </c>
      <c r="O431" s="34">
        <v>45.301000000000002</v>
      </c>
      <c r="P431" s="34">
        <v>0.22822388336184288</v>
      </c>
      <c r="Q431" s="34">
        <v>45.529223883361844</v>
      </c>
      <c r="R431" s="34">
        <v>45.200104369627319</v>
      </c>
      <c r="S431" s="34">
        <v>4.1049999999999986</v>
      </c>
      <c r="T431" s="34">
        <v>2.0680758508650247E-2</v>
      </c>
      <c r="U431" s="34">
        <v>4.1256807585086488</v>
      </c>
      <c r="V431" s="34">
        <v>4.0958572313485373</v>
      </c>
      <c r="W431" s="34">
        <v>60.253</v>
      </c>
      <c r="X431" s="34">
        <v>0.30355121618068298</v>
      </c>
      <c r="Y431" s="34">
        <v>60.556551216180686</v>
      </c>
      <c r="Z431" s="34">
        <v>60.11880286490706</v>
      </c>
      <c r="AB431" s="34">
        <v>2.1919999999999993</v>
      </c>
      <c r="AC431" s="34">
        <v>1.104317238756671E-2</v>
      </c>
      <c r="AD431" s="34">
        <v>2.2030431723875661</v>
      </c>
      <c r="AE431" s="34">
        <v>2.1871179174460398</v>
      </c>
      <c r="AF431" s="34">
        <v>4.344999999999998</v>
      </c>
      <c r="AG431" s="34">
        <v>2.188986497444222E-2</v>
      </c>
      <c r="AH431" s="34">
        <v>4.3668898649744401</v>
      </c>
      <c r="AI431" s="34">
        <v>4.3353226967623364</v>
      </c>
      <c r="AJ431" s="34">
        <v>38.36099999999999</v>
      </c>
      <c r="AK431" s="34">
        <v>0.19326055472602488</v>
      </c>
      <c r="AL431" s="34">
        <v>38.554260554726014</v>
      </c>
      <c r="AM431" s="34">
        <v>38.275561328078254</v>
      </c>
      <c r="AN431" s="34">
        <v>2.2679999999999993</v>
      </c>
      <c r="AO431" s="34">
        <v>1.1426056101734168E-2</v>
      </c>
      <c r="AP431" s="34">
        <v>2.2794260561017334</v>
      </c>
      <c r="AQ431" s="34">
        <v>2.26294864816041</v>
      </c>
      <c r="AR431" s="34">
        <v>47.16599999999999</v>
      </c>
      <c r="AS431" s="34">
        <v>0.23761964818976797</v>
      </c>
      <c r="AT431" s="34">
        <v>47.403619648189753</v>
      </c>
      <c r="AU431" s="34">
        <v>47.060950590447042</v>
      </c>
    </row>
    <row r="432" spans="1:47" x14ac:dyDescent="0.3">
      <c r="A432" s="18">
        <v>45400</v>
      </c>
      <c r="B432" s="2">
        <v>12</v>
      </c>
      <c r="C432" s="2" t="s">
        <v>178</v>
      </c>
      <c r="D432" s="9">
        <v>25.421793000000001</v>
      </c>
      <c r="E432">
        <v>7.3636420000000001E-3</v>
      </c>
      <c r="G432" s="34">
        <v>1.1350000000000002</v>
      </c>
      <c r="H432" s="34">
        <v>-1.75673790418595E-3</v>
      </c>
      <c r="I432" s="34">
        <v>1.1332432620958144</v>
      </c>
      <c r="J432" s="34">
        <v>1.1248984644148288</v>
      </c>
      <c r="K432" s="34">
        <v>9.1340000000000003</v>
      </c>
      <c r="L432" s="34">
        <v>-1.4137483715272656E-2</v>
      </c>
      <c r="M432" s="34">
        <v>9.1198625162847282</v>
      </c>
      <c r="N432" s="34">
        <v>9.0527071136255888</v>
      </c>
      <c r="O432" s="34">
        <v>46.455999999999996</v>
      </c>
      <c r="P432" s="34">
        <v>-7.190397892234579E-2</v>
      </c>
      <c r="Q432" s="34">
        <v>46.384096021077653</v>
      </c>
      <c r="R432" s="34">
        <v>46.042540143484814</v>
      </c>
      <c r="S432" s="34">
        <v>4.2899999999999991</v>
      </c>
      <c r="T432" s="34">
        <v>-6.6400049418129719E-3</v>
      </c>
      <c r="U432" s="34">
        <v>4.283359995058186</v>
      </c>
      <c r="V432" s="34">
        <v>4.251818865497456</v>
      </c>
      <c r="W432" s="34">
        <v>61.014999999999993</v>
      </c>
      <c r="X432" s="34">
        <v>-9.4438205483617366E-2</v>
      </c>
      <c r="Y432" s="34">
        <v>60.920561794516381</v>
      </c>
      <c r="Z432" s="34">
        <v>60.471964587022683</v>
      </c>
      <c r="AB432" s="34">
        <v>2.1919999999999997</v>
      </c>
      <c r="AC432" s="34">
        <v>-3.3927484457934812E-3</v>
      </c>
      <c r="AD432" s="34">
        <v>2.1886072515542061</v>
      </c>
      <c r="AE432" s="34">
        <v>2.1724911312751569</v>
      </c>
      <c r="AF432" s="34">
        <v>4.4839999999999982</v>
      </c>
      <c r="AG432" s="34">
        <v>-6.9402755615592913E-3</v>
      </c>
      <c r="AH432" s="34">
        <v>4.4770597244384387</v>
      </c>
      <c r="AI432" s="34">
        <v>4.444092259415056</v>
      </c>
      <c r="AJ432" s="34">
        <v>39.230999999999995</v>
      </c>
      <c r="AK432" s="34">
        <v>-6.0721220016844921E-2</v>
      </c>
      <c r="AL432" s="34">
        <v>39.17027877998315</v>
      </c>
      <c r="AM432" s="34">
        <v>38.881842870007162</v>
      </c>
      <c r="AN432" s="34">
        <v>2.3079999999999994</v>
      </c>
      <c r="AO432" s="34">
        <v>-3.572291702961384E-3</v>
      </c>
      <c r="AP432" s="34">
        <v>2.3044277082970379</v>
      </c>
      <c r="AQ432" s="34">
        <v>2.2874587276382581</v>
      </c>
      <c r="AR432" s="34">
        <v>48.214999999999996</v>
      </c>
      <c r="AS432" s="34">
        <v>-7.4626535727159077E-2</v>
      </c>
      <c r="AT432" s="34">
        <v>48.140373464272834</v>
      </c>
      <c r="AU432" s="34">
        <v>47.785884988335631</v>
      </c>
    </row>
    <row r="433" spans="1:47" x14ac:dyDescent="0.3">
      <c r="A433" s="18">
        <v>45400</v>
      </c>
      <c r="B433" s="2">
        <v>13</v>
      </c>
      <c r="C433" s="2" t="s">
        <v>178</v>
      </c>
      <c r="D433" s="9">
        <v>24.576346999999998</v>
      </c>
      <c r="E433">
        <v>7.4577289999999997E-3</v>
      </c>
      <c r="G433" s="34">
        <v>1.1350000000000002</v>
      </c>
      <c r="H433" s="34">
        <v>2.0144479501382974E-3</v>
      </c>
      <c r="I433" s="34">
        <v>1.1370144479501385</v>
      </c>
      <c r="J433" s="34">
        <v>1.1285349023282418</v>
      </c>
      <c r="K433" s="34">
        <v>8.9629999999999974</v>
      </c>
      <c r="L433" s="34">
        <v>1.5907926852061278E-2</v>
      </c>
      <c r="M433" s="34">
        <v>8.9789079268520595</v>
      </c>
      <c r="N433" s="34">
        <v>8.9119456648176456</v>
      </c>
      <c r="O433" s="34">
        <v>46.762999999999991</v>
      </c>
      <c r="P433" s="34">
        <v>8.2997030389706766E-2</v>
      </c>
      <c r="Q433" s="34">
        <v>46.845997030389697</v>
      </c>
      <c r="R433" s="34">
        <v>46.496632279802249</v>
      </c>
      <c r="S433" s="34">
        <v>4.258</v>
      </c>
      <c r="T433" s="34">
        <v>7.5572857900342459E-3</v>
      </c>
      <c r="U433" s="34">
        <v>4.2655572857900346</v>
      </c>
      <c r="V433" s="34">
        <v>4.2337459155186368</v>
      </c>
      <c r="W433" s="34">
        <v>61.118999999999993</v>
      </c>
      <c r="X433" s="34">
        <v>0.10847669098194059</v>
      </c>
      <c r="Y433" s="34">
        <v>61.227476690981931</v>
      </c>
      <c r="Z433" s="34">
        <v>60.770858762466773</v>
      </c>
      <c r="AB433" s="34">
        <v>2.1919999999999997</v>
      </c>
      <c r="AC433" s="34">
        <v>3.8904580675798652E-3</v>
      </c>
      <c r="AD433" s="34">
        <v>2.1958904580675798</v>
      </c>
      <c r="AE433" s="34">
        <v>2.1795141021176261</v>
      </c>
      <c r="AF433" s="34">
        <v>4.6229999999999976</v>
      </c>
      <c r="AG433" s="34">
        <v>8.2051038532945739E-3</v>
      </c>
      <c r="AH433" s="34">
        <v>4.6312051038532918</v>
      </c>
      <c r="AI433" s="34">
        <v>4.5966668312453374</v>
      </c>
      <c r="AJ433" s="34">
        <v>39.621999999999986</v>
      </c>
      <c r="AK433" s="34">
        <v>7.0322869321920334E-2</v>
      </c>
      <c r="AL433" s="34">
        <v>39.692322869321906</v>
      </c>
      <c r="AM433" s="34">
        <v>39.396308281982002</v>
      </c>
      <c r="AN433" s="34">
        <v>2.3009999999999993</v>
      </c>
      <c r="AO433" s="34">
        <v>4.0839160645534979E-3</v>
      </c>
      <c r="AP433" s="34">
        <v>2.3050839160645529</v>
      </c>
      <c r="AQ433" s="34">
        <v>2.2878932248962847</v>
      </c>
      <c r="AR433" s="34">
        <v>48.737999999999985</v>
      </c>
      <c r="AS433" s="34">
        <v>8.6502347307348265E-2</v>
      </c>
      <c r="AT433" s="34">
        <v>48.82450234730733</v>
      </c>
      <c r="AU433" s="34">
        <v>48.460382440241254</v>
      </c>
    </row>
    <row r="434" spans="1:47" x14ac:dyDescent="0.3">
      <c r="A434" s="18">
        <v>45400</v>
      </c>
      <c r="B434" s="2">
        <v>14</v>
      </c>
      <c r="C434" s="2" t="s">
        <v>178</v>
      </c>
      <c r="D434" s="9">
        <v>28.125724000000002</v>
      </c>
      <c r="E434">
        <v>7.6154500000000002E-3</v>
      </c>
      <c r="G434" s="34">
        <v>1.135</v>
      </c>
      <c r="H434" s="34">
        <v>3.3287371416063018E-3</v>
      </c>
      <c r="I434" s="34">
        <v>1.1383287371416062</v>
      </c>
      <c r="J434" s="34">
        <v>1.1296598515603411</v>
      </c>
      <c r="K434" s="34">
        <v>9.3589999999999982</v>
      </c>
      <c r="L434" s="34">
        <v>2.7448150579994161E-2</v>
      </c>
      <c r="M434" s="34">
        <v>9.3864481505799926</v>
      </c>
      <c r="N434" s="34">
        <v>9.3149661240116579</v>
      </c>
      <c r="O434" s="34">
        <v>46.132000000000019</v>
      </c>
      <c r="P434" s="34">
        <v>0.13529630115998412</v>
      </c>
      <c r="Q434" s="34">
        <v>46.267296301160002</v>
      </c>
      <c r="R434" s="34">
        <v>45.914950019543333</v>
      </c>
      <c r="S434" s="34">
        <v>4.2779999999999996</v>
      </c>
      <c r="T434" s="34">
        <v>1.2546552856204192E-2</v>
      </c>
      <c r="U434" s="34">
        <v>4.2905465528562035</v>
      </c>
      <c r="V434" s="34">
        <v>4.257872110110255</v>
      </c>
      <c r="W434" s="34">
        <v>60.904000000000018</v>
      </c>
      <c r="X434" s="34">
        <v>0.17861974173778875</v>
      </c>
      <c r="Y434" s="34">
        <v>61.082619741737808</v>
      </c>
      <c r="Z434" s="34">
        <v>60.617448105225591</v>
      </c>
      <c r="AB434" s="34">
        <v>2.1919999999999988</v>
      </c>
      <c r="AC434" s="34">
        <v>6.4287152549788633E-3</v>
      </c>
      <c r="AD434" s="34">
        <v>2.1984287152549777</v>
      </c>
      <c r="AE434" s="34">
        <v>2.1816866912953894</v>
      </c>
      <c r="AF434" s="34">
        <v>4.6100000000000003</v>
      </c>
      <c r="AG434" s="34">
        <v>1.3520245130224715E-2</v>
      </c>
      <c r="AH434" s="34">
        <v>4.6235202451302246</v>
      </c>
      <c r="AI434" s="34">
        <v>4.5883100578794478</v>
      </c>
      <c r="AJ434" s="34">
        <v>39.917000000000009</v>
      </c>
      <c r="AK434" s="34">
        <v>0.11706889910264208</v>
      </c>
      <c r="AL434" s="34">
        <v>40.03406889910265</v>
      </c>
      <c r="AM434" s="34">
        <v>39.729191449104981</v>
      </c>
      <c r="AN434" s="34">
        <v>2.3089999999999988</v>
      </c>
      <c r="AO434" s="34">
        <v>6.7718537973294685E-3</v>
      </c>
      <c r="AP434" s="34">
        <v>2.3157718537973282</v>
      </c>
      <c r="AQ434" s="34">
        <v>2.2981362090333275</v>
      </c>
      <c r="AR434" s="34">
        <v>49.028000000000006</v>
      </c>
      <c r="AS434" s="34">
        <v>0.14378971328517515</v>
      </c>
      <c r="AT434" s="34">
        <v>49.171789713285179</v>
      </c>
      <c r="AU434" s="34">
        <v>48.797324407313148</v>
      </c>
    </row>
    <row r="435" spans="1:47" x14ac:dyDescent="0.3">
      <c r="A435" s="18">
        <v>45400</v>
      </c>
      <c r="B435" s="2">
        <v>15</v>
      </c>
      <c r="C435" s="2" t="s">
        <v>178</v>
      </c>
      <c r="D435" s="9">
        <v>21.453025</v>
      </c>
      <c r="E435">
        <v>7.933051E-3</v>
      </c>
      <c r="G435" s="34">
        <v>1.135</v>
      </c>
      <c r="H435" s="34">
        <v>3.1885695969968062E-3</v>
      </c>
      <c r="I435" s="34">
        <v>1.1381885695969969</v>
      </c>
      <c r="J435" s="34">
        <v>1.1291592616267669</v>
      </c>
      <c r="K435" s="34">
        <v>8.8580000000000005</v>
      </c>
      <c r="L435" s="34">
        <v>2.4884889418676399E-2</v>
      </c>
      <c r="M435" s="34">
        <v>8.8828848894186763</v>
      </c>
      <c r="N435" s="34">
        <v>8.8124165105637893</v>
      </c>
      <c r="O435" s="34">
        <v>46.117999999999995</v>
      </c>
      <c r="P435" s="34">
        <v>0.12955987019762</v>
      </c>
      <c r="Q435" s="34">
        <v>46.247559870197612</v>
      </c>
      <c r="R435" s="34">
        <v>45.880675619121781</v>
      </c>
      <c r="S435" s="34">
        <v>4.3140000000000001</v>
      </c>
      <c r="T435" s="34">
        <v>1.2119373781008124E-2</v>
      </c>
      <c r="U435" s="34">
        <v>4.3261193737810082</v>
      </c>
      <c r="V435" s="34">
        <v>4.2918000481567153</v>
      </c>
      <c r="W435" s="34">
        <v>60.424999999999997</v>
      </c>
      <c r="X435" s="34">
        <v>0.16975270299430134</v>
      </c>
      <c r="Y435" s="34">
        <v>60.594752702994299</v>
      </c>
      <c r="Z435" s="34">
        <v>60.114051439469051</v>
      </c>
      <c r="AB435" s="34">
        <v>2.1919999999999988</v>
      </c>
      <c r="AC435" s="34">
        <v>6.1580128252132112E-3</v>
      </c>
      <c r="AD435" s="34">
        <v>2.1981580128252118</v>
      </c>
      <c r="AE435" s="34">
        <v>2.180719913203411</v>
      </c>
      <c r="AF435" s="34">
        <v>4.6210000000000004</v>
      </c>
      <c r="AG435" s="34">
        <v>1.2981832694028406E-2</v>
      </c>
      <c r="AH435" s="34">
        <v>4.6339818326940287</v>
      </c>
      <c r="AI435" s="34">
        <v>4.5972202184821933</v>
      </c>
      <c r="AJ435" s="34">
        <v>40.076999999999984</v>
      </c>
      <c r="AK435" s="34">
        <v>0.11258881386682021</v>
      </c>
      <c r="AL435" s="34">
        <v>40.189588813866806</v>
      </c>
      <c r="AM435" s="34">
        <v>39.870762756137374</v>
      </c>
      <c r="AN435" s="34">
        <v>2.3229999999999986</v>
      </c>
      <c r="AO435" s="34">
        <v>6.5260327522674681E-3</v>
      </c>
      <c r="AP435" s="34">
        <v>2.3295260327522662</v>
      </c>
      <c r="AQ435" s="34">
        <v>2.3110457839286149</v>
      </c>
      <c r="AR435" s="34">
        <v>49.212999999999987</v>
      </c>
      <c r="AS435" s="34">
        <v>0.13825469213832928</v>
      </c>
      <c r="AT435" s="34">
        <v>49.351254692138312</v>
      </c>
      <c r="AU435" s="34">
        <v>48.959748671751591</v>
      </c>
    </row>
    <row r="436" spans="1:47" x14ac:dyDescent="0.3">
      <c r="A436" s="18">
        <v>45400</v>
      </c>
      <c r="B436" s="2">
        <v>16</v>
      </c>
      <c r="C436" s="2" t="s">
        <v>178</v>
      </c>
      <c r="D436" s="9">
        <v>25.349152</v>
      </c>
      <c r="E436">
        <v>8.0336509999999993E-3</v>
      </c>
      <c r="G436" s="34">
        <v>1.135</v>
      </c>
      <c r="H436" s="34">
        <v>6.4501737922649949E-3</v>
      </c>
      <c r="I436" s="34">
        <v>1.1414501737922651</v>
      </c>
      <c r="J436" s="34">
        <v>1.1322801614621287</v>
      </c>
      <c r="K436" s="34">
        <v>7.0479999999999992</v>
      </c>
      <c r="L436" s="34">
        <v>4.0053590209589145E-2</v>
      </c>
      <c r="M436" s="34">
        <v>7.0880535902095883</v>
      </c>
      <c r="N436" s="34">
        <v>7.0311106413965474</v>
      </c>
      <c r="O436" s="34">
        <v>46.309000000000012</v>
      </c>
      <c r="P436" s="34">
        <v>0.26317277369691605</v>
      </c>
      <c r="Q436" s="34">
        <v>46.572172773696927</v>
      </c>
      <c r="R436" s="34">
        <v>46.198028191321342</v>
      </c>
      <c r="S436" s="34">
        <v>4.306</v>
      </c>
      <c r="T436" s="34">
        <v>2.4470879603077592E-2</v>
      </c>
      <c r="U436" s="34">
        <v>4.3304708796030775</v>
      </c>
      <c r="V436" s="34">
        <v>4.2956813878906832</v>
      </c>
      <c r="W436" s="34">
        <v>58.798000000000009</v>
      </c>
      <c r="X436" s="34">
        <v>0.33414741730184777</v>
      </c>
      <c r="Y436" s="34">
        <v>59.132147417301859</v>
      </c>
      <c r="Z436" s="34">
        <v>58.657100382070695</v>
      </c>
      <c r="AB436" s="34">
        <v>2.1919999999999984</v>
      </c>
      <c r="AC436" s="34">
        <v>1.2457075729202519E-2</v>
      </c>
      <c r="AD436" s="34">
        <v>2.2044570757292008</v>
      </c>
      <c r="AE436" s="34">
        <v>2.1867472369383121</v>
      </c>
      <c r="AF436" s="34">
        <v>4.665</v>
      </c>
      <c r="AG436" s="34">
        <v>2.6511066732084761E-2</v>
      </c>
      <c r="AH436" s="34">
        <v>4.691511066732085</v>
      </c>
      <c r="AI436" s="34">
        <v>4.6538211041593218</v>
      </c>
      <c r="AJ436" s="34">
        <v>40.151999999999994</v>
      </c>
      <c r="AK436" s="34">
        <v>0.22818271198856743</v>
      </c>
      <c r="AL436" s="34">
        <v>40.38018271198856</v>
      </c>
      <c r="AM436" s="34">
        <v>40.05578241676421</v>
      </c>
      <c r="AN436" s="34">
        <v>2.3099999999999992</v>
      </c>
      <c r="AO436" s="34">
        <v>1.3127666484697913E-2</v>
      </c>
      <c r="AP436" s="34">
        <v>2.3231276664846972</v>
      </c>
      <c r="AQ436" s="34">
        <v>2.3044644695837149</v>
      </c>
      <c r="AR436" s="34">
        <v>49.318999999999996</v>
      </c>
      <c r="AS436" s="34">
        <v>0.28027852093455263</v>
      </c>
      <c r="AT436" s="34">
        <v>49.59927852093454</v>
      </c>
      <c r="AU436" s="34">
        <v>49.20081522744556</v>
      </c>
    </row>
    <row r="437" spans="1:47" x14ac:dyDescent="0.3">
      <c r="A437" s="18">
        <v>45400</v>
      </c>
      <c r="B437" s="2">
        <v>17</v>
      </c>
      <c r="C437" s="2" t="s">
        <v>178</v>
      </c>
      <c r="D437" s="9">
        <v>27.552786000000001</v>
      </c>
      <c r="E437">
        <v>8.1123840000000003E-3</v>
      </c>
      <c r="G437" s="34">
        <v>1.1350000000000002</v>
      </c>
      <c r="H437" s="34">
        <v>4.6266928598457701E-3</v>
      </c>
      <c r="I437" s="34">
        <v>1.139626692859846</v>
      </c>
      <c r="J437" s="34">
        <v>1.1303816035107168</v>
      </c>
      <c r="K437" s="34">
        <v>7.0940000000000003</v>
      </c>
      <c r="L437" s="34">
        <v>2.8917849469379638E-2</v>
      </c>
      <c r="M437" s="34">
        <v>7.1229178494693803</v>
      </c>
      <c r="N437" s="34">
        <v>7.0651340046740305</v>
      </c>
      <c r="O437" s="34">
        <v>45.012999999999998</v>
      </c>
      <c r="P437" s="34">
        <v>0.18349015480197145</v>
      </c>
      <c r="Q437" s="34">
        <v>45.196490154801971</v>
      </c>
      <c r="R437" s="34">
        <v>44.829838871213994</v>
      </c>
      <c r="S437" s="34">
        <v>4.1240000000000006</v>
      </c>
      <c r="T437" s="34">
        <v>1.6810996787668682E-2</v>
      </c>
      <c r="U437" s="34">
        <v>4.1408109967876694</v>
      </c>
      <c r="V437" s="34">
        <v>4.1072191479103051</v>
      </c>
      <c r="W437" s="34">
        <v>57.366</v>
      </c>
      <c r="X437" s="34">
        <v>0.23384569391886553</v>
      </c>
      <c r="Y437" s="34">
        <v>57.599845693918873</v>
      </c>
      <c r="Z437" s="34">
        <v>57.13257362730905</v>
      </c>
      <c r="AB437" s="34">
        <v>2.1919999999999997</v>
      </c>
      <c r="AC437" s="34">
        <v>8.9354279724950872E-3</v>
      </c>
      <c r="AD437" s="34">
        <v>2.2009354279724946</v>
      </c>
      <c r="AE437" s="34">
        <v>2.1830805946215772</v>
      </c>
      <c r="AF437" s="34">
        <v>4.593</v>
      </c>
      <c r="AG437" s="34">
        <v>1.8722819652221688E-2</v>
      </c>
      <c r="AH437" s="34">
        <v>4.611722819652222</v>
      </c>
      <c r="AI437" s="34">
        <v>4.5743107532376399</v>
      </c>
      <c r="AJ437" s="34">
        <v>39.04399999999999</v>
      </c>
      <c r="AK437" s="34">
        <v>0.15915823437869442</v>
      </c>
      <c r="AL437" s="34">
        <v>39.203158234378684</v>
      </c>
      <c r="AM437" s="34">
        <v>38.88512716076864</v>
      </c>
      <c r="AN437" s="34">
        <v>2.250999999999999</v>
      </c>
      <c r="AO437" s="34">
        <v>9.1759344735795785E-3</v>
      </c>
      <c r="AP437" s="34">
        <v>2.2601759344735788</v>
      </c>
      <c r="AQ437" s="34">
        <v>2.2418405193855704</v>
      </c>
      <c r="AR437" s="34">
        <v>48.079999999999991</v>
      </c>
      <c r="AS437" s="34">
        <v>0.19599241647699078</v>
      </c>
      <c r="AT437" s="34">
        <v>48.275992416476981</v>
      </c>
      <c r="AU437" s="34">
        <v>47.884359028013428</v>
      </c>
    </row>
    <row r="438" spans="1:47" x14ac:dyDescent="0.3">
      <c r="A438" s="18">
        <v>45400</v>
      </c>
      <c r="B438" s="2">
        <v>18</v>
      </c>
      <c r="C438" s="2" t="s">
        <v>178</v>
      </c>
      <c r="D438" s="9">
        <v>31.675585000000002</v>
      </c>
      <c r="E438">
        <v>7.5738430000000002E-3</v>
      </c>
      <c r="G438" s="34">
        <v>1.135</v>
      </c>
      <c r="H438" s="34">
        <v>3.528909710896061E-3</v>
      </c>
      <c r="I438" s="34">
        <v>1.1385289097108962</v>
      </c>
      <c r="J438" s="34">
        <v>1.1299058704977847</v>
      </c>
      <c r="K438" s="34">
        <v>8.0220000000000002</v>
      </c>
      <c r="L438" s="34">
        <v>2.4941774185734095E-2</v>
      </c>
      <c r="M438" s="34">
        <v>8.0469417741857345</v>
      </c>
      <c r="N438" s="34">
        <v>7.9859955005579106</v>
      </c>
      <c r="O438" s="34">
        <v>42.39500000000001</v>
      </c>
      <c r="P438" s="34">
        <v>0.1318133279237344</v>
      </c>
      <c r="Q438" s="34">
        <v>42.526813327923747</v>
      </c>
      <c r="R438" s="34">
        <v>42.204721920487749</v>
      </c>
      <c r="S438" s="34">
        <v>3.8649999999999998</v>
      </c>
      <c r="T438" s="34">
        <v>1.2016948046355308E-2</v>
      </c>
      <c r="U438" s="34">
        <v>3.877016948046355</v>
      </c>
      <c r="V438" s="34">
        <v>3.8476530303735128</v>
      </c>
      <c r="W438" s="34">
        <v>55.417000000000009</v>
      </c>
      <c r="X438" s="34">
        <v>0.17230095986671987</v>
      </c>
      <c r="Y438" s="34">
        <v>55.589300959866733</v>
      </c>
      <c r="Z438" s="34">
        <v>55.168276321916956</v>
      </c>
      <c r="AB438" s="34">
        <v>2.1919999999999988</v>
      </c>
      <c r="AC438" s="34">
        <v>6.8153040407789968E-3</v>
      </c>
      <c r="AD438" s="34">
        <v>2.1988153040407776</v>
      </c>
      <c r="AE438" s="34">
        <v>2.1821618221419756</v>
      </c>
      <c r="AF438" s="34">
        <v>4.3149999999999986</v>
      </c>
      <c r="AG438" s="34">
        <v>1.3416075244507927E-2</v>
      </c>
      <c r="AH438" s="34">
        <v>4.3284160752445064</v>
      </c>
      <c r="AI438" s="34">
        <v>4.2956333314519286</v>
      </c>
      <c r="AJ438" s="34">
        <v>37.207999999999998</v>
      </c>
      <c r="AK438" s="34">
        <v>0.11568605508636179</v>
      </c>
      <c r="AL438" s="34">
        <v>37.323686055086363</v>
      </c>
      <c r="AM438" s="34">
        <v>37.041002316723848</v>
      </c>
      <c r="AN438" s="34">
        <v>2.1229999999999989</v>
      </c>
      <c r="AO438" s="34">
        <v>6.6007712037289279E-3</v>
      </c>
      <c r="AP438" s="34">
        <v>2.1296007712037279</v>
      </c>
      <c r="AQ438" s="34">
        <v>2.1134715093099521</v>
      </c>
      <c r="AR438" s="34">
        <v>45.837999999999994</v>
      </c>
      <c r="AS438" s="34">
        <v>0.14251820557537764</v>
      </c>
      <c r="AT438" s="34">
        <v>45.980518205575372</v>
      </c>
      <c r="AU438" s="34">
        <v>45.632268979627703</v>
      </c>
    </row>
    <row r="439" spans="1:47" x14ac:dyDescent="0.3">
      <c r="A439" s="18">
        <v>45400</v>
      </c>
      <c r="B439" s="2">
        <v>19</v>
      </c>
      <c r="C439" s="2" t="s">
        <v>178</v>
      </c>
      <c r="D439" s="9">
        <v>34.978048000000001</v>
      </c>
      <c r="E439">
        <v>7.5901170000000004E-3</v>
      </c>
      <c r="G439" s="34">
        <v>1.1350000000000002</v>
      </c>
      <c r="H439" s="34">
        <v>1.9516371635724659E-3</v>
      </c>
      <c r="I439" s="34">
        <v>1.1369516371635726</v>
      </c>
      <c r="J439" s="34">
        <v>1.1283220412141595</v>
      </c>
      <c r="K439" s="34">
        <v>9.427999999999999</v>
      </c>
      <c r="L439" s="34">
        <v>1.6211484738468021E-2</v>
      </c>
      <c r="M439" s="34">
        <v>9.4442114847384673</v>
      </c>
      <c r="N439" s="34">
        <v>9.3725288145965582</v>
      </c>
      <c r="O439" s="34">
        <v>40.691000000000003</v>
      </c>
      <c r="P439" s="34">
        <v>6.9968341694208985E-2</v>
      </c>
      <c r="Q439" s="34">
        <v>40.760968341694209</v>
      </c>
      <c r="R439" s="34">
        <v>40.451587822947452</v>
      </c>
      <c r="S439" s="34">
        <v>3.6779999999999999</v>
      </c>
      <c r="T439" s="34">
        <v>6.3243361124401118E-3</v>
      </c>
      <c r="U439" s="34">
        <v>3.6843243361124403</v>
      </c>
      <c r="V439" s="34">
        <v>3.6563598833353996</v>
      </c>
      <c r="W439" s="34">
        <v>54.932000000000002</v>
      </c>
      <c r="X439" s="34">
        <v>9.4455799708689586E-2</v>
      </c>
      <c r="Y439" s="34">
        <v>55.026455799708685</v>
      </c>
      <c r="Z439" s="34">
        <v>54.608798562093568</v>
      </c>
      <c r="AB439" s="34">
        <v>2.1919999999999997</v>
      </c>
      <c r="AC439" s="34">
        <v>3.7691530066527256E-3</v>
      </c>
      <c r="AD439" s="34">
        <v>2.1957691530066525</v>
      </c>
      <c r="AE439" s="34">
        <v>2.1791030082303413</v>
      </c>
      <c r="AF439" s="34">
        <v>4.0909999999999984</v>
      </c>
      <c r="AG439" s="34">
        <v>7.0344913094052448E-3</v>
      </c>
      <c r="AH439" s="34">
        <v>4.098034491309404</v>
      </c>
      <c r="AI439" s="34">
        <v>4.0669299300503301</v>
      </c>
      <c r="AJ439" s="34">
        <v>35.709999999999994</v>
      </c>
      <c r="AK439" s="34">
        <v>6.1403491727905483E-2</v>
      </c>
      <c r="AL439" s="34">
        <v>35.771403491727902</v>
      </c>
      <c r="AM439" s="34">
        <v>35.499894353971477</v>
      </c>
      <c r="AN439" s="34">
        <v>2.0849999999999991</v>
      </c>
      <c r="AO439" s="34">
        <v>3.5851660670031616E-3</v>
      </c>
      <c r="AP439" s="34">
        <v>2.0885851660670021</v>
      </c>
      <c r="AQ439" s="34">
        <v>2.072732560292089</v>
      </c>
      <c r="AR439" s="34">
        <v>44.077999999999996</v>
      </c>
      <c r="AS439" s="34">
        <v>7.5792302110966617E-2</v>
      </c>
      <c r="AT439" s="34">
        <v>44.153792302110958</v>
      </c>
      <c r="AU439" s="34">
        <v>43.818659852544236</v>
      </c>
    </row>
    <row r="440" spans="1:47" x14ac:dyDescent="0.3">
      <c r="A440" s="18">
        <v>45400</v>
      </c>
      <c r="B440" s="2">
        <v>20</v>
      </c>
      <c r="C440" s="2" t="s">
        <v>178</v>
      </c>
      <c r="D440" s="9">
        <v>33.522646999999999</v>
      </c>
      <c r="E440">
        <v>7.6755260000000002E-3</v>
      </c>
      <c r="G440" s="34">
        <v>1.1350000000000002</v>
      </c>
      <c r="H440" s="34">
        <v>-3.8817481872189239E-3</v>
      </c>
      <c r="I440" s="34">
        <v>1.1311182518127814</v>
      </c>
      <c r="J440" s="34">
        <v>1.1224363242619178</v>
      </c>
      <c r="K440" s="34">
        <v>10.004000000000001</v>
      </c>
      <c r="L440" s="34">
        <v>-3.4214104726817719E-2</v>
      </c>
      <c r="M440" s="34">
        <v>9.9697858952731835</v>
      </c>
      <c r="N440" s="34">
        <v>9.8932625444195814</v>
      </c>
      <c r="O440" s="34">
        <v>38.878999999999998</v>
      </c>
      <c r="P440" s="34">
        <v>-0.13296783063514053</v>
      </c>
      <c r="Q440" s="34">
        <v>38.746032169364859</v>
      </c>
      <c r="R440" s="34">
        <v>38.448635992052061</v>
      </c>
      <c r="S440" s="34">
        <v>3.4130000000000003</v>
      </c>
      <c r="T440" s="34">
        <v>-1.1672604901302366E-2</v>
      </c>
      <c r="U440" s="34">
        <v>3.401327395098698</v>
      </c>
      <c r="V440" s="34">
        <v>3.3752204182431056</v>
      </c>
      <c r="W440" s="34">
        <v>53.430999999999997</v>
      </c>
      <c r="X440" s="34">
        <v>-0.18273628845047954</v>
      </c>
      <c r="Y440" s="34">
        <v>53.248263711549519</v>
      </c>
      <c r="Z440" s="34">
        <v>52.839555278976661</v>
      </c>
      <c r="AB440" s="34">
        <v>2.1920000000000002</v>
      </c>
      <c r="AC440" s="34">
        <v>-7.4967330628932863E-3</v>
      </c>
      <c r="AD440" s="34">
        <v>2.1845032669371069</v>
      </c>
      <c r="AE440" s="34">
        <v>2.1677360553146463</v>
      </c>
      <c r="AF440" s="34">
        <v>3.9759999999999986</v>
      </c>
      <c r="AG440" s="34">
        <v>-1.3598088803861175E-2</v>
      </c>
      <c r="AH440" s="34">
        <v>3.9624019111961375</v>
      </c>
      <c r="AI440" s="34">
        <v>3.931988392304302</v>
      </c>
      <c r="AJ440" s="34">
        <v>34.115000000000023</v>
      </c>
      <c r="AK440" s="34">
        <v>-0.11667474837618823</v>
      </c>
      <c r="AL440" s="34">
        <v>33.998325251623832</v>
      </c>
      <c r="AM440" s="34">
        <v>33.737370222198535</v>
      </c>
      <c r="AN440" s="34">
        <v>1.9789999999999985</v>
      </c>
      <c r="AO440" s="34">
        <v>-6.7682640198292888E-3</v>
      </c>
      <c r="AP440" s="34">
        <v>1.9722317359801693</v>
      </c>
      <c r="AQ440" s="34">
        <v>1.9570938200126284</v>
      </c>
      <c r="AR440" s="34">
        <v>42.262000000000022</v>
      </c>
      <c r="AS440" s="34">
        <v>-0.14453783426277197</v>
      </c>
      <c r="AT440" s="34">
        <v>42.117462165737244</v>
      </c>
      <c r="AU440" s="34">
        <v>41.794188489830113</v>
      </c>
    </row>
    <row r="441" spans="1:47" x14ac:dyDescent="0.3">
      <c r="A441" s="18">
        <v>45400</v>
      </c>
      <c r="B441" s="2">
        <v>21</v>
      </c>
      <c r="C441" s="2" t="s">
        <v>178</v>
      </c>
      <c r="D441" s="9">
        <v>36.592306000000001</v>
      </c>
      <c r="E441">
        <v>7.5472899999999999E-3</v>
      </c>
      <c r="G441" s="34">
        <v>1.135</v>
      </c>
      <c r="H441" s="34">
        <v>1.2196342723952603E-3</v>
      </c>
      <c r="I441" s="34">
        <v>1.1362196342723954</v>
      </c>
      <c r="J441" s="34">
        <v>1.1276442551888477</v>
      </c>
      <c r="K441" s="34">
        <v>10.286</v>
      </c>
      <c r="L441" s="34">
        <v>1.10530027540596E-2</v>
      </c>
      <c r="M441" s="34">
        <v>10.297053002754058</v>
      </c>
      <c r="N441" s="34">
        <v>10.219338157596903</v>
      </c>
      <c r="O441" s="34">
        <v>37.205999999999996</v>
      </c>
      <c r="P441" s="34">
        <v>3.998036364646524E-2</v>
      </c>
      <c r="Q441" s="34">
        <v>37.24598036364646</v>
      </c>
      <c r="R441" s="34">
        <v>36.964874148507718</v>
      </c>
      <c r="S441" s="34">
        <v>3.2779999999999987</v>
      </c>
      <c r="T441" s="34">
        <v>3.5224327267944157E-3</v>
      </c>
      <c r="U441" s="34">
        <v>3.2815224327267929</v>
      </c>
      <c r="V441" s="34">
        <v>3.2567558312854983</v>
      </c>
      <c r="W441" s="34">
        <v>51.904999999999994</v>
      </c>
      <c r="X441" s="34">
        <v>5.5775433399714518E-2</v>
      </c>
      <c r="Y441" s="34">
        <v>51.960775433399711</v>
      </c>
      <c r="Z441" s="34">
        <v>51.568612392578963</v>
      </c>
      <c r="AB441" s="34">
        <v>2.1919999999999984</v>
      </c>
      <c r="AC441" s="34">
        <v>2.3554522688021221E-3</v>
      </c>
      <c r="AD441" s="34">
        <v>2.1943554522688005</v>
      </c>
      <c r="AE441" s="34">
        <v>2.1777940153074469</v>
      </c>
      <c r="AF441" s="34">
        <v>4.21</v>
      </c>
      <c r="AG441" s="34">
        <v>4.5239297680916704E-3</v>
      </c>
      <c r="AH441" s="34">
        <v>4.2145239297680916</v>
      </c>
      <c r="AI441" s="34">
        <v>4.1827156954581923</v>
      </c>
      <c r="AJ441" s="34">
        <v>34.237000000000023</v>
      </c>
      <c r="AK441" s="34">
        <v>3.678997232070181E-2</v>
      </c>
      <c r="AL441" s="34">
        <v>34.273789972320728</v>
      </c>
      <c r="AM441" s="34">
        <v>34.015115740000532</v>
      </c>
      <c r="AN441" s="34">
        <v>1.9569999999999994</v>
      </c>
      <c r="AO441" s="34">
        <v>2.1029288731960563E-3</v>
      </c>
      <c r="AP441" s="34">
        <v>1.9591029288731954</v>
      </c>
      <c r="AQ441" s="34">
        <v>1.9443170109291401</v>
      </c>
      <c r="AR441" s="34">
        <v>42.596000000000025</v>
      </c>
      <c r="AS441" s="34">
        <v>4.5772283230791654E-2</v>
      </c>
      <c r="AT441" s="34">
        <v>42.641772283230814</v>
      </c>
      <c r="AU441" s="34">
        <v>42.319942461695312</v>
      </c>
    </row>
    <row r="442" spans="1:47" x14ac:dyDescent="0.3">
      <c r="A442" s="18">
        <v>45400</v>
      </c>
      <c r="B442" s="2">
        <v>22</v>
      </c>
      <c r="C442" s="2" t="s">
        <v>178</v>
      </c>
      <c r="D442" s="9">
        <v>29.28041</v>
      </c>
      <c r="E442">
        <v>7.2934920000000004E-3</v>
      </c>
      <c r="G442" s="34">
        <v>1.135</v>
      </c>
      <c r="H442" s="34">
        <v>1.2204790690278861E-3</v>
      </c>
      <c r="I442" s="34">
        <v>1.1362204790690278</v>
      </c>
      <c r="J442" s="34">
        <v>1.1279334640947016</v>
      </c>
      <c r="K442" s="34">
        <v>9.7000000000000011</v>
      </c>
      <c r="L442" s="34">
        <v>1.0430525964379291E-2</v>
      </c>
      <c r="M442" s="34">
        <v>9.7104305259643802</v>
      </c>
      <c r="N442" s="34">
        <v>9.6396075786067037</v>
      </c>
      <c r="O442" s="34">
        <v>33.851999999999997</v>
      </c>
      <c r="P442" s="34">
        <v>3.6401460303728629E-2</v>
      </c>
      <c r="Q442" s="34">
        <v>33.888401460303726</v>
      </c>
      <c r="R442" s="34">
        <v>33.641236675360211</v>
      </c>
      <c r="S442" s="34">
        <v>3.0159999999999991</v>
      </c>
      <c r="T442" s="34">
        <v>3.2431408565533949E-3</v>
      </c>
      <c r="U442" s="34">
        <v>3.0192431408565525</v>
      </c>
      <c r="V442" s="34">
        <v>2.9972223151626607</v>
      </c>
      <c r="W442" s="34">
        <v>47.702999999999996</v>
      </c>
      <c r="X442" s="34">
        <v>5.1295606193689204E-2</v>
      </c>
      <c r="Y442" s="34">
        <v>47.754295606193686</v>
      </c>
      <c r="Z442" s="34">
        <v>47.406000033224274</v>
      </c>
      <c r="AB442" s="34">
        <v>2.1919999999999984</v>
      </c>
      <c r="AC442" s="34">
        <v>2.3570838055586999E-3</v>
      </c>
      <c r="AD442" s="34">
        <v>2.1943570838055573</v>
      </c>
      <c r="AE442" s="34">
        <v>2.1783525579696783</v>
      </c>
      <c r="AF442" s="34">
        <v>3.9899999999999989</v>
      </c>
      <c r="AG442" s="34">
        <v>4.2904947008116862E-3</v>
      </c>
      <c r="AH442" s="34">
        <v>3.9942904947008104</v>
      </c>
      <c r="AI442" s="34">
        <v>3.9651581689320343</v>
      </c>
      <c r="AJ442" s="34">
        <v>31.992000000000008</v>
      </c>
      <c r="AK442" s="34">
        <v>3.4401380067260033E-2</v>
      </c>
      <c r="AL442" s="34">
        <v>32.02640138006727</v>
      </c>
      <c r="AM442" s="34">
        <v>31.792817077812963</v>
      </c>
      <c r="AN442" s="34">
        <v>1.770999999999999</v>
      </c>
      <c r="AO442" s="34">
        <v>1.9043774724655375E-3</v>
      </c>
      <c r="AP442" s="34">
        <v>1.7729043774724647</v>
      </c>
      <c r="AQ442" s="34">
        <v>1.7599737135786044</v>
      </c>
      <c r="AR442" s="34">
        <v>39.945000000000007</v>
      </c>
      <c r="AS442" s="34">
        <v>4.2953336046095955E-2</v>
      </c>
      <c r="AT442" s="34">
        <v>39.987953336046104</v>
      </c>
      <c r="AU442" s="34">
        <v>39.696301518293282</v>
      </c>
    </row>
    <row r="443" spans="1:47" x14ac:dyDescent="0.3">
      <c r="A443" s="18">
        <v>45400</v>
      </c>
      <c r="B443" s="2">
        <v>23</v>
      </c>
      <c r="C443" s="2" t="s">
        <v>178</v>
      </c>
      <c r="D443" s="9">
        <v>26.950529</v>
      </c>
      <c r="E443">
        <v>7.124661E-3</v>
      </c>
      <c r="G443" s="34">
        <v>1.1350000000000002</v>
      </c>
      <c r="H443" s="34">
        <v>-2.4015899114471339E-4</v>
      </c>
      <c r="I443" s="34">
        <v>1.1347598410088555</v>
      </c>
      <c r="J443" s="34">
        <v>1.1266750618252535</v>
      </c>
      <c r="K443" s="34">
        <v>9.0219999999999985</v>
      </c>
      <c r="L443" s="34">
        <v>-1.9089994873194747E-3</v>
      </c>
      <c r="M443" s="34">
        <v>9.0200910005126786</v>
      </c>
      <c r="N443" s="34">
        <v>8.9558259099448758</v>
      </c>
      <c r="O443" s="34">
        <v>31.001999999999995</v>
      </c>
      <c r="P443" s="34">
        <v>-6.5598317563598267E-3</v>
      </c>
      <c r="Q443" s="34">
        <v>30.995440168243636</v>
      </c>
      <c r="R443" s="34">
        <v>30.774608164499117</v>
      </c>
      <c r="S443" s="34">
        <v>2.7559999999999993</v>
      </c>
      <c r="T443" s="34">
        <v>-5.8315258114081925E-4</v>
      </c>
      <c r="U443" s="34">
        <v>2.7554168474188585</v>
      </c>
      <c r="V443" s="34">
        <v>2.7357854364673106</v>
      </c>
      <c r="W443" s="34">
        <v>43.914999999999992</v>
      </c>
      <c r="X443" s="34">
        <v>-9.2921428159648337E-3</v>
      </c>
      <c r="Y443" s="34">
        <v>43.905707857184026</v>
      </c>
      <c r="Z443" s="34">
        <v>43.592894572736554</v>
      </c>
      <c r="AB443" s="34">
        <v>2.1919999999999997</v>
      </c>
      <c r="AC443" s="34">
        <v>-4.6381366395525253E-4</v>
      </c>
      <c r="AD443" s="34">
        <v>2.1915361863360445</v>
      </c>
      <c r="AE443" s="34">
        <v>2.1759222339391675</v>
      </c>
      <c r="AF443" s="34">
        <v>3.7919999999999985</v>
      </c>
      <c r="AG443" s="34">
        <v>-8.0236378363061911E-4</v>
      </c>
      <c r="AH443" s="34">
        <v>3.791197636216368</v>
      </c>
      <c r="AI443" s="34">
        <v>3.764186638274325</v>
      </c>
      <c r="AJ443" s="34">
        <v>29.724</v>
      </c>
      <c r="AK443" s="34">
        <v>-6.2894148482691278E-3</v>
      </c>
      <c r="AL443" s="34">
        <v>29.717710585151732</v>
      </c>
      <c r="AM443" s="34">
        <v>29.505981971536414</v>
      </c>
      <c r="AN443" s="34">
        <v>1.6529999999999996</v>
      </c>
      <c r="AO443" s="34">
        <v>-3.497645923896133E-4</v>
      </c>
      <c r="AP443" s="34">
        <v>1.65265023540761</v>
      </c>
      <c r="AQ443" s="34">
        <v>1.6408756627287606</v>
      </c>
      <c r="AR443" s="34">
        <v>37.360999999999997</v>
      </c>
      <c r="AS443" s="34">
        <v>-7.9053568882446121E-3</v>
      </c>
      <c r="AT443" s="34">
        <v>37.35309464311176</v>
      </c>
      <c r="AU443" s="34">
        <v>37.086966506478667</v>
      </c>
    </row>
    <row r="444" spans="1:47" x14ac:dyDescent="0.3">
      <c r="A444" s="18">
        <v>45400</v>
      </c>
      <c r="B444" s="2">
        <v>24</v>
      </c>
      <c r="C444" s="2" t="s">
        <v>23</v>
      </c>
      <c r="D444" s="9">
        <v>27.398568999999998</v>
      </c>
      <c r="E444">
        <v>7.0534639999999997E-3</v>
      </c>
      <c r="G444" s="34">
        <v>1.1350000000000002</v>
      </c>
      <c r="H444" s="34">
        <v>4.769833374281651E-3</v>
      </c>
      <c r="I444" s="34">
        <v>1.1397698333742818</v>
      </c>
      <c r="J444" s="34">
        <v>1.1317305078862905</v>
      </c>
      <c r="K444" s="34">
        <v>8.5709999999999997</v>
      </c>
      <c r="L444" s="34">
        <v>3.6019596344465214E-2</v>
      </c>
      <c r="M444" s="34">
        <v>8.6070195963444647</v>
      </c>
      <c r="N444" s="34">
        <v>8.5463102934743542</v>
      </c>
      <c r="O444" s="34">
        <v>29.007999999999999</v>
      </c>
      <c r="P444" s="34">
        <v>0.12190601455608996</v>
      </c>
      <c r="Q444" s="34">
        <v>29.129906014556088</v>
      </c>
      <c r="R444" s="34">
        <v>28.924439271159034</v>
      </c>
      <c r="S444" s="34">
        <v>2.6009999999999995</v>
      </c>
      <c r="T444" s="34">
        <v>1.0930693045380236E-2</v>
      </c>
      <c r="U444" s="34">
        <v>2.6119306930453798</v>
      </c>
      <c r="V444" s="34">
        <v>2.5935075339314895</v>
      </c>
      <c r="W444" s="34">
        <v>41.314999999999998</v>
      </c>
      <c r="X444" s="34">
        <v>0.17362613732021706</v>
      </c>
      <c r="Y444" s="34">
        <v>41.48862613732021</v>
      </c>
      <c r="Z444" s="34">
        <v>41.195987606451169</v>
      </c>
      <c r="AB444" s="34">
        <v>2.1919999999999988</v>
      </c>
      <c r="AC444" s="34">
        <v>9.2118720320928382E-3</v>
      </c>
      <c r="AD444" s="34">
        <v>2.2012118720320917</v>
      </c>
      <c r="AE444" s="34">
        <v>2.1856857033363406</v>
      </c>
      <c r="AF444" s="34">
        <v>3.5869999999999984</v>
      </c>
      <c r="AG444" s="34">
        <v>1.507435446127601E-2</v>
      </c>
      <c r="AH444" s="34">
        <v>3.6020743544612746</v>
      </c>
      <c r="AI444" s="34">
        <v>3.5766672526767587</v>
      </c>
      <c r="AJ444" s="34">
        <v>28.16299999999999</v>
      </c>
      <c r="AK444" s="34">
        <v>0.11835490512765998</v>
      </c>
      <c r="AL444" s="34">
        <v>28.28135490512765</v>
      </c>
      <c r="AM444" s="34">
        <v>28.081873386433109</v>
      </c>
      <c r="AN444" s="34">
        <v>1.536999999999999</v>
      </c>
      <c r="AO444" s="34">
        <v>6.4592369130140014E-3</v>
      </c>
      <c r="AP444" s="34">
        <v>1.5434592369130131</v>
      </c>
      <c r="AQ444" s="34">
        <v>1.5325725027499797</v>
      </c>
      <c r="AR444" s="34">
        <v>35.478999999999985</v>
      </c>
      <c r="AS444" s="34">
        <v>0.14910036853404282</v>
      </c>
      <c r="AT444" s="34">
        <v>35.628100368534028</v>
      </c>
      <c r="AU444" s="34">
        <v>35.376798845196184</v>
      </c>
    </row>
    <row r="445" spans="1:47" x14ac:dyDescent="0.3">
      <c r="A445" s="18">
        <v>45401</v>
      </c>
      <c r="B445" s="2">
        <v>1</v>
      </c>
      <c r="C445" s="2" t="s">
        <v>23</v>
      </c>
      <c r="D445" s="9">
        <v>16.551573999999999</v>
      </c>
      <c r="E445">
        <v>7.1418790000000003E-3</v>
      </c>
      <c r="G445" s="34">
        <v>1.1350000000000002</v>
      </c>
      <c r="H445" s="34">
        <v>6.1237296775890418E-3</v>
      </c>
      <c r="I445" s="34">
        <v>1.1411237296775893</v>
      </c>
      <c r="J445" s="34">
        <v>1.1329739620762034</v>
      </c>
      <c r="K445" s="34">
        <v>8.2270000000000003</v>
      </c>
      <c r="L445" s="34">
        <v>4.4387598288568315E-2</v>
      </c>
      <c r="M445" s="34">
        <v>8.2713875982885678</v>
      </c>
      <c r="N445" s="34">
        <v>8.2123143488994899</v>
      </c>
      <c r="O445" s="34">
        <v>27.763000000000009</v>
      </c>
      <c r="P445" s="34">
        <v>0.1497912837347177</v>
      </c>
      <c r="Q445" s="34">
        <v>27.912791283734727</v>
      </c>
      <c r="R445" s="34">
        <v>27.713441505834041</v>
      </c>
      <c r="S445" s="34">
        <v>2.4539999999999997</v>
      </c>
      <c r="T445" s="34">
        <v>1.3240204959298242E-2</v>
      </c>
      <c r="U445" s="34">
        <v>2.4672402049592979</v>
      </c>
      <c r="V445" s="34">
        <v>2.4496194739515436</v>
      </c>
      <c r="W445" s="34">
        <v>39.579000000000008</v>
      </c>
      <c r="X445" s="34">
        <v>0.21354281666017327</v>
      </c>
      <c r="Y445" s="34">
        <v>39.79254281666018</v>
      </c>
      <c r="Z445" s="34">
        <v>39.508349290761274</v>
      </c>
      <c r="AB445" s="34">
        <v>2.1919999999999988</v>
      </c>
      <c r="AC445" s="34">
        <v>1.1826621544735834E-2</v>
      </c>
      <c r="AD445" s="34">
        <v>2.2038266215447346</v>
      </c>
      <c r="AE445" s="34">
        <v>2.1880871584766832</v>
      </c>
      <c r="AF445" s="34">
        <v>3.4879999999999987</v>
      </c>
      <c r="AG445" s="34">
        <v>1.8819003625930013E-2</v>
      </c>
      <c r="AH445" s="34">
        <v>3.5068190036259286</v>
      </c>
      <c r="AI445" s="34">
        <v>3.4817737266271318</v>
      </c>
      <c r="AJ445" s="34">
        <v>27.219000000000001</v>
      </c>
      <c r="AK445" s="34">
        <v>0.14685620977471023</v>
      </c>
      <c r="AL445" s="34">
        <v>27.365856209774712</v>
      </c>
      <c r="AM445" s="34">
        <v>27.170412575993105</v>
      </c>
      <c r="AN445" s="34">
        <v>1.4869999999999988</v>
      </c>
      <c r="AO445" s="34">
        <v>8.0228951811232557E-3</v>
      </c>
      <c r="AP445" s="34">
        <v>1.495022895181122</v>
      </c>
      <c r="AQ445" s="34">
        <v>1.4843456225615088</v>
      </c>
      <c r="AR445" s="34">
        <v>34.386000000000003</v>
      </c>
      <c r="AS445" s="34">
        <v>0.18552473012649934</v>
      </c>
      <c r="AT445" s="34">
        <v>34.571524730126498</v>
      </c>
      <c r="AU445" s="34">
        <v>34.324619083658426</v>
      </c>
    </row>
    <row r="446" spans="1:47" x14ac:dyDescent="0.3">
      <c r="A446" s="18">
        <v>45401</v>
      </c>
      <c r="B446" s="2">
        <v>2</v>
      </c>
      <c r="C446" s="2" t="s">
        <v>23</v>
      </c>
      <c r="D446" s="9">
        <v>17.901821000000002</v>
      </c>
      <c r="E446">
        <v>6.9287680000000001E-3</v>
      </c>
      <c r="G446" s="34">
        <v>1.1350000000000002</v>
      </c>
      <c r="H446" s="34">
        <v>2.5591597306293687E-3</v>
      </c>
      <c r="I446" s="34">
        <v>1.1375591597306296</v>
      </c>
      <c r="J446" s="34">
        <v>1.1296772762265812</v>
      </c>
      <c r="K446" s="34">
        <v>8.0999999999999979</v>
      </c>
      <c r="L446" s="34">
        <v>1.8263606888191963E-2</v>
      </c>
      <c r="M446" s="34">
        <v>8.1182636068881902</v>
      </c>
      <c r="N446" s="34">
        <v>8.0620140417932191</v>
      </c>
      <c r="O446" s="34">
        <v>26.904999999999994</v>
      </c>
      <c r="P446" s="34">
        <v>6.0664486830469724E-2</v>
      </c>
      <c r="Q446" s="34">
        <v>26.965664486830462</v>
      </c>
      <c r="R446" s="34">
        <v>26.778825653635376</v>
      </c>
      <c r="S446" s="34">
        <v>2.4009999999999994</v>
      </c>
      <c r="T446" s="34">
        <v>5.4136938442652964E-3</v>
      </c>
      <c r="U446" s="34">
        <v>2.4064136938442648</v>
      </c>
      <c r="V446" s="34">
        <v>2.3897402116475948</v>
      </c>
      <c r="W446" s="34">
        <v>38.54099999999999</v>
      </c>
      <c r="X446" s="34">
        <v>8.6900947293556352E-2</v>
      </c>
      <c r="Y446" s="34">
        <v>38.627900947293547</v>
      </c>
      <c r="Z446" s="34">
        <v>38.360257183302764</v>
      </c>
      <c r="AB446" s="34">
        <v>2.1919999999999997</v>
      </c>
      <c r="AC446" s="34">
        <v>4.9424476912242948E-3</v>
      </c>
      <c r="AD446" s="34">
        <v>2.196942447691224</v>
      </c>
      <c r="AE446" s="34">
        <v>2.1817203431618193</v>
      </c>
      <c r="AF446" s="34">
        <v>3.4649999999999994</v>
      </c>
      <c r="AG446" s="34">
        <v>7.812765168837674E-3</v>
      </c>
      <c r="AH446" s="34">
        <v>3.472812765168837</v>
      </c>
      <c r="AI446" s="34">
        <v>3.4487504512115437</v>
      </c>
      <c r="AJ446" s="34">
        <v>26.504000000000005</v>
      </c>
      <c r="AK446" s="34">
        <v>5.9760325551190124E-2</v>
      </c>
      <c r="AL446" s="34">
        <v>26.563760325551193</v>
      </c>
      <c r="AM446" s="34">
        <v>26.379706193047845</v>
      </c>
      <c r="AN446" s="34">
        <v>1.452</v>
      </c>
      <c r="AO446" s="34">
        <v>3.2739206421795973E-3</v>
      </c>
      <c r="AP446" s="34">
        <v>1.4552739206421796</v>
      </c>
      <c r="AQ446" s="34">
        <v>1.4451906652695996</v>
      </c>
      <c r="AR446" s="34">
        <v>33.613</v>
      </c>
      <c r="AS446" s="34">
        <v>7.5789459053431693E-2</v>
      </c>
      <c r="AT446" s="34">
        <v>33.688789459053432</v>
      </c>
      <c r="AU446" s="34">
        <v>33.455367652690803</v>
      </c>
    </row>
    <row r="447" spans="1:47" x14ac:dyDescent="0.3">
      <c r="A447" s="18">
        <v>45401</v>
      </c>
      <c r="B447" s="2">
        <v>3</v>
      </c>
      <c r="C447" s="2" t="s">
        <v>23</v>
      </c>
      <c r="D447" s="9">
        <v>15.441526</v>
      </c>
      <c r="E447">
        <v>6.9606859999999998E-3</v>
      </c>
      <c r="G447" s="34">
        <v>1.135</v>
      </c>
      <c r="H447" s="34">
        <v>7.1193511728951473E-3</v>
      </c>
      <c r="I447" s="34">
        <v>1.1421193511728951</v>
      </c>
      <c r="J447" s="34">
        <v>1.1341694169948568</v>
      </c>
      <c r="K447" s="34">
        <v>7.9909999999999997</v>
      </c>
      <c r="L447" s="34">
        <v>5.0123995790841515E-2</v>
      </c>
      <c r="M447" s="34">
        <v>8.0411239957908407</v>
      </c>
      <c r="N447" s="34">
        <v>7.9851522565690756</v>
      </c>
      <c r="O447" s="34">
        <v>26.271000000000004</v>
      </c>
      <c r="P447" s="34">
        <v>0.16478632128909995</v>
      </c>
      <c r="Q447" s="34">
        <v>26.435786321289104</v>
      </c>
      <c r="R447" s="34">
        <v>26.251775113543516</v>
      </c>
      <c r="S447" s="34">
        <v>2.3829999999999996</v>
      </c>
      <c r="T447" s="34">
        <v>1.4947501185030075E-2</v>
      </c>
      <c r="U447" s="34">
        <v>2.3979475011850298</v>
      </c>
      <c r="V447" s="34">
        <v>2.3812561415847959</v>
      </c>
      <c r="W447" s="34">
        <v>37.780000000000008</v>
      </c>
      <c r="X447" s="34">
        <v>0.23697716943786667</v>
      </c>
      <c r="Y447" s="34">
        <v>38.016977169437865</v>
      </c>
      <c r="Z447" s="34">
        <v>37.752352928692247</v>
      </c>
      <c r="AB447" s="34">
        <v>2.1920000000000002</v>
      </c>
      <c r="AC447" s="34">
        <v>1.3749442970031861E-2</v>
      </c>
      <c r="AD447" s="34">
        <v>2.2057494429700322</v>
      </c>
      <c r="AE447" s="34">
        <v>2.1903959137028428</v>
      </c>
      <c r="AF447" s="34">
        <v>3.4259999999999988</v>
      </c>
      <c r="AG447" s="34">
        <v>2.1489777196774244E-2</v>
      </c>
      <c r="AH447" s="34">
        <v>3.4474897771967732</v>
      </c>
      <c r="AI447" s="34">
        <v>3.4234928833694966</v>
      </c>
      <c r="AJ447" s="34">
        <v>26.120999999999999</v>
      </c>
      <c r="AK447" s="34">
        <v>0.16384543787417985</v>
      </c>
      <c r="AL447" s="34">
        <v>26.284845437874178</v>
      </c>
      <c r="AM447" s="34">
        <v>26.101884882222603</v>
      </c>
      <c r="AN447" s="34">
        <v>1.4580000000000002</v>
      </c>
      <c r="AO447" s="34">
        <v>9.1453867930230189E-3</v>
      </c>
      <c r="AP447" s="34">
        <v>1.4671453867930233</v>
      </c>
      <c r="AQ447" s="34">
        <v>1.4569330484392085</v>
      </c>
      <c r="AR447" s="34">
        <v>33.196999999999996</v>
      </c>
      <c r="AS447" s="34">
        <v>0.20823004483400898</v>
      </c>
      <c r="AT447" s="34">
        <v>33.405230044834006</v>
      </c>
      <c r="AU447" s="34">
        <v>33.172706727734152</v>
      </c>
    </row>
    <row r="448" spans="1:47" x14ac:dyDescent="0.3">
      <c r="A448" s="18">
        <v>45401</v>
      </c>
      <c r="B448" s="2">
        <v>4</v>
      </c>
      <c r="C448" s="2" t="s">
        <v>23</v>
      </c>
      <c r="D448" s="9">
        <v>15.268138</v>
      </c>
      <c r="E448">
        <v>6.8825010000000001E-3</v>
      </c>
      <c r="G448" s="34">
        <v>1.135</v>
      </c>
      <c r="H448" s="34">
        <v>4.5684289104798931E-3</v>
      </c>
      <c r="I448" s="34">
        <v>1.1395684289104799</v>
      </c>
      <c r="J448" s="34">
        <v>1.1317253480589351</v>
      </c>
      <c r="K448" s="34">
        <v>7.919999999999999</v>
      </c>
      <c r="L448" s="34">
        <v>3.1878376185903744E-2</v>
      </c>
      <c r="M448" s="34">
        <v>7.9518783761859027</v>
      </c>
      <c r="N448" s="34">
        <v>7.8971495653099248</v>
      </c>
      <c r="O448" s="34">
        <v>26.005999999999997</v>
      </c>
      <c r="P448" s="34">
        <v>0.10467538523871373</v>
      </c>
      <c r="Q448" s="34">
        <v>26.110675385238711</v>
      </c>
      <c r="R448" s="34">
        <v>25.930968635789132</v>
      </c>
      <c r="S448" s="34">
        <v>2.3769999999999993</v>
      </c>
      <c r="T448" s="34">
        <v>9.5675379032693422E-3</v>
      </c>
      <c r="U448" s="34">
        <v>2.3865675379032685</v>
      </c>
      <c r="V448" s="34">
        <v>2.3701419844370819</v>
      </c>
      <c r="W448" s="34">
        <v>37.437999999999995</v>
      </c>
      <c r="X448" s="34">
        <v>0.15068972823836671</v>
      </c>
      <c r="Y448" s="34">
        <v>37.588689728238357</v>
      </c>
      <c r="Z448" s="34">
        <v>37.329985533595078</v>
      </c>
      <c r="AB448" s="34">
        <v>2.1919999999999993</v>
      </c>
      <c r="AC448" s="34">
        <v>8.8229041160986094E-3</v>
      </c>
      <c r="AD448" s="34">
        <v>2.200822904116098</v>
      </c>
      <c r="AE448" s="34">
        <v>2.1856757382776961</v>
      </c>
      <c r="AF448" s="34">
        <v>3.3779999999999974</v>
      </c>
      <c r="AG448" s="34">
        <v>1.3596610448987726E-2</v>
      </c>
      <c r="AH448" s="34">
        <v>3.391596610448985</v>
      </c>
      <c r="AI448" s="34">
        <v>3.3682539433859731</v>
      </c>
      <c r="AJ448" s="34">
        <v>25.916999999999998</v>
      </c>
      <c r="AK448" s="34">
        <v>0.10431715601137215</v>
      </c>
      <c r="AL448" s="34">
        <v>26.021317156011371</v>
      </c>
      <c r="AM448" s="34">
        <v>25.842225414663805</v>
      </c>
      <c r="AN448" s="34">
        <v>1.4559999999999995</v>
      </c>
      <c r="AO448" s="34">
        <v>5.8604691574085654E-3</v>
      </c>
      <c r="AP448" s="34">
        <v>1.4618604691574082</v>
      </c>
      <c r="AQ448" s="34">
        <v>1.4517992130165718</v>
      </c>
      <c r="AR448" s="34">
        <v>32.942999999999998</v>
      </c>
      <c r="AS448" s="34">
        <v>0.13259713973386705</v>
      </c>
      <c r="AT448" s="34">
        <v>33.075597139733866</v>
      </c>
      <c r="AU448" s="34">
        <v>32.847954309344047</v>
      </c>
    </row>
    <row r="449" spans="1:47" x14ac:dyDescent="0.3">
      <c r="A449" s="18">
        <v>45401</v>
      </c>
      <c r="B449" s="2">
        <v>5</v>
      </c>
      <c r="C449" s="2" t="s">
        <v>23</v>
      </c>
      <c r="D449" s="9">
        <v>17.871531999999998</v>
      </c>
      <c r="E449">
        <v>6.7375489999999998E-3</v>
      </c>
      <c r="G449" s="34">
        <v>1.1350000000000002</v>
      </c>
      <c r="H449" s="34">
        <v>8.6998710001110306E-3</v>
      </c>
      <c r="I449" s="34">
        <v>1.1436998710001112</v>
      </c>
      <c r="J449" s="34">
        <v>1.1359941370779543</v>
      </c>
      <c r="K449" s="34">
        <v>8.0569999999999986</v>
      </c>
      <c r="L449" s="34">
        <v>6.1757586473915903E-2</v>
      </c>
      <c r="M449" s="34">
        <v>8.1187575864739152</v>
      </c>
      <c r="N449" s="34">
        <v>8.0640570594159247</v>
      </c>
      <c r="O449" s="34">
        <v>26.217999999999996</v>
      </c>
      <c r="P449" s="34">
        <v>0.20096318756027393</v>
      </c>
      <c r="Q449" s="34">
        <v>26.418963187560269</v>
      </c>
      <c r="R449" s="34">
        <v>26.240964128554886</v>
      </c>
      <c r="S449" s="34">
        <v>2.3829999999999996</v>
      </c>
      <c r="T449" s="34">
        <v>1.8265896557942359E-2</v>
      </c>
      <c r="U449" s="34">
        <v>2.4012658965579421</v>
      </c>
      <c r="V449" s="34">
        <v>2.3850872499178539</v>
      </c>
      <c r="W449" s="34">
        <v>37.792999999999999</v>
      </c>
      <c r="X449" s="34">
        <v>0.28968654159224322</v>
      </c>
      <c r="Y449" s="34">
        <v>38.082686541592238</v>
      </c>
      <c r="Z449" s="34">
        <v>37.826102574966619</v>
      </c>
      <c r="AB449" s="34">
        <v>2.1919999999999997</v>
      </c>
      <c r="AC449" s="34">
        <v>1.6801865402857597E-2</v>
      </c>
      <c r="AD449" s="34">
        <v>2.2088018654028572</v>
      </c>
      <c r="AE449" s="34">
        <v>2.1939199546034138</v>
      </c>
      <c r="AF449" s="34">
        <v>3.392999999999998</v>
      </c>
      <c r="AG449" s="34">
        <v>2.6007631985353923E-2</v>
      </c>
      <c r="AH449" s="34">
        <v>3.4190076319853517</v>
      </c>
      <c r="AI449" s="34">
        <v>3.3959719005334765</v>
      </c>
      <c r="AJ449" s="34">
        <v>25.929999999999993</v>
      </c>
      <c r="AK449" s="34">
        <v>0.19875564320077438</v>
      </c>
      <c r="AL449" s="34">
        <v>26.128755643200765</v>
      </c>
      <c r="AM449" s="34">
        <v>25.952711871745674</v>
      </c>
      <c r="AN449" s="34">
        <v>1.5159999999999991</v>
      </c>
      <c r="AO449" s="34">
        <v>1.1620268225698954E-2</v>
      </c>
      <c r="AP449" s="34">
        <v>1.5276202682256981</v>
      </c>
      <c r="AQ449" s="34">
        <v>1.5173278518151343</v>
      </c>
      <c r="AR449" s="34">
        <v>33.030999999999992</v>
      </c>
      <c r="AS449" s="34">
        <v>0.25318540881468488</v>
      </c>
      <c r="AT449" s="34">
        <v>33.284185408814672</v>
      </c>
      <c r="AU449" s="34">
        <v>33.0599315786977</v>
      </c>
    </row>
    <row r="450" spans="1:47" x14ac:dyDescent="0.3">
      <c r="A450" s="18">
        <v>45401</v>
      </c>
      <c r="B450" s="2">
        <v>6</v>
      </c>
      <c r="C450" s="2" t="s">
        <v>23</v>
      </c>
      <c r="D450" s="9">
        <v>15.941665</v>
      </c>
      <c r="E450">
        <v>6.8105969999999998E-3</v>
      </c>
      <c r="G450" s="34">
        <v>1.1350000000000002</v>
      </c>
      <c r="H450" s="34">
        <v>4.2523042048733771E-3</v>
      </c>
      <c r="I450" s="34">
        <v>1.1392523042048737</v>
      </c>
      <c r="J450" s="34">
        <v>1.131493315879613</v>
      </c>
      <c r="K450" s="34">
        <v>8.2690000000000001</v>
      </c>
      <c r="L450" s="34">
        <v>3.0980003057355023E-2</v>
      </c>
      <c r="M450" s="34">
        <v>8.2999800030573549</v>
      </c>
      <c r="N450" s="34">
        <v>8.243452184148472</v>
      </c>
      <c r="O450" s="34">
        <v>27.314000000000004</v>
      </c>
      <c r="P450" s="34">
        <v>0.10233254365807173</v>
      </c>
      <c r="Q450" s="34">
        <v>27.416332543658076</v>
      </c>
      <c r="R450" s="34">
        <v>27.229610951485235</v>
      </c>
      <c r="S450" s="34">
        <v>2.4549999999999996</v>
      </c>
      <c r="T450" s="34">
        <v>9.1977152625234686E-3</v>
      </c>
      <c r="U450" s="34">
        <v>2.464197715262523</v>
      </c>
      <c r="V450" s="34">
        <v>2.4474150576955491</v>
      </c>
      <c r="W450" s="34">
        <v>39.173000000000002</v>
      </c>
      <c r="X450" s="34">
        <v>0.1467625661828236</v>
      </c>
      <c r="Y450" s="34">
        <v>39.319762566182824</v>
      </c>
      <c r="Z450" s="34">
        <v>39.051971509208869</v>
      </c>
      <c r="AB450" s="34">
        <v>2.1919999999999997</v>
      </c>
      <c r="AC450" s="34">
        <v>8.212379574521974E-3</v>
      </c>
      <c r="AD450" s="34">
        <v>2.2002123795745216</v>
      </c>
      <c r="AE450" s="34">
        <v>2.1852276197428284</v>
      </c>
      <c r="AF450" s="34">
        <v>3.5409999999999981</v>
      </c>
      <c r="AG450" s="34">
        <v>1.3266439814499223E-2</v>
      </c>
      <c r="AH450" s="34">
        <v>3.5542664398144974</v>
      </c>
      <c r="AI450" s="34">
        <v>3.5300597634622961</v>
      </c>
      <c r="AJ450" s="34">
        <v>26.91200000000001</v>
      </c>
      <c r="AK450" s="34">
        <v>0.10082644119960558</v>
      </c>
      <c r="AL450" s="34">
        <v>27.012826441199614</v>
      </c>
      <c r="AM450" s="34">
        <v>26.828852966477662</v>
      </c>
      <c r="AN450" s="34">
        <v>1.5509999999999997</v>
      </c>
      <c r="AO450" s="34">
        <v>5.8108579927388599E-3</v>
      </c>
      <c r="AP450" s="34">
        <v>1.5568108579927387</v>
      </c>
      <c r="AQ450" s="34">
        <v>1.546208046633726</v>
      </c>
      <c r="AR450" s="34">
        <v>34.196000000000012</v>
      </c>
      <c r="AS450" s="34">
        <v>0.12811611858136565</v>
      </c>
      <c r="AT450" s="34">
        <v>34.324116118581372</v>
      </c>
      <c r="AU450" s="34">
        <v>34.090348396316507</v>
      </c>
    </row>
    <row r="451" spans="1:47" x14ac:dyDescent="0.3">
      <c r="A451" s="18">
        <v>45401</v>
      </c>
      <c r="B451" s="2">
        <v>7</v>
      </c>
      <c r="C451" s="2" t="s">
        <v>23</v>
      </c>
      <c r="D451" s="9">
        <v>29.895878</v>
      </c>
      <c r="E451">
        <v>6.7761990000000001E-3</v>
      </c>
      <c r="G451" s="34">
        <v>1.135</v>
      </c>
      <c r="H451" s="34">
        <v>4.2777578153073773E-3</v>
      </c>
      <c r="I451" s="34">
        <v>1.1392777578153075</v>
      </c>
      <c r="J451" s="34">
        <v>1.131557785012077</v>
      </c>
      <c r="K451" s="34">
        <v>8.6849999999999987</v>
      </c>
      <c r="L451" s="34">
        <v>3.2733327423739703E-2</v>
      </c>
      <c r="M451" s="34">
        <v>8.7177333274237387</v>
      </c>
      <c r="N451" s="34">
        <v>8.6586602315681827</v>
      </c>
      <c r="O451" s="34">
        <v>29.486000000000004</v>
      </c>
      <c r="P451" s="34">
        <v>0.11113124840718357</v>
      </c>
      <c r="Q451" s="34">
        <v>29.597131248407187</v>
      </c>
      <c r="R451" s="34">
        <v>29.39657519723886</v>
      </c>
      <c r="S451" s="34">
        <v>2.613999999999999</v>
      </c>
      <c r="T451" s="34">
        <v>9.8520342988665001E-3</v>
      </c>
      <c r="U451" s="34">
        <v>2.6238520342988654</v>
      </c>
      <c r="V451" s="34">
        <v>2.6060722907679015</v>
      </c>
      <c r="W451" s="34">
        <v>41.92</v>
      </c>
      <c r="X451" s="34">
        <v>0.15799436794509714</v>
      </c>
      <c r="Y451" s="34">
        <v>42.077994367945095</v>
      </c>
      <c r="Z451" s="34">
        <v>41.792865504587027</v>
      </c>
      <c r="AB451" s="34">
        <v>2.1919999999999997</v>
      </c>
      <c r="AC451" s="34">
        <v>8.261537560487902E-3</v>
      </c>
      <c r="AD451" s="34">
        <v>2.2002615375604875</v>
      </c>
      <c r="AE451" s="34">
        <v>2.1853521275299315</v>
      </c>
      <c r="AF451" s="34">
        <v>3.5869999999999984</v>
      </c>
      <c r="AG451" s="34">
        <v>1.351922227621811E-2</v>
      </c>
      <c r="AH451" s="34">
        <v>3.6005192222762163</v>
      </c>
      <c r="AI451" s="34">
        <v>3.5761213875227473</v>
      </c>
      <c r="AJ451" s="34">
        <v>28.853000000000012</v>
      </c>
      <c r="AK451" s="34">
        <v>0.10874550329961567</v>
      </c>
      <c r="AL451" s="34">
        <v>28.961745503299628</v>
      </c>
      <c r="AM451" s="34">
        <v>28.765494952381914</v>
      </c>
      <c r="AN451" s="34">
        <v>1.6589999999999989</v>
      </c>
      <c r="AO451" s="34">
        <v>6.2526874146210873E-3</v>
      </c>
      <c r="AP451" s="34">
        <v>1.6652526874146201</v>
      </c>
      <c r="AQ451" s="34">
        <v>1.6539686038194137</v>
      </c>
      <c r="AR451" s="34">
        <v>36.291000000000011</v>
      </c>
      <c r="AS451" s="34">
        <v>0.13677895055094277</v>
      </c>
      <c r="AT451" s="34">
        <v>36.427778950550952</v>
      </c>
      <c r="AU451" s="34">
        <v>36.180937071254007</v>
      </c>
    </row>
    <row r="452" spans="1:47" x14ac:dyDescent="0.3">
      <c r="A452" s="18">
        <v>45401</v>
      </c>
      <c r="B452" s="2">
        <v>8</v>
      </c>
      <c r="C452" s="2" t="s">
        <v>178</v>
      </c>
      <c r="D452" s="9">
        <v>24.601331999999999</v>
      </c>
      <c r="E452">
        <v>6.7684609999999999E-3</v>
      </c>
      <c r="G452" s="34">
        <v>1.135</v>
      </c>
      <c r="H452" s="34">
        <v>3.2269011496241112E-3</v>
      </c>
      <c r="I452" s="34">
        <v>1.1382269011496242</v>
      </c>
      <c r="J452" s="34">
        <v>1.1305228567600423</v>
      </c>
      <c r="K452" s="34">
        <v>8.7379999999999995</v>
      </c>
      <c r="L452" s="34">
        <v>2.4842874225035668E-2</v>
      </c>
      <c r="M452" s="34">
        <v>8.7628428742250346</v>
      </c>
      <c r="N452" s="34">
        <v>8.7035319139817151</v>
      </c>
      <c r="O452" s="34">
        <v>32.329000000000008</v>
      </c>
      <c r="P452" s="34">
        <v>9.1914085697090683E-2</v>
      </c>
      <c r="Q452" s="34">
        <v>32.420914085697099</v>
      </c>
      <c r="R452" s="34">
        <v>32.201474393123711</v>
      </c>
      <c r="S452" s="34">
        <v>2.863999999999999</v>
      </c>
      <c r="T452" s="34">
        <v>8.1425946189633922E-3</v>
      </c>
      <c r="U452" s="34">
        <v>2.8721425946189623</v>
      </c>
      <c r="V452" s="34">
        <v>2.8527026094808452</v>
      </c>
      <c r="W452" s="34">
        <v>45.066000000000003</v>
      </c>
      <c r="X452" s="34">
        <v>0.12812645569071385</v>
      </c>
      <c r="Y452" s="34">
        <v>45.194126455690721</v>
      </c>
      <c r="Z452" s="34">
        <v>44.888231773346313</v>
      </c>
      <c r="AB452" s="34">
        <v>2.1919999999999988</v>
      </c>
      <c r="AC452" s="34">
        <v>6.2320416916088533E-3</v>
      </c>
      <c r="AD452" s="34">
        <v>2.1982320416916079</v>
      </c>
      <c r="AE452" s="34">
        <v>2.1833533938484679</v>
      </c>
      <c r="AF452" s="34">
        <v>3.5719999999999974</v>
      </c>
      <c r="AG452" s="34">
        <v>1.0155498595997637E-2</v>
      </c>
      <c r="AH452" s="34">
        <v>3.5821554985959949</v>
      </c>
      <c r="AI452" s="34">
        <v>3.5579098188078127</v>
      </c>
      <c r="AJ452" s="34">
        <v>30.337000000000003</v>
      </c>
      <c r="AK452" s="34">
        <v>8.6250660948146846E-2</v>
      </c>
      <c r="AL452" s="34">
        <v>30.423250660948149</v>
      </c>
      <c r="AM452" s="34">
        <v>30.2173320753563</v>
      </c>
      <c r="AN452" s="34">
        <v>1.7669999999999992</v>
      </c>
      <c r="AO452" s="34">
        <v>5.0237306884456405E-3</v>
      </c>
      <c r="AP452" s="34">
        <v>1.772023730688445</v>
      </c>
      <c r="AQ452" s="34">
        <v>1.7600298571762059</v>
      </c>
      <c r="AR452" s="34">
        <v>37.867999999999995</v>
      </c>
      <c r="AS452" s="34">
        <v>0.10766193192419897</v>
      </c>
      <c r="AT452" s="34">
        <v>37.975661931924193</v>
      </c>
      <c r="AU452" s="34">
        <v>37.718625145188788</v>
      </c>
    </row>
    <row r="453" spans="1:47" x14ac:dyDescent="0.3">
      <c r="A453" s="18">
        <v>45401</v>
      </c>
      <c r="B453" s="2">
        <v>9</v>
      </c>
      <c r="C453" s="2" t="s">
        <v>178</v>
      </c>
      <c r="D453" s="9">
        <v>41.509408000000001</v>
      </c>
      <c r="E453">
        <v>6.7828949999999997E-3</v>
      </c>
      <c r="G453" s="34">
        <v>1.135</v>
      </c>
      <c r="H453" s="34">
        <v>4.5945153947854738E-3</v>
      </c>
      <c r="I453" s="34">
        <v>1.1395945153947855</v>
      </c>
      <c r="J453" s="34">
        <v>1.1318647654542868</v>
      </c>
      <c r="K453" s="34">
        <v>9.5709999999999997</v>
      </c>
      <c r="L453" s="34">
        <v>3.8743706470036797E-2</v>
      </c>
      <c r="M453" s="34">
        <v>9.6097437064700362</v>
      </c>
      <c r="N453" s="34">
        <v>9.5445618239321401</v>
      </c>
      <c r="O453" s="34">
        <v>37.423999999999992</v>
      </c>
      <c r="P453" s="34">
        <v>0.15149351906119077</v>
      </c>
      <c r="Q453" s="34">
        <v>37.575493519061183</v>
      </c>
      <c r="R453" s="34">
        <v>37.320622891948211</v>
      </c>
      <c r="S453" s="34">
        <v>3.2559999999999993</v>
      </c>
      <c r="T453" s="34">
        <v>1.3180389537816297E-2</v>
      </c>
      <c r="U453" s="34">
        <v>3.2691803895378158</v>
      </c>
      <c r="V453" s="34">
        <v>3.2470058822195216</v>
      </c>
      <c r="W453" s="34">
        <v>51.385999999999996</v>
      </c>
      <c r="X453" s="34">
        <v>0.20801213046382935</v>
      </c>
      <c r="Y453" s="34">
        <v>51.594012130463817</v>
      </c>
      <c r="Z453" s="34">
        <v>51.24405536355416</v>
      </c>
      <c r="AB453" s="34">
        <v>2.1919999999999997</v>
      </c>
      <c r="AC453" s="34">
        <v>8.87328435715397E-3</v>
      </c>
      <c r="AD453" s="34">
        <v>2.2008732843571539</v>
      </c>
      <c r="AE453" s="34">
        <v>2.1859449919610543</v>
      </c>
      <c r="AF453" s="34">
        <v>3.9729999999999976</v>
      </c>
      <c r="AG453" s="34">
        <v>1.6082827897341563E-2</v>
      </c>
      <c r="AH453" s="34">
        <v>3.9890828278973394</v>
      </c>
      <c r="AI453" s="34">
        <v>3.9620252979294088</v>
      </c>
      <c r="AJ453" s="34">
        <v>33.722000000000023</v>
      </c>
      <c r="AK453" s="34">
        <v>0.13650770761493905</v>
      </c>
      <c r="AL453" s="34">
        <v>33.858507707614962</v>
      </c>
      <c r="AM453" s="34">
        <v>33.628849004977518</v>
      </c>
      <c r="AN453" s="34">
        <v>1.9389999999999996</v>
      </c>
      <c r="AO453" s="34">
        <v>7.8491324673912177E-3</v>
      </c>
      <c r="AP453" s="34">
        <v>1.9468491324673909</v>
      </c>
      <c r="AQ453" s="34">
        <v>1.9336438592210237</v>
      </c>
      <c r="AR453" s="34">
        <v>41.826000000000022</v>
      </c>
      <c r="AS453" s="34">
        <v>0.16931295233682581</v>
      </c>
      <c r="AT453" s="34">
        <v>41.995312952336846</v>
      </c>
      <c r="AU453" s="34">
        <v>41.710463154088998</v>
      </c>
    </row>
    <row r="454" spans="1:47" x14ac:dyDescent="0.3">
      <c r="A454" s="18">
        <v>45401</v>
      </c>
      <c r="B454" s="2">
        <v>10</v>
      </c>
      <c r="C454" s="2" t="s">
        <v>178</v>
      </c>
      <c r="D454" s="9">
        <v>38.081826</v>
      </c>
      <c r="E454">
        <v>6.8367469999999998E-3</v>
      </c>
      <c r="G454" s="34">
        <v>1.135</v>
      </c>
      <c r="H454" s="34">
        <v>-3.7165529919147832E-4</v>
      </c>
      <c r="I454" s="34">
        <v>1.1346283447008085</v>
      </c>
      <c r="J454" s="34">
        <v>1.1268711777690603</v>
      </c>
      <c r="K454" s="34">
        <v>10.275</v>
      </c>
      <c r="L454" s="34">
        <v>-3.3645446688920174E-3</v>
      </c>
      <c r="M454" s="34">
        <v>10.271635455331108</v>
      </c>
      <c r="N454" s="34">
        <v>10.20141088244678</v>
      </c>
      <c r="O454" s="34">
        <v>41.859000000000002</v>
      </c>
      <c r="P454" s="34">
        <v>-1.3706712924102282E-2</v>
      </c>
      <c r="Q454" s="34">
        <v>41.845293287075897</v>
      </c>
      <c r="R454" s="34">
        <v>41.559207603731359</v>
      </c>
      <c r="S454" s="34">
        <v>3.6989999999999998</v>
      </c>
      <c r="T454" s="34">
        <v>-1.2112360808011263E-3</v>
      </c>
      <c r="U454" s="34">
        <v>3.6977887639191986</v>
      </c>
      <c r="V454" s="34">
        <v>3.6725079176808402</v>
      </c>
      <c r="W454" s="34">
        <v>56.968000000000004</v>
      </c>
      <c r="X454" s="34">
        <v>-1.8654148972986905E-2</v>
      </c>
      <c r="Y454" s="34">
        <v>56.949345851027012</v>
      </c>
      <c r="Z454" s="34">
        <v>56.559997581628039</v>
      </c>
      <c r="AB454" s="34">
        <v>2.1919999999999993</v>
      </c>
      <c r="AC454" s="34">
        <v>-7.1776952936363013E-4</v>
      </c>
      <c r="AD454" s="34">
        <v>2.1912822304706356</v>
      </c>
      <c r="AE454" s="34">
        <v>2.1763009882553122</v>
      </c>
      <c r="AF454" s="34">
        <v>4.129999999999999</v>
      </c>
      <c r="AG454" s="34">
        <v>-1.3523668596130442E-3</v>
      </c>
      <c r="AH454" s="34">
        <v>4.1286476331403863</v>
      </c>
      <c r="AI454" s="34">
        <v>4.1004211138204569</v>
      </c>
      <c r="AJ454" s="34">
        <v>36.43</v>
      </c>
      <c r="AK454" s="34">
        <v>-1.1928989030436613E-2</v>
      </c>
      <c r="AL454" s="34">
        <v>36.418071010969562</v>
      </c>
      <c r="AM454" s="34">
        <v>36.169089873239528</v>
      </c>
      <c r="AN454" s="34">
        <v>2.1309999999999989</v>
      </c>
      <c r="AO454" s="34">
        <v>-6.9779510359210567E-4</v>
      </c>
      <c r="AP454" s="34">
        <v>2.1303022048964069</v>
      </c>
      <c r="AQ454" s="34">
        <v>2.1157378676879879</v>
      </c>
      <c r="AR454" s="34">
        <v>44.882999999999996</v>
      </c>
      <c r="AS454" s="34">
        <v>-1.4696920523005393E-2</v>
      </c>
      <c r="AT454" s="34">
        <v>44.868303079476995</v>
      </c>
      <c r="AU454" s="34">
        <v>44.561549843003284</v>
      </c>
    </row>
    <row r="455" spans="1:47" x14ac:dyDescent="0.3">
      <c r="A455" s="18">
        <v>45401</v>
      </c>
      <c r="B455" s="2">
        <v>11</v>
      </c>
      <c r="C455" s="2" t="s">
        <v>178</v>
      </c>
      <c r="D455" s="9">
        <v>20.997664</v>
      </c>
      <c r="E455">
        <v>6.9428240000000002E-3</v>
      </c>
      <c r="G455" s="34">
        <v>1.1350000000000002</v>
      </c>
      <c r="H455" s="34">
        <v>-7.5415701285247352E-4</v>
      </c>
      <c r="I455" s="34">
        <v>1.1342458429871478</v>
      </c>
      <c r="J455" s="34">
        <v>1.1263709737265564</v>
      </c>
      <c r="K455" s="34">
        <v>7.8849999999999998</v>
      </c>
      <c r="L455" s="34">
        <v>-5.239231758891412E-3</v>
      </c>
      <c r="M455" s="34">
        <v>7.8797607682411082</v>
      </c>
      <c r="N455" s="34">
        <v>7.8250529760651055</v>
      </c>
      <c r="O455" s="34">
        <v>44.256</v>
      </c>
      <c r="P455" s="34">
        <v>-2.9406143401585073E-2</v>
      </c>
      <c r="Q455" s="34">
        <v>44.226593856598413</v>
      </c>
      <c r="R455" s="34">
        <v>43.919536399332571</v>
      </c>
      <c r="S455" s="34">
        <v>4.0239999999999991</v>
      </c>
      <c r="T455" s="34">
        <v>-2.6737690041571385E-3</v>
      </c>
      <c r="U455" s="34">
        <v>4.0213262309958422</v>
      </c>
      <c r="V455" s="34">
        <v>3.9934068707274548</v>
      </c>
      <c r="W455" s="34">
        <v>57.3</v>
      </c>
      <c r="X455" s="34">
        <v>-3.8073301177486099E-2</v>
      </c>
      <c r="Y455" s="34">
        <v>57.261926698822506</v>
      </c>
      <c r="Z455" s="34">
        <v>56.864367219851687</v>
      </c>
      <c r="AB455" s="34">
        <v>2.1919999999999997</v>
      </c>
      <c r="AC455" s="34">
        <v>-1.4564864953062744E-3</v>
      </c>
      <c r="AD455" s="34">
        <v>2.1905435135046933</v>
      </c>
      <c r="AE455" s="34">
        <v>2.1753349554260888</v>
      </c>
      <c r="AF455" s="34">
        <v>4.346999999999996</v>
      </c>
      <c r="AG455" s="34">
        <v>-2.8883881364490738E-3</v>
      </c>
      <c r="AH455" s="34">
        <v>4.3441116118635472</v>
      </c>
      <c r="AI455" s="34">
        <v>4.3139512095060226</v>
      </c>
      <c r="AJ455" s="34">
        <v>38.165000000000006</v>
      </c>
      <c r="AK455" s="34">
        <v>-2.5358944841863126E-2</v>
      </c>
      <c r="AL455" s="34">
        <v>38.139641055158144</v>
      </c>
      <c r="AM455" s="34">
        <v>37.874844239889008</v>
      </c>
      <c r="AN455" s="34">
        <v>2.1909999999999994</v>
      </c>
      <c r="AO455" s="34">
        <v>-1.4558220397883424E-3</v>
      </c>
      <c r="AP455" s="34">
        <v>2.1895441779602112</v>
      </c>
      <c r="AQ455" s="34">
        <v>2.1743425580924085</v>
      </c>
      <c r="AR455" s="34">
        <v>46.895000000000003</v>
      </c>
      <c r="AS455" s="34">
        <v>-3.1159641513406815E-2</v>
      </c>
      <c r="AT455" s="34">
        <v>46.863840358486591</v>
      </c>
      <c r="AU455" s="34">
        <v>46.538472962913524</v>
      </c>
    </row>
    <row r="456" spans="1:47" x14ac:dyDescent="0.3">
      <c r="A456" s="18">
        <v>45401</v>
      </c>
      <c r="B456" s="2">
        <v>12</v>
      </c>
      <c r="C456" s="2" t="s">
        <v>178</v>
      </c>
      <c r="D456" s="9">
        <v>25.404619</v>
      </c>
      <c r="E456">
        <v>6.8362140000000002E-3</v>
      </c>
      <c r="G456" s="34">
        <v>1.135</v>
      </c>
      <c r="H456" s="34">
        <v>5.3774117768750672E-3</v>
      </c>
      <c r="I456" s="34">
        <v>1.140377411776875</v>
      </c>
      <c r="J456" s="34">
        <v>1.1325815477492023</v>
      </c>
      <c r="K456" s="34">
        <v>9.3359999999999985</v>
      </c>
      <c r="L456" s="34">
        <v>4.4232172994630503E-2</v>
      </c>
      <c r="M456" s="34">
        <v>9.3802321729946296</v>
      </c>
      <c r="N456" s="34">
        <v>9.3161068984903537</v>
      </c>
      <c r="O456" s="34">
        <v>46.761999999999993</v>
      </c>
      <c r="P456" s="34">
        <v>0.22154936520725274</v>
      </c>
      <c r="Q456" s="34">
        <v>46.983549365207246</v>
      </c>
      <c r="R456" s="34">
        <v>46.662359767267127</v>
      </c>
      <c r="S456" s="34">
        <v>4.2670000000000012</v>
      </c>
      <c r="T456" s="34">
        <v>2.0216225596410502E-2</v>
      </c>
      <c r="U456" s="34">
        <v>4.2872162255964117</v>
      </c>
      <c r="V456" s="34">
        <v>4.2579078980139622</v>
      </c>
      <c r="W456" s="34">
        <v>61.499999999999993</v>
      </c>
      <c r="X456" s="34">
        <v>0.29137517557516884</v>
      </c>
      <c r="Y456" s="34">
        <v>61.791375175575162</v>
      </c>
      <c r="Z456" s="34">
        <v>61.368956111520646</v>
      </c>
      <c r="AB456" s="34">
        <v>2.1919999999999997</v>
      </c>
      <c r="AC456" s="34">
        <v>1.0385274550581627E-2</v>
      </c>
      <c r="AD456" s="34">
        <v>2.2023852745505814</v>
      </c>
      <c r="AE456" s="34">
        <v>2.1873292975033047</v>
      </c>
      <c r="AF456" s="34">
        <v>4.5629999999999979</v>
      </c>
      <c r="AG456" s="34">
        <v>2.1618616685357639E-2</v>
      </c>
      <c r="AH456" s="34">
        <v>4.584618616685356</v>
      </c>
      <c r="AI456" s="34">
        <v>4.5532771827133107</v>
      </c>
      <c r="AJ456" s="34">
        <v>39.515999999999977</v>
      </c>
      <c r="AK456" s="34">
        <v>0.18721921037444497</v>
      </c>
      <c r="AL456" s="34">
        <v>39.703219210374421</v>
      </c>
      <c r="AM456" s="34">
        <v>39.431799507363387</v>
      </c>
      <c r="AN456" s="34">
        <v>2.2719999999999998</v>
      </c>
      <c r="AO456" s="34">
        <v>1.0764299169215993E-2</v>
      </c>
      <c r="AP456" s="34">
        <v>2.2827642991692159</v>
      </c>
      <c r="AQ456" s="34">
        <v>2.2671588339085349</v>
      </c>
      <c r="AR456" s="34">
        <v>48.542999999999971</v>
      </c>
      <c r="AS456" s="34">
        <v>0.22998740077960023</v>
      </c>
      <c r="AT456" s="34">
        <v>48.77298740077957</v>
      </c>
      <c r="AU456" s="34">
        <v>48.439564821488531</v>
      </c>
    </row>
    <row r="457" spans="1:47" x14ac:dyDescent="0.3">
      <c r="A457" s="18">
        <v>45401</v>
      </c>
      <c r="B457" s="2">
        <v>13</v>
      </c>
      <c r="C457" s="2" t="s">
        <v>178</v>
      </c>
      <c r="D457" s="9">
        <v>22.714296999999998</v>
      </c>
      <c r="E457">
        <v>7.0567499999999997E-3</v>
      </c>
      <c r="G457" s="34">
        <v>1.135</v>
      </c>
      <c r="H457" s="34">
        <v>-4.0047870265750097E-3</v>
      </c>
      <c r="I457" s="34">
        <v>1.1309952129734251</v>
      </c>
      <c r="J457" s="34">
        <v>1.123014062504275</v>
      </c>
      <c r="K457" s="34">
        <v>10.987</v>
      </c>
      <c r="L457" s="34">
        <v>-3.8767044106589987E-2</v>
      </c>
      <c r="M457" s="34">
        <v>10.94823295589341</v>
      </c>
      <c r="N457" s="34">
        <v>10.870974012981909</v>
      </c>
      <c r="O457" s="34">
        <v>48.108000000000025</v>
      </c>
      <c r="P457" s="34">
        <v>-0.16974651477926933</v>
      </c>
      <c r="Q457" s="34">
        <v>47.938253485220756</v>
      </c>
      <c r="R457" s="34">
        <v>47.599965214938926</v>
      </c>
      <c r="S457" s="34">
        <v>4.1539999999999981</v>
      </c>
      <c r="T457" s="34">
        <v>-1.4657167672592586E-2</v>
      </c>
      <c r="U457" s="34">
        <v>4.1393428323274053</v>
      </c>
      <c r="V457" s="34">
        <v>4.1101325247953788</v>
      </c>
      <c r="W457" s="34">
        <v>64.384000000000029</v>
      </c>
      <c r="X457" s="34">
        <v>-0.22717551358502691</v>
      </c>
      <c r="Y457" s="34">
        <v>64.15682448641499</v>
      </c>
      <c r="Z457" s="34">
        <v>63.704085815220495</v>
      </c>
      <c r="AB457" s="34">
        <v>2.1919999999999988</v>
      </c>
      <c r="AC457" s="34">
        <v>-7.7343552090329672E-3</v>
      </c>
      <c r="AD457" s="34">
        <v>2.1842656447909659</v>
      </c>
      <c r="AE457" s="34">
        <v>2.1688518282020874</v>
      </c>
      <c r="AF457" s="34">
        <v>4.5919999999999996</v>
      </c>
      <c r="AG457" s="34">
        <v>-1.6202627335711404E-2</v>
      </c>
      <c r="AH457" s="34">
        <v>4.5757973726642884</v>
      </c>
      <c r="AI457" s="34">
        <v>4.5435071145547399</v>
      </c>
      <c r="AJ457" s="34">
        <v>39.491000000000014</v>
      </c>
      <c r="AK457" s="34">
        <v>-0.13934188939777425</v>
      </c>
      <c r="AL457" s="34">
        <v>39.351658110602237</v>
      </c>
      <c r="AM457" s="34">
        <v>39.07396329723025</v>
      </c>
      <c r="AN457" s="34">
        <v>2.286999999999999</v>
      </c>
      <c r="AO457" s="34">
        <v>-8.0695576473806558E-3</v>
      </c>
      <c r="AP457" s="34">
        <v>2.2789304423526184</v>
      </c>
      <c r="AQ457" s="34">
        <v>2.2628485999535468</v>
      </c>
      <c r="AR457" s="34">
        <v>48.562000000000012</v>
      </c>
      <c r="AS457" s="34">
        <v>-0.17134842958989926</v>
      </c>
      <c r="AT457" s="34">
        <v>48.390651570410107</v>
      </c>
      <c r="AU457" s="34">
        <v>48.049170839940629</v>
      </c>
    </row>
    <row r="458" spans="1:47" x14ac:dyDescent="0.3">
      <c r="A458" s="18">
        <v>45401</v>
      </c>
      <c r="B458" s="2">
        <v>14</v>
      </c>
      <c r="C458" s="2" t="s">
        <v>178</v>
      </c>
      <c r="D458" s="9">
        <v>19.619851000000001</v>
      </c>
      <c r="E458">
        <v>7.0982689999999999E-3</v>
      </c>
      <c r="G458" s="34">
        <v>1.135</v>
      </c>
      <c r="H458" s="34">
        <v>-8.2438897648470354E-3</v>
      </c>
      <c r="I458" s="34">
        <v>1.1267561102351529</v>
      </c>
      <c r="J458" s="34">
        <v>1.1187580922673102</v>
      </c>
      <c r="K458" s="34">
        <v>10.881</v>
      </c>
      <c r="L458" s="34">
        <v>-7.9032391657533563E-2</v>
      </c>
      <c r="M458" s="34">
        <v>10.801967608342467</v>
      </c>
      <c r="N458" s="34">
        <v>10.725292336529167</v>
      </c>
      <c r="O458" s="34">
        <v>46.919999999999987</v>
      </c>
      <c r="P458" s="34">
        <v>-0.34079586587367644</v>
      </c>
      <c r="Q458" s="34">
        <v>46.579204134126314</v>
      </c>
      <c r="R458" s="34">
        <v>46.248572413376372</v>
      </c>
      <c r="S458" s="34">
        <v>4.1489999999999991</v>
      </c>
      <c r="T458" s="34">
        <v>-3.0135593510440827E-2</v>
      </c>
      <c r="U458" s="34">
        <v>4.1188644064895579</v>
      </c>
      <c r="V458" s="34">
        <v>4.0896275989577697</v>
      </c>
      <c r="W458" s="34">
        <v>63.084999999999987</v>
      </c>
      <c r="X458" s="34">
        <v>-0.45820774080649784</v>
      </c>
      <c r="Y458" s="34">
        <v>62.626792259193493</v>
      </c>
      <c r="Z458" s="34">
        <v>62.18225044113062</v>
      </c>
      <c r="AB458" s="34">
        <v>2.1919999999999993</v>
      </c>
      <c r="AC458" s="34">
        <v>-1.5921239087704576E-2</v>
      </c>
      <c r="AD458" s="34">
        <v>2.1760787609122949</v>
      </c>
      <c r="AE458" s="34">
        <v>2.1606323685021529</v>
      </c>
      <c r="AF458" s="34">
        <v>4.5549999999999971</v>
      </c>
      <c r="AG458" s="34">
        <v>-3.3084509144386098E-2</v>
      </c>
      <c r="AH458" s="34">
        <v>4.5219154908556112</v>
      </c>
      <c r="AI458" s="34">
        <v>4.4898177183062513</v>
      </c>
      <c r="AJ458" s="34">
        <v>39.261000000000003</v>
      </c>
      <c r="AK458" s="34">
        <v>-0.28516595247370879</v>
      </c>
      <c r="AL458" s="34">
        <v>38.975834047526291</v>
      </c>
      <c r="AM458" s="34">
        <v>38.699173092957594</v>
      </c>
      <c r="AN458" s="34">
        <v>2.2369999999999992</v>
      </c>
      <c r="AO458" s="34">
        <v>-1.6248089342698512E-2</v>
      </c>
      <c r="AP458" s="34">
        <v>2.2207519106573006</v>
      </c>
      <c r="AQ458" s="34">
        <v>2.2049884162131912</v>
      </c>
      <c r="AR458" s="34">
        <v>48.244999999999997</v>
      </c>
      <c r="AS458" s="34">
        <v>-0.35041979004849799</v>
      </c>
      <c r="AT458" s="34">
        <v>47.894580209951499</v>
      </c>
      <c r="AU458" s="34">
        <v>47.554611595979189</v>
      </c>
    </row>
    <row r="459" spans="1:47" x14ac:dyDescent="0.3">
      <c r="A459" s="18">
        <v>45401</v>
      </c>
      <c r="B459" s="2">
        <v>15</v>
      </c>
      <c r="C459" s="2" t="s">
        <v>178</v>
      </c>
      <c r="D459" s="9">
        <v>18.671011</v>
      </c>
      <c r="E459">
        <v>7.0957889999999999E-3</v>
      </c>
      <c r="G459" s="34">
        <v>1.135</v>
      </c>
      <c r="H459" s="34">
        <v>1.3310364097671928E-2</v>
      </c>
      <c r="I459" s="34">
        <v>1.148310364097672</v>
      </c>
      <c r="J459" s="34">
        <v>1.1401621960475217</v>
      </c>
      <c r="K459" s="34">
        <v>9.6899999999999977</v>
      </c>
      <c r="L459" s="34">
        <v>0.11363650053430922</v>
      </c>
      <c r="M459" s="34">
        <v>9.8036365005343065</v>
      </c>
      <c r="N459" s="34">
        <v>9.7340719644938165</v>
      </c>
      <c r="O459" s="34">
        <v>46.35</v>
      </c>
      <c r="P459" s="34">
        <v>0.54355539729259383</v>
      </c>
      <c r="Q459" s="34">
        <v>46.893555397292594</v>
      </c>
      <c r="R459" s="34">
        <v>46.560808622733596</v>
      </c>
      <c r="S459" s="34">
        <v>4.0579999999999989</v>
      </c>
      <c r="T459" s="34">
        <v>4.7588949346566232E-2</v>
      </c>
      <c r="U459" s="34">
        <v>4.1055889493465649</v>
      </c>
      <c r="V459" s="34">
        <v>4.0764565564412703</v>
      </c>
      <c r="W459" s="34">
        <v>61.232999999999997</v>
      </c>
      <c r="X459" s="34">
        <v>0.71809121127114117</v>
      </c>
      <c r="Y459" s="34">
        <v>61.951091211271134</v>
      </c>
      <c r="Z459" s="34">
        <v>61.51149933971621</v>
      </c>
      <c r="AB459" s="34">
        <v>2.1920000000000002</v>
      </c>
      <c r="AC459" s="34">
        <v>2.5706007138411337E-2</v>
      </c>
      <c r="AD459" s="34">
        <v>2.2177060071384114</v>
      </c>
      <c r="AE459" s="34">
        <v>2.201969633247725</v>
      </c>
      <c r="AF459" s="34">
        <v>4.5159999999999965</v>
      </c>
      <c r="AG459" s="34">
        <v>5.2960003757785361E-2</v>
      </c>
      <c r="AH459" s="34">
        <v>4.5689600037577822</v>
      </c>
      <c r="AI459" s="34">
        <v>4.5365396276216776</v>
      </c>
      <c r="AJ459" s="34">
        <v>38.870000000000033</v>
      </c>
      <c r="AK459" s="34">
        <v>0.45583599337137293</v>
      </c>
      <c r="AL459" s="34">
        <v>39.325835993371406</v>
      </c>
      <c r="AM459" s="34">
        <v>39.046788158913841</v>
      </c>
      <c r="AN459" s="34">
        <v>2.2189999999999999</v>
      </c>
      <c r="AO459" s="34">
        <v>2.6022641350426437E-2</v>
      </c>
      <c r="AP459" s="34">
        <v>2.2450226413504262</v>
      </c>
      <c r="AQ459" s="34">
        <v>2.229092434387181</v>
      </c>
      <c r="AR459" s="34">
        <v>47.797000000000033</v>
      </c>
      <c r="AS459" s="34">
        <v>0.56052464561799609</v>
      </c>
      <c r="AT459" s="34">
        <v>48.357524645618021</v>
      </c>
      <c r="AU459" s="34">
        <v>48.014389854170432</v>
      </c>
    </row>
    <row r="460" spans="1:47" x14ac:dyDescent="0.3">
      <c r="A460" s="18">
        <v>45401</v>
      </c>
      <c r="B460" s="2">
        <v>16</v>
      </c>
      <c r="C460" s="2" t="s">
        <v>178</v>
      </c>
      <c r="D460" s="9">
        <v>19.545921</v>
      </c>
      <c r="E460">
        <v>7.3344409999999997E-3</v>
      </c>
      <c r="G460" s="34">
        <v>1.135</v>
      </c>
      <c r="H460" s="34">
        <v>1.5834190239461369E-3</v>
      </c>
      <c r="I460" s="34">
        <v>1.1365834190239461</v>
      </c>
      <c r="J460" s="34">
        <v>1.1282472149955367</v>
      </c>
      <c r="K460" s="34">
        <v>10.061999999999999</v>
      </c>
      <c r="L460" s="34">
        <v>1.4037323540921612E-2</v>
      </c>
      <c r="M460" s="34">
        <v>10.076037323540922</v>
      </c>
      <c r="N460" s="34">
        <v>10.002135222277612</v>
      </c>
      <c r="O460" s="34">
        <v>45.404000000000003</v>
      </c>
      <c r="P460" s="34">
        <v>6.3342341289207418E-2</v>
      </c>
      <c r="Q460" s="34">
        <v>45.467342341289211</v>
      </c>
      <c r="R460" s="34">
        <v>45.13386480146022</v>
      </c>
      <c r="S460" s="34">
        <v>3.9409999999999989</v>
      </c>
      <c r="T460" s="34">
        <v>5.4980214743363207E-3</v>
      </c>
      <c r="U460" s="34">
        <v>3.9464980214743353</v>
      </c>
      <c r="V460" s="34">
        <v>3.9175526645792149</v>
      </c>
      <c r="W460" s="34">
        <v>60.542000000000002</v>
      </c>
      <c r="X460" s="34">
        <v>8.4461105328411487E-2</v>
      </c>
      <c r="Y460" s="34">
        <v>60.62646110532841</v>
      </c>
      <c r="Z460" s="34">
        <v>60.18179990331258</v>
      </c>
      <c r="AB460" s="34">
        <v>2.1919999999999997</v>
      </c>
      <c r="AC460" s="34">
        <v>3.0580215863347418E-3</v>
      </c>
      <c r="AD460" s="34">
        <v>2.1950580215863345</v>
      </c>
      <c r="AE460" s="34">
        <v>2.1789584980354326</v>
      </c>
      <c r="AF460" s="34">
        <v>4.4449999999999976</v>
      </c>
      <c r="AG460" s="34">
        <v>6.2011432259388329E-3</v>
      </c>
      <c r="AH460" s="34">
        <v>4.4512011432259362</v>
      </c>
      <c r="AI460" s="34">
        <v>4.4185540710618127</v>
      </c>
      <c r="AJ460" s="34">
        <v>37.705999999999989</v>
      </c>
      <c r="AK460" s="34">
        <v>5.260299358318328E-2</v>
      </c>
      <c r="AL460" s="34">
        <v>37.758602993583175</v>
      </c>
      <c r="AM460" s="34">
        <v>37.481664747684313</v>
      </c>
      <c r="AN460" s="34">
        <v>2.1449999999999996</v>
      </c>
      <c r="AO460" s="34">
        <v>2.9924526928321259E-3</v>
      </c>
      <c r="AP460" s="34">
        <v>2.1479924526928316</v>
      </c>
      <c r="AQ460" s="34">
        <v>2.1322381287801107</v>
      </c>
      <c r="AR460" s="34">
        <v>46.487999999999985</v>
      </c>
      <c r="AS460" s="34">
        <v>6.485461108828898E-2</v>
      </c>
      <c r="AT460" s="34">
        <v>46.552854611088279</v>
      </c>
      <c r="AU460" s="34">
        <v>46.21141544556167</v>
      </c>
    </row>
    <row r="461" spans="1:47" x14ac:dyDescent="0.3">
      <c r="A461" s="18">
        <v>45401</v>
      </c>
      <c r="B461" s="2">
        <v>17</v>
      </c>
      <c r="C461" s="2" t="s">
        <v>178</v>
      </c>
      <c r="D461" s="9">
        <v>25.861803999999999</v>
      </c>
      <c r="E461">
        <v>7.4485469999999998E-3</v>
      </c>
      <c r="G461" s="34">
        <v>1.135</v>
      </c>
      <c r="H461" s="34">
        <v>1.3253804559503306E-3</v>
      </c>
      <c r="I461" s="34">
        <v>1.1363253804559503</v>
      </c>
      <c r="J461" s="34">
        <v>1.1278614074523314</v>
      </c>
      <c r="K461" s="34">
        <v>9.1419999999999995</v>
      </c>
      <c r="L461" s="34">
        <v>1.0675443284843983E-2</v>
      </c>
      <c r="M461" s="34">
        <v>9.1526754432848438</v>
      </c>
      <c r="N461" s="34">
        <v>9.0845013100697916</v>
      </c>
      <c r="O461" s="34">
        <v>41.782000000000004</v>
      </c>
      <c r="P461" s="34">
        <v>4.8790349084155693E-2</v>
      </c>
      <c r="Q461" s="34">
        <v>41.830790349084161</v>
      </c>
      <c r="R461" s="34">
        <v>41.519211741121865</v>
      </c>
      <c r="S461" s="34">
        <v>3.6949999999999994</v>
      </c>
      <c r="T461" s="34">
        <v>4.3147848323669344E-3</v>
      </c>
      <c r="U461" s="34">
        <v>3.6993147848323664</v>
      </c>
      <c r="V461" s="34">
        <v>3.6717602647897478</v>
      </c>
      <c r="W461" s="34">
        <v>55.754000000000005</v>
      </c>
      <c r="X461" s="34">
        <v>6.5105957657316943E-2</v>
      </c>
      <c r="Y461" s="34">
        <v>55.819105957657321</v>
      </c>
      <c r="Z461" s="34">
        <v>55.403334723433737</v>
      </c>
      <c r="AB461" s="34">
        <v>2.1919999999999988</v>
      </c>
      <c r="AC461" s="34">
        <v>2.5596774973067164E-3</v>
      </c>
      <c r="AD461" s="34">
        <v>2.1945596774973057</v>
      </c>
      <c r="AE461" s="34">
        <v>2.1782133965951624</v>
      </c>
      <c r="AF461" s="34">
        <v>4.2839999999999998</v>
      </c>
      <c r="AG461" s="34">
        <v>5.0025813861596614E-3</v>
      </c>
      <c r="AH461" s="34">
        <v>4.2890025813861596</v>
      </c>
      <c r="AI461" s="34">
        <v>4.2570557440755836</v>
      </c>
      <c r="AJ461" s="34">
        <v>35.640999999999998</v>
      </c>
      <c r="AK461" s="34">
        <v>4.1619281789009456E-2</v>
      </c>
      <c r="AL461" s="34">
        <v>35.682619281789009</v>
      </c>
      <c r="AM461" s="34">
        <v>35.416835614985501</v>
      </c>
      <c r="AN461" s="34">
        <v>2.012999999999999</v>
      </c>
      <c r="AO461" s="34">
        <v>2.3506527381744616E-3</v>
      </c>
      <c r="AP461" s="34">
        <v>2.0153506527381735</v>
      </c>
      <c r="AQ461" s="34">
        <v>2.0003392186797724</v>
      </c>
      <c r="AR461" s="34">
        <v>44.129999999999995</v>
      </c>
      <c r="AS461" s="34">
        <v>5.1532193410650295E-2</v>
      </c>
      <c r="AT461" s="34">
        <v>44.181532193410646</v>
      </c>
      <c r="AU461" s="34">
        <v>43.852443974336019</v>
      </c>
    </row>
    <row r="462" spans="1:47" x14ac:dyDescent="0.3">
      <c r="A462" s="18">
        <v>45401</v>
      </c>
      <c r="B462" s="2">
        <v>18</v>
      </c>
      <c r="C462" s="2" t="s">
        <v>178</v>
      </c>
      <c r="D462" s="9">
        <v>24.816651</v>
      </c>
      <c r="E462">
        <v>7.4832259999999999E-3</v>
      </c>
      <c r="G462" s="34">
        <v>1.1350000000000002</v>
      </c>
      <c r="H462" s="34">
        <v>1.6099000548040843E-3</v>
      </c>
      <c r="I462" s="34">
        <v>1.1366099000548042</v>
      </c>
      <c r="J462" s="34">
        <v>1.1281043912988569</v>
      </c>
      <c r="K462" s="34">
        <v>8.9730000000000008</v>
      </c>
      <c r="L462" s="34">
        <v>1.2727430124896078E-2</v>
      </c>
      <c r="M462" s="34">
        <v>8.9857274301248964</v>
      </c>
      <c r="N462" s="34">
        <v>8.9184852009908724</v>
      </c>
      <c r="O462" s="34">
        <v>37.910999999999994</v>
      </c>
      <c r="P462" s="34">
        <v>5.3773498658746803E-2</v>
      </c>
      <c r="Q462" s="34">
        <v>37.964773498658744</v>
      </c>
      <c r="R462" s="34">
        <v>37.680674518529472</v>
      </c>
      <c r="S462" s="34">
        <v>3.4569999999999999</v>
      </c>
      <c r="T462" s="34">
        <v>4.9034576999627474E-3</v>
      </c>
      <c r="U462" s="34">
        <v>3.4619034576999628</v>
      </c>
      <c r="V462" s="34">
        <v>3.4359972517358126</v>
      </c>
      <c r="W462" s="34">
        <v>51.475999999999992</v>
      </c>
      <c r="X462" s="34">
        <v>7.3014286538409717E-2</v>
      </c>
      <c r="Y462" s="34">
        <v>51.549014286538409</v>
      </c>
      <c r="Z462" s="34">
        <v>51.163261362555012</v>
      </c>
      <c r="AB462" s="34">
        <v>2.1919999999999993</v>
      </c>
      <c r="AC462" s="34">
        <v>3.1091638062824239E-3</v>
      </c>
      <c r="AD462" s="34">
        <v>2.1951091638062818</v>
      </c>
      <c r="AE462" s="34">
        <v>2.1786826658388487</v>
      </c>
      <c r="AF462" s="34">
        <v>3.9989999999999988</v>
      </c>
      <c r="AG462" s="34">
        <v>5.6722381666621403E-3</v>
      </c>
      <c r="AH462" s="34">
        <v>4.0046722381666608</v>
      </c>
      <c r="AI462" s="34">
        <v>3.974704370752534</v>
      </c>
      <c r="AJ462" s="34">
        <v>33.362000000000002</v>
      </c>
      <c r="AK462" s="34">
        <v>4.7321132712223657E-2</v>
      </c>
      <c r="AL462" s="34">
        <v>33.409321132712229</v>
      </c>
      <c r="AM462" s="34">
        <v>33.159311632169569</v>
      </c>
      <c r="AN462" s="34">
        <v>1.8269999999999993</v>
      </c>
      <c r="AO462" s="34">
        <v>2.5914426432837537E-3</v>
      </c>
      <c r="AP462" s="34">
        <v>1.8295914426432831</v>
      </c>
      <c r="AQ462" s="34">
        <v>1.8159001963903174</v>
      </c>
      <c r="AR462" s="34">
        <v>41.379999999999995</v>
      </c>
      <c r="AS462" s="34">
        <v>5.8693977328451975E-2</v>
      </c>
      <c r="AT462" s="34">
        <v>41.438693977328455</v>
      </c>
      <c r="AU462" s="34">
        <v>41.128598865151268</v>
      </c>
    </row>
    <row r="463" spans="1:47" x14ac:dyDescent="0.3">
      <c r="A463" s="18">
        <v>45401</v>
      </c>
      <c r="B463" s="2">
        <v>19</v>
      </c>
      <c r="C463" s="2" t="s">
        <v>178</v>
      </c>
      <c r="D463" s="9">
        <v>31.673991999999998</v>
      </c>
      <c r="E463">
        <v>7.4518179999999998E-3</v>
      </c>
      <c r="G463" s="34">
        <v>1.135</v>
      </c>
      <c r="H463" s="34">
        <v>2.7066291865391109E-3</v>
      </c>
      <c r="I463" s="34">
        <v>1.1377066291865392</v>
      </c>
      <c r="J463" s="34">
        <v>1.1292286464484476</v>
      </c>
      <c r="K463" s="34">
        <v>8.6719999999999988</v>
      </c>
      <c r="L463" s="34">
        <v>2.0680077802349924E-2</v>
      </c>
      <c r="M463" s="34">
        <v>8.6926800778023487</v>
      </c>
      <c r="N463" s="34">
        <v>8.6279038079303394</v>
      </c>
      <c r="O463" s="34">
        <v>35.393999999999998</v>
      </c>
      <c r="P463" s="34">
        <v>8.4403906104286594E-2</v>
      </c>
      <c r="Q463" s="34">
        <v>35.478403906104283</v>
      </c>
      <c r="R463" s="34">
        <v>35.214025297265501</v>
      </c>
      <c r="S463" s="34">
        <v>3.3209999999999993</v>
      </c>
      <c r="T463" s="34">
        <v>7.9195731528602514E-3</v>
      </c>
      <c r="U463" s="34">
        <v>3.3289195731528594</v>
      </c>
      <c r="V463" s="34">
        <v>3.3041130703570865</v>
      </c>
      <c r="W463" s="34">
        <v>48.521999999999991</v>
      </c>
      <c r="X463" s="34">
        <v>0.11571018624603588</v>
      </c>
      <c r="Y463" s="34">
        <v>48.637710186246032</v>
      </c>
      <c r="Z463" s="34">
        <v>48.275270822001374</v>
      </c>
      <c r="AB463" s="34">
        <v>2.1920000000000002</v>
      </c>
      <c r="AC463" s="34">
        <v>5.227252138232363E-3</v>
      </c>
      <c r="AD463" s="34">
        <v>2.1972272521382323</v>
      </c>
      <c r="AE463" s="34">
        <v>2.1808539145506578</v>
      </c>
      <c r="AF463" s="34">
        <v>3.7829999999999973</v>
      </c>
      <c r="AG463" s="34">
        <v>9.0213023900241832E-3</v>
      </c>
      <c r="AH463" s="34">
        <v>3.7920213023900216</v>
      </c>
      <c r="AI463" s="34">
        <v>3.7637638497924879</v>
      </c>
      <c r="AJ463" s="34">
        <v>31.992999999999999</v>
      </c>
      <c r="AK463" s="34">
        <v>7.6293557325943409E-2</v>
      </c>
      <c r="AL463" s="34">
        <v>32.069293557325942</v>
      </c>
      <c r="AM463" s="34">
        <v>31.830319018348174</v>
      </c>
      <c r="AN463" s="34">
        <v>1.7459999999999991</v>
      </c>
      <c r="AO463" s="34">
        <v>4.163678026165009E-3</v>
      </c>
      <c r="AP463" s="34">
        <v>1.750163678026164</v>
      </c>
      <c r="AQ463" s="34">
        <v>1.7371217768273024</v>
      </c>
      <c r="AR463" s="34">
        <v>39.713999999999999</v>
      </c>
      <c r="AS463" s="34">
        <v>9.470578988036496E-2</v>
      </c>
      <c r="AT463" s="34">
        <v>39.808705789880356</v>
      </c>
      <c r="AU463" s="34">
        <v>39.512058559518621</v>
      </c>
    </row>
    <row r="464" spans="1:47" x14ac:dyDescent="0.3">
      <c r="A464" s="18">
        <v>45401</v>
      </c>
      <c r="B464" s="2">
        <v>20</v>
      </c>
      <c r="C464" s="2" t="s">
        <v>178</v>
      </c>
      <c r="D464" s="9">
        <v>47.561512999999998</v>
      </c>
      <c r="E464">
        <v>7.2143270000000004E-3</v>
      </c>
      <c r="G464" s="34">
        <v>1.1350000000000002</v>
      </c>
      <c r="H464" s="34">
        <v>-1.9016087916484807E-3</v>
      </c>
      <c r="I464" s="34">
        <v>1.1330983912083517</v>
      </c>
      <c r="J464" s="34">
        <v>1.1249238488910007</v>
      </c>
      <c r="K464" s="34">
        <v>9.1519999999999992</v>
      </c>
      <c r="L464" s="34">
        <v>-1.5333501023054528E-2</v>
      </c>
      <c r="M464" s="34">
        <v>9.1366664989769451</v>
      </c>
      <c r="N464" s="34">
        <v>9.0707515991633798</v>
      </c>
      <c r="O464" s="34">
        <v>35.070999999999998</v>
      </c>
      <c r="P464" s="34">
        <v>-5.8758873948813961E-2</v>
      </c>
      <c r="Q464" s="34">
        <v>35.012241126051187</v>
      </c>
      <c r="R464" s="34">
        <v>34.759651369565006</v>
      </c>
      <c r="S464" s="34">
        <v>3.234</v>
      </c>
      <c r="T464" s="34">
        <v>-5.4183284865120572E-3</v>
      </c>
      <c r="U464" s="34">
        <v>3.2285816715134881</v>
      </c>
      <c r="V464" s="34">
        <v>3.2052896275889831</v>
      </c>
      <c r="W464" s="34">
        <v>48.591999999999999</v>
      </c>
      <c r="X464" s="34">
        <v>-8.1412312250029026E-2</v>
      </c>
      <c r="Y464" s="34">
        <v>48.510587687749968</v>
      </c>
      <c r="Z464" s="34">
        <v>48.160616445208369</v>
      </c>
      <c r="AB464" s="34">
        <v>2.1919999999999993</v>
      </c>
      <c r="AC464" s="34">
        <v>-3.6725343359413809E-3</v>
      </c>
      <c r="AD464" s="34">
        <v>2.1883274656640581</v>
      </c>
      <c r="AE464" s="34">
        <v>2.1725401557436763</v>
      </c>
      <c r="AF464" s="34">
        <v>3.8319999999999985</v>
      </c>
      <c r="AG464" s="34">
        <v>-6.4202333829048224E-3</v>
      </c>
      <c r="AH464" s="34">
        <v>3.8255797666170936</v>
      </c>
      <c r="AI464" s="34">
        <v>3.7979807832161341</v>
      </c>
      <c r="AJ464" s="34">
        <v>31.480000000000004</v>
      </c>
      <c r="AK464" s="34">
        <v>-5.2742418291712924E-2</v>
      </c>
      <c r="AL464" s="34">
        <v>31.42725758170829</v>
      </c>
      <c r="AM464" s="34">
        <v>31.200531068800615</v>
      </c>
      <c r="AN464" s="34">
        <v>1.7749999999999995</v>
      </c>
      <c r="AO464" s="34">
        <v>-2.9738815904634818E-3</v>
      </c>
      <c r="AP464" s="34">
        <v>1.7720261184095361</v>
      </c>
      <c r="AQ464" s="34">
        <v>1.759242142538789</v>
      </c>
      <c r="AR464" s="34">
        <v>39.279000000000003</v>
      </c>
      <c r="AS464" s="34">
        <v>-6.5809067601022606E-2</v>
      </c>
      <c r="AT464" s="34">
        <v>39.21319093239898</v>
      </c>
      <c r="AU464" s="34">
        <v>38.930294150299211</v>
      </c>
    </row>
    <row r="465" spans="1:47" x14ac:dyDescent="0.3">
      <c r="A465" s="18">
        <v>45401</v>
      </c>
      <c r="B465" s="2">
        <v>21</v>
      </c>
      <c r="C465" s="2" t="s">
        <v>178</v>
      </c>
      <c r="D465" s="9">
        <v>46.128287999999998</v>
      </c>
      <c r="E465">
        <v>7.0796510000000002E-3</v>
      </c>
      <c r="G465" s="34">
        <v>1.135</v>
      </c>
      <c r="H465" s="34">
        <v>1.4107599571688723E-3</v>
      </c>
      <c r="I465" s="34">
        <v>1.1364107599571689</v>
      </c>
      <c r="J465" s="34">
        <v>1.1283653683840273</v>
      </c>
      <c r="K465" s="34">
        <v>9.7989999999999995</v>
      </c>
      <c r="L465" s="34">
        <v>1.2179768123610379E-2</v>
      </c>
      <c r="M465" s="34">
        <v>9.8111797681236101</v>
      </c>
      <c r="N465" s="34">
        <v>9.7417200394670349</v>
      </c>
      <c r="O465" s="34">
        <v>34.948999999999998</v>
      </c>
      <c r="P465" s="34">
        <v>4.3440220037969088E-2</v>
      </c>
      <c r="Q465" s="34">
        <v>34.99244022003797</v>
      </c>
      <c r="R465" s="34">
        <v>34.744705955641741</v>
      </c>
      <c r="S465" s="34">
        <v>3.2009999999999996</v>
      </c>
      <c r="T465" s="34">
        <v>3.9787159673106256E-3</v>
      </c>
      <c r="U465" s="34">
        <v>3.2049787159673104</v>
      </c>
      <c r="V465" s="34">
        <v>3.1822885851958338</v>
      </c>
      <c r="W465" s="34">
        <v>49.083999999999996</v>
      </c>
      <c r="X465" s="34">
        <v>6.1009464086058965E-2</v>
      </c>
      <c r="Y465" s="34">
        <v>49.145009464086058</v>
      </c>
      <c r="Z465" s="34">
        <v>48.797079948688641</v>
      </c>
      <c r="AB465" s="34">
        <v>2.1919999999999993</v>
      </c>
      <c r="AC465" s="34">
        <v>2.7245690097922174E-3</v>
      </c>
      <c r="AD465" s="34">
        <v>2.1947245690097916</v>
      </c>
      <c r="AE465" s="34">
        <v>2.1791866850200772</v>
      </c>
      <c r="AF465" s="34">
        <v>4.1459999999999981</v>
      </c>
      <c r="AG465" s="34">
        <v>5.1533134646891115E-3</v>
      </c>
      <c r="AH465" s="34">
        <v>4.151153313464687</v>
      </c>
      <c r="AI465" s="34">
        <v>4.1217645967578633</v>
      </c>
      <c r="AJ465" s="34">
        <v>32.507999999999996</v>
      </c>
      <c r="AK465" s="34">
        <v>4.0406153909819997E-2</v>
      </c>
      <c r="AL465" s="34">
        <v>32.548406153909816</v>
      </c>
      <c r="AM465" s="34">
        <v>32.317974797733882</v>
      </c>
      <c r="AN465" s="34">
        <v>1.8519999999999992</v>
      </c>
      <c r="AO465" s="34">
        <v>2.3019625027988991E-3</v>
      </c>
      <c r="AP465" s="34">
        <v>1.8543019625027981</v>
      </c>
      <c r="AQ465" s="34">
        <v>1.8411741517596634</v>
      </c>
      <c r="AR465" s="34">
        <v>40.697999999999986</v>
      </c>
      <c r="AS465" s="34">
        <v>5.0585998887100227E-2</v>
      </c>
      <c r="AT465" s="34">
        <v>40.748585998887087</v>
      </c>
      <c r="AU465" s="34">
        <v>40.46010023127149</v>
      </c>
    </row>
    <row r="466" spans="1:47" x14ac:dyDescent="0.3">
      <c r="A466" s="18">
        <v>45401</v>
      </c>
      <c r="B466" s="2">
        <v>22</v>
      </c>
      <c r="C466" s="2" t="s">
        <v>178</v>
      </c>
      <c r="D466" s="9">
        <v>20.890657000000001</v>
      </c>
      <c r="E466">
        <v>6.9847399999999997E-3</v>
      </c>
      <c r="G466" s="34">
        <v>1.135</v>
      </c>
      <c r="H466" s="34">
        <v>9.7594929566871655E-4</v>
      </c>
      <c r="I466" s="34">
        <v>1.1359759492956687</v>
      </c>
      <c r="J466" s="34">
        <v>1.1280414526435851</v>
      </c>
      <c r="K466" s="34">
        <v>9.4309999999999956</v>
      </c>
      <c r="L466" s="34">
        <v>8.1094077598693054E-3</v>
      </c>
      <c r="M466" s="34">
        <v>9.4391094077598652</v>
      </c>
      <c r="N466" s="34">
        <v>9.3731796827151079</v>
      </c>
      <c r="O466" s="34">
        <v>32.851999999999997</v>
      </c>
      <c r="P466" s="34">
        <v>2.8248357939479007E-2</v>
      </c>
      <c r="Q466" s="34">
        <v>32.880248357939479</v>
      </c>
      <c r="R466" s="34">
        <v>32.65058837202384</v>
      </c>
      <c r="S466" s="34">
        <v>3.0009999999999999</v>
      </c>
      <c r="T466" s="34">
        <v>2.5804615297813373E-3</v>
      </c>
      <c r="U466" s="34">
        <v>3.0035804615297814</v>
      </c>
      <c r="V466" s="34">
        <v>2.9826012329369158</v>
      </c>
      <c r="W466" s="34">
        <v>46.41899999999999</v>
      </c>
      <c r="X466" s="34">
        <v>3.9914176524798367E-2</v>
      </c>
      <c r="Y466" s="34">
        <v>46.458914176524793</v>
      </c>
      <c r="Z466" s="34">
        <v>46.134410740319446</v>
      </c>
      <c r="AB466" s="34">
        <v>2.1919999999999997</v>
      </c>
      <c r="AC466" s="34">
        <v>1.8848289481108603E-3</v>
      </c>
      <c r="AD466" s="34">
        <v>2.1938848289481108</v>
      </c>
      <c r="AE466" s="34">
        <v>2.1785611138279637</v>
      </c>
      <c r="AF466" s="34">
        <v>4.0169999999999995</v>
      </c>
      <c r="AG466" s="34">
        <v>3.454086626168488E-3</v>
      </c>
      <c r="AH466" s="34">
        <v>4.0204540866261675</v>
      </c>
      <c r="AI466" s="34">
        <v>3.9923722601491463</v>
      </c>
      <c r="AJ466" s="34">
        <v>31.156999999999996</v>
      </c>
      <c r="AK466" s="34">
        <v>2.6790883000132333E-2</v>
      </c>
      <c r="AL466" s="34">
        <v>31.183790883000128</v>
      </c>
      <c r="AM466" s="34">
        <v>30.965980211468001</v>
      </c>
      <c r="AN466" s="34">
        <v>1.7339999999999998</v>
      </c>
      <c r="AO466" s="34">
        <v>1.4910097609599597E-3</v>
      </c>
      <c r="AP466" s="34">
        <v>1.7354910097609597</v>
      </c>
      <c r="AQ466" s="34">
        <v>1.7233690562854418</v>
      </c>
      <c r="AR466" s="34">
        <v>39.1</v>
      </c>
      <c r="AS466" s="34">
        <v>3.3620808335371635E-2</v>
      </c>
      <c r="AT466" s="34">
        <v>39.133620808335365</v>
      </c>
      <c r="AU466" s="34">
        <v>38.860282641730556</v>
      </c>
    </row>
    <row r="467" spans="1:47" x14ac:dyDescent="0.3">
      <c r="A467" s="18">
        <v>45401</v>
      </c>
      <c r="B467" s="2">
        <v>23</v>
      </c>
      <c r="C467" s="2" t="s">
        <v>178</v>
      </c>
      <c r="D467" s="9">
        <v>23.280190000000001</v>
      </c>
      <c r="E467">
        <v>6.8489750000000002E-3</v>
      </c>
      <c r="G467" s="34">
        <v>1.135</v>
      </c>
      <c r="H467" s="34">
        <v>3.0872215199871408E-3</v>
      </c>
      <c r="I467" s="34">
        <v>1.1380872215199871</v>
      </c>
      <c r="J467" s="34">
        <v>1.1302924905919771</v>
      </c>
      <c r="K467" s="34">
        <v>8.9689999999999994</v>
      </c>
      <c r="L467" s="34">
        <v>2.4395850055299262E-2</v>
      </c>
      <c r="M467" s="34">
        <v>8.9933958500552986</v>
      </c>
      <c r="N467" s="34">
        <v>8.9318003067131659</v>
      </c>
      <c r="O467" s="34">
        <v>30.567999999999994</v>
      </c>
      <c r="P467" s="34">
        <v>8.3145539579706523E-2</v>
      </c>
      <c r="Q467" s="34">
        <v>30.651145539579701</v>
      </c>
      <c r="R467" s="34">
        <v>30.441216610057758</v>
      </c>
      <c r="S467" s="34">
        <v>2.8459999999999988</v>
      </c>
      <c r="T467" s="34">
        <v>7.7411739611307475E-3</v>
      </c>
      <c r="U467" s="34">
        <v>2.8537411739611294</v>
      </c>
      <c r="V467" s="34">
        <v>2.8341959720041987</v>
      </c>
      <c r="W467" s="34">
        <v>43.517999999999994</v>
      </c>
      <c r="X467" s="34">
        <v>0.11836978511612367</v>
      </c>
      <c r="Y467" s="34">
        <v>43.636369785116116</v>
      </c>
      <c r="Z467" s="34">
        <v>43.337505379367094</v>
      </c>
      <c r="AB467" s="34">
        <v>2.1919999999999988</v>
      </c>
      <c r="AC467" s="34">
        <v>5.9622815610676731E-3</v>
      </c>
      <c r="AD467" s="34">
        <v>2.1979622815610664</v>
      </c>
      <c r="AE467" s="34">
        <v>2.1829084928437115</v>
      </c>
      <c r="AF467" s="34">
        <v>3.8019999999999969</v>
      </c>
      <c r="AG467" s="34">
        <v>1.0341512087216828E-2</v>
      </c>
      <c r="AH467" s="34">
        <v>3.8123415120872139</v>
      </c>
      <c r="AI467" s="34">
        <v>3.7862308803794664</v>
      </c>
      <c r="AJ467" s="34">
        <v>29.303999999999998</v>
      </c>
      <c r="AK467" s="34">
        <v>7.9707435613835392E-2</v>
      </c>
      <c r="AL467" s="34">
        <v>29.383707435613832</v>
      </c>
      <c r="AM467" s="34">
        <v>29.182459157979999</v>
      </c>
      <c r="AN467" s="34">
        <v>1.6389999999999991</v>
      </c>
      <c r="AO467" s="34">
        <v>4.4581110759990498E-3</v>
      </c>
      <c r="AP467" s="34">
        <v>1.6434581110759983</v>
      </c>
      <c r="AQ467" s="34">
        <v>1.6322021075596915</v>
      </c>
      <c r="AR467" s="34">
        <v>36.936999999999991</v>
      </c>
      <c r="AS467" s="34">
        <v>0.10046934033811894</v>
      </c>
      <c r="AT467" s="34">
        <v>37.037469340338113</v>
      </c>
      <c r="AU467" s="34">
        <v>36.78380063876287</v>
      </c>
    </row>
    <row r="468" spans="1:47" x14ac:dyDescent="0.3">
      <c r="A468" s="18">
        <v>45401</v>
      </c>
      <c r="B468" s="2">
        <v>24</v>
      </c>
      <c r="C468" s="2" t="s">
        <v>23</v>
      </c>
      <c r="D468" s="9">
        <v>18.909075000000001</v>
      </c>
      <c r="E468">
        <v>6.9058449999999999E-3</v>
      </c>
      <c r="G468" s="34">
        <v>1.1350000000000002</v>
      </c>
      <c r="H468" s="34">
        <v>3.10325482084921E-3</v>
      </c>
      <c r="I468" s="34">
        <v>1.1381032548208494</v>
      </c>
      <c r="J468" s="34">
        <v>1.1302436901490611</v>
      </c>
      <c r="K468" s="34">
        <v>8.5960000000000001</v>
      </c>
      <c r="L468" s="34">
        <v>2.3502712281955777E-2</v>
      </c>
      <c r="M468" s="34">
        <v>8.6195027122819567</v>
      </c>
      <c r="N468" s="34">
        <v>8.5599777625738582</v>
      </c>
      <c r="O468" s="34">
        <v>29.039000000000001</v>
      </c>
      <c r="P468" s="34">
        <v>7.9396842945057444E-2</v>
      </c>
      <c r="Q468" s="34">
        <v>29.11839684294506</v>
      </c>
      <c r="R468" s="34">
        <v>28.917309707699193</v>
      </c>
      <c r="S468" s="34">
        <v>2.6619999999999995</v>
      </c>
      <c r="T468" s="34">
        <v>7.2782945666084531E-3</v>
      </c>
      <c r="U468" s="34">
        <v>2.6692782945666078</v>
      </c>
      <c r="V468" s="34">
        <v>2.6508446724024664</v>
      </c>
      <c r="W468" s="34">
        <v>41.432000000000002</v>
      </c>
      <c r="X468" s="34">
        <v>0.1132811046144709</v>
      </c>
      <c r="Y468" s="34">
        <v>41.545281104614475</v>
      </c>
      <c r="Z468" s="34">
        <v>41.258375832824576</v>
      </c>
      <c r="AB468" s="34">
        <v>2.1919999999999997</v>
      </c>
      <c r="AC468" s="34">
        <v>5.9932463148030541E-3</v>
      </c>
      <c r="AD468" s="34">
        <v>2.1979932463148026</v>
      </c>
      <c r="AE468" s="34">
        <v>2.1828142456447059</v>
      </c>
      <c r="AF468" s="34">
        <v>3.7029999999999981</v>
      </c>
      <c r="AG468" s="34">
        <v>1.0124539737096578E-2</v>
      </c>
      <c r="AH468" s="34">
        <v>3.7131245397370947</v>
      </c>
      <c r="AI468" s="34">
        <v>3.6874822771999738</v>
      </c>
      <c r="AJ468" s="34">
        <v>28.059999999999992</v>
      </c>
      <c r="AK468" s="34">
        <v>7.6720114777998935E-2</v>
      </c>
      <c r="AL468" s="34">
        <v>28.13672011477799</v>
      </c>
      <c r="AM468" s="34">
        <v>27.94241228685695</v>
      </c>
      <c r="AN468" s="34">
        <v>1.5619999999999992</v>
      </c>
      <c r="AO468" s="34">
        <v>4.270734828340496E-3</v>
      </c>
      <c r="AP468" s="34">
        <v>1.5662707348283396</v>
      </c>
      <c r="AQ468" s="34">
        <v>1.5554543119055788</v>
      </c>
      <c r="AR468" s="34">
        <v>35.516999999999989</v>
      </c>
      <c r="AS468" s="34">
        <v>9.7108635658239059E-2</v>
      </c>
      <c r="AT468" s="34">
        <v>35.614108635658226</v>
      </c>
      <c r="AU468" s="34">
        <v>35.368163121607211</v>
      </c>
    </row>
    <row r="469" spans="1:47" x14ac:dyDescent="0.3">
      <c r="A469" s="18">
        <v>45402</v>
      </c>
      <c r="B469" s="2">
        <v>1</v>
      </c>
      <c r="C469" s="2" t="s">
        <v>23</v>
      </c>
      <c r="D469" s="9">
        <v>20.815695000000002</v>
      </c>
      <c r="E469">
        <v>7.031598E-3</v>
      </c>
      <c r="G469" s="34">
        <v>1.135</v>
      </c>
      <c r="H469" s="34">
        <v>6.389881954717621E-3</v>
      </c>
      <c r="I469" s="34">
        <v>1.1413898819547177</v>
      </c>
      <c r="J469" s="34">
        <v>1.1333640871435446</v>
      </c>
      <c r="K469" s="34">
        <v>8.3639999999999972</v>
      </c>
      <c r="L469" s="34">
        <v>4.7088081646923491E-2</v>
      </c>
      <c r="M469" s="34">
        <v>8.4110880816469216</v>
      </c>
      <c r="N469" s="34">
        <v>8.3519446915141895</v>
      </c>
      <c r="O469" s="34">
        <v>27.9</v>
      </c>
      <c r="P469" s="34">
        <v>0.15707286919526134</v>
      </c>
      <c r="Q469" s="34">
        <v>28.05707286919526</v>
      </c>
      <c r="R469" s="34">
        <v>27.859786811722373</v>
      </c>
      <c r="S469" s="34">
        <v>2.5539999999999998</v>
      </c>
      <c r="T469" s="34">
        <v>1.4378641861100265E-2</v>
      </c>
      <c r="U469" s="34">
        <v>2.5683786418610999</v>
      </c>
      <c r="V469" s="34">
        <v>2.5503188357397466</v>
      </c>
      <c r="W469" s="34">
        <v>39.952999999999996</v>
      </c>
      <c r="X469" s="34">
        <v>0.22492947465800273</v>
      </c>
      <c r="Y469" s="34">
        <v>40.177929474658001</v>
      </c>
      <c r="Z469" s="34">
        <v>39.895414426119849</v>
      </c>
      <c r="AB469" s="34">
        <v>2.1919999999999988</v>
      </c>
      <c r="AC469" s="34">
        <v>1.2340635457921603E-2</v>
      </c>
      <c r="AD469" s="34">
        <v>2.2043406354579202</v>
      </c>
      <c r="AE469" s="34">
        <v>2.1888405982543158</v>
      </c>
      <c r="AF469" s="34">
        <v>3.6569999999999987</v>
      </c>
      <c r="AG469" s="34">
        <v>2.0588368553658441E-2</v>
      </c>
      <c r="AH469" s="34">
        <v>3.677588368553657</v>
      </c>
      <c r="AI469" s="34">
        <v>3.6517290455365119</v>
      </c>
      <c r="AJ469" s="34">
        <v>27.194999999999993</v>
      </c>
      <c r="AK469" s="34">
        <v>0.15310382357581115</v>
      </c>
      <c r="AL469" s="34">
        <v>27.348103823575805</v>
      </c>
      <c r="AM469" s="34">
        <v>27.155802951426157</v>
      </c>
      <c r="AN469" s="34">
        <v>1.5009999999999999</v>
      </c>
      <c r="AO469" s="34">
        <v>8.4504077656662093E-3</v>
      </c>
      <c r="AP469" s="34">
        <v>1.5094504077656661</v>
      </c>
      <c r="AQ469" s="34">
        <v>1.4988365592973218</v>
      </c>
      <c r="AR469" s="34">
        <v>34.544999999999987</v>
      </c>
      <c r="AS469" s="34">
        <v>0.19448323535305742</v>
      </c>
      <c r="AT469" s="34">
        <v>34.739483235353049</v>
      </c>
      <c r="AU469" s="34">
        <v>34.495209154514306</v>
      </c>
    </row>
    <row r="470" spans="1:47" x14ac:dyDescent="0.3">
      <c r="A470" s="18">
        <v>45402</v>
      </c>
      <c r="B470" s="2">
        <v>2</v>
      </c>
      <c r="C470" s="2" t="s">
        <v>23</v>
      </c>
      <c r="D470" s="9">
        <v>22.042172999999998</v>
      </c>
      <c r="E470">
        <v>7.2205180000000004E-3</v>
      </c>
      <c r="G470" s="34">
        <v>1.1350000000000002</v>
      </c>
      <c r="H470" s="34">
        <v>5.0201564243467327E-3</v>
      </c>
      <c r="I470" s="34">
        <v>1.1400201564243471</v>
      </c>
      <c r="J470" s="34">
        <v>1.1317886203645222</v>
      </c>
      <c r="K470" s="34">
        <v>8.1559999999999988</v>
      </c>
      <c r="L470" s="34">
        <v>3.6074357530371748E-2</v>
      </c>
      <c r="M470" s="34">
        <v>8.1920743575303714</v>
      </c>
      <c r="N470" s="34">
        <v>8.1329233371744856</v>
      </c>
      <c r="O470" s="34">
        <v>27.083000000000009</v>
      </c>
      <c r="P470" s="34">
        <v>0.11978933607099786</v>
      </c>
      <c r="Q470" s="34">
        <v>27.202789336071007</v>
      </c>
      <c r="R470" s="34">
        <v>27.006371106019699</v>
      </c>
      <c r="S470" s="34">
        <v>2.4459999999999997</v>
      </c>
      <c r="T470" s="34">
        <v>1.0818768822865289E-2</v>
      </c>
      <c r="U470" s="34">
        <v>2.4568187688228651</v>
      </c>
      <c r="V470" s="34">
        <v>2.4390792646798416</v>
      </c>
      <c r="W470" s="34">
        <v>38.820000000000007</v>
      </c>
      <c r="X470" s="34">
        <v>0.17170261884858162</v>
      </c>
      <c r="Y470" s="34">
        <v>38.991702618848585</v>
      </c>
      <c r="Z470" s="34">
        <v>38.710162328238546</v>
      </c>
      <c r="AB470" s="34">
        <v>2.1920000000000002</v>
      </c>
      <c r="AC470" s="34">
        <v>9.6953153146854942E-3</v>
      </c>
      <c r="AD470" s="34">
        <v>2.2016953153146859</v>
      </c>
      <c r="AE470" s="34">
        <v>2.1857979346599405</v>
      </c>
      <c r="AF470" s="34">
        <v>3.6679999999999979</v>
      </c>
      <c r="AG470" s="34">
        <v>1.6223730188990131E-2</v>
      </c>
      <c r="AH470" s="34">
        <v>3.6842237301889882</v>
      </c>
      <c r="AI470" s="34">
        <v>3.6576217264291313</v>
      </c>
      <c r="AJ470" s="34">
        <v>26.57</v>
      </c>
      <c r="AK470" s="34">
        <v>0.11752031382809926</v>
      </c>
      <c r="AL470" s="34">
        <v>26.687520313828099</v>
      </c>
      <c r="AM470" s="34">
        <v>26.494822593026736</v>
      </c>
      <c r="AN470" s="34">
        <v>1.4929999999999992</v>
      </c>
      <c r="AO470" s="34">
        <v>6.6036066445371508E-3</v>
      </c>
      <c r="AP470" s="34">
        <v>1.4996036066445364</v>
      </c>
      <c r="AQ470" s="34">
        <v>1.4887756918098947</v>
      </c>
      <c r="AR470" s="34">
        <v>33.923000000000002</v>
      </c>
      <c r="AS470" s="34">
        <v>0.15004296597631203</v>
      </c>
      <c r="AT470" s="34">
        <v>34.073042965976306</v>
      </c>
      <c r="AU470" s="34">
        <v>33.827017945925704</v>
      </c>
    </row>
    <row r="471" spans="1:47" x14ac:dyDescent="0.3">
      <c r="A471" s="18">
        <v>45402</v>
      </c>
      <c r="B471" s="2">
        <v>3</v>
      </c>
      <c r="C471" s="2" t="s">
        <v>23</v>
      </c>
      <c r="D471" s="9">
        <v>21.720137000000001</v>
      </c>
      <c r="E471">
        <v>7.2135469999999998E-3</v>
      </c>
      <c r="G471" s="34">
        <v>1.1350000000000002</v>
      </c>
      <c r="H471" s="34">
        <v>6.4211382776033351E-3</v>
      </c>
      <c r="I471" s="34">
        <v>1.1414211382776036</v>
      </c>
      <c r="J471" s="34">
        <v>1.1331874432498446</v>
      </c>
      <c r="K471" s="34">
        <v>8.0669999999999984</v>
      </c>
      <c r="L471" s="34">
        <v>4.5638169590683772E-2</v>
      </c>
      <c r="M471" s="34">
        <v>8.1126381695906815</v>
      </c>
      <c r="N471" s="34">
        <v>8.0541172728603456</v>
      </c>
      <c r="O471" s="34">
        <v>26.382000000000001</v>
      </c>
      <c r="P471" s="34">
        <v>0.14925327756804507</v>
      </c>
      <c r="Q471" s="34">
        <v>26.531253277568048</v>
      </c>
      <c r="R471" s="34">
        <v>26.339868835081408</v>
      </c>
      <c r="S471" s="34">
        <v>2.4329999999999998</v>
      </c>
      <c r="T471" s="34">
        <v>1.3764431215338248E-2</v>
      </c>
      <c r="U471" s="34">
        <v>2.446764431215338</v>
      </c>
      <c r="V471" s="34">
        <v>2.4291145809928381</v>
      </c>
      <c r="W471" s="34">
        <v>38.017000000000003</v>
      </c>
      <c r="X471" s="34">
        <v>0.21507701665167042</v>
      </c>
      <c r="Y471" s="34">
        <v>38.232077016651665</v>
      </c>
      <c r="Z471" s="34">
        <v>37.956288132184433</v>
      </c>
      <c r="AB471" s="34">
        <v>2.1920000000000002</v>
      </c>
      <c r="AC471" s="34">
        <v>1.2401000092076219E-2</v>
      </c>
      <c r="AD471" s="34">
        <v>2.2044010000920764</v>
      </c>
      <c r="AE471" s="34">
        <v>2.188499449871065</v>
      </c>
      <c r="AF471" s="34">
        <v>3.4919999999999969</v>
      </c>
      <c r="AG471" s="34">
        <v>1.9755607810917022E-2</v>
      </c>
      <c r="AH471" s="34">
        <v>3.511755607810914</v>
      </c>
      <c r="AI471" s="34">
        <v>3.4864233936814566</v>
      </c>
      <c r="AJ471" s="34">
        <v>25.98299999999999</v>
      </c>
      <c r="AK471" s="34">
        <v>0.14699597873741616</v>
      </c>
      <c r="AL471" s="34">
        <v>26.129995978737405</v>
      </c>
      <c r="AM471" s="34">
        <v>25.941506024634972</v>
      </c>
      <c r="AN471" s="34">
        <v>1.4809999999999994</v>
      </c>
      <c r="AO471" s="34">
        <v>8.37859540892558E-3</v>
      </c>
      <c r="AP471" s="34">
        <v>1.4893785954089249</v>
      </c>
      <c r="AQ471" s="34">
        <v>1.4786348929101487</v>
      </c>
      <c r="AR471" s="34">
        <v>33.147999999999989</v>
      </c>
      <c r="AS471" s="34">
        <v>0.18753118204933497</v>
      </c>
      <c r="AT471" s="34">
        <v>33.335531182049316</v>
      </c>
      <c r="AU471" s="34">
        <v>33.095063761097641</v>
      </c>
    </row>
    <row r="472" spans="1:47" x14ac:dyDescent="0.3">
      <c r="A472" s="18">
        <v>45402</v>
      </c>
      <c r="B472" s="2">
        <v>4</v>
      </c>
      <c r="C472" s="2" t="s">
        <v>23</v>
      </c>
      <c r="D472" s="9">
        <v>19.827003999999999</v>
      </c>
      <c r="E472">
        <v>7.4523940000000002E-3</v>
      </c>
      <c r="G472" s="34">
        <v>1.135</v>
      </c>
      <c r="H472" s="34">
        <v>7.7401999366718882E-3</v>
      </c>
      <c r="I472" s="34">
        <v>1.142740199936672</v>
      </c>
      <c r="J472" s="34">
        <v>1.1342240497271052</v>
      </c>
      <c r="K472" s="34">
        <v>8.004999999999999</v>
      </c>
      <c r="L472" s="34">
        <v>5.4590573121637405E-2</v>
      </c>
      <c r="M472" s="34">
        <v>8.0595905731216373</v>
      </c>
      <c r="N472" s="34">
        <v>7.9995273286920492</v>
      </c>
      <c r="O472" s="34">
        <v>26.006000000000004</v>
      </c>
      <c r="P472" s="34">
        <v>0.17734946216131203</v>
      </c>
      <c r="Q472" s="34">
        <v>26.183349462161317</v>
      </c>
      <c r="R472" s="34">
        <v>25.988220825729602</v>
      </c>
      <c r="S472" s="34">
        <v>2.4329999999999994</v>
      </c>
      <c r="T472" s="34">
        <v>1.6591988058081673E-2</v>
      </c>
      <c r="U472" s="34">
        <v>2.449591988058081</v>
      </c>
      <c r="V472" s="34">
        <v>2.4313366634238291</v>
      </c>
      <c r="W472" s="34">
        <v>37.579000000000001</v>
      </c>
      <c r="X472" s="34">
        <v>0.25627222327770299</v>
      </c>
      <c r="Y472" s="34">
        <v>37.835272223277705</v>
      </c>
      <c r="Z472" s="34">
        <v>37.553308867572582</v>
      </c>
      <c r="AB472" s="34">
        <v>2.1919999999999993</v>
      </c>
      <c r="AC472" s="34">
        <v>1.4948474238929314E-2</v>
      </c>
      <c r="AD472" s="34">
        <v>2.2069484742389287</v>
      </c>
      <c r="AE472" s="34">
        <v>2.1905014246712016</v>
      </c>
      <c r="AF472" s="34">
        <v>3.4959999999999978</v>
      </c>
      <c r="AG472" s="34">
        <v>2.3841179716832514E-2</v>
      </c>
      <c r="AH472" s="34">
        <v>3.5198411797168303</v>
      </c>
      <c r="AI472" s="34">
        <v>3.4936099364281556</v>
      </c>
      <c r="AJ472" s="34">
        <v>25.674999999999986</v>
      </c>
      <c r="AK472" s="34">
        <v>0.17509218799475826</v>
      </c>
      <c r="AL472" s="34">
        <v>25.850092187994743</v>
      </c>
      <c r="AM472" s="34">
        <v>25.657447116073484</v>
      </c>
      <c r="AN472" s="34">
        <v>1.478</v>
      </c>
      <c r="AO472" s="34">
        <v>1.0079308816212379E-2</v>
      </c>
      <c r="AP472" s="34">
        <v>1.4880793088162123</v>
      </c>
      <c r="AQ472" s="34">
        <v>1.4769895555036663</v>
      </c>
      <c r="AR472" s="34">
        <v>32.840999999999987</v>
      </c>
      <c r="AS472" s="34">
        <v>0.22396115076673245</v>
      </c>
      <c r="AT472" s="34">
        <v>33.064961150766713</v>
      </c>
      <c r="AU472" s="34">
        <v>32.81854803267651</v>
      </c>
    </row>
    <row r="473" spans="1:47" x14ac:dyDescent="0.3">
      <c r="A473" s="18">
        <v>45402</v>
      </c>
      <c r="B473" s="2">
        <v>5</v>
      </c>
      <c r="C473" s="2" t="s">
        <v>23</v>
      </c>
      <c r="D473" s="9">
        <v>17.815073999999999</v>
      </c>
      <c r="E473">
        <v>7.4750720000000001E-3</v>
      </c>
      <c r="G473" s="34">
        <v>1.1350000000000002</v>
      </c>
      <c r="H473" s="34">
        <v>5.0959191961841722E-3</v>
      </c>
      <c r="I473" s="34">
        <v>1.1400959191961844</v>
      </c>
      <c r="J473" s="34">
        <v>1.1315736201132867</v>
      </c>
      <c r="K473" s="34">
        <v>8.0380000000000003</v>
      </c>
      <c r="L473" s="34">
        <v>3.6088985461610892E-2</v>
      </c>
      <c r="M473" s="34">
        <v>8.0740889854616107</v>
      </c>
      <c r="N473" s="34">
        <v>8.0137345889608778</v>
      </c>
      <c r="O473" s="34">
        <v>25.904</v>
      </c>
      <c r="P473" s="34">
        <v>0.11630369238586323</v>
      </c>
      <c r="Q473" s="34">
        <v>26.020303692385863</v>
      </c>
      <c r="R473" s="34">
        <v>25.825800048823414</v>
      </c>
      <c r="S473" s="34">
        <v>2.4459999999999997</v>
      </c>
      <c r="T473" s="34">
        <v>1.0982042602525532E-2</v>
      </c>
      <c r="U473" s="34">
        <v>2.4569820426025251</v>
      </c>
      <c r="V473" s="34">
        <v>2.4386159249313644</v>
      </c>
      <c r="W473" s="34">
        <v>37.522999999999996</v>
      </c>
      <c r="X473" s="34">
        <v>0.16847063964618383</v>
      </c>
      <c r="Y473" s="34">
        <v>37.691470639646184</v>
      </c>
      <c r="Z473" s="34">
        <v>37.409724182828938</v>
      </c>
      <c r="AB473" s="34">
        <v>2.1919999999999993</v>
      </c>
      <c r="AC473" s="34">
        <v>9.8416342537759448E-3</v>
      </c>
      <c r="AD473" s="34">
        <v>2.2018416342537752</v>
      </c>
      <c r="AE473" s="34">
        <v>2.1853827095051308</v>
      </c>
      <c r="AF473" s="34">
        <v>3.4989999999999979</v>
      </c>
      <c r="AG473" s="34">
        <v>1.5709798473522822E-2</v>
      </c>
      <c r="AH473" s="34">
        <v>3.5147097984735205</v>
      </c>
      <c r="AI473" s="34">
        <v>3.4884370896708257</v>
      </c>
      <c r="AJ473" s="34">
        <v>25.624999999999996</v>
      </c>
      <c r="AK473" s="34">
        <v>0.11505103912089812</v>
      </c>
      <c r="AL473" s="34">
        <v>25.740051039120896</v>
      </c>
      <c r="AM473" s="34">
        <v>25.547642304319794</v>
      </c>
      <c r="AN473" s="34">
        <v>1.5240000000000002</v>
      </c>
      <c r="AO473" s="34">
        <v>6.842450092497513E-3</v>
      </c>
      <c r="AP473" s="34">
        <v>1.5308424500924978</v>
      </c>
      <c r="AQ473" s="34">
        <v>1.5193992925574</v>
      </c>
      <c r="AR473" s="34">
        <v>32.839999999999996</v>
      </c>
      <c r="AS473" s="34">
        <v>0.14744492194069439</v>
      </c>
      <c r="AT473" s="34">
        <v>32.987444921940693</v>
      </c>
      <c r="AU473" s="34">
        <v>32.740861396053148</v>
      </c>
    </row>
    <row r="474" spans="1:47" x14ac:dyDescent="0.3">
      <c r="A474" s="18">
        <v>45402</v>
      </c>
      <c r="B474" s="2">
        <v>6</v>
      </c>
      <c r="C474" s="2" t="s">
        <v>23</v>
      </c>
      <c r="D474" s="9">
        <v>17.619271000000001</v>
      </c>
      <c r="E474">
        <v>7.3307060000000002E-3</v>
      </c>
      <c r="G474" s="34">
        <v>1.135</v>
      </c>
      <c r="H474" s="34">
        <v>7.2273233044115323E-3</v>
      </c>
      <c r="I474" s="34">
        <v>1.1422273233044116</v>
      </c>
      <c r="J474" s="34">
        <v>1.1338539906121001</v>
      </c>
      <c r="K474" s="34">
        <v>8.109</v>
      </c>
      <c r="L474" s="34">
        <v>5.1635563590725207E-2</v>
      </c>
      <c r="M474" s="34">
        <v>8.1606355635907253</v>
      </c>
      <c r="N474" s="34">
        <v>8.1008123435008983</v>
      </c>
      <c r="O474" s="34">
        <v>26.336000000000006</v>
      </c>
      <c r="P474" s="34">
        <v>0.16769937140527061</v>
      </c>
      <c r="Q474" s="34">
        <v>26.503699371405276</v>
      </c>
      <c r="R474" s="34">
        <v>26.309408543401119</v>
      </c>
      <c r="S474" s="34">
        <v>2.4519999999999995</v>
      </c>
      <c r="T474" s="34">
        <v>1.5613565411821212E-2</v>
      </c>
      <c r="U474" s="34">
        <v>2.4676135654118205</v>
      </c>
      <c r="V474" s="34">
        <v>2.4495242158421746</v>
      </c>
      <c r="W474" s="34">
        <v>38.032000000000004</v>
      </c>
      <c r="X474" s="34">
        <v>0.24217582371222857</v>
      </c>
      <c r="Y474" s="34">
        <v>38.274175823712227</v>
      </c>
      <c r="Z474" s="34">
        <v>37.993599093356295</v>
      </c>
      <c r="AB474" s="34">
        <v>2.1920000000000002</v>
      </c>
      <c r="AC474" s="34">
        <v>1.3957967121823858E-2</v>
      </c>
      <c r="AD474" s="34">
        <v>2.2059579671218241</v>
      </c>
      <c r="AE474" s="34">
        <v>2.1897867378164966</v>
      </c>
      <c r="AF474" s="34">
        <v>3.5839999999999979</v>
      </c>
      <c r="AG474" s="34">
        <v>2.2821785659040455E-2</v>
      </c>
      <c r="AH474" s="34">
        <v>3.6068217856590383</v>
      </c>
      <c r="AI474" s="34">
        <v>3.5803812355539772</v>
      </c>
      <c r="AJ474" s="34">
        <v>26.060999999999989</v>
      </c>
      <c r="AK474" s="34">
        <v>0.16594825782931177</v>
      </c>
      <c r="AL474" s="34">
        <v>26.226948257829299</v>
      </c>
      <c r="AM474" s="34">
        <v>26.034686210873943</v>
      </c>
      <c r="AN474" s="34">
        <v>1.5259999999999989</v>
      </c>
      <c r="AO474" s="34">
        <v>9.7170884251383174E-3</v>
      </c>
      <c r="AP474" s="34">
        <v>1.5357170884251372</v>
      </c>
      <c r="AQ474" s="34">
        <v>1.5244591979507165</v>
      </c>
      <c r="AR474" s="34">
        <v>33.362999999999985</v>
      </c>
      <c r="AS474" s="34">
        <v>0.21244509903531442</v>
      </c>
      <c r="AT474" s="34">
        <v>33.575445099035299</v>
      </c>
      <c r="AU474" s="34">
        <v>33.329313382195132</v>
      </c>
    </row>
    <row r="475" spans="1:47" x14ac:dyDescent="0.3">
      <c r="A475" s="18">
        <v>45402</v>
      </c>
      <c r="B475" s="2">
        <v>7</v>
      </c>
      <c r="C475" s="2" t="s">
        <v>23</v>
      </c>
      <c r="D475" s="9">
        <v>17.723489000000001</v>
      </c>
      <c r="E475">
        <v>7.764366E-3</v>
      </c>
      <c r="G475" s="34">
        <v>1.135</v>
      </c>
      <c r="H475" s="34">
        <v>3.6478014358146764E-3</v>
      </c>
      <c r="I475" s="34">
        <v>1.1386478014358148</v>
      </c>
      <c r="J475" s="34">
        <v>1.1298069231603718</v>
      </c>
      <c r="K475" s="34">
        <v>7.9930000000000003</v>
      </c>
      <c r="L475" s="34">
        <v>2.5688878305257012E-2</v>
      </c>
      <c r="M475" s="34">
        <v>8.018688878305257</v>
      </c>
      <c r="N475" s="34">
        <v>7.956428843013966</v>
      </c>
      <c r="O475" s="34">
        <v>26.668000000000006</v>
      </c>
      <c r="P475" s="34">
        <v>8.5708871092780442E-2</v>
      </c>
      <c r="Q475" s="34">
        <v>26.753708871092787</v>
      </c>
      <c r="R475" s="34">
        <v>26.545983283560176</v>
      </c>
      <c r="S475" s="34">
        <v>2.5209999999999999</v>
      </c>
      <c r="T475" s="34">
        <v>8.1022972860694247E-3</v>
      </c>
      <c r="U475" s="34">
        <v>2.5291022972860695</v>
      </c>
      <c r="V475" s="34">
        <v>2.5094654213984997</v>
      </c>
      <c r="W475" s="34">
        <v>38.317000000000007</v>
      </c>
      <c r="X475" s="34">
        <v>0.12314784811992155</v>
      </c>
      <c r="Y475" s="34">
        <v>38.440147848119935</v>
      </c>
      <c r="Z475" s="34">
        <v>38.141684471133019</v>
      </c>
      <c r="AB475" s="34">
        <v>2.1919999999999993</v>
      </c>
      <c r="AC475" s="34">
        <v>7.0449169579786496E-3</v>
      </c>
      <c r="AD475" s="34">
        <v>2.1990449169579778</v>
      </c>
      <c r="AE475" s="34">
        <v>2.1819707273722764</v>
      </c>
      <c r="AF475" s="34">
        <v>3.5419999999999976</v>
      </c>
      <c r="AG475" s="34">
        <v>1.1383711617317686E-2</v>
      </c>
      <c r="AH475" s="34">
        <v>3.5533837116173155</v>
      </c>
      <c r="AI475" s="34">
        <v>3.5257939399418805</v>
      </c>
      <c r="AJ475" s="34">
        <v>26.405000000000012</v>
      </c>
      <c r="AK475" s="34">
        <v>8.486360961470181E-2</v>
      </c>
      <c r="AL475" s="34">
        <v>26.489863609614712</v>
      </c>
      <c r="AM475" s="34">
        <v>26.284186613259582</v>
      </c>
      <c r="AN475" s="34">
        <v>1.5429999999999997</v>
      </c>
      <c r="AO475" s="34">
        <v>4.9590815995260301E-3</v>
      </c>
      <c r="AP475" s="34">
        <v>1.5479590815995257</v>
      </c>
      <c r="AQ475" s="34">
        <v>1.5359401607369632</v>
      </c>
      <c r="AR475" s="34">
        <v>33.682000000000009</v>
      </c>
      <c r="AS475" s="34">
        <v>0.10825131978952417</v>
      </c>
      <c r="AT475" s="34">
        <v>33.790251319789526</v>
      </c>
      <c r="AU475" s="34">
        <v>33.5278914413107</v>
      </c>
    </row>
    <row r="476" spans="1:47" x14ac:dyDescent="0.3">
      <c r="A476" s="18">
        <v>45402</v>
      </c>
      <c r="B476" s="2">
        <v>8</v>
      </c>
      <c r="C476" s="2" t="s">
        <v>23</v>
      </c>
      <c r="D476" s="9">
        <v>23.206837</v>
      </c>
      <c r="E476">
        <v>7.5783250000000003E-3</v>
      </c>
      <c r="G476" s="34">
        <v>1.135</v>
      </c>
      <c r="H476" s="34">
        <v>4.8551527021029293E-3</v>
      </c>
      <c r="I476" s="34">
        <v>1.139855152702103</v>
      </c>
      <c r="J476" s="34">
        <v>1.1312169599020019</v>
      </c>
      <c r="K476" s="34">
        <v>6.8529999999999998</v>
      </c>
      <c r="L476" s="34">
        <v>2.9314855918512222E-2</v>
      </c>
      <c r="M476" s="34">
        <v>6.8823148559185121</v>
      </c>
      <c r="N476" s="34">
        <v>6.8301584371880333</v>
      </c>
      <c r="O476" s="34">
        <v>26.755000000000006</v>
      </c>
      <c r="P476" s="34">
        <v>0.11444899607468186</v>
      </c>
      <c r="Q476" s="34">
        <v>26.869448996074688</v>
      </c>
      <c r="R476" s="34">
        <v>26.665823579011509</v>
      </c>
      <c r="S476" s="34">
        <v>2.6099999999999994</v>
      </c>
      <c r="T476" s="34">
        <v>1.1164712381047262E-2</v>
      </c>
      <c r="U476" s="34">
        <v>2.6211647123810469</v>
      </c>
      <c r="V476" s="34">
        <v>2.6013006743120917</v>
      </c>
      <c r="W476" s="34">
        <v>37.353000000000009</v>
      </c>
      <c r="X476" s="34">
        <v>0.15978371707634428</v>
      </c>
      <c r="Y476" s="34">
        <v>37.512783717076346</v>
      </c>
      <c r="Z476" s="34">
        <v>37.228499650413639</v>
      </c>
      <c r="AB476" s="34">
        <v>2.1919999999999997</v>
      </c>
      <c r="AC476" s="34">
        <v>9.3766473330481222E-3</v>
      </c>
      <c r="AD476" s="34">
        <v>2.2013766473330478</v>
      </c>
      <c r="AE476" s="34">
        <v>2.1846938996521477</v>
      </c>
      <c r="AF476" s="34">
        <v>3.2219999999999969</v>
      </c>
      <c r="AG476" s="34">
        <v>1.3782644939361781E-2</v>
      </c>
      <c r="AH476" s="34">
        <v>3.2357826449393587</v>
      </c>
      <c r="AI476" s="34">
        <v>3.2112608324266487</v>
      </c>
      <c r="AJ476" s="34">
        <v>25.758000000000006</v>
      </c>
      <c r="AK476" s="34">
        <v>0.11018416149847338</v>
      </c>
      <c r="AL476" s="34">
        <v>25.86818416149848</v>
      </c>
      <c r="AM476" s="34">
        <v>25.672146654762791</v>
      </c>
      <c r="AN476" s="34">
        <v>1.526</v>
      </c>
      <c r="AO476" s="34">
        <v>6.5277207254705464E-3</v>
      </c>
      <c r="AP476" s="34">
        <v>1.5325277207254706</v>
      </c>
      <c r="AQ476" s="34">
        <v>1.5209137275863038</v>
      </c>
      <c r="AR476" s="34">
        <v>32.698000000000008</v>
      </c>
      <c r="AS476" s="34">
        <v>0.13987117449635383</v>
      </c>
      <c r="AT476" s="34">
        <v>32.837871174496357</v>
      </c>
      <c r="AU476" s="34">
        <v>32.589015114427887</v>
      </c>
    </row>
    <row r="477" spans="1:47" x14ac:dyDescent="0.3">
      <c r="A477" s="18">
        <v>45402</v>
      </c>
      <c r="B477" s="2">
        <v>9</v>
      </c>
      <c r="C477" s="2" t="s">
        <v>23</v>
      </c>
      <c r="D477" s="9">
        <v>19.122795</v>
      </c>
      <c r="E477">
        <v>8.0003560000000001E-3</v>
      </c>
      <c r="G477" s="34">
        <v>1.135</v>
      </c>
      <c r="H477" s="34">
        <v>-1.7439848091979741E-5</v>
      </c>
      <c r="I477" s="34">
        <v>1.1349825601519081</v>
      </c>
      <c r="J477" s="34">
        <v>1.1259022956169014</v>
      </c>
      <c r="K477" s="34">
        <v>5.7029999999999994</v>
      </c>
      <c r="L477" s="34">
        <v>-8.7629474597850627E-5</v>
      </c>
      <c r="M477" s="34">
        <v>5.7029123705254019</v>
      </c>
      <c r="N477" s="34">
        <v>5.6572870413243947</v>
      </c>
      <c r="O477" s="34">
        <v>28.657000000000007</v>
      </c>
      <c r="P477" s="34">
        <v>-4.4032927468886659E-4</v>
      </c>
      <c r="Q477" s="34">
        <v>28.656559670725319</v>
      </c>
      <c r="R477" s="34">
        <v>28.427296991624271</v>
      </c>
      <c r="S477" s="34">
        <v>2.8099999999999996</v>
      </c>
      <c r="T477" s="34">
        <v>-4.317706884446085E-5</v>
      </c>
      <c r="U477" s="34">
        <v>2.8099568229311553</v>
      </c>
      <c r="V477" s="34">
        <v>2.7874761680030771</v>
      </c>
      <c r="W477" s="34">
        <v>38.305000000000007</v>
      </c>
      <c r="X477" s="34">
        <v>-5.8857566622315784E-4</v>
      </c>
      <c r="Y477" s="34">
        <v>38.304411424333786</v>
      </c>
      <c r="Z477" s="34">
        <v>37.99796249656864</v>
      </c>
      <c r="AB477" s="34">
        <v>2.1919999999999997</v>
      </c>
      <c r="AC477" s="34">
        <v>-3.3681186799664832E-5</v>
      </c>
      <c r="AD477" s="34">
        <v>2.1919663188132001</v>
      </c>
      <c r="AE477" s="34">
        <v>2.1744298079226851</v>
      </c>
      <c r="AF477" s="34">
        <v>3.3519999999999968</v>
      </c>
      <c r="AG477" s="34">
        <v>-5.1505172514815891E-5</v>
      </c>
      <c r="AH477" s="34">
        <v>3.3519484948274818</v>
      </c>
      <c r="AI477" s="34">
        <v>3.3251317135751974</v>
      </c>
      <c r="AJ477" s="34">
        <v>27.478999999999992</v>
      </c>
      <c r="AK477" s="34">
        <v>-4.2222870988503186E-4</v>
      </c>
      <c r="AL477" s="34">
        <v>27.478577771290109</v>
      </c>
      <c r="AM477" s="34">
        <v>27.258739366746099</v>
      </c>
      <c r="AN477" s="34">
        <v>1.5690000000000002</v>
      </c>
      <c r="AO477" s="34">
        <v>-2.4108477230234555E-5</v>
      </c>
      <c r="AP477" s="34">
        <v>1.5689758915227698</v>
      </c>
      <c r="AQ477" s="34">
        <v>1.5564235258351702</v>
      </c>
      <c r="AR477" s="34">
        <v>34.591999999999992</v>
      </c>
      <c r="AS477" s="34">
        <v>-5.3152354642974704E-4</v>
      </c>
      <c r="AT477" s="34">
        <v>34.591468476453556</v>
      </c>
      <c r="AU477" s="34">
        <v>34.314724414079151</v>
      </c>
    </row>
    <row r="478" spans="1:47" x14ac:dyDescent="0.3">
      <c r="A478" s="18">
        <v>45402</v>
      </c>
      <c r="B478" s="2">
        <v>10</v>
      </c>
      <c r="C478" s="2" t="s">
        <v>23</v>
      </c>
      <c r="D478" s="9">
        <v>17.516259000000002</v>
      </c>
      <c r="E478">
        <v>8.2193839999999997E-3</v>
      </c>
      <c r="G478" s="34">
        <v>1.135</v>
      </c>
      <c r="H478" s="34">
        <v>2.4942548048046674E-3</v>
      </c>
      <c r="I478" s="34">
        <v>1.1374942548048046</v>
      </c>
      <c r="J478" s="34">
        <v>1.1281447527267701</v>
      </c>
      <c r="K478" s="34">
        <v>4.8849999999999998</v>
      </c>
      <c r="L478" s="34">
        <v>1.0735184776626256E-2</v>
      </c>
      <c r="M478" s="34">
        <v>4.8957351847766262</v>
      </c>
      <c r="N478" s="34">
        <v>4.8554952573306362</v>
      </c>
      <c r="O478" s="34">
        <v>31.061999999999994</v>
      </c>
      <c r="P478" s="34">
        <v>6.8261271142592561E-2</v>
      </c>
      <c r="Q478" s="34">
        <v>31.130261271142587</v>
      </c>
      <c r="R478" s="34">
        <v>30.874389699734738</v>
      </c>
      <c r="S478" s="34">
        <v>3.1029999999999998</v>
      </c>
      <c r="T478" s="34">
        <v>6.8190948540166373E-3</v>
      </c>
      <c r="U478" s="34">
        <v>3.1098190948540165</v>
      </c>
      <c r="V478" s="34">
        <v>3.0842582975428789</v>
      </c>
      <c r="W478" s="34">
        <v>40.184999999999995</v>
      </c>
      <c r="X478" s="34">
        <v>8.8309805578040121E-2</v>
      </c>
      <c r="Y478" s="34">
        <v>40.273309805578037</v>
      </c>
      <c r="Z478" s="34">
        <v>39.94228800733503</v>
      </c>
      <c r="AB478" s="34">
        <v>2.1919999999999993</v>
      </c>
      <c r="AC478" s="34">
        <v>4.8170982661954439E-3</v>
      </c>
      <c r="AD478" s="34">
        <v>2.1968170982661945</v>
      </c>
      <c r="AE478" s="34">
        <v>2.178760614957779</v>
      </c>
      <c r="AF478" s="34">
        <v>3.5939999999999968</v>
      </c>
      <c r="AG478" s="34">
        <v>7.8981072849938026E-3</v>
      </c>
      <c r="AH478" s="34">
        <v>3.6018981072849905</v>
      </c>
      <c r="AI478" s="34">
        <v>3.5722927236123421</v>
      </c>
      <c r="AJ478" s="34">
        <v>29.645999999999994</v>
      </c>
      <c r="AK478" s="34">
        <v>6.5149495985232744E-2</v>
      </c>
      <c r="AL478" s="34">
        <v>29.711149495985225</v>
      </c>
      <c r="AM478" s="34">
        <v>29.466942149196317</v>
      </c>
      <c r="AN478" s="34">
        <v>1.7320000000000002</v>
      </c>
      <c r="AO478" s="34">
        <v>3.8062108563186648E-3</v>
      </c>
      <c r="AP478" s="34">
        <v>1.7358062108563188</v>
      </c>
      <c r="AQ478" s="34">
        <v>1.7215389530597058</v>
      </c>
      <c r="AR478" s="34">
        <v>37.163999999999987</v>
      </c>
      <c r="AS478" s="34">
        <v>8.1670912392740658E-2</v>
      </c>
      <c r="AT478" s="34">
        <v>37.245670912392725</v>
      </c>
      <c r="AU478" s="34">
        <v>36.939534440826144</v>
      </c>
    </row>
    <row r="479" spans="1:47" x14ac:dyDescent="0.3">
      <c r="A479" s="18">
        <v>45402</v>
      </c>
      <c r="B479" s="2">
        <v>11</v>
      </c>
      <c r="C479" s="2" t="s">
        <v>23</v>
      </c>
      <c r="D479" s="9">
        <v>18.318211000000002</v>
      </c>
      <c r="E479">
        <v>7.6501499999999997E-3</v>
      </c>
      <c r="G479" s="34">
        <v>1.1350000000000002</v>
      </c>
      <c r="H479" s="34">
        <v>-6.5003932532426876E-4</v>
      </c>
      <c r="I479" s="34">
        <v>1.1343499606746759</v>
      </c>
      <c r="J479" s="34">
        <v>1.1256720133230205</v>
      </c>
      <c r="K479" s="34">
        <v>4.5250000000000004</v>
      </c>
      <c r="L479" s="34">
        <v>-2.5915664732090887E-3</v>
      </c>
      <c r="M479" s="34">
        <v>4.5224084335267909</v>
      </c>
      <c r="N479" s="34">
        <v>4.4878113306490457</v>
      </c>
      <c r="O479" s="34">
        <v>33.404000000000003</v>
      </c>
      <c r="P479" s="34">
        <v>-1.9131201430072135E-2</v>
      </c>
      <c r="Q479" s="34">
        <v>33.384868798569933</v>
      </c>
      <c r="R479" s="34">
        <v>33.129469544530551</v>
      </c>
      <c r="S479" s="34">
        <v>3.3629999999999995</v>
      </c>
      <c r="T479" s="34">
        <v>-1.926063657326445E-3</v>
      </c>
      <c r="U479" s="34">
        <v>3.3610739363426729</v>
      </c>
      <c r="V479" s="34">
        <v>3.3353612165685611</v>
      </c>
      <c r="W479" s="34">
        <v>42.427000000000007</v>
      </c>
      <c r="X479" s="34">
        <v>-2.4298870885931936E-2</v>
      </c>
      <c r="Y479" s="34">
        <v>42.402701129114071</v>
      </c>
      <c r="Z479" s="34">
        <v>42.078314105071172</v>
      </c>
      <c r="AB479" s="34">
        <v>2.1919999999999993</v>
      </c>
      <c r="AC479" s="34">
        <v>-1.2554063445910099E-3</v>
      </c>
      <c r="AD479" s="34">
        <v>2.1907445936554084</v>
      </c>
      <c r="AE479" s="34">
        <v>2.1739850689022555</v>
      </c>
      <c r="AF479" s="34">
        <v>3.8429999999999969</v>
      </c>
      <c r="AG479" s="34">
        <v>-2.200970156141993E-3</v>
      </c>
      <c r="AH479" s="34">
        <v>3.840799029843855</v>
      </c>
      <c r="AI479" s="34">
        <v>3.8114163411456952</v>
      </c>
      <c r="AJ479" s="34">
        <v>31.297999999999991</v>
      </c>
      <c r="AK479" s="34">
        <v>-1.7925049166518901E-2</v>
      </c>
      <c r="AL479" s="34">
        <v>31.280074950833473</v>
      </c>
      <c r="AM479" s="34">
        <v>31.040777685448354</v>
      </c>
      <c r="AN479" s="34">
        <v>1.823999999999999</v>
      </c>
      <c r="AO479" s="34">
        <v>-1.0446446954990884E-3</v>
      </c>
      <c r="AP479" s="34">
        <v>1.8229553553044999</v>
      </c>
      <c r="AQ479" s="34">
        <v>1.8090094733931172</v>
      </c>
      <c r="AR479" s="34">
        <v>39.156999999999982</v>
      </c>
      <c r="AS479" s="34">
        <v>-2.2426070362750995E-2</v>
      </c>
      <c r="AT479" s="34">
        <v>39.134573929637241</v>
      </c>
      <c r="AU479" s="34">
        <v>38.835188568889421</v>
      </c>
    </row>
    <row r="480" spans="1:47" x14ac:dyDescent="0.3">
      <c r="A480" s="18">
        <v>45402</v>
      </c>
      <c r="B480" s="2">
        <v>12</v>
      </c>
      <c r="C480" s="2" t="s">
        <v>23</v>
      </c>
      <c r="D480" s="9">
        <v>27.395757</v>
      </c>
      <c r="E480">
        <v>7.0533030000000004E-3</v>
      </c>
      <c r="G480" s="34">
        <v>1.1350000000000002</v>
      </c>
      <c r="H480" s="34">
        <v>4.1493205616876996E-3</v>
      </c>
      <c r="I480" s="34">
        <v>1.1391493205616878</v>
      </c>
      <c r="J480" s="34">
        <v>1.1311145552415223</v>
      </c>
      <c r="K480" s="34">
        <v>3.8729999999999998</v>
      </c>
      <c r="L480" s="34">
        <v>1.4158870956314058E-2</v>
      </c>
      <c r="M480" s="34">
        <v>3.8871588709563136</v>
      </c>
      <c r="N480" s="34">
        <v>3.859741561630321</v>
      </c>
      <c r="O480" s="34">
        <v>34.214000000000006</v>
      </c>
      <c r="P480" s="34">
        <v>0.12507916625337703</v>
      </c>
      <c r="Q480" s="34">
        <v>34.339079166253384</v>
      </c>
      <c r="R480" s="34">
        <v>34.096875236152812</v>
      </c>
      <c r="S480" s="34">
        <v>3.5299999999999994</v>
      </c>
      <c r="T480" s="34">
        <v>1.2904935315204908E-2</v>
      </c>
      <c r="U480" s="34">
        <v>3.5429049353152045</v>
      </c>
      <c r="V480" s="34">
        <v>3.5179157533062311</v>
      </c>
      <c r="W480" s="34">
        <v>42.75200000000001</v>
      </c>
      <c r="X480" s="34">
        <v>0.15629229308658368</v>
      </c>
      <c r="Y480" s="34">
        <v>42.908292293086589</v>
      </c>
      <c r="Z480" s="34">
        <v>42.605647106330885</v>
      </c>
      <c r="AB480" s="34">
        <v>2.1920000000000002</v>
      </c>
      <c r="AC480" s="34">
        <v>8.0134895781669036E-3</v>
      </c>
      <c r="AD480" s="34">
        <v>2.2000134895781671</v>
      </c>
      <c r="AE480" s="34">
        <v>2.1844961278320851</v>
      </c>
      <c r="AF480" s="34">
        <v>4.0089999999999986</v>
      </c>
      <c r="AG480" s="34">
        <v>1.4656058265908349E-2</v>
      </c>
      <c r="AH480" s="34">
        <v>4.0236560582659067</v>
      </c>
      <c r="AI480" s="34">
        <v>3.9952759929191717</v>
      </c>
      <c r="AJ480" s="34">
        <v>32.158000000000008</v>
      </c>
      <c r="AK480" s="34">
        <v>0.11756286398480444</v>
      </c>
      <c r="AL480" s="34">
        <v>32.27556286398481</v>
      </c>
      <c r="AM480" s="34">
        <v>32.047913539609581</v>
      </c>
      <c r="AN480" s="34">
        <v>1.8409999999999995</v>
      </c>
      <c r="AO480" s="34">
        <v>6.730307624728679E-3</v>
      </c>
      <c r="AP480" s="34">
        <v>1.8477303076247282</v>
      </c>
      <c r="AQ480" s="34">
        <v>1.8346977059027678</v>
      </c>
      <c r="AR480" s="34">
        <v>40.20000000000001</v>
      </c>
      <c r="AS480" s="34">
        <v>0.14696271945360836</v>
      </c>
      <c r="AT480" s="34">
        <v>40.346962719453614</v>
      </c>
      <c r="AU480" s="34">
        <v>40.06238336626361</v>
      </c>
    </row>
    <row r="481" spans="1:47" x14ac:dyDescent="0.3">
      <c r="A481" s="18">
        <v>45402</v>
      </c>
      <c r="B481" s="2">
        <v>13</v>
      </c>
      <c r="C481" s="2" t="s">
        <v>23</v>
      </c>
      <c r="D481" s="9">
        <v>22.162206999999999</v>
      </c>
      <c r="E481">
        <v>6.951105E-3</v>
      </c>
      <c r="G481" s="34">
        <v>1.1350000000000002</v>
      </c>
      <c r="H481" s="34">
        <v>7.2976027238306094E-3</v>
      </c>
      <c r="I481" s="34">
        <v>1.1422976027238307</v>
      </c>
      <c r="J481" s="34">
        <v>1.1343573721460491</v>
      </c>
      <c r="K481" s="34">
        <v>3.9589999999999996</v>
      </c>
      <c r="L481" s="34">
        <v>2.5454809853432049E-2</v>
      </c>
      <c r="M481" s="34">
        <v>3.9844548098534318</v>
      </c>
      <c r="N481" s="34">
        <v>3.9567584461023859</v>
      </c>
      <c r="O481" s="34">
        <v>34.696000000000012</v>
      </c>
      <c r="P481" s="34">
        <v>0.22308160714187392</v>
      </c>
      <c r="Q481" s="34">
        <v>34.919081607141884</v>
      </c>
      <c r="R481" s="34">
        <v>34.676355404387074</v>
      </c>
      <c r="S481" s="34">
        <v>3.4609999999999999</v>
      </c>
      <c r="T481" s="34">
        <v>2.2252866103240294E-2</v>
      </c>
      <c r="U481" s="34">
        <v>3.48325286610324</v>
      </c>
      <c r="V481" s="34">
        <v>3.4590404096894054</v>
      </c>
      <c r="W481" s="34">
        <v>43.251000000000012</v>
      </c>
      <c r="X481" s="34">
        <v>0.27808688582237684</v>
      </c>
      <c r="Y481" s="34">
        <v>43.529086885822387</v>
      </c>
      <c r="Z481" s="34">
        <v>43.226511632324915</v>
      </c>
      <c r="AB481" s="34">
        <v>2.1919999999999988</v>
      </c>
      <c r="AC481" s="34">
        <v>1.4093696185582982E-2</v>
      </c>
      <c r="AD481" s="34">
        <v>2.2060936961855817</v>
      </c>
      <c r="AE481" s="34">
        <v>2.1907589072635578</v>
      </c>
      <c r="AF481" s="34">
        <v>4.0279999999999978</v>
      </c>
      <c r="AG481" s="34">
        <v>2.5898452662193545E-2</v>
      </c>
      <c r="AH481" s="34">
        <v>4.0538984526621915</v>
      </c>
      <c r="AI481" s="34">
        <v>4.0257193788583994</v>
      </c>
      <c r="AJ481" s="34">
        <v>31.900000000000016</v>
      </c>
      <c r="AK481" s="34">
        <v>0.20510442897814671</v>
      </c>
      <c r="AL481" s="34">
        <v>32.105104428978166</v>
      </c>
      <c r="AM481" s="34">
        <v>31.881938477056377</v>
      </c>
      <c r="AN481" s="34">
        <v>1.7959999999999996</v>
      </c>
      <c r="AO481" s="34">
        <v>1.1547572239647374E-2</v>
      </c>
      <c r="AP481" s="34">
        <v>1.807547572239647</v>
      </c>
      <c r="AQ481" s="34">
        <v>1.7949831192725143</v>
      </c>
      <c r="AR481" s="34">
        <v>39.916000000000011</v>
      </c>
      <c r="AS481" s="34">
        <v>0.25664415006557062</v>
      </c>
      <c r="AT481" s="34">
        <v>40.172644150065587</v>
      </c>
      <c r="AU481" s="34">
        <v>39.893399882450851</v>
      </c>
    </row>
    <row r="482" spans="1:47" x14ac:dyDescent="0.3">
      <c r="A482" s="18">
        <v>45402</v>
      </c>
      <c r="B482" s="2">
        <v>14</v>
      </c>
      <c r="C482" s="2" t="s">
        <v>23</v>
      </c>
      <c r="D482" s="9">
        <v>14.582670999999999</v>
      </c>
      <c r="E482">
        <v>7.1317969999999996E-3</v>
      </c>
      <c r="G482" s="34">
        <v>1.135</v>
      </c>
      <c r="H482" s="34">
        <v>1.8815999568481707E-4</v>
      </c>
      <c r="I482" s="34">
        <v>1.1351881599956848</v>
      </c>
      <c r="J482" s="34">
        <v>1.1270922284817921</v>
      </c>
      <c r="K482" s="34">
        <v>4.3260000000000005</v>
      </c>
      <c r="L482" s="34">
        <v>7.1716312011675665E-4</v>
      </c>
      <c r="M482" s="34">
        <v>4.3267171631201169</v>
      </c>
      <c r="N482" s="34">
        <v>4.2958598946363287</v>
      </c>
      <c r="O482" s="34">
        <v>33.434000000000012</v>
      </c>
      <c r="P482" s="34">
        <v>5.5426795557058815E-3</v>
      </c>
      <c r="Q482" s="34">
        <v>33.439542679555714</v>
      </c>
      <c r="R482" s="34">
        <v>33.201058649392287</v>
      </c>
      <c r="S482" s="34">
        <v>3.4219999999999997</v>
      </c>
      <c r="T482" s="34">
        <v>5.6729824249642641E-4</v>
      </c>
      <c r="U482" s="34">
        <v>3.4225672982424959</v>
      </c>
      <c r="V482" s="34">
        <v>3.3981582430525918</v>
      </c>
      <c r="W482" s="34">
        <v>42.317000000000007</v>
      </c>
      <c r="X482" s="34">
        <v>7.0153009140038816E-3</v>
      </c>
      <c r="Y482" s="34">
        <v>42.324015300914013</v>
      </c>
      <c r="Z482" s="34">
        <v>42.022169015563001</v>
      </c>
      <c r="AB482" s="34">
        <v>2.1919999999999997</v>
      </c>
      <c r="AC482" s="34">
        <v>3.6338917228292419E-4</v>
      </c>
      <c r="AD482" s="34">
        <v>2.1923633891722827</v>
      </c>
      <c r="AE482" s="34">
        <v>2.1767278985304741</v>
      </c>
      <c r="AF482" s="34">
        <v>4.0379999999999985</v>
      </c>
      <c r="AG482" s="34">
        <v>6.6941855733505828E-4</v>
      </c>
      <c r="AH482" s="34">
        <v>4.0386694185573333</v>
      </c>
      <c r="AI482" s="34">
        <v>4.0098664481140744</v>
      </c>
      <c r="AJ482" s="34">
        <v>31.589999999999986</v>
      </c>
      <c r="AK482" s="34">
        <v>5.2369817301175054E-3</v>
      </c>
      <c r="AL482" s="34">
        <v>31.595236981730103</v>
      </c>
      <c r="AM482" s="34">
        <v>31.36990616540951</v>
      </c>
      <c r="AN482" s="34">
        <v>1.8279999999999996</v>
      </c>
      <c r="AO482" s="34">
        <v>3.0304534987827804E-4</v>
      </c>
      <c r="AP482" s="34">
        <v>1.8283030453498779</v>
      </c>
      <c r="AQ482" s="34">
        <v>1.8152639591759607</v>
      </c>
      <c r="AR482" s="34">
        <v>39.647999999999989</v>
      </c>
      <c r="AS482" s="34">
        <v>6.5728348096137663E-3</v>
      </c>
      <c r="AT482" s="34">
        <v>39.654572834809592</v>
      </c>
      <c r="AU482" s="34">
        <v>39.371764471230016</v>
      </c>
    </row>
    <row r="483" spans="1:47" x14ac:dyDescent="0.3">
      <c r="A483" s="18">
        <v>45402</v>
      </c>
      <c r="B483" s="2">
        <v>15</v>
      </c>
      <c r="C483" s="2" t="s">
        <v>23</v>
      </c>
      <c r="D483" s="9">
        <v>21.231296</v>
      </c>
      <c r="E483">
        <v>6.9801660000000003E-3</v>
      </c>
      <c r="G483" s="34">
        <v>1.1350000000000002</v>
      </c>
      <c r="H483" s="34">
        <v>6.4072229886378103E-3</v>
      </c>
      <c r="I483" s="34">
        <v>1.1414072229886381</v>
      </c>
      <c r="J483" s="34">
        <v>1.1334400110985785</v>
      </c>
      <c r="K483" s="34">
        <v>3.7249999999999979</v>
      </c>
      <c r="L483" s="34">
        <v>2.102811068958222E-2</v>
      </c>
      <c r="M483" s="34">
        <v>3.7460281106895801</v>
      </c>
      <c r="N483" s="34">
        <v>3.7198802126363004</v>
      </c>
      <c r="O483" s="34">
        <v>32.916999999999994</v>
      </c>
      <c r="P483" s="34">
        <v>0.18582075693126934</v>
      </c>
      <c r="Q483" s="34">
        <v>33.102820756931266</v>
      </c>
      <c r="R483" s="34">
        <v>32.871757572979639</v>
      </c>
      <c r="S483" s="34">
        <v>3.375</v>
      </c>
      <c r="T483" s="34">
        <v>1.9052315054319473E-2</v>
      </c>
      <c r="U483" s="34">
        <v>3.3940523150543194</v>
      </c>
      <c r="V483" s="34">
        <v>3.370361266482556</v>
      </c>
      <c r="W483" s="34">
        <v>41.151999999999994</v>
      </c>
      <c r="X483" s="34">
        <v>0.23230840566380886</v>
      </c>
      <c r="Y483" s="34">
        <v>41.384308405663802</v>
      </c>
      <c r="Z483" s="34">
        <v>41.09543906319707</v>
      </c>
      <c r="AB483" s="34">
        <v>2.1920000000000002</v>
      </c>
      <c r="AC483" s="34">
        <v>1.2374125807131346E-2</v>
      </c>
      <c r="AD483" s="34">
        <v>2.2043741258071314</v>
      </c>
      <c r="AE483" s="34">
        <v>2.1889872284828931</v>
      </c>
      <c r="AF483" s="34">
        <v>3.9419999999999984</v>
      </c>
      <c r="AG483" s="34">
        <v>2.2253103983445138E-2</v>
      </c>
      <c r="AH483" s="34">
        <v>3.9642531039834434</v>
      </c>
      <c r="AI483" s="34">
        <v>3.9365819592516238</v>
      </c>
      <c r="AJ483" s="34">
        <v>31.195999999999994</v>
      </c>
      <c r="AK483" s="34">
        <v>0.17610548753616304</v>
      </c>
      <c r="AL483" s="34">
        <v>31.372105487536157</v>
      </c>
      <c r="AM483" s="34">
        <v>31.153122983463646</v>
      </c>
      <c r="AN483" s="34">
        <v>1.8169999999999991</v>
      </c>
      <c r="AO483" s="34">
        <v>1.0257201912206953E-2</v>
      </c>
      <c r="AP483" s="34">
        <v>1.827257201912206</v>
      </c>
      <c r="AQ483" s="34">
        <v>1.8145026433181632</v>
      </c>
      <c r="AR483" s="34">
        <v>39.146999999999991</v>
      </c>
      <c r="AS483" s="34">
        <v>0.22098991923894645</v>
      </c>
      <c r="AT483" s="34">
        <v>39.367989919238937</v>
      </c>
      <c r="AU483" s="34">
        <v>39.093194814516323</v>
      </c>
    </row>
    <row r="484" spans="1:47" x14ac:dyDescent="0.3">
      <c r="A484" s="18">
        <v>45402</v>
      </c>
      <c r="B484" s="2">
        <v>16</v>
      </c>
      <c r="C484" s="2" t="s">
        <v>23</v>
      </c>
      <c r="D484" s="9">
        <v>26.593388999999998</v>
      </c>
      <c r="E484">
        <v>7.0114979999999997E-3</v>
      </c>
      <c r="G484" s="34">
        <v>1.1350000000000002</v>
      </c>
      <c r="H484" s="34">
        <v>7.1376984806586566E-3</v>
      </c>
      <c r="I484" s="34">
        <v>1.1421376984806588</v>
      </c>
      <c r="J484" s="34">
        <v>1.1341296022920371</v>
      </c>
      <c r="K484" s="34">
        <v>3.6439999999999992</v>
      </c>
      <c r="L484" s="34">
        <v>2.2916099791647694E-2</v>
      </c>
      <c r="M484" s="34">
        <v>3.666916099791647</v>
      </c>
      <c r="N484" s="34">
        <v>3.6412055248917903</v>
      </c>
      <c r="O484" s="34">
        <v>32.123000000000005</v>
      </c>
      <c r="P484" s="34">
        <v>0.2020125888054608</v>
      </c>
      <c r="Q484" s="34">
        <v>32.325012588805464</v>
      </c>
      <c r="R484" s="34">
        <v>32.098365827689079</v>
      </c>
      <c r="S484" s="34">
        <v>3.254</v>
      </c>
      <c r="T484" s="34">
        <v>2.0463498551597587E-2</v>
      </c>
      <c r="U484" s="34">
        <v>3.2744634985515977</v>
      </c>
      <c r="V484" s="34">
        <v>3.2515046042804303</v>
      </c>
      <c r="W484" s="34">
        <v>40.155999999999999</v>
      </c>
      <c r="X484" s="34">
        <v>0.25252988562936474</v>
      </c>
      <c r="Y484" s="34">
        <v>40.408529885629363</v>
      </c>
      <c r="Z484" s="34">
        <v>40.125205559153336</v>
      </c>
      <c r="AB484" s="34">
        <v>2.1919999999999997</v>
      </c>
      <c r="AC484" s="34">
        <v>1.3784876713307286E-2</v>
      </c>
      <c r="AD484" s="34">
        <v>2.2057848767133068</v>
      </c>
      <c r="AE484" s="34">
        <v>2.1903190204618013</v>
      </c>
      <c r="AF484" s="34">
        <v>3.8839999999999981</v>
      </c>
      <c r="AG484" s="34">
        <v>2.4425392862447756E-2</v>
      </c>
      <c r="AH484" s="34">
        <v>3.9084253928624459</v>
      </c>
      <c r="AI484" s="34">
        <v>3.8810214760372417</v>
      </c>
      <c r="AJ484" s="34">
        <v>30.795999999999982</v>
      </c>
      <c r="AK484" s="34">
        <v>0.19366745586816195</v>
      </c>
      <c r="AL484" s="34">
        <v>30.989667455868144</v>
      </c>
      <c r="AM484" s="34">
        <v>30.772383464480658</v>
      </c>
      <c r="AN484" s="34">
        <v>1.7439999999999993</v>
      </c>
      <c r="AO484" s="34">
        <v>1.0967529647813824E-2</v>
      </c>
      <c r="AP484" s="34">
        <v>1.7549675296478131</v>
      </c>
      <c r="AQ484" s="34">
        <v>1.7426625783236225</v>
      </c>
      <c r="AR484" s="34">
        <v>38.615999999999978</v>
      </c>
      <c r="AS484" s="34">
        <v>0.24284525509173083</v>
      </c>
      <c r="AT484" s="34">
        <v>38.858845255091708</v>
      </c>
      <c r="AU484" s="34">
        <v>38.586386539303327</v>
      </c>
    </row>
    <row r="485" spans="1:47" x14ac:dyDescent="0.3">
      <c r="A485" s="18">
        <v>45402</v>
      </c>
      <c r="B485" s="2">
        <v>17</v>
      </c>
      <c r="C485" s="2" t="s">
        <v>23</v>
      </c>
      <c r="D485" s="9">
        <v>25.055634000000001</v>
      </c>
      <c r="E485">
        <v>7.0398539999999999E-3</v>
      </c>
      <c r="G485" s="34">
        <v>1.1350000000000002</v>
      </c>
      <c r="H485" s="34">
        <v>7.0047110342766955E-3</v>
      </c>
      <c r="I485" s="34">
        <v>1.142004711034277</v>
      </c>
      <c r="J485" s="34">
        <v>1.1339651646012836</v>
      </c>
      <c r="K485" s="34">
        <v>4.7649999999999997</v>
      </c>
      <c r="L485" s="34">
        <v>2.940744324081801E-2</v>
      </c>
      <c r="M485" s="34">
        <v>4.7944074432408179</v>
      </c>
      <c r="N485" s="34">
        <v>4.7606555148238892</v>
      </c>
      <c r="O485" s="34">
        <v>31.68</v>
      </c>
      <c r="P485" s="34">
        <v>0.19551475380254243</v>
      </c>
      <c r="Q485" s="34">
        <v>31.875514753802541</v>
      </c>
      <c r="R485" s="34">
        <v>31.651115783760925</v>
      </c>
      <c r="S485" s="34">
        <v>3.1840000000000002</v>
      </c>
      <c r="T485" s="34">
        <v>1.9650220205407045E-2</v>
      </c>
      <c r="U485" s="34">
        <v>3.2036502202054074</v>
      </c>
      <c r="V485" s="34">
        <v>3.1810969903880935</v>
      </c>
      <c r="W485" s="34">
        <v>40.763999999999996</v>
      </c>
      <c r="X485" s="34">
        <v>0.25157712828304418</v>
      </c>
      <c r="Y485" s="34">
        <v>41.015577128283041</v>
      </c>
      <c r="Z485" s="34">
        <v>40.726833453574187</v>
      </c>
      <c r="AB485" s="34">
        <v>2.1919999999999988</v>
      </c>
      <c r="AC485" s="34">
        <v>1.3528041045933484E-2</v>
      </c>
      <c r="AD485" s="34">
        <v>2.2055280410459321</v>
      </c>
      <c r="AE485" s="34">
        <v>2.1900014456440631</v>
      </c>
      <c r="AF485" s="34">
        <v>3.7829999999999995</v>
      </c>
      <c r="AG485" s="34">
        <v>2.334697959706496E-2</v>
      </c>
      <c r="AH485" s="34">
        <v>3.8063469795970644</v>
      </c>
      <c r="AI485" s="34">
        <v>3.7795508525873602</v>
      </c>
      <c r="AJ485" s="34">
        <v>30.298000000000002</v>
      </c>
      <c r="AK485" s="34">
        <v>0.18698566952996939</v>
      </c>
      <c r="AL485" s="34">
        <v>30.484985669529973</v>
      </c>
      <c r="AM485" s="34">
        <v>30.270375821224391</v>
      </c>
      <c r="AN485" s="34">
        <v>1.7149999999999996</v>
      </c>
      <c r="AO485" s="34">
        <v>1.0584210946065663E-2</v>
      </c>
      <c r="AP485" s="34">
        <v>1.7255842109460653</v>
      </c>
      <c r="AQ485" s="34">
        <v>1.7134363500362999</v>
      </c>
      <c r="AR485" s="34">
        <v>37.987999999999992</v>
      </c>
      <c r="AS485" s="34">
        <v>0.23444490111903349</v>
      </c>
      <c r="AT485" s="34">
        <v>38.222444901119033</v>
      </c>
      <c r="AU485" s="34">
        <v>37.953364469492108</v>
      </c>
    </row>
    <row r="486" spans="1:47" x14ac:dyDescent="0.3">
      <c r="A486" s="18">
        <v>45402</v>
      </c>
      <c r="B486" s="2">
        <v>18</v>
      </c>
      <c r="C486" s="2" t="s">
        <v>23</v>
      </c>
      <c r="D486" s="9">
        <v>18.104771</v>
      </c>
      <c r="E486">
        <v>7.1488389999999997E-3</v>
      </c>
      <c r="G486" s="34">
        <v>1.135</v>
      </c>
      <c r="H486" s="34">
        <v>8.2242208361972963E-3</v>
      </c>
      <c r="I486" s="34">
        <v>1.1432242208361973</v>
      </c>
      <c r="J486" s="34">
        <v>1.135051494940539</v>
      </c>
      <c r="K486" s="34">
        <v>5.71</v>
      </c>
      <c r="L486" s="34">
        <v>4.1374714515142345E-2</v>
      </c>
      <c r="M486" s="34">
        <v>5.7513747145151424</v>
      </c>
      <c r="N486" s="34">
        <v>5.710259062652403</v>
      </c>
      <c r="O486" s="34">
        <v>31.309000000000005</v>
      </c>
      <c r="P486" s="34">
        <v>0.22686531291674117</v>
      </c>
      <c r="Q486" s="34">
        <v>31.535865312916744</v>
      </c>
      <c r="R486" s="34">
        <v>31.310420489069021</v>
      </c>
      <c r="S486" s="34">
        <v>3.1129999999999995</v>
      </c>
      <c r="T486" s="34">
        <v>2.2556827720777255E-2</v>
      </c>
      <c r="U486" s="34">
        <v>3.1355568277207766</v>
      </c>
      <c r="V486" s="34">
        <v>3.1131412367840503</v>
      </c>
      <c r="W486" s="34">
        <v>41.267000000000003</v>
      </c>
      <c r="X486" s="34">
        <v>0.29902107598885808</v>
      </c>
      <c r="Y486" s="34">
        <v>41.566021075988857</v>
      </c>
      <c r="Z486" s="34">
        <v>41.268872283446015</v>
      </c>
      <c r="AB486" s="34">
        <v>2.1919999999999988</v>
      </c>
      <c r="AC486" s="34">
        <v>1.5883252927704376E-2</v>
      </c>
      <c r="AD486" s="34">
        <v>2.207883252927703</v>
      </c>
      <c r="AE486" s="34">
        <v>2.1920994510217269</v>
      </c>
      <c r="AF486" s="34">
        <v>3.6629999999999989</v>
      </c>
      <c r="AG486" s="34">
        <v>2.6542132971797968E-2</v>
      </c>
      <c r="AH486" s="34">
        <v>3.689542132971797</v>
      </c>
      <c r="AI486" s="34">
        <v>3.663166190279465</v>
      </c>
      <c r="AJ486" s="34">
        <v>29.805999999999997</v>
      </c>
      <c r="AK486" s="34">
        <v>0.21597456056713357</v>
      </c>
      <c r="AL486" s="34">
        <v>30.021974560567131</v>
      </c>
      <c r="AM486" s="34">
        <v>29.807352297971541</v>
      </c>
      <c r="AN486" s="34">
        <v>1.6979999999999995</v>
      </c>
      <c r="AO486" s="34">
        <v>1.2303724211333045E-2</v>
      </c>
      <c r="AP486" s="34">
        <v>1.7103037242113326</v>
      </c>
      <c r="AQ486" s="34">
        <v>1.6980770382458454</v>
      </c>
      <c r="AR486" s="34">
        <v>37.358999999999995</v>
      </c>
      <c r="AS486" s="34">
        <v>0.27070367067796891</v>
      </c>
      <c r="AT486" s="34">
        <v>37.629703670677969</v>
      </c>
      <c r="AU486" s="34">
        <v>37.360694977518584</v>
      </c>
    </row>
    <row r="487" spans="1:47" x14ac:dyDescent="0.3">
      <c r="A487" s="18">
        <v>45402</v>
      </c>
      <c r="B487" s="2">
        <v>19</v>
      </c>
      <c r="C487" s="2" t="s">
        <v>23</v>
      </c>
      <c r="D487" s="9">
        <v>20.734680000000001</v>
      </c>
      <c r="E487">
        <v>7.1483850000000002E-3</v>
      </c>
      <c r="G487" s="34">
        <v>1.135</v>
      </c>
      <c r="H487" s="34">
        <v>8.5366694453671149E-3</v>
      </c>
      <c r="I487" s="34">
        <v>1.143536669445367</v>
      </c>
      <c r="J487" s="34">
        <v>1.1353622290705538</v>
      </c>
      <c r="K487" s="34">
        <v>7.5350000000000001</v>
      </c>
      <c r="L487" s="34">
        <v>5.667295530470591E-2</v>
      </c>
      <c r="M487" s="34">
        <v>7.5916729553047064</v>
      </c>
      <c r="N487" s="34">
        <v>7.5374047542261007</v>
      </c>
      <c r="O487" s="34">
        <v>31.513000000000002</v>
      </c>
      <c r="P487" s="34">
        <v>0.23701855879458494</v>
      </c>
      <c r="Q487" s="34">
        <v>31.750018558794586</v>
      </c>
      <c r="R487" s="34">
        <v>31.523057202379178</v>
      </c>
      <c r="S487" s="34">
        <v>3.109</v>
      </c>
      <c r="T487" s="34">
        <v>2.3383705115106929E-2</v>
      </c>
      <c r="U487" s="34">
        <v>3.1323837051151071</v>
      </c>
      <c r="V487" s="34">
        <v>3.1099922204232175</v>
      </c>
      <c r="W487" s="34">
        <v>43.292000000000002</v>
      </c>
      <c r="X487" s="34">
        <v>0.32561188865976487</v>
      </c>
      <c r="Y487" s="34">
        <v>43.617611888659773</v>
      </c>
      <c r="Z487" s="34">
        <v>43.305816406099048</v>
      </c>
      <c r="AB487" s="34">
        <v>2.1919999999999993</v>
      </c>
      <c r="AC487" s="34">
        <v>1.6486677906823531E-2</v>
      </c>
      <c r="AD487" s="34">
        <v>2.2084866779068228</v>
      </c>
      <c r="AE487" s="34">
        <v>2.1926995648657739</v>
      </c>
      <c r="AF487" s="34">
        <v>3.5459999999999976</v>
      </c>
      <c r="AG487" s="34">
        <v>2.6670510883939885E-2</v>
      </c>
      <c r="AH487" s="34">
        <v>3.5726705108839374</v>
      </c>
      <c r="AI487" s="34">
        <v>3.5471316865939921</v>
      </c>
      <c r="AJ487" s="34">
        <v>29.306999999999999</v>
      </c>
      <c r="AK487" s="34">
        <v>0.22042658276244409</v>
      </c>
      <c r="AL487" s="34">
        <v>29.527426582762441</v>
      </c>
      <c r="AM487" s="34">
        <v>29.31635316948962</v>
      </c>
      <c r="AN487" s="34">
        <v>1.7219999999999995</v>
      </c>
      <c r="AO487" s="34">
        <v>1.2951669414028342E-2</v>
      </c>
      <c r="AP487" s="34">
        <v>1.7349516694140279</v>
      </c>
      <c r="AQ487" s="34">
        <v>1.7225495669246635</v>
      </c>
      <c r="AR487" s="34">
        <v>36.766999999999996</v>
      </c>
      <c r="AS487" s="34">
        <v>0.27653544096723587</v>
      </c>
      <c r="AT487" s="34">
        <v>37.043535440967233</v>
      </c>
      <c r="AU487" s="34">
        <v>36.778733987874048</v>
      </c>
    </row>
    <row r="488" spans="1:47" x14ac:dyDescent="0.3">
      <c r="A488" s="18">
        <v>45402</v>
      </c>
      <c r="B488" s="2">
        <v>20</v>
      </c>
      <c r="C488" s="2" t="s">
        <v>23</v>
      </c>
      <c r="D488" s="9">
        <v>33.769362999999998</v>
      </c>
      <c r="E488">
        <v>7.3445760000000002E-3</v>
      </c>
      <c r="G488" s="34">
        <v>1.1350000000000002</v>
      </c>
      <c r="H488" s="34">
        <v>-3.9050648550302432E-5</v>
      </c>
      <c r="I488" s="34">
        <v>1.1349609493514499</v>
      </c>
      <c r="J488" s="34">
        <v>1.126625142401906</v>
      </c>
      <c r="K488" s="34">
        <v>8.6900000000000013</v>
      </c>
      <c r="L488" s="34">
        <v>-2.9898690387852698E-4</v>
      </c>
      <c r="M488" s="34">
        <v>8.6897010130961228</v>
      </c>
      <c r="N488" s="34">
        <v>8.6258788435881613</v>
      </c>
      <c r="O488" s="34">
        <v>32.1</v>
      </c>
      <c r="P488" s="34">
        <v>-1.1044280338896105E-3</v>
      </c>
      <c r="Q488" s="34">
        <v>32.098895571966111</v>
      </c>
      <c r="R488" s="34">
        <v>31.863142793921739</v>
      </c>
      <c r="S488" s="34">
        <v>3.0879999999999996</v>
      </c>
      <c r="T488" s="34">
        <v>-1.0624528874302544E-4</v>
      </c>
      <c r="U488" s="34">
        <v>3.0878937547112568</v>
      </c>
      <c r="V488" s="34">
        <v>3.0652144843498546</v>
      </c>
      <c r="W488" s="34">
        <v>45.013000000000005</v>
      </c>
      <c r="X488" s="34">
        <v>-1.5487108750614654E-3</v>
      </c>
      <c r="Y488" s="34">
        <v>45.011451289124942</v>
      </c>
      <c r="Z488" s="34">
        <v>44.680861264261658</v>
      </c>
      <c r="AB488" s="34">
        <v>2.1919999999999997</v>
      </c>
      <c r="AC488" s="34">
        <v>-7.5417640195826351E-5</v>
      </c>
      <c r="AD488" s="34">
        <v>2.1919245823598037</v>
      </c>
      <c r="AE488" s="34">
        <v>2.1758258256783938</v>
      </c>
      <c r="AF488" s="34">
        <v>3.6009999999999982</v>
      </c>
      <c r="AG488" s="34">
        <v>-1.2389549377060704E-4</v>
      </c>
      <c r="AH488" s="34">
        <v>3.6008761045062276</v>
      </c>
      <c r="AI488" s="34">
        <v>3.5744291962900974</v>
      </c>
      <c r="AJ488" s="34">
        <v>29.176999999999996</v>
      </c>
      <c r="AK488" s="34">
        <v>-1.0038597116759241E-3</v>
      </c>
      <c r="AL488" s="34">
        <v>29.175996140288319</v>
      </c>
      <c r="AM488" s="34">
        <v>28.961710819260265</v>
      </c>
      <c r="AN488" s="34">
        <v>1.7489999999999994</v>
      </c>
      <c r="AO488" s="34">
        <v>-6.0175845210994644E-5</v>
      </c>
      <c r="AP488" s="34">
        <v>1.7489398241547884</v>
      </c>
      <c r="AQ488" s="34">
        <v>1.7360946026968569</v>
      </c>
      <c r="AR488" s="34">
        <v>36.718999999999994</v>
      </c>
      <c r="AS488" s="34">
        <v>-1.2633486908533522E-3</v>
      </c>
      <c r="AT488" s="34">
        <v>36.717736651309139</v>
      </c>
      <c r="AU488" s="34">
        <v>36.448060443925613</v>
      </c>
    </row>
    <row r="489" spans="1:47" x14ac:dyDescent="0.3">
      <c r="A489" s="18">
        <v>45402</v>
      </c>
      <c r="B489" s="2">
        <v>21</v>
      </c>
      <c r="C489" s="2" t="s">
        <v>23</v>
      </c>
      <c r="D489" s="9">
        <v>42.800046999999999</v>
      </c>
      <c r="E489">
        <v>7.2869090000000003E-3</v>
      </c>
      <c r="G489" s="34">
        <v>1.135</v>
      </c>
      <c r="H489" s="34">
        <v>2.8837669108166121E-3</v>
      </c>
      <c r="I489" s="34">
        <v>1.1378837669108166</v>
      </c>
      <c r="J489" s="34">
        <v>1.1295921114487604</v>
      </c>
      <c r="K489" s="34">
        <v>9.6740000000000013</v>
      </c>
      <c r="L489" s="34">
        <v>2.4579348982590229E-2</v>
      </c>
      <c r="M489" s="34">
        <v>9.6985793489825909</v>
      </c>
      <c r="N489" s="34">
        <v>9.627906683837276</v>
      </c>
      <c r="O489" s="34">
        <v>33.135999999999989</v>
      </c>
      <c r="P489" s="34">
        <v>8.4190749213056595E-2</v>
      </c>
      <c r="Q489" s="34">
        <v>33.220190749213046</v>
      </c>
      <c r="R489" s="34">
        <v>32.978118242260891</v>
      </c>
      <c r="S489" s="34">
        <v>3.153</v>
      </c>
      <c r="T489" s="34">
        <v>8.0110282553346075E-3</v>
      </c>
      <c r="U489" s="34">
        <v>3.1610110282553348</v>
      </c>
      <c r="V489" s="34">
        <v>3.1379770285444417</v>
      </c>
      <c r="W489" s="34">
        <v>47.097999999999992</v>
      </c>
      <c r="X489" s="34">
        <v>0.11966489336179804</v>
      </c>
      <c r="Y489" s="34">
        <v>47.217664893361793</v>
      </c>
      <c r="Z489" s="34">
        <v>46.873594066091371</v>
      </c>
      <c r="AB489" s="34">
        <v>2.1919999999999988</v>
      </c>
      <c r="AC489" s="34">
        <v>5.5693542453832687E-3</v>
      </c>
      <c r="AD489" s="34">
        <v>2.197569354245382</v>
      </c>
      <c r="AE489" s="34">
        <v>2.1815558663398074</v>
      </c>
      <c r="AF489" s="34">
        <v>4.0279999999999987</v>
      </c>
      <c r="AG489" s="34">
        <v>1.0234196578651374E-2</v>
      </c>
      <c r="AH489" s="34">
        <v>4.0382341965786503</v>
      </c>
      <c r="AI489" s="34">
        <v>4.0088079514674941</v>
      </c>
      <c r="AJ489" s="34">
        <v>30.951999999999991</v>
      </c>
      <c r="AK489" s="34">
        <v>7.8641721078057933E-2</v>
      </c>
      <c r="AL489" s="34">
        <v>31.030641721078048</v>
      </c>
      <c r="AM489" s="34">
        <v>30.80452425864495</v>
      </c>
      <c r="AN489" s="34">
        <v>1.8339999999999996</v>
      </c>
      <c r="AO489" s="34">
        <v>4.6597608056719517E-3</v>
      </c>
      <c r="AP489" s="34">
        <v>1.8386597608056716</v>
      </c>
      <c r="AQ489" s="34">
        <v>1.8252616144467191</v>
      </c>
      <c r="AR489" s="34">
        <v>39.005999999999986</v>
      </c>
      <c r="AS489" s="34">
        <v>9.9105032707764523E-2</v>
      </c>
      <c r="AT489" s="34">
        <v>39.105105032707748</v>
      </c>
      <c r="AU489" s="34">
        <v>38.820149690898965</v>
      </c>
    </row>
    <row r="490" spans="1:47" x14ac:dyDescent="0.3">
      <c r="A490" s="18">
        <v>45402</v>
      </c>
      <c r="B490" s="2">
        <v>22</v>
      </c>
      <c r="C490" s="2" t="s">
        <v>23</v>
      </c>
      <c r="D490" s="9">
        <v>20.572925999999999</v>
      </c>
      <c r="E490">
        <v>7.1625810000000003E-3</v>
      </c>
      <c r="G490" s="34">
        <v>1.1350000000000002</v>
      </c>
      <c r="H490" s="34">
        <v>2.8297271447719295E-3</v>
      </c>
      <c r="I490" s="34">
        <v>1.1378297271447722</v>
      </c>
      <c r="J490" s="34">
        <v>1.1296799295598898</v>
      </c>
      <c r="K490" s="34">
        <v>9.5649999999999977</v>
      </c>
      <c r="L490" s="34">
        <v>2.3846995717835676E-2</v>
      </c>
      <c r="M490" s="34">
        <v>9.5888469957178337</v>
      </c>
      <c r="N490" s="34">
        <v>9.5201661024143984</v>
      </c>
      <c r="O490" s="34">
        <v>31.878</v>
      </c>
      <c r="P490" s="34">
        <v>7.947668891721546E-2</v>
      </c>
      <c r="Q490" s="34">
        <v>31.957476688917215</v>
      </c>
      <c r="R490" s="34">
        <v>31.728578673577232</v>
      </c>
      <c r="S490" s="34">
        <v>3.0829999999999997</v>
      </c>
      <c r="T490" s="34">
        <v>7.6863865967681556E-3</v>
      </c>
      <c r="U490" s="34">
        <v>3.0906863865967678</v>
      </c>
      <c r="V490" s="34">
        <v>3.068549095007171</v>
      </c>
      <c r="W490" s="34">
        <v>45.660999999999994</v>
      </c>
      <c r="X490" s="34">
        <v>0.11383979837659122</v>
      </c>
      <c r="Y490" s="34">
        <v>45.774839798376583</v>
      </c>
      <c r="Z490" s="34">
        <v>45.446973800558695</v>
      </c>
      <c r="AB490" s="34">
        <v>2.1919999999999997</v>
      </c>
      <c r="AC490" s="34">
        <v>5.4649884593304561E-3</v>
      </c>
      <c r="AD490" s="34">
        <v>2.19746498845933</v>
      </c>
      <c r="AE490" s="34">
        <v>2.1817254674848261</v>
      </c>
      <c r="AF490" s="34">
        <v>3.8889999999999967</v>
      </c>
      <c r="AG490" s="34">
        <v>9.6958668423066264E-3</v>
      </c>
      <c r="AH490" s="34">
        <v>3.8986958668423033</v>
      </c>
      <c r="AI490" s="34">
        <v>3.8707711419016801</v>
      </c>
      <c r="AJ490" s="34">
        <v>30.271999999999995</v>
      </c>
      <c r="AK490" s="34">
        <v>7.5472687336154906E-2</v>
      </c>
      <c r="AL490" s="34">
        <v>30.34747268733615</v>
      </c>
      <c r="AM490" s="34">
        <v>30.130106456067818</v>
      </c>
      <c r="AN490" s="34">
        <v>1.7619999999999998</v>
      </c>
      <c r="AO490" s="34">
        <v>4.3929332414873465E-3</v>
      </c>
      <c r="AP490" s="34">
        <v>1.7663929332414872</v>
      </c>
      <c r="AQ490" s="34">
        <v>1.7537410007793175</v>
      </c>
      <c r="AR490" s="34">
        <v>38.114999999999995</v>
      </c>
      <c r="AS490" s="34">
        <v>9.5026475879279329E-2</v>
      </c>
      <c r="AT490" s="34">
        <v>38.210026475879268</v>
      </c>
      <c r="AU490" s="34">
        <v>37.936344066233637</v>
      </c>
    </row>
    <row r="491" spans="1:47" x14ac:dyDescent="0.3">
      <c r="A491" s="18">
        <v>45402</v>
      </c>
      <c r="B491" s="2">
        <v>23</v>
      </c>
      <c r="C491" s="2" t="s">
        <v>23</v>
      </c>
      <c r="D491" s="9">
        <v>31.931359</v>
      </c>
      <c r="E491">
        <v>6.9812900000000002E-3</v>
      </c>
      <c r="G491" s="34">
        <v>1.1350000000000002</v>
      </c>
      <c r="H491" s="34">
        <v>3.1417077356681099E-3</v>
      </c>
      <c r="I491" s="34">
        <v>1.1381417077356684</v>
      </c>
      <c r="J491" s="34">
        <v>1.1301960104128703</v>
      </c>
      <c r="K491" s="34">
        <v>9.1849999999999987</v>
      </c>
      <c r="L491" s="34">
        <v>2.5424304451199628E-2</v>
      </c>
      <c r="M491" s="34">
        <v>9.2104243044511982</v>
      </c>
      <c r="N491" s="34">
        <v>9.1461236613587751</v>
      </c>
      <c r="O491" s="34">
        <v>30.295999999999999</v>
      </c>
      <c r="P491" s="34">
        <v>8.3860068334626461E-2</v>
      </c>
      <c r="Q491" s="34">
        <v>30.379860068334626</v>
      </c>
      <c r="R491" s="34">
        <v>30.167769455038162</v>
      </c>
      <c r="S491" s="34">
        <v>2.9609999999999994</v>
      </c>
      <c r="T491" s="34">
        <v>8.1961203571042016E-3</v>
      </c>
      <c r="U491" s="34">
        <v>2.9691961203571036</v>
      </c>
      <c r="V491" s="34">
        <v>2.9484673011740155</v>
      </c>
      <c r="W491" s="34">
        <v>43.576999999999998</v>
      </c>
      <c r="X491" s="34">
        <v>0.1206222008785984</v>
      </c>
      <c r="Y491" s="34">
        <v>43.697622200878598</v>
      </c>
      <c r="Z491" s="34">
        <v>43.39255642798382</v>
      </c>
      <c r="AB491" s="34">
        <v>2.1919999999999988</v>
      </c>
      <c r="AC491" s="34">
        <v>6.0675095652726798E-3</v>
      </c>
      <c r="AD491" s="34">
        <v>2.1980675095652713</v>
      </c>
      <c r="AE491" s="34">
        <v>2.1827221628414182</v>
      </c>
      <c r="AF491" s="34">
        <v>3.9669999999999987</v>
      </c>
      <c r="AG491" s="34">
        <v>1.0980752940436463E-2</v>
      </c>
      <c r="AH491" s="34">
        <v>3.9779807529404354</v>
      </c>
      <c r="AI491" s="34">
        <v>3.9502093156897398</v>
      </c>
      <c r="AJ491" s="34">
        <v>28.975000000000016</v>
      </c>
      <c r="AK491" s="34">
        <v>8.0203508053729958E-2</v>
      </c>
      <c r="AL491" s="34">
        <v>29.055203508053747</v>
      </c>
      <c r="AM491" s="34">
        <v>28.852360706355007</v>
      </c>
      <c r="AN491" s="34">
        <v>1.7209999999999996</v>
      </c>
      <c r="AO491" s="34">
        <v>4.7637700555813343E-3</v>
      </c>
      <c r="AP491" s="34">
        <v>1.725763770055581</v>
      </c>
      <c r="AQ491" s="34">
        <v>1.7137157127053297</v>
      </c>
      <c r="AR491" s="34">
        <v>36.855000000000011</v>
      </c>
      <c r="AS491" s="34">
        <v>0.10201554061502043</v>
      </c>
      <c r="AT491" s="34">
        <v>36.957015540615032</v>
      </c>
      <c r="AU491" s="34">
        <v>36.699007897591493</v>
      </c>
    </row>
    <row r="492" spans="1:47" x14ac:dyDescent="0.3">
      <c r="A492" s="18">
        <v>45402</v>
      </c>
      <c r="B492" s="2">
        <v>24</v>
      </c>
      <c r="C492" s="2" t="s">
        <v>23</v>
      </c>
      <c r="D492" s="9">
        <v>20.800225999999999</v>
      </c>
      <c r="E492">
        <v>6.8881519999999998E-3</v>
      </c>
      <c r="G492" s="34">
        <v>1.135</v>
      </c>
      <c r="H492" s="34">
        <v>4.8091300873734808E-3</v>
      </c>
      <c r="I492" s="34">
        <v>1.1398091300873734</v>
      </c>
      <c r="J492" s="34">
        <v>1.1319579515483438</v>
      </c>
      <c r="K492" s="34">
        <v>8.8879999999999999</v>
      </c>
      <c r="L492" s="34">
        <v>3.7659513847203077E-2</v>
      </c>
      <c r="M492" s="34">
        <v>8.9256595138472026</v>
      </c>
      <c r="N492" s="34">
        <v>8.8641782144155759</v>
      </c>
      <c r="O492" s="34">
        <v>29.094999999999999</v>
      </c>
      <c r="P492" s="34">
        <v>0.12327897787852989</v>
      </c>
      <c r="Q492" s="34">
        <v>29.21827897787853</v>
      </c>
      <c r="R492" s="34">
        <v>29.017019031100496</v>
      </c>
      <c r="S492" s="34">
        <v>2.8199999999999994</v>
      </c>
      <c r="T492" s="34">
        <v>1.1948675635588733E-2</v>
      </c>
      <c r="U492" s="34">
        <v>2.8319486756355881</v>
      </c>
      <c r="V492" s="34">
        <v>2.8124417827016113</v>
      </c>
      <c r="W492" s="34">
        <v>41.937999999999995</v>
      </c>
      <c r="X492" s="34">
        <v>0.17769629744869517</v>
      </c>
      <c r="Y492" s="34">
        <v>42.115696297448693</v>
      </c>
      <c r="Z492" s="34">
        <v>41.825596979766026</v>
      </c>
      <c r="AB492" s="34">
        <v>2.1919999999999993</v>
      </c>
      <c r="AC492" s="34">
        <v>9.2877648912093984E-3</v>
      </c>
      <c r="AD492" s="34">
        <v>2.2012877648912088</v>
      </c>
      <c r="AE492" s="34">
        <v>2.1861249601708979</v>
      </c>
      <c r="AF492" s="34">
        <v>3.7339999999999987</v>
      </c>
      <c r="AG492" s="34">
        <v>1.5821402419605789E-2</v>
      </c>
      <c r="AH492" s="34">
        <v>3.7498214024196046</v>
      </c>
      <c r="AI492" s="34">
        <v>3.723992062626885</v>
      </c>
      <c r="AJ492" s="34">
        <v>28.018000000000008</v>
      </c>
      <c r="AK492" s="34">
        <v>0.11871560069429975</v>
      </c>
      <c r="AL492" s="34">
        <v>28.136715600694309</v>
      </c>
      <c r="AM492" s="34">
        <v>27.942905626855953</v>
      </c>
      <c r="AN492" s="34">
        <v>1.6539999999999999</v>
      </c>
      <c r="AO492" s="34">
        <v>7.0081948586041727E-3</v>
      </c>
      <c r="AP492" s="34">
        <v>1.6610081948586042</v>
      </c>
      <c r="AQ492" s="34">
        <v>1.6495669179391725</v>
      </c>
      <c r="AR492" s="34">
        <v>35.597999999999999</v>
      </c>
      <c r="AS492" s="34">
        <v>0.15083296286371911</v>
      </c>
      <c r="AT492" s="34">
        <v>35.748832962863723</v>
      </c>
      <c r="AU492" s="34">
        <v>35.502589567592914</v>
      </c>
    </row>
    <row r="493" spans="1:47" x14ac:dyDescent="0.3">
      <c r="A493" s="18">
        <v>45403</v>
      </c>
      <c r="B493" s="2">
        <v>1</v>
      </c>
      <c r="C493" s="2" t="s">
        <v>23</v>
      </c>
      <c r="D493" s="9">
        <v>18.836835000000001</v>
      </c>
      <c r="E493">
        <v>7.1225739999999996E-3</v>
      </c>
      <c r="G493" s="34">
        <v>1.135</v>
      </c>
      <c r="H493" s="34">
        <v>2.2149608763159488E-3</v>
      </c>
      <c r="I493" s="34">
        <v>1.137214960876316</v>
      </c>
      <c r="J493" s="34">
        <v>1.1291150631635674</v>
      </c>
      <c r="K493" s="34">
        <v>8.6759999999999984</v>
      </c>
      <c r="L493" s="34">
        <v>1.693127802900191E-2</v>
      </c>
      <c r="M493" s="34">
        <v>8.6929312780290005</v>
      </c>
      <c r="N493" s="34">
        <v>8.6310152317243247</v>
      </c>
      <c r="O493" s="34">
        <v>28.325999999999997</v>
      </c>
      <c r="P493" s="34">
        <v>5.5278398046278023E-2</v>
      </c>
      <c r="Q493" s="34">
        <v>28.381278398046273</v>
      </c>
      <c r="R493" s="34">
        <v>28.179130642441585</v>
      </c>
      <c r="S493" s="34">
        <v>2.7309999999999994</v>
      </c>
      <c r="T493" s="34">
        <v>5.3295666548183749E-3</v>
      </c>
      <c r="U493" s="34">
        <v>2.7363295666548177</v>
      </c>
      <c r="V493" s="34">
        <v>2.7168398568279306</v>
      </c>
      <c r="W493" s="34">
        <v>40.867999999999995</v>
      </c>
      <c r="X493" s="34">
        <v>7.9754203606414248E-2</v>
      </c>
      <c r="Y493" s="34">
        <v>40.947754203606408</v>
      </c>
      <c r="Z493" s="34">
        <v>40.65610079415741</v>
      </c>
      <c r="AB493" s="34">
        <v>2.1920000000000002</v>
      </c>
      <c r="AC493" s="34">
        <v>4.2777041769908016E-3</v>
      </c>
      <c r="AD493" s="34">
        <v>2.1962777041769908</v>
      </c>
      <c r="AE493" s="34">
        <v>2.18063455370444</v>
      </c>
      <c r="AF493" s="34">
        <v>3.7289999999999988</v>
      </c>
      <c r="AG493" s="34">
        <v>7.2771710200723976E-3</v>
      </c>
      <c r="AH493" s="34">
        <v>3.7362771710200713</v>
      </c>
      <c r="AI493" s="34">
        <v>3.7096652603849698</v>
      </c>
      <c r="AJ493" s="34">
        <v>27.339000000000009</v>
      </c>
      <c r="AK493" s="34">
        <v>5.3352260262204181E-2</v>
      </c>
      <c r="AL493" s="34">
        <v>27.392352260262214</v>
      </c>
      <c r="AM493" s="34">
        <v>27.197248204254429</v>
      </c>
      <c r="AN493" s="34">
        <v>1.623</v>
      </c>
      <c r="AO493" s="34">
        <v>3.1672964777628063E-3</v>
      </c>
      <c r="AP493" s="34">
        <v>1.6261672964777627</v>
      </c>
      <c r="AQ493" s="34">
        <v>1.6145847995722198</v>
      </c>
      <c r="AR493" s="34">
        <v>34.883000000000003</v>
      </c>
      <c r="AS493" s="34">
        <v>6.807443193703018E-2</v>
      </c>
      <c r="AT493" s="34">
        <v>34.951074431937037</v>
      </c>
      <c r="AU493" s="34">
        <v>34.702132817916059</v>
      </c>
    </row>
    <row r="494" spans="1:47" x14ac:dyDescent="0.3">
      <c r="A494" s="18">
        <v>45403</v>
      </c>
      <c r="B494" s="2">
        <v>2</v>
      </c>
      <c r="C494" s="2" t="s">
        <v>23</v>
      </c>
      <c r="D494" s="9">
        <v>19.238665000000001</v>
      </c>
      <c r="E494">
        <v>7.0844289999999997E-3</v>
      </c>
      <c r="G494" s="34">
        <v>1.1350000000000002</v>
      </c>
      <c r="H494" s="34">
        <v>5.7279641875411435E-3</v>
      </c>
      <c r="I494" s="34">
        <v>1.1407279641875414</v>
      </c>
      <c r="J494" s="34">
        <v>1.1326465579169402</v>
      </c>
      <c r="K494" s="34">
        <v>8.5339999999999989</v>
      </c>
      <c r="L494" s="34">
        <v>4.3068234692930481E-2</v>
      </c>
      <c r="M494" s="34">
        <v>8.5770682346929288</v>
      </c>
      <c r="N494" s="34">
        <v>8.5163046037560921</v>
      </c>
      <c r="O494" s="34">
        <v>27.762000000000015</v>
      </c>
      <c r="P494" s="34">
        <v>0.14010549936080816</v>
      </c>
      <c r="Q494" s="34">
        <v>27.902105499360822</v>
      </c>
      <c r="R494" s="34">
        <v>27.704435014000094</v>
      </c>
      <c r="S494" s="34">
        <v>2.7149999999999999</v>
      </c>
      <c r="T494" s="34">
        <v>1.3701694069757003E-2</v>
      </c>
      <c r="U494" s="34">
        <v>2.7287016940697568</v>
      </c>
      <c r="V494" s="34">
        <v>2.7093704006559403</v>
      </c>
      <c r="W494" s="34">
        <v>40.146000000000015</v>
      </c>
      <c r="X494" s="34">
        <v>0.20260339231103677</v>
      </c>
      <c r="Y494" s="34">
        <v>40.348603392311048</v>
      </c>
      <c r="Z494" s="34">
        <v>40.062756576329065</v>
      </c>
      <c r="AB494" s="34">
        <v>2.1919999999999997</v>
      </c>
      <c r="AC494" s="34">
        <v>1.1062288545453904E-2</v>
      </c>
      <c r="AD494" s="34">
        <v>2.2030622885454538</v>
      </c>
      <c r="AE494" s="34">
        <v>2.1874548501796762</v>
      </c>
      <c r="AF494" s="34">
        <v>3.6179999999999986</v>
      </c>
      <c r="AG494" s="34">
        <v>1.8258832097377834E-2</v>
      </c>
      <c r="AH494" s="34">
        <v>3.6362588320973765</v>
      </c>
      <c r="AI494" s="34">
        <v>3.6104980145757599</v>
      </c>
      <c r="AJ494" s="34">
        <v>26.853000000000005</v>
      </c>
      <c r="AK494" s="34">
        <v>0.13551808134629278</v>
      </c>
      <c r="AL494" s="34">
        <v>26.988518081346299</v>
      </c>
      <c r="AM494" s="34">
        <v>26.797319841183786</v>
      </c>
      <c r="AN494" s="34">
        <v>1.6199999999999997</v>
      </c>
      <c r="AO494" s="34">
        <v>8.1755964615124639E-3</v>
      </c>
      <c r="AP494" s="34">
        <v>1.6281755964615121</v>
      </c>
      <c r="AQ494" s="34">
        <v>1.6166409020488479</v>
      </c>
      <c r="AR494" s="34">
        <v>34.283000000000001</v>
      </c>
      <c r="AS494" s="34">
        <v>0.173014798450637</v>
      </c>
      <c r="AT494" s="34">
        <v>34.456014798450639</v>
      </c>
      <c r="AU494" s="34">
        <v>34.211913607988073</v>
      </c>
    </row>
    <row r="495" spans="1:47" x14ac:dyDescent="0.3">
      <c r="A495" s="18">
        <v>45403</v>
      </c>
      <c r="B495" s="2">
        <v>3</v>
      </c>
      <c r="C495" s="2" t="s">
        <v>23</v>
      </c>
      <c r="D495" s="9">
        <v>20.173166999999999</v>
      </c>
      <c r="E495">
        <v>6.8075480000000001E-3</v>
      </c>
      <c r="G495" s="34">
        <v>1.135</v>
      </c>
      <c r="H495" s="34">
        <v>6.6505425471158021E-3</v>
      </c>
      <c r="I495" s="34">
        <v>1.1416505425471157</v>
      </c>
      <c r="J495" s="34">
        <v>1.1338787016795002</v>
      </c>
      <c r="K495" s="34">
        <v>8.4659999999999975</v>
      </c>
      <c r="L495" s="34">
        <v>4.9606601941746584E-2</v>
      </c>
      <c r="M495" s="34">
        <v>8.5156066019417445</v>
      </c>
      <c r="N495" s="34">
        <v>8.4576362012499082</v>
      </c>
      <c r="O495" s="34">
        <v>27.224999999999994</v>
      </c>
      <c r="P495" s="34">
        <v>0.15952512849799796</v>
      </c>
      <c r="Q495" s="34">
        <v>27.384525128497991</v>
      </c>
      <c r="R495" s="34">
        <v>27.198103659228533</v>
      </c>
      <c r="S495" s="34">
        <v>2.7249999999999996</v>
      </c>
      <c r="T495" s="34">
        <v>1.5967161621930008E-2</v>
      </c>
      <c r="U495" s="34">
        <v>2.7409671616219295</v>
      </c>
      <c r="V495" s="34">
        <v>2.7223078961027642</v>
      </c>
      <c r="W495" s="34">
        <v>39.550999999999995</v>
      </c>
      <c r="X495" s="34">
        <v>0.23174943460879036</v>
      </c>
      <c r="Y495" s="34">
        <v>39.782749434608782</v>
      </c>
      <c r="Z495" s="34">
        <v>39.511926458260703</v>
      </c>
      <c r="AB495" s="34">
        <v>2.1919999999999993</v>
      </c>
      <c r="AC495" s="34">
        <v>1.2844043403769016E-2</v>
      </c>
      <c r="AD495" s="34">
        <v>2.2048440434037682</v>
      </c>
      <c r="AE495" s="34">
        <v>2.1898344617457828</v>
      </c>
      <c r="AF495" s="34">
        <v>3.5849999999999977</v>
      </c>
      <c r="AG495" s="34">
        <v>2.1006339234722587E-2</v>
      </c>
      <c r="AH495" s="34">
        <v>3.6060063392347201</v>
      </c>
      <c r="AI495" s="34">
        <v>3.5814582779920752</v>
      </c>
      <c r="AJ495" s="34">
        <v>26.543000000000003</v>
      </c>
      <c r="AK495" s="34">
        <v>0.15552894346087645</v>
      </c>
      <c r="AL495" s="34">
        <v>26.698528943460879</v>
      </c>
      <c r="AM495" s="34">
        <v>26.516777426148877</v>
      </c>
      <c r="AN495" s="34">
        <v>1.6539999999999995</v>
      </c>
      <c r="AO495" s="34">
        <v>9.6916276413476065E-3</v>
      </c>
      <c r="AP495" s="34">
        <v>1.6636916276413471</v>
      </c>
      <c r="AQ495" s="34">
        <v>1.6523659670289805</v>
      </c>
      <c r="AR495" s="34">
        <v>33.973999999999997</v>
      </c>
      <c r="AS495" s="34">
        <v>0.19907095374071565</v>
      </c>
      <c r="AT495" s="34">
        <v>34.173070953740712</v>
      </c>
      <c r="AU495" s="34">
        <v>33.940436132915714</v>
      </c>
    </row>
    <row r="496" spans="1:47" x14ac:dyDescent="0.3">
      <c r="A496" s="18">
        <v>45403</v>
      </c>
      <c r="B496" s="2">
        <v>4</v>
      </c>
      <c r="C496" s="2" t="s">
        <v>23</v>
      </c>
      <c r="D496" s="9">
        <v>24.511569999999999</v>
      </c>
      <c r="E496">
        <v>6.7394639999999997E-3</v>
      </c>
      <c r="G496" s="34">
        <v>1.135</v>
      </c>
      <c r="H496" s="34">
        <v>5.3496198499905787E-3</v>
      </c>
      <c r="I496" s="34">
        <v>1.1403496198499905</v>
      </c>
      <c r="J496" s="34">
        <v>1.1326642746395978</v>
      </c>
      <c r="K496" s="34">
        <v>8.4409999999999972</v>
      </c>
      <c r="L496" s="34">
        <v>3.9785146390987194E-2</v>
      </c>
      <c r="M496" s="34">
        <v>8.4807851463909838</v>
      </c>
      <c r="N496" s="34">
        <v>8.4236292002051467</v>
      </c>
      <c r="O496" s="34">
        <v>27.020000000000003</v>
      </c>
      <c r="P496" s="34">
        <v>0.12735394567995195</v>
      </c>
      <c r="Q496" s="34">
        <v>27.147353945679956</v>
      </c>
      <c r="R496" s="34">
        <v>26.964395331067788</v>
      </c>
      <c r="S496" s="34">
        <v>2.7639999999999998</v>
      </c>
      <c r="T496" s="34">
        <v>1.3027620498126837E-2</v>
      </c>
      <c r="U496" s="34">
        <v>2.7770276204981266</v>
      </c>
      <c r="V496" s="34">
        <v>2.7583119428227736</v>
      </c>
      <c r="W496" s="34">
        <v>39.360000000000007</v>
      </c>
      <c r="X496" s="34">
        <v>0.18551633241905657</v>
      </c>
      <c r="Y496" s="34">
        <v>39.545516332419055</v>
      </c>
      <c r="Z496" s="34">
        <v>39.279000748735307</v>
      </c>
      <c r="AB496" s="34">
        <v>2.1919999999999997</v>
      </c>
      <c r="AC496" s="34">
        <v>1.0331600626589733E-2</v>
      </c>
      <c r="AD496" s="34">
        <v>2.2023316006265894</v>
      </c>
      <c r="AE496" s="34">
        <v>2.1874890660881041</v>
      </c>
      <c r="AF496" s="34">
        <v>3.5509999999999984</v>
      </c>
      <c r="AG496" s="34">
        <v>1.6737004482217214E-2</v>
      </c>
      <c r="AH496" s="34">
        <v>3.5677370044822156</v>
      </c>
      <c r="AI496" s="34">
        <v>3.5436923693790399</v>
      </c>
      <c r="AJ496" s="34">
        <v>26.302000000000007</v>
      </c>
      <c r="AK496" s="34">
        <v>0.12396978087616939</v>
      </c>
      <c r="AL496" s="34">
        <v>26.425969780876176</v>
      </c>
      <c r="AM496" s="34">
        <v>26.247872908872871</v>
      </c>
      <c r="AN496" s="34">
        <v>1.6849999999999998</v>
      </c>
      <c r="AO496" s="34">
        <v>7.9419466495454852E-3</v>
      </c>
      <c r="AP496" s="34">
        <v>1.6929419466495452</v>
      </c>
      <c r="AQ496" s="34">
        <v>1.6815324253460107</v>
      </c>
      <c r="AR496" s="34">
        <v>33.730000000000004</v>
      </c>
      <c r="AS496" s="34">
        <v>0.1589803326345218</v>
      </c>
      <c r="AT496" s="34">
        <v>33.888980332634532</v>
      </c>
      <c r="AU496" s="34">
        <v>33.660586769686027</v>
      </c>
    </row>
    <row r="497" spans="1:47" x14ac:dyDescent="0.3">
      <c r="A497" s="18">
        <v>45403</v>
      </c>
      <c r="B497" s="2">
        <v>5</v>
      </c>
      <c r="C497" s="2" t="s">
        <v>23</v>
      </c>
      <c r="D497" s="9">
        <v>19.86459</v>
      </c>
      <c r="E497">
        <v>6.8075039999999998E-3</v>
      </c>
      <c r="G497" s="34">
        <v>1.1350000000000002</v>
      </c>
      <c r="H497" s="34">
        <v>6.1933444496180667E-3</v>
      </c>
      <c r="I497" s="34">
        <v>1.1411933444496183</v>
      </c>
      <c r="J497" s="34">
        <v>1.1334246661925043</v>
      </c>
      <c r="K497" s="34">
        <v>8.5039999999999996</v>
      </c>
      <c r="L497" s="34">
        <v>4.6403701497402659E-2</v>
      </c>
      <c r="M497" s="34">
        <v>8.5504037014974017</v>
      </c>
      <c r="N497" s="34">
        <v>8.4921967940978433</v>
      </c>
      <c r="O497" s="34">
        <v>26.863</v>
      </c>
      <c r="P497" s="34">
        <v>0.14658309422915425</v>
      </c>
      <c r="Q497" s="34">
        <v>27.009583094229153</v>
      </c>
      <c r="R497" s="34">
        <v>26.825715249276858</v>
      </c>
      <c r="S497" s="34">
        <v>2.7769999999999992</v>
      </c>
      <c r="T497" s="34">
        <v>1.5153231309770364E-2</v>
      </c>
      <c r="U497" s="34">
        <v>2.7921532313097694</v>
      </c>
      <c r="V497" s="34">
        <v>2.7731456370190153</v>
      </c>
      <c r="W497" s="34">
        <v>39.278999999999996</v>
      </c>
      <c r="X497" s="34">
        <v>0.21433337148594533</v>
      </c>
      <c r="Y497" s="34">
        <v>39.493333371485946</v>
      </c>
      <c r="Z497" s="34">
        <v>39.224482346586214</v>
      </c>
      <c r="AB497" s="34">
        <v>2.1919999999999993</v>
      </c>
      <c r="AC497" s="34">
        <v>1.1961066989923167E-2</v>
      </c>
      <c r="AD497" s="34">
        <v>2.2039610669899226</v>
      </c>
      <c r="AE497" s="34">
        <v>2.1889575932105445</v>
      </c>
      <c r="AF497" s="34">
        <v>3.5949999999999975</v>
      </c>
      <c r="AG497" s="34">
        <v>1.9616804666411389E-2</v>
      </c>
      <c r="AH497" s="34">
        <v>3.6146168046664089</v>
      </c>
      <c r="AI497" s="34">
        <v>3.590010286310175</v>
      </c>
      <c r="AJ497" s="34">
        <v>26.20000000000001</v>
      </c>
      <c r="AK497" s="34">
        <v>0.14296530799999416</v>
      </c>
      <c r="AL497" s="34">
        <v>26.342965308000004</v>
      </c>
      <c r="AM497" s="34">
        <v>26.163635466293933</v>
      </c>
      <c r="AN497" s="34">
        <v>1.6859999999999993</v>
      </c>
      <c r="AO497" s="34">
        <v>9.1999812705339679E-3</v>
      </c>
      <c r="AP497" s="34">
        <v>1.6951999812705332</v>
      </c>
      <c r="AQ497" s="34">
        <v>1.6836599006172341</v>
      </c>
      <c r="AR497" s="34">
        <v>33.673000000000009</v>
      </c>
      <c r="AS497" s="34">
        <v>0.18374316092686269</v>
      </c>
      <c r="AT497" s="34">
        <v>33.856743160926868</v>
      </c>
      <c r="AU497" s="34">
        <v>33.62626324643189</v>
      </c>
    </row>
    <row r="498" spans="1:47" x14ac:dyDescent="0.3">
      <c r="A498" s="18">
        <v>45403</v>
      </c>
      <c r="B498" s="2">
        <v>6</v>
      </c>
      <c r="C498" s="2" t="s">
        <v>23</v>
      </c>
      <c r="D498" s="9">
        <v>21.142040000000001</v>
      </c>
      <c r="E498">
        <v>6.9310919999999998E-3</v>
      </c>
      <c r="G498" s="34">
        <v>1.1350000000000002</v>
      </c>
      <c r="H498" s="34">
        <v>5.9092446870876057E-3</v>
      </c>
      <c r="I498" s="34">
        <v>1.1409092446870879</v>
      </c>
      <c r="J498" s="34">
        <v>1.1330014977485112</v>
      </c>
      <c r="K498" s="34">
        <v>8.5750000000000011</v>
      </c>
      <c r="L498" s="34">
        <v>4.4644734089670672E-2</v>
      </c>
      <c r="M498" s="34">
        <v>8.6196447340896718</v>
      </c>
      <c r="N498" s="34">
        <v>8.5599011834303802</v>
      </c>
      <c r="O498" s="34">
        <v>27.187000000000001</v>
      </c>
      <c r="P498" s="34">
        <v>0.14154593419193898</v>
      </c>
      <c r="Q498" s="34">
        <v>27.32854593419194</v>
      </c>
      <c r="R498" s="34">
        <v>27.139129268095829</v>
      </c>
      <c r="S498" s="34">
        <v>2.7679999999999993</v>
      </c>
      <c r="T498" s="34">
        <v>1.4411268100315847E-2</v>
      </c>
      <c r="U498" s="34">
        <v>2.782411268100315</v>
      </c>
      <c r="V498" s="34">
        <v>2.7631261196192751</v>
      </c>
      <c r="W498" s="34">
        <v>39.665000000000006</v>
      </c>
      <c r="X498" s="34">
        <v>0.20651118106901309</v>
      </c>
      <c r="Y498" s="34">
        <v>39.87151118106901</v>
      </c>
      <c r="Z498" s="34">
        <v>39.595158068893994</v>
      </c>
      <c r="AB498" s="34">
        <v>2.1919999999999993</v>
      </c>
      <c r="AC498" s="34">
        <v>1.141239150140619E-2</v>
      </c>
      <c r="AD498" s="34">
        <v>2.2034123915014057</v>
      </c>
      <c r="AE498" s="34">
        <v>2.1881403375019697</v>
      </c>
      <c r="AF498" s="34">
        <v>3.6689999999999983</v>
      </c>
      <c r="AG498" s="34">
        <v>1.9102219169096397E-2</v>
      </c>
      <c r="AH498" s="34">
        <v>3.6881022191690946</v>
      </c>
      <c r="AI498" s="34">
        <v>3.6625396433826296</v>
      </c>
      <c r="AJ498" s="34">
        <v>26.51100000000001</v>
      </c>
      <c r="AK498" s="34">
        <v>0.13802641929460754</v>
      </c>
      <c r="AL498" s="34">
        <v>26.649026419294618</v>
      </c>
      <c r="AM498" s="34">
        <v>26.464319565472056</v>
      </c>
      <c r="AN498" s="34">
        <v>1.6779999999999988</v>
      </c>
      <c r="AO498" s="34">
        <v>8.7363106475180571E-3</v>
      </c>
      <c r="AP498" s="34">
        <v>1.6867363106475168</v>
      </c>
      <c r="AQ498" s="34">
        <v>1.6750453860986783</v>
      </c>
      <c r="AR498" s="34">
        <v>34.050000000000004</v>
      </c>
      <c r="AS498" s="34">
        <v>0.1772773406126282</v>
      </c>
      <c r="AT498" s="34">
        <v>34.227277340612638</v>
      </c>
      <c r="AU498" s="34">
        <v>33.990044932455341</v>
      </c>
    </row>
    <row r="499" spans="1:47" x14ac:dyDescent="0.3">
      <c r="A499" s="18">
        <v>45403</v>
      </c>
      <c r="B499" s="2">
        <v>7</v>
      </c>
      <c r="C499" s="2" t="s">
        <v>23</v>
      </c>
      <c r="D499" s="9">
        <v>39.75206</v>
      </c>
      <c r="E499">
        <v>7.1088540000000004E-3</v>
      </c>
      <c r="G499" s="34">
        <v>1.135</v>
      </c>
      <c r="H499" s="34">
        <v>2.1584575408773081E-3</v>
      </c>
      <c r="I499" s="34">
        <v>1.1371584575408773</v>
      </c>
      <c r="J499" s="34">
        <v>1.129074564091354</v>
      </c>
      <c r="K499" s="34">
        <v>8.4670000000000005</v>
      </c>
      <c r="L499" s="34">
        <v>1.610190308247416E-2</v>
      </c>
      <c r="M499" s="34">
        <v>8.4831019030824741</v>
      </c>
      <c r="N499" s="34">
        <v>8.4227967701863378</v>
      </c>
      <c r="O499" s="34">
        <v>27.268000000000001</v>
      </c>
      <c r="P499" s="34">
        <v>5.1856229272812727E-2</v>
      </c>
      <c r="Q499" s="34">
        <v>27.319856229272812</v>
      </c>
      <c r="R499" s="34">
        <v>27.12564336003792</v>
      </c>
      <c r="S499" s="34">
        <v>2.8429999999999991</v>
      </c>
      <c r="T499" s="34">
        <v>5.4066033380741722E-3</v>
      </c>
      <c r="U499" s="34">
        <v>2.8484066033380731</v>
      </c>
      <c r="V499" s="34">
        <v>2.8281576966623065</v>
      </c>
      <c r="W499" s="34">
        <v>39.713000000000001</v>
      </c>
      <c r="X499" s="34">
        <v>7.5523193234238367E-2</v>
      </c>
      <c r="Y499" s="34">
        <v>39.788523193234234</v>
      </c>
      <c r="Z499" s="34">
        <v>39.505672390977921</v>
      </c>
      <c r="AB499" s="34">
        <v>2.1919999999999993</v>
      </c>
      <c r="AC499" s="34">
        <v>4.1685805547163508E-3</v>
      </c>
      <c r="AD499" s="34">
        <v>2.1961685805547155</v>
      </c>
      <c r="AE499" s="34">
        <v>2.1805563387561646</v>
      </c>
      <c r="AF499" s="34">
        <v>3.6089999999999982</v>
      </c>
      <c r="AG499" s="34">
        <v>6.8633244625781516E-3</v>
      </c>
      <c r="AH499" s="34">
        <v>3.6158633244625764</v>
      </c>
      <c r="AI499" s="34">
        <v>3.5901586800050169</v>
      </c>
      <c r="AJ499" s="34">
        <v>26.605000000000015</v>
      </c>
      <c r="AK499" s="34">
        <v>5.0595385792987502E-2</v>
      </c>
      <c r="AL499" s="34">
        <v>26.655595385793003</v>
      </c>
      <c r="AM499" s="34">
        <v>26.466104649912324</v>
      </c>
      <c r="AN499" s="34">
        <v>1.738999999999999</v>
      </c>
      <c r="AO499" s="34">
        <v>3.3070992630710454E-3</v>
      </c>
      <c r="AP499" s="34">
        <v>1.74230709926307</v>
      </c>
      <c r="AQ499" s="34">
        <v>1.7299212924712453</v>
      </c>
      <c r="AR499" s="34">
        <v>34.14500000000001</v>
      </c>
      <c r="AS499" s="34">
        <v>6.4934390073353054E-2</v>
      </c>
      <c r="AT499" s="34">
        <v>34.209934390073371</v>
      </c>
      <c r="AU499" s="34">
        <v>33.966740961144751</v>
      </c>
    </row>
    <row r="500" spans="1:47" x14ac:dyDescent="0.3">
      <c r="A500" s="18">
        <v>45403</v>
      </c>
      <c r="B500" s="2">
        <v>8</v>
      </c>
      <c r="C500" s="2" t="s">
        <v>23</v>
      </c>
      <c r="D500" s="9">
        <v>36.452987</v>
      </c>
      <c r="E500">
        <v>7.0633650000000003E-3</v>
      </c>
      <c r="G500" s="34">
        <v>1.135</v>
      </c>
      <c r="H500" s="34">
        <v>3.9864441284285981E-3</v>
      </c>
      <c r="I500" s="34">
        <v>1.1389864441284285</v>
      </c>
      <c r="J500" s="34">
        <v>1.1309413671434974</v>
      </c>
      <c r="K500" s="34">
        <v>7.6289999999999978</v>
      </c>
      <c r="L500" s="34">
        <v>2.6795226657076444E-2</v>
      </c>
      <c r="M500" s="34">
        <v>7.6557952266570739</v>
      </c>
      <c r="N500" s="34">
        <v>7.601719550605937</v>
      </c>
      <c r="O500" s="34">
        <v>26.664000000000001</v>
      </c>
      <c r="P500" s="34">
        <v>9.3651582590678545E-2</v>
      </c>
      <c r="Q500" s="34">
        <v>26.757651582590679</v>
      </c>
      <c r="R500" s="34">
        <v>26.568652522920011</v>
      </c>
      <c r="S500" s="34">
        <v>2.8399999999999994</v>
      </c>
      <c r="T500" s="34">
        <v>9.974891035010763E-3</v>
      </c>
      <c r="U500" s="34">
        <v>2.8499748910350102</v>
      </c>
      <c r="V500" s="34">
        <v>2.8298444781387948</v>
      </c>
      <c r="W500" s="34">
        <v>38.267999999999994</v>
      </c>
      <c r="X500" s="34">
        <v>0.13440814441119434</v>
      </c>
      <c r="Y500" s="34">
        <v>38.40240814441119</v>
      </c>
      <c r="Z500" s="34">
        <v>38.131157918808242</v>
      </c>
      <c r="AB500" s="34">
        <v>2.1920000000000002</v>
      </c>
      <c r="AC500" s="34">
        <v>7.6989299819519713E-3</v>
      </c>
      <c r="AD500" s="34">
        <v>2.199698929981952</v>
      </c>
      <c r="AE500" s="34">
        <v>2.18416165354938</v>
      </c>
      <c r="AF500" s="34">
        <v>3.1899999999999977</v>
      </c>
      <c r="AG500" s="34">
        <v>1.1204190986508562E-2</v>
      </c>
      <c r="AH500" s="34">
        <v>3.2012041909865063</v>
      </c>
      <c r="AI500" s="34">
        <v>3.1785929173460388</v>
      </c>
      <c r="AJ500" s="34">
        <v>25.279999999999994</v>
      </c>
      <c r="AK500" s="34">
        <v>8.8790579353898627E-2</v>
      </c>
      <c r="AL500" s="34">
        <v>25.368790579353892</v>
      </c>
      <c r="AM500" s="34">
        <v>25.189601551883353</v>
      </c>
      <c r="AN500" s="34">
        <v>1.6589999999999998</v>
      </c>
      <c r="AO500" s="34">
        <v>5.8268817700995977E-3</v>
      </c>
      <c r="AP500" s="34">
        <v>1.6648268817700993</v>
      </c>
      <c r="AQ500" s="34">
        <v>1.6530676018423451</v>
      </c>
      <c r="AR500" s="34">
        <v>32.320999999999991</v>
      </c>
      <c r="AS500" s="34">
        <v>0.11352058209245876</v>
      </c>
      <c r="AT500" s="34">
        <v>32.434520582092446</v>
      </c>
      <c r="AU500" s="34">
        <v>32.20542372462112</v>
      </c>
    </row>
    <row r="501" spans="1:47" x14ac:dyDescent="0.3">
      <c r="A501" s="18">
        <v>45403</v>
      </c>
      <c r="B501" s="2">
        <v>9</v>
      </c>
      <c r="C501" s="2" t="s">
        <v>23</v>
      </c>
      <c r="D501" s="9">
        <v>48.507845000000003</v>
      </c>
      <c r="E501">
        <v>7.1552819999999998E-3</v>
      </c>
      <c r="G501" s="34">
        <v>1.1350000000000002</v>
      </c>
      <c r="H501" s="34">
        <v>-1.4944926840625291E-3</v>
      </c>
      <c r="I501" s="34">
        <v>1.1335055073159377</v>
      </c>
      <c r="J501" s="34">
        <v>1.1253949557625391</v>
      </c>
      <c r="K501" s="34">
        <v>7.2850000000000001</v>
      </c>
      <c r="L501" s="34">
        <v>-9.592404584489447E-3</v>
      </c>
      <c r="M501" s="34">
        <v>7.2754075954155111</v>
      </c>
      <c r="N501" s="34">
        <v>7.223350002405371</v>
      </c>
      <c r="O501" s="34">
        <v>27.527999999999999</v>
      </c>
      <c r="P501" s="34">
        <v>-3.6247043706496292E-2</v>
      </c>
      <c r="Q501" s="34">
        <v>27.491752956293503</v>
      </c>
      <c r="R501" s="34">
        <v>27.295041711216889</v>
      </c>
      <c r="S501" s="34">
        <v>2.891</v>
      </c>
      <c r="T501" s="34">
        <v>-3.8066769600218252E-3</v>
      </c>
      <c r="U501" s="34">
        <v>2.8871933230399782</v>
      </c>
      <c r="V501" s="34">
        <v>2.86653464062511</v>
      </c>
      <c r="W501" s="34">
        <v>38.838999999999999</v>
      </c>
      <c r="X501" s="34">
        <v>-5.1140617935070097E-2</v>
      </c>
      <c r="Y501" s="34">
        <v>38.78785938206493</v>
      </c>
      <c r="Z501" s="34">
        <v>38.510321310009907</v>
      </c>
      <c r="AB501" s="34">
        <v>2.1920000000000002</v>
      </c>
      <c r="AC501" s="34">
        <v>-2.8862801440220826E-3</v>
      </c>
      <c r="AD501" s="34">
        <v>2.1891137198559782</v>
      </c>
      <c r="AE501" s="34">
        <v>2.1734499938603395</v>
      </c>
      <c r="AF501" s="34">
        <v>3.1399999999999988</v>
      </c>
      <c r="AG501" s="34">
        <v>-4.1345436369659375E-3</v>
      </c>
      <c r="AH501" s="34">
        <v>3.135865456363033</v>
      </c>
      <c r="AI501" s="34">
        <v>3.1134274547086966</v>
      </c>
      <c r="AJ501" s="34">
        <v>26.064000000000004</v>
      </c>
      <c r="AK501" s="34">
        <v>-3.4319345654101989E-2</v>
      </c>
      <c r="AL501" s="34">
        <v>26.029680654345903</v>
      </c>
      <c r="AM501" s="34">
        <v>25.843430948894113</v>
      </c>
      <c r="AN501" s="34">
        <v>1.6339999999999997</v>
      </c>
      <c r="AO501" s="34">
        <v>-2.151542771593103E-3</v>
      </c>
      <c r="AP501" s="34">
        <v>1.6318484572284067</v>
      </c>
      <c r="AQ501" s="34">
        <v>1.6201721213356723</v>
      </c>
      <c r="AR501" s="34">
        <v>33.03</v>
      </c>
      <c r="AS501" s="34">
        <v>-4.349171220668311E-2</v>
      </c>
      <c r="AT501" s="34">
        <v>32.98650828779332</v>
      </c>
      <c r="AU501" s="34">
        <v>32.750480518798824</v>
      </c>
    </row>
    <row r="502" spans="1:47" x14ac:dyDescent="0.3">
      <c r="A502" s="18">
        <v>45403</v>
      </c>
      <c r="B502" s="2">
        <v>10</v>
      </c>
      <c r="C502" s="2" t="s">
        <v>23</v>
      </c>
      <c r="D502" s="9">
        <v>62.096339999999998</v>
      </c>
      <c r="E502">
        <v>7.2891839999999998E-3</v>
      </c>
      <c r="G502" s="34">
        <v>1.135</v>
      </c>
      <c r="H502" s="34">
        <v>2.0128791736804584E-3</v>
      </c>
      <c r="I502" s="34">
        <v>1.1370128791736804</v>
      </c>
      <c r="J502" s="34">
        <v>1.1287249830870136</v>
      </c>
      <c r="K502" s="34">
        <v>7.1239999999999988</v>
      </c>
      <c r="L502" s="34">
        <v>1.2634142055770558E-2</v>
      </c>
      <c r="M502" s="34">
        <v>7.1366341420557697</v>
      </c>
      <c r="N502" s="34">
        <v>7.0846139026536434</v>
      </c>
      <c r="O502" s="34">
        <v>29.358000000000011</v>
      </c>
      <c r="P502" s="34">
        <v>5.2065292317983188E-2</v>
      </c>
      <c r="Q502" s="34">
        <v>29.410065292317995</v>
      </c>
      <c r="R502" s="34">
        <v>29.195689914950275</v>
      </c>
      <c r="S502" s="34">
        <v>3.0810000000000004</v>
      </c>
      <c r="T502" s="34">
        <v>5.4640358890832531E-3</v>
      </c>
      <c r="U502" s="34">
        <v>3.0864640358890836</v>
      </c>
      <c r="V502" s="34">
        <v>3.0639662316221052</v>
      </c>
      <c r="W502" s="34">
        <v>40.698000000000015</v>
      </c>
      <c r="X502" s="34">
        <v>7.2176349436517462E-2</v>
      </c>
      <c r="Y502" s="34">
        <v>40.770176349436532</v>
      </c>
      <c r="Z502" s="34">
        <v>40.472995032313037</v>
      </c>
      <c r="AB502" s="34">
        <v>2.1920000000000002</v>
      </c>
      <c r="AC502" s="34">
        <v>3.88742832485248E-3</v>
      </c>
      <c r="AD502" s="34">
        <v>2.1958874283248528</v>
      </c>
      <c r="AE502" s="34">
        <v>2.179881200816506</v>
      </c>
      <c r="AF502" s="34">
        <v>3.3859999999999988</v>
      </c>
      <c r="AG502" s="34">
        <v>6.0049417463277788E-3</v>
      </c>
      <c r="AH502" s="34">
        <v>3.3920049417463267</v>
      </c>
      <c r="AI502" s="34">
        <v>3.3672799935970286</v>
      </c>
      <c r="AJ502" s="34">
        <v>27.825999999999997</v>
      </c>
      <c r="AK502" s="34">
        <v>4.9348348798971299E-2</v>
      </c>
      <c r="AL502" s="34">
        <v>27.875348348798969</v>
      </c>
      <c r="AM502" s="34">
        <v>27.672159805620478</v>
      </c>
      <c r="AN502" s="34">
        <v>1.7109999999999996</v>
      </c>
      <c r="AO502" s="34">
        <v>3.0343931860504522E-3</v>
      </c>
      <c r="AP502" s="34">
        <v>1.71403439318605</v>
      </c>
      <c r="AQ502" s="34">
        <v>1.7015404811117885</v>
      </c>
      <c r="AR502" s="34">
        <v>35.114999999999995</v>
      </c>
      <c r="AS502" s="34">
        <v>6.2275112056202009E-2</v>
      </c>
      <c r="AT502" s="34">
        <v>35.177275112056194</v>
      </c>
      <c r="AU502" s="34">
        <v>34.920861481145806</v>
      </c>
    </row>
    <row r="503" spans="1:47" x14ac:dyDescent="0.3">
      <c r="A503" s="18">
        <v>45403</v>
      </c>
      <c r="B503" s="2">
        <v>11</v>
      </c>
      <c r="C503" s="2" t="s">
        <v>23</v>
      </c>
      <c r="D503" s="9">
        <v>52.965778</v>
      </c>
      <c r="E503">
        <v>7.4938310000000003E-3</v>
      </c>
      <c r="G503" s="34">
        <v>1.1350000000000002</v>
      </c>
      <c r="H503" s="34">
        <v>-1.6948303231706027E-3</v>
      </c>
      <c r="I503" s="34">
        <v>1.1333051696768297</v>
      </c>
      <c r="J503" s="34">
        <v>1.1248123722638452</v>
      </c>
      <c r="K503" s="34">
        <v>6.6589999999999998</v>
      </c>
      <c r="L503" s="34">
        <v>-9.9435023101260272E-3</v>
      </c>
      <c r="M503" s="34">
        <v>6.6490564976898741</v>
      </c>
      <c r="N503" s="34">
        <v>6.5992295919867345</v>
      </c>
      <c r="O503" s="34">
        <v>30.874000000000002</v>
      </c>
      <c r="P503" s="34">
        <v>-4.6102371275391352E-2</v>
      </c>
      <c r="Q503" s="34">
        <v>30.82789762872461</v>
      </c>
      <c r="R503" s="34">
        <v>30.596878573809647</v>
      </c>
      <c r="S503" s="34">
        <v>3.2590000000000003</v>
      </c>
      <c r="T503" s="34">
        <v>-4.8664775534916242E-3</v>
      </c>
      <c r="U503" s="34">
        <v>3.2541335224465087</v>
      </c>
      <c r="V503" s="34">
        <v>3.2297475957778596</v>
      </c>
      <c r="W503" s="34">
        <v>41.927000000000007</v>
      </c>
      <c r="X503" s="34">
        <v>-6.2607181462179612E-2</v>
      </c>
      <c r="Y503" s="34">
        <v>41.864392818537823</v>
      </c>
      <c r="Z503" s="34">
        <v>41.550668133838087</v>
      </c>
      <c r="AB503" s="34">
        <v>2.1919999999999993</v>
      </c>
      <c r="AC503" s="34">
        <v>-3.2731877254537087E-3</v>
      </c>
      <c r="AD503" s="34">
        <v>2.1887268122745454</v>
      </c>
      <c r="AE503" s="34">
        <v>2.1723248634381913</v>
      </c>
      <c r="AF503" s="34">
        <v>3.498999999999997</v>
      </c>
      <c r="AG503" s="34">
        <v>-5.2248557716069888E-3</v>
      </c>
      <c r="AH503" s="34">
        <v>3.49377514422839</v>
      </c>
      <c r="AI503" s="34">
        <v>3.4675933837455419</v>
      </c>
      <c r="AJ503" s="34">
        <v>29.129000000000012</v>
      </c>
      <c r="AK503" s="34">
        <v>-4.3496662981177527E-2</v>
      </c>
      <c r="AL503" s="34">
        <v>29.085503337018835</v>
      </c>
      <c r="AM503" s="34">
        <v>28.867541490461281</v>
      </c>
      <c r="AN503" s="34">
        <v>1.8009999999999993</v>
      </c>
      <c r="AO503" s="34">
        <v>-2.6893298784407523E-3</v>
      </c>
      <c r="AP503" s="34">
        <v>1.7983106701215585</v>
      </c>
      <c r="AQ503" s="34">
        <v>1.7848344338741708</v>
      </c>
      <c r="AR503" s="34">
        <v>36.621000000000009</v>
      </c>
      <c r="AS503" s="34">
        <v>-5.4684036356678983E-2</v>
      </c>
      <c r="AT503" s="34">
        <v>36.566315963643326</v>
      </c>
      <c r="AU503" s="34">
        <v>36.292294171519188</v>
      </c>
    </row>
    <row r="504" spans="1:47" x14ac:dyDescent="0.3">
      <c r="A504" s="18">
        <v>45403</v>
      </c>
      <c r="B504" s="2">
        <v>12</v>
      </c>
      <c r="C504" s="2" t="s">
        <v>23</v>
      </c>
      <c r="D504" s="9">
        <v>34.879662000000003</v>
      </c>
      <c r="E504">
        <v>7.3901180000000002E-3</v>
      </c>
      <c r="G504" s="34">
        <v>1.135</v>
      </c>
      <c r="H504" s="34">
        <v>-2.4033704806911273E-3</v>
      </c>
      <c r="I504" s="34">
        <v>1.1325966295193088</v>
      </c>
      <c r="J504" s="34">
        <v>1.1242266067807589</v>
      </c>
      <c r="K504" s="34">
        <v>5.266</v>
      </c>
      <c r="L504" s="34">
        <v>-1.1150792027594253E-2</v>
      </c>
      <c r="M504" s="34">
        <v>5.2548492079724056</v>
      </c>
      <c r="N504" s="34">
        <v>5.2160152522532828</v>
      </c>
      <c r="O504" s="34">
        <v>31.710000000000004</v>
      </c>
      <c r="P504" s="34">
        <v>-6.7146147967150363E-2</v>
      </c>
      <c r="Q504" s="34">
        <v>31.642853852032854</v>
      </c>
      <c r="R504" s="34">
        <v>31.409009428209576</v>
      </c>
      <c r="S504" s="34">
        <v>3.4239999999999995</v>
      </c>
      <c r="T504" s="34">
        <v>-7.2503440756708538E-3</v>
      </c>
      <c r="U504" s="34">
        <v>3.4167496559243284</v>
      </c>
      <c r="V504" s="34">
        <v>3.3914994727905881</v>
      </c>
      <c r="W504" s="34">
        <v>41.535000000000004</v>
      </c>
      <c r="X504" s="34">
        <v>-8.7950654551106594E-2</v>
      </c>
      <c r="Y504" s="34">
        <v>41.447049345448896</v>
      </c>
      <c r="Z504" s="34">
        <v>41.140750760034202</v>
      </c>
      <c r="AB504" s="34">
        <v>2.1919999999999997</v>
      </c>
      <c r="AC504" s="34">
        <v>-4.6415754129294721E-3</v>
      </c>
      <c r="AD504" s="34">
        <v>2.1873584245870701</v>
      </c>
      <c r="AE504" s="34">
        <v>2.1711935877210777</v>
      </c>
      <c r="AF504" s="34">
        <v>3.6089999999999973</v>
      </c>
      <c r="AG504" s="34">
        <v>-7.6420828764883451E-3</v>
      </c>
      <c r="AH504" s="34">
        <v>3.6013579171235088</v>
      </c>
      <c r="AI504" s="34">
        <v>3.5747434571557317</v>
      </c>
      <c r="AJ504" s="34">
        <v>29.824999999999992</v>
      </c>
      <c r="AK504" s="34">
        <v>-6.3154647212874768E-2</v>
      </c>
      <c r="AL504" s="34">
        <v>29.761845352787116</v>
      </c>
      <c r="AM504" s="34">
        <v>29.541901803732269</v>
      </c>
      <c r="AN504" s="34">
        <v>1.7919999999999987</v>
      </c>
      <c r="AO504" s="34">
        <v>-3.7945726003510987E-3</v>
      </c>
      <c r="AP504" s="34">
        <v>1.7882054273996475</v>
      </c>
      <c r="AQ504" s="34">
        <v>1.7749903782829237</v>
      </c>
      <c r="AR504" s="34">
        <v>37.417999999999992</v>
      </c>
      <c r="AS504" s="34">
        <v>-7.9232878102643678E-2</v>
      </c>
      <c r="AT504" s="34">
        <v>37.338767121897341</v>
      </c>
      <c r="AU504" s="34">
        <v>37.062829226891999</v>
      </c>
    </row>
    <row r="505" spans="1:47" x14ac:dyDescent="0.3">
      <c r="A505" s="18">
        <v>45403</v>
      </c>
      <c r="B505" s="2">
        <v>13</v>
      </c>
      <c r="C505" s="2" t="s">
        <v>23</v>
      </c>
      <c r="D505" s="9">
        <v>32.659272999999999</v>
      </c>
      <c r="E505">
        <v>7.3607450000000001E-3</v>
      </c>
      <c r="G505" s="34">
        <v>1.135</v>
      </c>
      <c r="H505" s="34">
        <v>1.1473500441576953E-2</v>
      </c>
      <c r="I505" s="34">
        <v>1.1464735004415769</v>
      </c>
      <c r="J505" s="34">
        <v>1.1380346013555691</v>
      </c>
      <c r="K505" s="34">
        <v>6.517999999999998</v>
      </c>
      <c r="L505" s="34">
        <v>6.5889229848633088E-2</v>
      </c>
      <c r="M505" s="34">
        <v>6.5838892298486309</v>
      </c>
      <c r="N505" s="34">
        <v>6.5354269001194689</v>
      </c>
      <c r="O505" s="34">
        <v>31.785000000000004</v>
      </c>
      <c r="P505" s="34">
        <v>0.32130855641896344</v>
      </c>
      <c r="Q505" s="34">
        <v>32.106308556418966</v>
      </c>
      <c r="R505" s="34">
        <v>31.869982206243851</v>
      </c>
      <c r="S505" s="34">
        <v>3.5380000000000003</v>
      </c>
      <c r="T505" s="34">
        <v>3.5764973182642525E-2</v>
      </c>
      <c r="U505" s="34">
        <v>3.5737649731826426</v>
      </c>
      <c r="V505" s="34">
        <v>3.5474594005251134</v>
      </c>
      <c r="W505" s="34">
        <v>42.975999999999999</v>
      </c>
      <c r="X505" s="34">
        <v>0.43443625989181606</v>
      </c>
      <c r="Y505" s="34">
        <v>43.410436259891817</v>
      </c>
      <c r="Z505" s="34">
        <v>43.090903108243999</v>
      </c>
      <c r="AB505" s="34">
        <v>2.1919999999999997</v>
      </c>
      <c r="AC505" s="34">
        <v>2.2158513628138039E-2</v>
      </c>
      <c r="AD505" s="34">
        <v>2.2141585136281376</v>
      </c>
      <c r="AE505" s="34">
        <v>2.1978606574197421</v>
      </c>
      <c r="AF505" s="34">
        <v>3.6979999999999977</v>
      </c>
      <c r="AG505" s="34">
        <v>3.7382382936521186E-2</v>
      </c>
      <c r="AH505" s="34">
        <v>3.7353823829365189</v>
      </c>
      <c r="AI505" s="34">
        <v>3.707887185738231</v>
      </c>
      <c r="AJ505" s="34">
        <v>29.623000000000001</v>
      </c>
      <c r="AK505" s="34">
        <v>0.2994533071196776</v>
      </c>
      <c r="AL505" s="34">
        <v>29.922453307119678</v>
      </c>
      <c r="AM505" s="34">
        <v>29.702201758551563</v>
      </c>
      <c r="AN505" s="34">
        <v>1.8549999999999995</v>
      </c>
      <c r="AO505" s="34">
        <v>1.8751844334031049E-2</v>
      </c>
      <c r="AP505" s="34">
        <v>1.8737518443340306</v>
      </c>
      <c r="AQ505" s="34">
        <v>1.8599596348146081</v>
      </c>
      <c r="AR505" s="34">
        <v>37.367999999999995</v>
      </c>
      <c r="AS505" s="34">
        <v>0.37774604801836786</v>
      </c>
      <c r="AT505" s="34">
        <v>37.745746048018368</v>
      </c>
      <c r="AU505" s="34">
        <v>37.467909236524143</v>
      </c>
    </row>
    <row r="506" spans="1:47" x14ac:dyDescent="0.3">
      <c r="A506" s="18">
        <v>45403</v>
      </c>
      <c r="B506" s="2">
        <v>14</v>
      </c>
      <c r="C506" s="2" t="s">
        <v>23</v>
      </c>
      <c r="D506" s="9">
        <v>24.004007000000001</v>
      </c>
      <c r="E506">
        <v>7.5366529999999999E-3</v>
      </c>
      <c r="G506" s="34">
        <v>1.135</v>
      </c>
      <c r="H506" s="34">
        <v>7.6071473320902952E-3</v>
      </c>
      <c r="I506" s="34">
        <v>1.1426071473320902</v>
      </c>
      <c r="J506" s="34">
        <v>1.1339957137473284</v>
      </c>
      <c r="K506" s="34">
        <v>6.2219999999999995</v>
      </c>
      <c r="L506" s="34">
        <v>4.1701912511247406E-2</v>
      </c>
      <c r="M506" s="34">
        <v>6.2637019125112472</v>
      </c>
      <c r="N506" s="34">
        <v>6.2164945647012138</v>
      </c>
      <c r="O506" s="34">
        <v>31.436</v>
      </c>
      <c r="P506" s="34">
        <v>0.21069452293532204</v>
      </c>
      <c r="Q506" s="34">
        <v>31.646694522935324</v>
      </c>
      <c r="R506" s="34">
        <v>31.40818436771896</v>
      </c>
      <c r="S506" s="34">
        <v>3.4920000000000004</v>
      </c>
      <c r="T506" s="34">
        <v>2.3404544919523623E-2</v>
      </c>
      <c r="U506" s="34">
        <v>3.5154045449195239</v>
      </c>
      <c r="V506" s="34">
        <v>3.4889101607098429</v>
      </c>
      <c r="W506" s="34">
        <v>42.284999999999997</v>
      </c>
      <c r="X506" s="34">
        <v>0.28340812769818335</v>
      </c>
      <c r="Y506" s="34">
        <v>42.568408127698184</v>
      </c>
      <c r="Z506" s="34">
        <v>42.247584806877342</v>
      </c>
      <c r="AB506" s="34">
        <v>2.1920000000000002</v>
      </c>
      <c r="AC506" s="34">
        <v>1.4691512732988483E-2</v>
      </c>
      <c r="AD506" s="34">
        <v>2.2066915127329887</v>
      </c>
      <c r="AE506" s="34">
        <v>2.1900604445234753</v>
      </c>
      <c r="AF506" s="34">
        <v>3.6009999999999986</v>
      </c>
      <c r="AG506" s="34">
        <v>2.4135099156702325E-2</v>
      </c>
      <c r="AH506" s="34">
        <v>3.6251350991567008</v>
      </c>
      <c r="AI506" s="34">
        <v>3.5978137138362363</v>
      </c>
      <c r="AJ506" s="34">
        <v>29.353999999999989</v>
      </c>
      <c r="AK506" s="34">
        <v>0.19674026677196335</v>
      </c>
      <c r="AL506" s="34">
        <v>29.550740266771953</v>
      </c>
      <c r="AM506" s="34">
        <v>29.328026591488168</v>
      </c>
      <c r="AN506" s="34">
        <v>1.8549999999999993</v>
      </c>
      <c r="AO506" s="34">
        <v>1.243282669694052E-2</v>
      </c>
      <c r="AP506" s="34">
        <v>1.8674328266969398</v>
      </c>
      <c r="AQ506" s="34">
        <v>1.8533586334813159</v>
      </c>
      <c r="AR506" s="34">
        <v>37.001999999999988</v>
      </c>
      <c r="AS506" s="34">
        <v>0.24799970535859467</v>
      </c>
      <c r="AT506" s="34">
        <v>37.249999705358583</v>
      </c>
      <c r="AU506" s="34">
        <v>36.969259383329195</v>
      </c>
    </row>
    <row r="507" spans="1:47" x14ac:dyDescent="0.3">
      <c r="A507" s="18">
        <v>45403</v>
      </c>
      <c r="B507" s="2">
        <v>15</v>
      </c>
      <c r="C507" s="2" t="s">
        <v>23</v>
      </c>
      <c r="D507" s="9">
        <v>23.570153000000001</v>
      </c>
      <c r="E507">
        <v>7.8353510000000008E-3</v>
      </c>
      <c r="G507" s="34">
        <v>1.135</v>
      </c>
      <c r="H507" s="34">
        <v>1.038843408532171E-3</v>
      </c>
      <c r="I507" s="34">
        <v>1.1360388434085322</v>
      </c>
      <c r="J507" s="34">
        <v>1.1271375803207924</v>
      </c>
      <c r="K507" s="34">
        <v>6.0459999999999994</v>
      </c>
      <c r="L507" s="34">
        <v>5.5337861215731332E-3</v>
      </c>
      <c r="M507" s="34">
        <v>6.0515337861215723</v>
      </c>
      <c r="N507" s="34">
        <v>6.0041178948189513</v>
      </c>
      <c r="O507" s="34">
        <v>30.348000000000003</v>
      </c>
      <c r="P507" s="34">
        <v>2.777693371113157E-2</v>
      </c>
      <c r="Q507" s="34">
        <v>30.375776933711133</v>
      </c>
      <c r="R507" s="34">
        <v>30.137772059537802</v>
      </c>
      <c r="S507" s="34">
        <v>3.4369999999999998</v>
      </c>
      <c r="T507" s="34">
        <v>3.1458192027533673E-3</v>
      </c>
      <c r="U507" s="34">
        <v>3.4401458192027534</v>
      </c>
      <c r="V507" s="34">
        <v>3.4131910692181173</v>
      </c>
      <c r="W507" s="34">
        <v>40.966000000000001</v>
      </c>
      <c r="X507" s="34">
        <v>3.7495382443990241E-2</v>
      </c>
      <c r="Y507" s="34">
        <v>41.003495382443994</v>
      </c>
      <c r="Z507" s="34">
        <v>40.682218603895663</v>
      </c>
      <c r="AB507" s="34">
        <v>2.1920000000000002</v>
      </c>
      <c r="AC507" s="34">
        <v>2.0062949352445104E-3</v>
      </c>
      <c r="AD507" s="34">
        <v>2.1940062949352446</v>
      </c>
      <c r="AE507" s="34">
        <v>2.1768154855182176</v>
      </c>
      <c r="AF507" s="34">
        <v>3.5899999999999972</v>
      </c>
      <c r="AG507" s="34">
        <v>3.2858571247845738E-3</v>
      </c>
      <c r="AH507" s="34">
        <v>3.5932858571247817</v>
      </c>
      <c r="AI507" s="34">
        <v>3.5651312011908733</v>
      </c>
      <c r="AJ507" s="34">
        <v>29.012</v>
      </c>
      <c r="AK507" s="34">
        <v>2.6554118914832905E-2</v>
      </c>
      <c r="AL507" s="34">
        <v>29.038554118914835</v>
      </c>
      <c r="AM507" s="34">
        <v>28.811026854860643</v>
      </c>
      <c r="AN507" s="34">
        <v>1.8469999999999991</v>
      </c>
      <c r="AO507" s="34">
        <v>1.6905231502721753E-3</v>
      </c>
      <c r="AP507" s="34">
        <v>1.8486905231502713</v>
      </c>
      <c r="AQ507" s="34">
        <v>1.8342053840110153</v>
      </c>
      <c r="AR507" s="34">
        <v>36.640999999999998</v>
      </c>
      <c r="AS507" s="34">
        <v>3.3536794125134169E-2</v>
      </c>
      <c r="AT507" s="34">
        <v>36.674536794125139</v>
      </c>
      <c r="AU507" s="34">
        <v>36.387178925580749</v>
      </c>
    </row>
    <row r="508" spans="1:47" x14ac:dyDescent="0.3">
      <c r="A508" s="18">
        <v>45403</v>
      </c>
      <c r="B508" s="2">
        <v>16</v>
      </c>
      <c r="C508" s="2" t="s">
        <v>23</v>
      </c>
      <c r="D508" s="9">
        <v>20.872938999999999</v>
      </c>
      <c r="E508">
        <v>8.1644669999999999E-3</v>
      </c>
      <c r="G508" s="34">
        <v>1.1350000000000002</v>
      </c>
      <c r="H508" s="34">
        <v>4.649602498123395E-3</v>
      </c>
      <c r="I508" s="34">
        <v>1.1396496024981235</v>
      </c>
      <c r="J508" s="34">
        <v>1.1303449709269646</v>
      </c>
      <c r="K508" s="34">
        <v>5.742</v>
      </c>
      <c r="L508" s="34">
        <v>2.3522482417818971E-2</v>
      </c>
      <c r="M508" s="34">
        <v>5.7655224824178193</v>
      </c>
      <c r="N508" s="34">
        <v>5.7184500643723615</v>
      </c>
      <c r="O508" s="34">
        <v>30.046999999999997</v>
      </c>
      <c r="P508" s="34">
        <v>0.12308952093490186</v>
      </c>
      <c r="Q508" s="34">
        <v>30.170089520934898</v>
      </c>
      <c r="R508" s="34">
        <v>29.92376682065418</v>
      </c>
      <c r="S508" s="34">
        <v>3.3069999999999991</v>
      </c>
      <c r="T508" s="34">
        <v>1.3547344018761287E-2</v>
      </c>
      <c r="U508" s="34">
        <v>3.3205473440187605</v>
      </c>
      <c r="V508" s="34">
        <v>3.2934368448065818</v>
      </c>
      <c r="W508" s="34">
        <v>40.231000000000002</v>
      </c>
      <c r="X508" s="34">
        <v>0.16480894986960551</v>
      </c>
      <c r="Y508" s="34">
        <v>40.395808949869604</v>
      </c>
      <c r="Z508" s="34">
        <v>40.06599870076009</v>
      </c>
      <c r="AB508" s="34">
        <v>2.1919999999999997</v>
      </c>
      <c r="AC508" s="34">
        <v>8.9796728421907314E-3</v>
      </c>
      <c r="AD508" s="34">
        <v>2.2009796728421906</v>
      </c>
      <c r="AE508" s="34">
        <v>2.1830098469356001</v>
      </c>
      <c r="AF508" s="34">
        <v>3.532999999999999</v>
      </c>
      <c r="AG508" s="34">
        <v>1.4473167952308325E-2</v>
      </c>
      <c r="AH508" s="34">
        <v>3.5474731679523073</v>
      </c>
      <c r="AI508" s="34">
        <v>3.5185099403391753</v>
      </c>
      <c r="AJ508" s="34">
        <v>28.642000000000007</v>
      </c>
      <c r="AK508" s="34">
        <v>0.11733384559581524</v>
      </c>
      <c r="AL508" s="34">
        <v>28.759333845595823</v>
      </c>
      <c r="AM508" s="34">
        <v>28.524529213471475</v>
      </c>
      <c r="AN508" s="34">
        <v>1.8149999999999991</v>
      </c>
      <c r="AO508" s="34">
        <v>7.4352674309197857E-3</v>
      </c>
      <c r="AP508" s="34">
        <v>1.8224352674309188</v>
      </c>
      <c r="AQ508" s="34">
        <v>1.8075560548303429</v>
      </c>
      <c r="AR508" s="34">
        <v>36.182000000000002</v>
      </c>
      <c r="AS508" s="34">
        <v>0.1482219538212341</v>
      </c>
      <c r="AT508" s="34">
        <v>36.330221953821237</v>
      </c>
      <c r="AU508" s="34">
        <v>36.033605055576594</v>
      </c>
    </row>
    <row r="509" spans="1:47" x14ac:dyDescent="0.3">
      <c r="A509" s="18">
        <v>45403</v>
      </c>
      <c r="B509" s="2">
        <v>17</v>
      </c>
      <c r="C509" s="2" t="s">
        <v>23</v>
      </c>
      <c r="D509" s="9">
        <v>19.765250000000002</v>
      </c>
      <c r="E509">
        <v>8.2318579999999999E-3</v>
      </c>
      <c r="G509" s="34">
        <v>1.135</v>
      </c>
      <c r="H509" s="34">
        <v>6.9608812390524492E-3</v>
      </c>
      <c r="I509" s="34">
        <v>1.1419608812390525</v>
      </c>
      <c r="J509" s="34">
        <v>1.1325604214231377</v>
      </c>
      <c r="K509" s="34">
        <v>5.4969999999999999</v>
      </c>
      <c r="L509" s="34">
        <v>3.3712743763058425E-2</v>
      </c>
      <c r="M509" s="34">
        <v>5.5307127437630585</v>
      </c>
      <c r="N509" s="34">
        <v>5.4851847018176105</v>
      </c>
      <c r="O509" s="34">
        <v>29.342999999999993</v>
      </c>
      <c r="P509" s="34">
        <v>0.179958712068296</v>
      </c>
      <c r="Q509" s="34">
        <v>29.522958712068288</v>
      </c>
      <c r="R509" s="34">
        <v>29.279929908210679</v>
      </c>
      <c r="S509" s="34">
        <v>3.2739999999999996</v>
      </c>
      <c r="T509" s="34">
        <v>2.0079229230535432E-2</v>
      </c>
      <c r="U509" s="34">
        <v>3.294079229230535</v>
      </c>
      <c r="V509" s="34">
        <v>3.2669628367747596</v>
      </c>
      <c r="W509" s="34">
        <v>39.248999999999995</v>
      </c>
      <c r="X509" s="34">
        <v>0.24071156630094229</v>
      </c>
      <c r="Y509" s="34">
        <v>39.489711566300933</v>
      </c>
      <c r="Z509" s="34">
        <v>39.164637868226187</v>
      </c>
      <c r="AB509" s="34">
        <v>2.1919999999999997</v>
      </c>
      <c r="AC509" s="34">
        <v>1.3443393547139177E-2</v>
      </c>
      <c r="AD509" s="34">
        <v>2.2054433935471387</v>
      </c>
      <c r="AE509" s="34">
        <v>2.1872884967044204</v>
      </c>
      <c r="AF509" s="34">
        <v>3.5549999999999979</v>
      </c>
      <c r="AG509" s="34">
        <v>2.1802583969014487E-2</v>
      </c>
      <c r="AH509" s="34">
        <v>3.5768025839690125</v>
      </c>
      <c r="AI509" s="34">
        <v>3.5473588530037463</v>
      </c>
      <c r="AJ509" s="34">
        <v>28.360999999999994</v>
      </c>
      <c r="AK509" s="34">
        <v>0.17393616988613786</v>
      </c>
      <c r="AL509" s="34">
        <v>28.53493616988613</v>
      </c>
      <c r="AM509" s="34">
        <v>28.300040627296564</v>
      </c>
      <c r="AN509" s="34">
        <v>1.7849999999999995</v>
      </c>
      <c r="AO509" s="34">
        <v>1.0947288997100105E-2</v>
      </c>
      <c r="AP509" s="34">
        <v>1.7959472889970995</v>
      </c>
      <c r="AQ509" s="34">
        <v>1.7811633059385903</v>
      </c>
      <c r="AR509" s="34">
        <v>35.892999999999986</v>
      </c>
      <c r="AS509" s="34">
        <v>0.22012943639939161</v>
      </c>
      <c r="AT509" s="34">
        <v>36.113129436399376</v>
      </c>
      <c r="AU509" s="34">
        <v>35.815851282943321</v>
      </c>
    </row>
    <row r="510" spans="1:47" x14ac:dyDescent="0.3">
      <c r="A510" s="18">
        <v>45403</v>
      </c>
      <c r="B510" s="2">
        <v>18</v>
      </c>
      <c r="C510" s="2" t="s">
        <v>23</v>
      </c>
      <c r="D510" s="9">
        <v>20.098921000000001</v>
      </c>
      <c r="E510">
        <v>8.3943990000000003E-3</v>
      </c>
      <c r="G510" s="34">
        <v>1.135</v>
      </c>
      <c r="H510" s="34">
        <v>3.061538264808949E-3</v>
      </c>
      <c r="I510" s="34">
        <v>1.1380615382648089</v>
      </c>
      <c r="J510" s="34">
        <v>1.1285081956260603</v>
      </c>
      <c r="K510" s="34">
        <v>5.9729999999999999</v>
      </c>
      <c r="L510" s="34">
        <v>1.611151370546595E-2</v>
      </c>
      <c r="M510" s="34">
        <v>5.989111513705466</v>
      </c>
      <c r="N510" s="34">
        <v>5.9388365220039283</v>
      </c>
      <c r="O510" s="34">
        <v>29.183</v>
      </c>
      <c r="P510" s="34">
        <v>7.8717948177902702E-2</v>
      </c>
      <c r="Q510" s="34">
        <v>29.261717948177903</v>
      </c>
      <c r="R510" s="34">
        <v>29.016083412295433</v>
      </c>
      <c r="S510" s="34">
        <v>3.1579999999999999</v>
      </c>
      <c r="T510" s="34">
        <v>8.5183593306314195E-3</v>
      </c>
      <c r="U510" s="34">
        <v>3.1665183593306314</v>
      </c>
      <c r="V510" s="34">
        <v>3.1399373407815845</v>
      </c>
      <c r="W510" s="34">
        <v>39.448999999999998</v>
      </c>
      <c r="X510" s="34">
        <v>0.10640935947880902</v>
      </c>
      <c r="Y510" s="34">
        <v>39.555409359478809</v>
      </c>
      <c r="Z510" s="34">
        <v>39.223365470707009</v>
      </c>
      <c r="AB510" s="34">
        <v>2.1919999999999993</v>
      </c>
      <c r="AC510" s="34">
        <v>5.9126800673667086E-3</v>
      </c>
      <c r="AD510" s="34">
        <v>2.1979126800673661</v>
      </c>
      <c r="AE510" s="34">
        <v>2.1794625240637213</v>
      </c>
      <c r="AF510" s="34">
        <v>3.5229999999999997</v>
      </c>
      <c r="AG510" s="34">
        <v>9.5029068783453099E-3</v>
      </c>
      <c r="AH510" s="34">
        <v>3.5325029068783449</v>
      </c>
      <c r="AI510" s="34">
        <v>3.5028496680093482</v>
      </c>
      <c r="AJ510" s="34">
        <v>27.913</v>
      </c>
      <c r="AK510" s="34">
        <v>7.5292262189966694E-2</v>
      </c>
      <c r="AL510" s="34">
        <v>27.988292262189965</v>
      </c>
      <c r="AM510" s="34">
        <v>27.753347369612527</v>
      </c>
      <c r="AN510" s="34">
        <v>1.7569999999999997</v>
      </c>
      <c r="AO510" s="34">
        <v>4.7393151817350862E-3</v>
      </c>
      <c r="AP510" s="34">
        <v>1.7617393151817347</v>
      </c>
      <c r="AQ510" s="34">
        <v>1.7469505724361123</v>
      </c>
      <c r="AR510" s="34">
        <v>35.384999999999998</v>
      </c>
      <c r="AS510" s="34">
        <v>9.5447164317413791E-2</v>
      </c>
      <c r="AT510" s="34">
        <v>35.480447164317411</v>
      </c>
      <c r="AU510" s="34">
        <v>35.18261013412171</v>
      </c>
    </row>
    <row r="511" spans="1:47" x14ac:dyDescent="0.3">
      <c r="A511" s="18">
        <v>45403</v>
      </c>
      <c r="B511" s="2">
        <v>19</v>
      </c>
      <c r="C511" s="2" t="s">
        <v>23</v>
      </c>
      <c r="D511" s="9">
        <v>17.019773000000001</v>
      </c>
      <c r="E511">
        <v>8.3972100000000004E-3</v>
      </c>
      <c r="G511" s="34">
        <v>1.1350000000000002</v>
      </c>
      <c r="H511" s="34">
        <v>2.714612585356204E-3</v>
      </c>
      <c r="I511" s="34">
        <v>1.1377146125853563</v>
      </c>
      <c r="J511" s="34">
        <v>1.1281609840634084</v>
      </c>
      <c r="K511" s="34">
        <v>7.3099999999999987</v>
      </c>
      <c r="L511" s="34">
        <v>1.7483540087184005E-2</v>
      </c>
      <c r="M511" s="34">
        <v>7.3274835400871829</v>
      </c>
      <c r="N511" s="34">
        <v>7.2659531220295275</v>
      </c>
      <c r="O511" s="34">
        <v>29.324999999999999</v>
      </c>
      <c r="P511" s="34">
        <v>7.0137457326493985E-2</v>
      </c>
      <c r="Q511" s="34">
        <v>29.395137457326495</v>
      </c>
      <c r="R511" s="34">
        <v>29.148300315118458</v>
      </c>
      <c r="S511" s="34">
        <v>3.15</v>
      </c>
      <c r="T511" s="34">
        <v>7.5339468227947504E-3</v>
      </c>
      <c r="U511" s="34">
        <v>3.1575339468227948</v>
      </c>
      <c r="V511" s="34">
        <v>3.131019471189195</v>
      </c>
      <c r="W511" s="34">
        <v>40.919999999999995</v>
      </c>
      <c r="X511" s="34">
        <v>9.7869556821828949E-2</v>
      </c>
      <c r="Y511" s="34">
        <v>41.017869556821829</v>
      </c>
      <c r="Z511" s="34">
        <v>40.673433892400588</v>
      </c>
      <c r="AB511" s="34">
        <v>2.1919999999999993</v>
      </c>
      <c r="AC511" s="34">
        <v>5.2426702970051068E-3</v>
      </c>
      <c r="AD511" s="34">
        <v>2.1972426702970043</v>
      </c>
      <c r="AE511" s="34">
        <v>2.1787919621735594</v>
      </c>
      <c r="AF511" s="34">
        <v>3.3919999999999986</v>
      </c>
      <c r="AG511" s="34">
        <v>8.1127452771173909E-3</v>
      </c>
      <c r="AH511" s="34">
        <v>3.400112745277116</v>
      </c>
      <c r="AI511" s="34">
        <v>3.3715612845313476</v>
      </c>
      <c r="AJ511" s="34">
        <v>27.518000000000022</v>
      </c>
      <c r="AK511" s="34">
        <v>6.5815602752274951E-2</v>
      </c>
      <c r="AL511" s="34">
        <v>27.583815602752296</v>
      </c>
      <c r="AM511" s="34">
        <v>27.352188510534706</v>
      </c>
      <c r="AN511" s="34">
        <v>1.746999999999999</v>
      </c>
      <c r="AO511" s="34">
        <v>4.178350825213467E-3</v>
      </c>
      <c r="AP511" s="34">
        <v>1.7511783508252126</v>
      </c>
      <c r="AQ511" s="34">
        <v>1.7364733384658795</v>
      </c>
      <c r="AR511" s="34">
        <v>34.849000000000018</v>
      </c>
      <c r="AS511" s="34">
        <v>8.3349369151610911E-2</v>
      </c>
      <c r="AT511" s="34">
        <v>34.93234936915163</v>
      </c>
      <c r="AU511" s="34">
        <v>34.639015095705489</v>
      </c>
    </row>
    <row r="512" spans="1:47" x14ac:dyDescent="0.3">
      <c r="A512" s="18">
        <v>45403</v>
      </c>
      <c r="B512" s="2">
        <v>20</v>
      </c>
      <c r="C512" s="2" t="s">
        <v>23</v>
      </c>
      <c r="D512" s="9">
        <v>22.743164</v>
      </c>
      <c r="E512">
        <v>7.8689720000000001E-3</v>
      </c>
      <c r="G512" s="34">
        <v>1.1350000000000002</v>
      </c>
      <c r="H512" s="34">
        <v>-5.7642031319239284E-5</v>
      </c>
      <c r="I512" s="34">
        <v>1.134942357968681</v>
      </c>
      <c r="J512" s="34">
        <v>1.1260115283322114</v>
      </c>
      <c r="K512" s="34">
        <v>8.5850000000000009</v>
      </c>
      <c r="L512" s="34">
        <v>-4.3599721486843102E-4</v>
      </c>
      <c r="M512" s="34">
        <v>8.5845640027851324</v>
      </c>
      <c r="N512" s="34">
        <v>8.5170123090150085</v>
      </c>
      <c r="O512" s="34">
        <v>29.954999999999998</v>
      </c>
      <c r="P512" s="34">
        <v>-1.521292553451817E-3</v>
      </c>
      <c r="Q512" s="34">
        <v>29.953478707446546</v>
      </c>
      <c r="R512" s="34">
        <v>29.717775622195052</v>
      </c>
      <c r="S512" s="34">
        <v>3.1679999999999997</v>
      </c>
      <c r="T512" s="34">
        <v>-1.6088982838709251E-4</v>
      </c>
      <c r="U512" s="34">
        <v>3.1678391101716126</v>
      </c>
      <c r="V512" s="34">
        <v>3.1429114729131671</v>
      </c>
      <c r="W512" s="34">
        <v>42.842999999999996</v>
      </c>
      <c r="X512" s="34">
        <v>-2.1758216280265796E-3</v>
      </c>
      <c r="Y512" s="34">
        <v>42.840824178371975</v>
      </c>
      <c r="Z512" s="34">
        <v>42.503710932455441</v>
      </c>
      <c r="AB512" s="34">
        <v>2.1919999999999997</v>
      </c>
      <c r="AC512" s="34">
        <v>-1.1132276004561451E-4</v>
      </c>
      <c r="AD512" s="34">
        <v>2.191888677239954</v>
      </c>
      <c r="AE512" s="34">
        <v>2.1746407666116356</v>
      </c>
      <c r="AF512" s="34">
        <v>3.4539999999999988</v>
      </c>
      <c r="AG512" s="34">
        <v>-1.7541460456092721E-4</v>
      </c>
      <c r="AH512" s="34">
        <v>3.4538245853954379</v>
      </c>
      <c r="AI512" s="34">
        <v>3.4266465364400496</v>
      </c>
      <c r="AJ512" s="34">
        <v>27.766000000000002</v>
      </c>
      <c r="AK512" s="34">
        <v>-1.4101221511982358E-3</v>
      </c>
      <c r="AL512" s="34">
        <v>27.764589877848803</v>
      </c>
      <c r="AM512" s="34">
        <v>27.546111097508525</v>
      </c>
      <c r="AN512" s="34">
        <v>1.8119999999999996</v>
      </c>
      <c r="AO512" s="34">
        <v>-9.202410638807184E-5</v>
      </c>
      <c r="AP512" s="34">
        <v>1.8119079758936116</v>
      </c>
      <c r="AQ512" s="34">
        <v>1.7976501227647281</v>
      </c>
      <c r="AR512" s="34">
        <v>35.223999999999997</v>
      </c>
      <c r="AS512" s="34">
        <v>-1.7888836221928493E-3</v>
      </c>
      <c r="AT512" s="34">
        <v>35.222211116377807</v>
      </c>
      <c r="AU512" s="34">
        <v>34.945048523324942</v>
      </c>
    </row>
    <row r="513" spans="1:47" x14ac:dyDescent="0.3">
      <c r="A513" s="18">
        <v>45403</v>
      </c>
      <c r="B513" s="2">
        <v>21</v>
      </c>
      <c r="C513" s="2" t="s">
        <v>23</v>
      </c>
      <c r="D513" s="9">
        <v>47.221195000000002</v>
      </c>
      <c r="E513">
        <v>7.6319329999999996E-3</v>
      </c>
      <c r="G513" s="34">
        <v>1.135</v>
      </c>
      <c r="H513" s="34">
        <v>1.1193005925583799E-3</v>
      </c>
      <c r="I513" s="34">
        <v>1.1361193005925583</v>
      </c>
      <c r="J513" s="34">
        <v>1.1274485142104291</v>
      </c>
      <c r="K513" s="34">
        <v>9.5969999999999978</v>
      </c>
      <c r="L513" s="34">
        <v>9.4642535566368015E-3</v>
      </c>
      <c r="M513" s="34">
        <v>9.6064642535566342</v>
      </c>
      <c r="N513" s="34">
        <v>9.533148362006596</v>
      </c>
      <c r="O513" s="34">
        <v>31.56</v>
      </c>
      <c r="P513" s="34">
        <v>3.1123459648583669E-2</v>
      </c>
      <c r="Q513" s="34">
        <v>31.591123459648582</v>
      </c>
      <c r="R513" s="34">
        <v>31.350022122009815</v>
      </c>
      <c r="S513" s="34">
        <v>3.3369999999999993</v>
      </c>
      <c r="T513" s="34">
        <v>3.2908423589139315E-3</v>
      </c>
      <c r="U513" s="34">
        <v>3.3402908423589133</v>
      </c>
      <c r="V513" s="34">
        <v>3.3147979664495164</v>
      </c>
      <c r="W513" s="34">
        <v>45.628999999999991</v>
      </c>
      <c r="X513" s="34">
        <v>4.499785615669278E-2</v>
      </c>
      <c r="Y513" s="34">
        <v>45.673997856156689</v>
      </c>
      <c r="Z513" s="34">
        <v>45.325416964676357</v>
      </c>
      <c r="AB513" s="34">
        <v>2.1920000000000002</v>
      </c>
      <c r="AC513" s="34">
        <v>2.1616800871259636E-3</v>
      </c>
      <c r="AD513" s="34">
        <v>2.194161680087126</v>
      </c>
      <c r="AE513" s="34">
        <v>2.1774159851535337</v>
      </c>
      <c r="AF513" s="34">
        <v>3.9399999999999973</v>
      </c>
      <c r="AG513" s="34">
        <v>3.8855016164581618E-3</v>
      </c>
      <c r="AH513" s="34">
        <v>3.9438855016164553</v>
      </c>
      <c r="AI513" s="34">
        <v>3.9137860317084474</v>
      </c>
      <c r="AJ513" s="34">
        <v>29.878999999999984</v>
      </c>
      <c r="AK513" s="34">
        <v>2.9465711370089701E-2</v>
      </c>
      <c r="AL513" s="34">
        <v>29.908465711370074</v>
      </c>
      <c r="AM513" s="34">
        <v>29.680206304928099</v>
      </c>
      <c r="AN513" s="34">
        <v>1.9519999999999997</v>
      </c>
      <c r="AO513" s="34">
        <v>1.924999785615821E-3</v>
      </c>
      <c r="AP513" s="34">
        <v>1.9539249997856156</v>
      </c>
      <c r="AQ513" s="34">
        <v>1.9390127751002268</v>
      </c>
      <c r="AR513" s="34">
        <v>37.96299999999998</v>
      </c>
      <c r="AS513" s="34">
        <v>3.7437892859289647E-2</v>
      </c>
      <c r="AT513" s="34">
        <v>38.000437892859267</v>
      </c>
      <c r="AU513" s="34">
        <v>37.7104210968903</v>
      </c>
    </row>
    <row r="514" spans="1:47" x14ac:dyDescent="0.3">
      <c r="A514" s="18">
        <v>45403</v>
      </c>
      <c r="B514" s="2">
        <v>22</v>
      </c>
      <c r="C514" s="2" t="s">
        <v>23</v>
      </c>
      <c r="D514" s="9">
        <v>46.691212999999998</v>
      </c>
      <c r="E514">
        <v>7.1780689999999996E-3</v>
      </c>
      <c r="G514" s="34">
        <v>1.1350000000000002</v>
      </c>
      <c r="H514" s="34">
        <v>1.219206826049691E-4</v>
      </c>
      <c r="I514" s="34">
        <v>1.1351219206826051</v>
      </c>
      <c r="J514" s="34">
        <v>1.1269739372125329</v>
      </c>
      <c r="K514" s="34">
        <v>9.5289999999999999</v>
      </c>
      <c r="L514" s="34">
        <v>1.0235966383636567E-3</v>
      </c>
      <c r="M514" s="34">
        <v>9.5300235966383635</v>
      </c>
      <c r="N514" s="34">
        <v>9.461616429690066</v>
      </c>
      <c r="O514" s="34">
        <v>30.943999999999996</v>
      </c>
      <c r="P514" s="34">
        <v>3.3239767423155621E-3</v>
      </c>
      <c r="Q514" s="34">
        <v>30.947323976742311</v>
      </c>
      <c r="R514" s="34">
        <v>30.725181949871903</v>
      </c>
      <c r="S514" s="34">
        <v>3.3359999999999994</v>
      </c>
      <c r="T514" s="34">
        <v>3.5835012966535404E-4</v>
      </c>
      <c r="U514" s="34">
        <v>3.336358350129665</v>
      </c>
      <c r="V514" s="34">
        <v>3.3124097396837082</v>
      </c>
      <c r="W514" s="34">
        <v>44.943999999999996</v>
      </c>
      <c r="X514" s="34">
        <v>4.8278441929495422E-3</v>
      </c>
      <c r="Y514" s="34">
        <v>44.948827844192941</v>
      </c>
      <c r="Z514" s="34">
        <v>44.626182056458212</v>
      </c>
      <c r="AB514" s="34">
        <v>2.1919999999999997</v>
      </c>
      <c r="AC514" s="34">
        <v>2.3546267512783455E-4</v>
      </c>
      <c r="AD514" s="34">
        <v>2.1922354626751277</v>
      </c>
      <c r="AE514" s="34">
        <v>2.176499445259799</v>
      </c>
      <c r="AF514" s="34">
        <v>3.9169999999999976</v>
      </c>
      <c r="AG514" s="34">
        <v>4.2076062886666399E-4</v>
      </c>
      <c r="AH514" s="34">
        <v>3.9174207606288642</v>
      </c>
      <c r="AI514" s="34">
        <v>3.8893012441070378</v>
      </c>
      <c r="AJ514" s="34">
        <v>29.564000000000011</v>
      </c>
      <c r="AK514" s="34">
        <v>3.1757383793244998E-3</v>
      </c>
      <c r="AL514" s="34">
        <v>29.567175738379333</v>
      </c>
      <c r="AM514" s="34">
        <v>29.354940510794123</v>
      </c>
      <c r="AN514" s="34">
        <v>1.9329999999999989</v>
      </c>
      <c r="AO514" s="34">
        <v>2.0764112729110582E-4</v>
      </c>
      <c r="AP514" s="34">
        <v>1.93320764112729</v>
      </c>
      <c r="AQ514" s="34">
        <v>1.9193309432879513</v>
      </c>
      <c r="AR514" s="34">
        <v>37.606000000000009</v>
      </c>
      <c r="AS514" s="34">
        <v>4.039602810610104E-3</v>
      </c>
      <c r="AT514" s="34">
        <v>37.610039602810616</v>
      </c>
      <c r="AU514" s="34">
        <v>37.340072143448914</v>
      </c>
    </row>
    <row r="515" spans="1:47" x14ac:dyDescent="0.3">
      <c r="A515" s="18">
        <v>45403</v>
      </c>
      <c r="B515" s="2">
        <v>23</v>
      </c>
      <c r="C515" s="2" t="s">
        <v>23</v>
      </c>
      <c r="D515" s="9">
        <v>32.759608</v>
      </c>
      <c r="E515">
        <v>7.0306850000000001E-3</v>
      </c>
      <c r="G515" s="34">
        <v>1.135</v>
      </c>
      <c r="H515" s="34">
        <v>1.683223351176913E-3</v>
      </c>
      <c r="I515" s="34">
        <v>1.136683223351177</v>
      </c>
      <c r="J515" s="34">
        <v>1.1286915616630102</v>
      </c>
      <c r="K515" s="34">
        <v>9.1969999999999956</v>
      </c>
      <c r="L515" s="34">
        <v>1.3639299701122522E-2</v>
      </c>
      <c r="M515" s="34">
        <v>9.2106392997011177</v>
      </c>
      <c r="N515" s="34">
        <v>9.1458821961362986</v>
      </c>
      <c r="O515" s="34">
        <v>29.865000000000016</v>
      </c>
      <c r="P515" s="34">
        <v>4.4290277870395182E-2</v>
      </c>
      <c r="Q515" s="34">
        <v>29.909290277870412</v>
      </c>
      <c r="R515" s="34">
        <v>29.699007479353142</v>
      </c>
      <c r="S515" s="34">
        <v>3.2460000000000004</v>
      </c>
      <c r="T515" s="34">
        <v>4.8138704827491276E-3</v>
      </c>
      <c r="U515" s="34">
        <v>3.2508138704827494</v>
      </c>
      <c r="V515" s="34">
        <v>3.2279584221657545</v>
      </c>
      <c r="W515" s="34">
        <v>43.443000000000012</v>
      </c>
      <c r="X515" s="34">
        <v>6.4426671405443739E-2</v>
      </c>
      <c r="Y515" s="34">
        <v>43.507426671405462</v>
      </c>
      <c r="Z515" s="34">
        <v>43.201539659318207</v>
      </c>
      <c r="AB515" s="34">
        <v>2.1919999999999997</v>
      </c>
      <c r="AC515" s="34">
        <v>3.2507714412156764E-3</v>
      </c>
      <c r="AD515" s="34">
        <v>2.1952507714412155</v>
      </c>
      <c r="AE515" s="34">
        <v>2.1798166547712055</v>
      </c>
      <c r="AF515" s="34">
        <v>3.8759999999999981</v>
      </c>
      <c r="AG515" s="34">
        <v>5.7481706688649438E-3</v>
      </c>
      <c r="AH515" s="34">
        <v>3.881748170668863</v>
      </c>
      <c r="AI515" s="34">
        <v>3.854456822031564</v>
      </c>
      <c r="AJ515" s="34">
        <v>28.699000000000005</v>
      </c>
      <c r="AK515" s="34">
        <v>4.2561081017996681E-2</v>
      </c>
      <c r="AL515" s="34">
        <v>28.741561081018002</v>
      </c>
      <c r="AM515" s="34">
        <v>28.539488218649105</v>
      </c>
      <c r="AN515" s="34">
        <v>1.8809999999999991</v>
      </c>
      <c r="AO515" s="34">
        <v>2.789553412831517E-3</v>
      </c>
      <c r="AP515" s="34">
        <v>1.8837895534128306</v>
      </c>
      <c r="AQ515" s="34">
        <v>1.8705452224564942</v>
      </c>
      <c r="AR515" s="34">
        <v>36.648000000000003</v>
      </c>
      <c r="AS515" s="34">
        <v>5.4349576540908821E-2</v>
      </c>
      <c r="AT515" s="34">
        <v>36.702349576540911</v>
      </c>
      <c r="AU515" s="34">
        <v>36.444306917908364</v>
      </c>
    </row>
    <row r="516" spans="1:47" x14ac:dyDescent="0.3">
      <c r="A516" s="18">
        <v>45403</v>
      </c>
      <c r="B516" s="2">
        <v>24</v>
      </c>
      <c r="C516" s="2" t="s">
        <v>23</v>
      </c>
      <c r="D516" s="9">
        <v>24.469773</v>
      </c>
      <c r="E516">
        <v>6.9896460000000004E-3</v>
      </c>
      <c r="G516" s="34">
        <v>1.135</v>
      </c>
      <c r="H516" s="34">
        <v>2.2321561480294289E-3</v>
      </c>
      <c r="I516" s="34">
        <v>1.1372321561480294</v>
      </c>
      <c r="J516" s="34">
        <v>1.129283305956738</v>
      </c>
      <c r="K516" s="34">
        <v>9.0639999999999983</v>
      </c>
      <c r="L516" s="34">
        <v>1.782578266584911E-2</v>
      </c>
      <c r="M516" s="34">
        <v>9.0818257826658471</v>
      </c>
      <c r="N516" s="34">
        <v>9.01834703541134</v>
      </c>
      <c r="O516" s="34">
        <v>29.131999999999998</v>
      </c>
      <c r="P516" s="34">
        <v>5.729266335188838E-2</v>
      </c>
      <c r="Q516" s="34">
        <v>29.189292663351885</v>
      </c>
      <c r="R516" s="34">
        <v>28.985269840644659</v>
      </c>
      <c r="S516" s="34">
        <v>3.1559999999999997</v>
      </c>
      <c r="T516" s="34">
        <v>6.206770751701212E-3</v>
      </c>
      <c r="U516" s="34">
        <v>3.162206770751701</v>
      </c>
      <c r="V516" s="34">
        <v>3.1401040648453438</v>
      </c>
      <c r="W516" s="34">
        <v>42.486999999999995</v>
      </c>
      <c r="X516" s="34">
        <v>8.3557372917468134E-2</v>
      </c>
      <c r="Y516" s="34">
        <v>42.570557372917463</v>
      </c>
      <c r="Z516" s="34">
        <v>42.273004246858079</v>
      </c>
      <c r="AB516" s="34">
        <v>2.1919999999999988</v>
      </c>
      <c r="AC516" s="34">
        <v>4.3109130189255551E-3</v>
      </c>
      <c r="AD516" s="34">
        <v>2.1963109130189244</v>
      </c>
      <c r="AE516" s="34">
        <v>2.1809594772309855</v>
      </c>
      <c r="AF516" s="34">
        <v>3.762999999999999</v>
      </c>
      <c r="AG516" s="34">
        <v>7.400531792982148E-3</v>
      </c>
      <c r="AH516" s="34">
        <v>3.7704005317929812</v>
      </c>
      <c r="AI516" s="34">
        <v>3.7440467667975366</v>
      </c>
      <c r="AJ516" s="34">
        <v>27.931000000000008</v>
      </c>
      <c r="AK516" s="34">
        <v>5.4930707815515414E-2</v>
      </c>
      <c r="AL516" s="34">
        <v>27.985930707815523</v>
      </c>
      <c r="AM516" s="34">
        <v>27.790318959187363</v>
      </c>
      <c r="AN516" s="34">
        <v>1.829</v>
      </c>
      <c r="AO516" s="34">
        <v>3.5970163830359695E-3</v>
      </c>
      <c r="AP516" s="34">
        <v>1.8325970163830358</v>
      </c>
      <c r="AQ516" s="34">
        <v>1.8197878119778623</v>
      </c>
      <c r="AR516" s="34">
        <v>35.715000000000011</v>
      </c>
      <c r="AS516" s="34">
        <v>7.0239169010459096E-2</v>
      </c>
      <c r="AT516" s="34">
        <v>35.78523916901046</v>
      </c>
      <c r="AU516" s="34">
        <v>35.535113015193744</v>
      </c>
    </row>
    <row r="517" spans="1:47" x14ac:dyDescent="0.3">
      <c r="A517" s="18">
        <v>45404</v>
      </c>
      <c r="B517" s="2">
        <v>1</v>
      </c>
      <c r="C517" s="2" t="s">
        <v>23</v>
      </c>
      <c r="D517" s="9">
        <v>27.672688000000001</v>
      </c>
      <c r="E517">
        <v>6.856249E-3</v>
      </c>
      <c r="G517" s="34">
        <v>1.135</v>
      </c>
      <c r="H517" s="34">
        <v>4.1818761557026168E-3</v>
      </c>
      <c r="I517" s="34">
        <v>1.1391818761557027</v>
      </c>
      <c r="J517" s="34">
        <v>1.131371361556492</v>
      </c>
      <c r="K517" s="34">
        <v>8.868999999999998</v>
      </c>
      <c r="L517" s="34">
        <v>3.2677585572622465E-2</v>
      </c>
      <c r="M517" s="34">
        <v>8.9016775855726209</v>
      </c>
      <c r="N517" s="34">
        <v>8.8406454675282156</v>
      </c>
      <c r="O517" s="34">
        <v>28.562999999999992</v>
      </c>
      <c r="P517" s="34">
        <v>0.10523958470073463</v>
      </c>
      <c r="Q517" s="34">
        <v>28.668239584700725</v>
      </c>
      <c r="R517" s="34">
        <v>28.47168299571636</v>
      </c>
      <c r="S517" s="34">
        <v>3.1349999999999989</v>
      </c>
      <c r="T517" s="34">
        <v>1.1550820923460528E-2</v>
      </c>
      <c r="U517" s="34">
        <v>3.1465508209234594</v>
      </c>
      <c r="V517" s="34">
        <v>3.1249772850040536</v>
      </c>
      <c r="W517" s="34">
        <v>41.701999999999991</v>
      </c>
      <c r="X517" s="34">
        <v>0.15364986735252023</v>
      </c>
      <c r="Y517" s="34">
        <v>41.855649867352504</v>
      </c>
      <c r="Z517" s="34">
        <v>41.568677109805122</v>
      </c>
      <c r="AB517" s="34">
        <v>2.1920000000000002</v>
      </c>
      <c r="AC517" s="34">
        <v>8.0763634654626749E-3</v>
      </c>
      <c r="AD517" s="34">
        <v>2.2000763634654628</v>
      </c>
      <c r="AE517" s="34">
        <v>2.1849920920985291</v>
      </c>
      <c r="AF517" s="34">
        <v>3.6879999999999993</v>
      </c>
      <c r="AG517" s="34">
        <v>1.3588334151745594E-2</v>
      </c>
      <c r="AH517" s="34">
        <v>3.701588334151745</v>
      </c>
      <c r="AI517" s="34">
        <v>3.6762093228373054</v>
      </c>
      <c r="AJ517" s="34">
        <v>27.405999999999999</v>
      </c>
      <c r="AK517" s="34">
        <v>0.10097665015258671</v>
      </c>
      <c r="AL517" s="34">
        <v>27.506976650152584</v>
      </c>
      <c r="AM517" s="34">
        <v>27.318381969001951</v>
      </c>
      <c r="AN517" s="34">
        <v>1.8419999999999994</v>
      </c>
      <c r="AO517" s="34">
        <v>6.7867981311050384E-3</v>
      </c>
      <c r="AP517" s="34">
        <v>1.8487867981311044</v>
      </c>
      <c r="AQ517" s="34">
        <v>1.8361110554952047</v>
      </c>
      <c r="AR517" s="34">
        <v>35.128</v>
      </c>
      <c r="AS517" s="34">
        <v>0.12942814590090002</v>
      </c>
      <c r="AT517" s="34">
        <v>35.257428145900896</v>
      </c>
      <c r="AU517" s="34">
        <v>35.015694439432984</v>
      </c>
    </row>
    <row r="518" spans="1:47" x14ac:dyDescent="0.3">
      <c r="A518" s="18">
        <v>45404</v>
      </c>
      <c r="B518" s="2">
        <v>2</v>
      </c>
      <c r="C518" s="2" t="s">
        <v>23</v>
      </c>
      <c r="D518" s="9">
        <v>27.362683000000001</v>
      </c>
      <c r="E518">
        <v>6.8513150000000002E-3</v>
      </c>
      <c r="G518" s="34">
        <v>1.1350000000000002</v>
      </c>
      <c r="H518" s="34">
        <v>2.2578159635255803E-3</v>
      </c>
      <c r="I518" s="34">
        <v>1.1372578159635258</v>
      </c>
      <c r="J518" s="34">
        <v>1.1294661044301477</v>
      </c>
      <c r="K518" s="34">
        <v>8.7899999999999991</v>
      </c>
      <c r="L518" s="34">
        <v>1.7485640810035109E-2</v>
      </c>
      <c r="M518" s="34">
        <v>8.8074856408100342</v>
      </c>
      <c r="N518" s="34">
        <v>8.7471427823268684</v>
      </c>
      <c r="O518" s="34">
        <v>28.179999999999996</v>
      </c>
      <c r="P518" s="34">
        <v>5.6057492380749634E-2</v>
      </c>
      <c r="Q518" s="34">
        <v>28.236057492380745</v>
      </c>
      <c r="R518" s="34">
        <v>28.042603368142334</v>
      </c>
      <c r="S518" s="34">
        <v>3.0439999999999996</v>
      </c>
      <c r="T518" s="34">
        <v>6.0553231656139779E-3</v>
      </c>
      <c r="U518" s="34">
        <v>3.0500553231656138</v>
      </c>
      <c r="V518" s="34">
        <v>3.0291584333791794</v>
      </c>
      <c r="W518" s="34">
        <v>41.148999999999994</v>
      </c>
      <c r="X518" s="34">
        <v>8.1856272319924303E-2</v>
      </c>
      <c r="Y518" s="34">
        <v>41.230856272319919</v>
      </c>
      <c r="Z518" s="34">
        <v>40.94837068827853</v>
      </c>
      <c r="AB518" s="34">
        <v>2.1919999999999993</v>
      </c>
      <c r="AC518" s="34">
        <v>4.3604692440952159E-3</v>
      </c>
      <c r="AD518" s="34">
        <v>2.1963604692440946</v>
      </c>
      <c r="AE518" s="34">
        <v>2.1813125118157553</v>
      </c>
      <c r="AF518" s="34">
        <v>3.6629999999999985</v>
      </c>
      <c r="AG518" s="34">
        <v>7.2866783034310099E-3</v>
      </c>
      <c r="AH518" s="34">
        <v>3.6702866783034294</v>
      </c>
      <c r="AI518" s="34">
        <v>3.645140388130069</v>
      </c>
      <c r="AJ518" s="34">
        <v>27.063000000000013</v>
      </c>
      <c r="AK518" s="34">
        <v>5.3835483190213924E-2</v>
      </c>
      <c r="AL518" s="34">
        <v>27.116835483190226</v>
      </c>
      <c r="AM518" s="34">
        <v>26.93104950149171</v>
      </c>
      <c r="AN518" s="34">
        <v>1.8499999999999994</v>
      </c>
      <c r="AO518" s="34">
        <v>3.6801405572883892E-3</v>
      </c>
      <c r="AP518" s="34">
        <v>1.8536801405572878</v>
      </c>
      <c r="AQ518" s="34">
        <v>1.8409799940050855</v>
      </c>
      <c r="AR518" s="34">
        <v>34.768000000000015</v>
      </c>
      <c r="AS518" s="34">
        <v>6.9162771295028541E-2</v>
      </c>
      <c r="AT518" s="34">
        <v>34.837162771295034</v>
      </c>
      <c r="AU518" s="34">
        <v>34.598482395442623</v>
      </c>
    </row>
    <row r="519" spans="1:47" x14ac:dyDescent="0.3">
      <c r="A519" s="18">
        <v>45404</v>
      </c>
      <c r="B519" s="2">
        <v>3</v>
      </c>
      <c r="C519" s="2" t="s">
        <v>23</v>
      </c>
      <c r="D519" s="9">
        <v>29.938196000000001</v>
      </c>
      <c r="E519">
        <v>6.7867070000000003E-3</v>
      </c>
      <c r="G519" s="34">
        <v>1.1350000000000002</v>
      </c>
      <c r="H519" s="34">
        <v>6.7507800087263474E-3</v>
      </c>
      <c r="I519" s="34">
        <v>1.1417507800087265</v>
      </c>
      <c r="J519" s="34">
        <v>1.1340020519977858</v>
      </c>
      <c r="K519" s="34">
        <v>8.7949999999999982</v>
      </c>
      <c r="L519" s="34">
        <v>5.2311110287883877E-2</v>
      </c>
      <c r="M519" s="34">
        <v>8.8473111102878814</v>
      </c>
      <c r="N519" s="34">
        <v>8.7872670020445138</v>
      </c>
      <c r="O519" s="34">
        <v>27.986000000000001</v>
      </c>
      <c r="P519" s="34">
        <v>0.16645579676142339</v>
      </c>
      <c r="Q519" s="34">
        <v>28.152455796761423</v>
      </c>
      <c r="R519" s="34">
        <v>27.961393327938353</v>
      </c>
      <c r="S519" s="34">
        <v>3.1309999999999998</v>
      </c>
      <c r="T519" s="34">
        <v>1.8622636306010739E-2</v>
      </c>
      <c r="U519" s="34">
        <v>3.1496226363060105</v>
      </c>
      <c r="V519" s="34">
        <v>3.1282470703128342</v>
      </c>
      <c r="W519" s="34">
        <v>41.046999999999997</v>
      </c>
      <c r="X519" s="34">
        <v>0.24414032336404434</v>
      </c>
      <c r="Y519" s="34">
        <v>41.29114032336404</v>
      </c>
      <c r="Z519" s="34">
        <v>41.010909452293483</v>
      </c>
      <c r="AB519" s="34">
        <v>2.1919999999999993</v>
      </c>
      <c r="AC519" s="34">
        <v>1.3037629761346384E-2</v>
      </c>
      <c r="AD519" s="34">
        <v>2.2050376297613457</v>
      </c>
      <c r="AE519" s="34">
        <v>2.1900726854441812</v>
      </c>
      <c r="AF519" s="34">
        <v>3.7009999999999996</v>
      </c>
      <c r="AG519" s="34">
        <v>2.2012895869864501E-2</v>
      </c>
      <c r="AH519" s="34">
        <v>3.7230128958698643</v>
      </c>
      <c r="AI519" s="34">
        <v>3.6977458981883742</v>
      </c>
      <c r="AJ519" s="34">
        <v>26.990999999999993</v>
      </c>
      <c r="AK519" s="34">
        <v>0.16053771208416984</v>
      </c>
      <c r="AL519" s="34">
        <v>27.151537712084163</v>
      </c>
      <c r="AM519" s="34">
        <v>26.9672681810328</v>
      </c>
      <c r="AN519" s="34">
        <v>1.8479999999999994</v>
      </c>
      <c r="AO519" s="34">
        <v>1.0991578375441661E-2</v>
      </c>
      <c r="AP519" s="34">
        <v>1.8589915783754412</v>
      </c>
      <c r="AQ519" s="34">
        <v>1.8463751472175396</v>
      </c>
      <c r="AR519" s="34">
        <v>34.731999999999992</v>
      </c>
      <c r="AS519" s="34">
        <v>0.20657981609082238</v>
      </c>
      <c r="AT519" s="34">
        <v>34.938579816090808</v>
      </c>
      <c r="AU519" s="34">
        <v>34.701461911882902</v>
      </c>
    </row>
    <row r="520" spans="1:47" x14ac:dyDescent="0.3">
      <c r="A520" s="18">
        <v>45404</v>
      </c>
      <c r="B520" s="2">
        <v>4</v>
      </c>
      <c r="C520" s="2" t="s">
        <v>23</v>
      </c>
      <c r="D520" s="9">
        <v>28.773154000000002</v>
      </c>
      <c r="E520">
        <v>6.729718E-3</v>
      </c>
      <c r="G520" s="34">
        <v>1.135</v>
      </c>
      <c r="H520" s="34">
        <v>7.2233354081576787E-3</v>
      </c>
      <c r="I520" s="34">
        <v>1.1422233354081577</v>
      </c>
      <c r="J520" s="34">
        <v>1.1345364944678413</v>
      </c>
      <c r="K520" s="34">
        <v>8.8169999999999984</v>
      </c>
      <c r="L520" s="34">
        <v>5.6112905985661883E-2</v>
      </c>
      <c r="M520" s="34">
        <v>8.8731129059856606</v>
      </c>
      <c r="N520" s="34">
        <v>8.8133993583462171</v>
      </c>
      <c r="O520" s="34">
        <v>28.105</v>
      </c>
      <c r="P520" s="34">
        <v>0.17886505871918201</v>
      </c>
      <c r="Q520" s="34">
        <v>28.283865058719183</v>
      </c>
      <c r="R520" s="34">
        <v>28.093522622923949</v>
      </c>
      <c r="S520" s="34">
        <v>3.1539999999999999</v>
      </c>
      <c r="T520" s="34">
        <v>2.0072599010862838E-2</v>
      </c>
      <c r="U520" s="34">
        <v>3.1740725990108629</v>
      </c>
      <c r="V520" s="34">
        <v>3.1527119855079926</v>
      </c>
      <c r="W520" s="34">
        <v>41.210999999999999</v>
      </c>
      <c r="X520" s="34">
        <v>0.2622738991238644</v>
      </c>
      <c r="Y520" s="34">
        <v>41.473273899123861</v>
      </c>
      <c r="Z520" s="34">
        <v>41.194170461246003</v>
      </c>
      <c r="AB520" s="34">
        <v>2.1919999999999993</v>
      </c>
      <c r="AC520" s="34">
        <v>1.3950265387384694E-2</v>
      </c>
      <c r="AD520" s="34">
        <v>2.2059502653873841</v>
      </c>
      <c r="AE520" s="34">
        <v>2.191104842179302</v>
      </c>
      <c r="AF520" s="34">
        <v>3.8139999999999983</v>
      </c>
      <c r="AG520" s="34">
        <v>2.4272952640276103E-2</v>
      </c>
      <c r="AH520" s="34">
        <v>3.8382729526402746</v>
      </c>
      <c r="AI520" s="34">
        <v>3.812442458061978</v>
      </c>
      <c r="AJ520" s="34">
        <v>26.927000000000007</v>
      </c>
      <c r="AK520" s="34">
        <v>0.17136806390789591</v>
      </c>
      <c r="AL520" s="34">
        <v>27.098368063907902</v>
      </c>
      <c r="AM520" s="34">
        <v>26.916003688577597</v>
      </c>
      <c r="AN520" s="34">
        <v>1.877999999999999</v>
      </c>
      <c r="AO520" s="34">
        <v>1.1951915327330496E-2</v>
      </c>
      <c r="AP520" s="34">
        <v>1.8899519153273294</v>
      </c>
      <c r="AQ520" s="34">
        <v>1.8772330719036165</v>
      </c>
      <c r="AR520" s="34">
        <v>34.811000000000007</v>
      </c>
      <c r="AS520" s="34">
        <v>0.22154319726288721</v>
      </c>
      <c r="AT520" s="34">
        <v>35.032543197262889</v>
      </c>
      <c r="AU520" s="34">
        <v>34.796784060722494</v>
      </c>
    </row>
    <row r="521" spans="1:47" x14ac:dyDescent="0.3">
      <c r="A521" s="18">
        <v>45404</v>
      </c>
      <c r="B521" s="2">
        <v>5</v>
      </c>
      <c r="C521" s="2" t="s">
        <v>23</v>
      </c>
      <c r="D521" s="9">
        <v>31.726286000000002</v>
      </c>
      <c r="E521">
        <v>6.7612159999999996E-3</v>
      </c>
      <c r="G521" s="34">
        <v>1.135</v>
      </c>
      <c r="H521" s="34">
        <v>3.1862628276541354E-3</v>
      </c>
      <c r="I521" s="34">
        <v>1.1381862628276542</v>
      </c>
      <c r="J521" s="34">
        <v>1.1304907396564436</v>
      </c>
      <c r="K521" s="34">
        <v>8.9739999999999984</v>
      </c>
      <c r="L521" s="34">
        <v>2.5192530938650402E-2</v>
      </c>
      <c r="M521" s="34">
        <v>8.9991925309386485</v>
      </c>
      <c r="N521" s="34">
        <v>8.9383470464113852</v>
      </c>
      <c r="O521" s="34">
        <v>28.501000000000005</v>
      </c>
      <c r="P521" s="34">
        <v>8.0010287974423375E-2</v>
      </c>
      <c r="Q521" s="34">
        <v>28.581010287974429</v>
      </c>
      <c r="R521" s="34">
        <v>28.387767903919212</v>
      </c>
      <c r="S521" s="34">
        <v>3.2169999999999996</v>
      </c>
      <c r="T521" s="34">
        <v>9.0310198383818097E-3</v>
      </c>
      <c r="U521" s="34">
        <v>3.2260310198383815</v>
      </c>
      <c r="V521" s="34">
        <v>3.2042191272905538</v>
      </c>
      <c r="W521" s="34">
        <v>41.826999999999998</v>
      </c>
      <c r="X521" s="34">
        <v>0.11742010157910972</v>
      </c>
      <c r="Y521" s="34">
        <v>41.944420101579112</v>
      </c>
      <c r="Z521" s="34">
        <v>41.6608248172776</v>
      </c>
      <c r="AB521" s="34">
        <v>2.1919999999999988</v>
      </c>
      <c r="AC521" s="34">
        <v>6.1535578134078077E-3</v>
      </c>
      <c r="AD521" s="34">
        <v>2.1981535578134066</v>
      </c>
      <c r="AE521" s="34">
        <v>2.1832913668078615</v>
      </c>
      <c r="AF521" s="34">
        <v>3.8869999999999978</v>
      </c>
      <c r="AG521" s="34">
        <v>1.0911897454706271E-2</v>
      </c>
      <c r="AH521" s="34">
        <v>3.897911897454704</v>
      </c>
      <c r="AI521" s="34">
        <v>3.8715572731670429</v>
      </c>
      <c r="AJ521" s="34">
        <v>27.233000000000001</v>
      </c>
      <c r="AK521" s="34">
        <v>7.6450656903528702E-2</v>
      </c>
      <c r="AL521" s="34">
        <v>27.309450656903529</v>
      </c>
      <c r="AM521" s="34">
        <v>27.124805562170863</v>
      </c>
      <c r="AN521" s="34">
        <v>1.9169999999999989</v>
      </c>
      <c r="AO521" s="34">
        <v>5.381555806707467E-3</v>
      </c>
      <c r="AP521" s="34">
        <v>1.9223815558067063</v>
      </c>
      <c r="AQ521" s="34">
        <v>1.9093839188734811</v>
      </c>
      <c r="AR521" s="34">
        <v>35.228999999999999</v>
      </c>
      <c r="AS521" s="34">
        <v>9.8897667978350243E-2</v>
      </c>
      <c r="AT521" s="34">
        <v>35.327897667978348</v>
      </c>
      <c r="AU521" s="34">
        <v>35.08903812101925</v>
      </c>
    </row>
    <row r="522" spans="1:47" x14ac:dyDescent="0.3">
      <c r="A522" s="18">
        <v>45404</v>
      </c>
      <c r="B522" s="2">
        <v>6</v>
      </c>
      <c r="C522" s="2" t="s">
        <v>23</v>
      </c>
      <c r="D522" s="9">
        <v>41.984295000000003</v>
      </c>
      <c r="E522">
        <v>6.7924709999999996E-3</v>
      </c>
      <c r="G522" s="34">
        <v>1.1350000000000002</v>
      </c>
      <c r="H522" s="34">
        <v>3.8534341630389263E-3</v>
      </c>
      <c r="I522" s="34">
        <v>1.1388534341630392</v>
      </c>
      <c r="J522" s="34">
        <v>1.1311178052382362</v>
      </c>
      <c r="K522" s="34">
        <v>9.3629999999999978</v>
      </c>
      <c r="L522" s="34">
        <v>3.1788285522936964E-2</v>
      </c>
      <c r="M522" s="34">
        <v>9.3947882855229352</v>
      </c>
      <c r="N522" s="34">
        <v>9.3309744585423804</v>
      </c>
      <c r="O522" s="34">
        <v>29.922999999999991</v>
      </c>
      <c r="P522" s="34">
        <v>0.10159146296089315</v>
      </c>
      <c r="Q522" s="34">
        <v>30.024591462960885</v>
      </c>
      <c r="R522" s="34">
        <v>29.820650296161876</v>
      </c>
      <c r="S522" s="34">
        <v>3.3979999999999992</v>
      </c>
      <c r="T522" s="34">
        <v>1.1536536815864553E-2</v>
      </c>
      <c r="U522" s="34">
        <v>3.4095365368158639</v>
      </c>
      <c r="V522" s="34">
        <v>3.3863773587661017</v>
      </c>
      <c r="W522" s="34">
        <v>43.818999999999988</v>
      </c>
      <c r="X522" s="34">
        <v>0.1487697194627336</v>
      </c>
      <c r="Y522" s="34">
        <v>43.967769719462723</v>
      </c>
      <c r="Z522" s="34">
        <v>43.669119918708596</v>
      </c>
      <c r="AB522" s="34">
        <v>2.1919999999999993</v>
      </c>
      <c r="AC522" s="34">
        <v>7.442050824124513E-3</v>
      </c>
      <c r="AD522" s="34">
        <v>2.1994420508241239</v>
      </c>
      <c r="AE522" s="34">
        <v>2.1845024044777204</v>
      </c>
      <c r="AF522" s="34">
        <v>4.0319999999999974</v>
      </c>
      <c r="AG522" s="34">
        <v>1.3689027793280122E-2</v>
      </c>
      <c r="AH522" s="34">
        <v>4.0456890277932773</v>
      </c>
      <c r="AI522" s="34">
        <v>4.0182088023969733</v>
      </c>
      <c r="AJ522" s="34">
        <v>28.516000000000009</v>
      </c>
      <c r="AK522" s="34">
        <v>9.6814562637196497E-2</v>
      </c>
      <c r="AL522" s="34">
        <v>28.612814562637205</v>
      </c>
      <c r="AM522" s="34">
        <v>28.418462849492112</v>
      </c>
      <c r="AN522" s="34">
        <v>1.9999999999999987</v>
      </c>
      <c r="AO522" s="34">
        <v>6.7901923577778373E-3</v>
      </c>
      <c r="AP522" s="34">
        <v>2.0067901923577764</v>
      </c>
      <c r="AQ522" s="34">
        <v>1.9931591281731018</v>
      </c>
      <c r="AR522" s="34">
        <v>36.740000000000009</v>
      </c>
      <c r="AS522" s="34">
        <v>0.12473583361237897</v>
      </c>
      <c r="AT522" s="34">
        <v>36.864735833612379</v>
      </c>
      <c r="AU522" s="34">
        <v>36.614333184539909</v>
      </c>
    </row>
    <row r="523" spans="1:47" x14ac:dyDescent="0.3">
      <c r="A523" s="18">
        <v>45404</v>
      </c>
      <c r="B523" s="2">
        <v>7</v>
      </c>
      <c r="C523" s="2" t="s">
        <v>23</v>
      </c>
      <c r="D523" s="9">
        <v>63.451794999999997</v>
      </c>
      <c r="E523">
        <v>6.9978699999999998E-3</v>
      </c>
      <c r="G523" s="34">
        <v>1.1350000000000002</v>
      </c>
      <c r="H523" s="34">
        <v>-1.4916299092419874E-3</v>
      </c>
      <c r="I523" s="34">
        <v>1.1335083700907582</v>
      </c>
      <c r="J523" s="34">
        <v>1.1255762258729511</v>
      </c>
      <c r="K523" s="34">
        <v>9.5939999999999976</v>
      </c>
      <c r="L523" s="34">
        <v>-1.2608543920059579E-2</v>
      </c>
      <c r="M523" s="34">
        <v>9.5813914560799383</v>
      </c>
      <c r="N523" s="34">
        <v>9.514342124251181</v>
      </c>
      <c r="O523" s="34">
        <v>32.171000000000006</v>
      </c>
      <c r="P523" s="34">
        <v>-4.2279494105924215E-2</v>
      </c>
      <c r="Q523" s="34">
        <v>32.12872050589408</v>
      </c>
      <c r="R523" s="34">
        <v>31.9038878965275</v>
      </c>
      <c r="S523" s="34">
        <v>3.7399999999999993</v>
      </c>
      <c r="T523" s="34">
        <v>-4.915150537942759E-3</v>
      </c>
      <c r="U523" s="34">
        <v>3.7350848494620568</v>
      </c>
      <c r="V523" s="34">
        <v>3.708947211246552</v>
      </c>
      <c r="W523" s="34">
        <v>46.640000000000008</v>
      </c>
      <c r="X523" s="34">
        <v>-6.129481847316854E-2</v>
      </c>
      <c r="Y523" s="34">
        <v>46.578705181526828</v>
      </c>
      <c r="Z523" s="34">
        <v>46.252753457898187</v>
      </c>
      <c r="AB523" s="34">
        <v>2.1919999999999997</v>
      </c>
      <c r="AC523" s="34">
        <v>-2.8807513313290184E-3</v>
      </c>
      <c r="AD523" s="34">
        <v>2.1891192486686708</v>
      </c>
      <c r="AE523" s="34">
        <v>2.1738000767519901</v>
      </c>
      <c r="AF523" s="34">
        <v>4.0079999999999982</v>
      </c>
      <c r="AG523" s="34">
        <v>-5.2673591861161955E-3</v>
      </c>
      <c r="AH523" s="34">
        <v>4.0027326408138819</v>
      </c>
      <c r="AI523" s="34">
        <v>3.9747220381487098</v>
      </c>
      <c r="AJ523" s="34">
        <v>30.098999999999997</v>
      </c>
      <c r="AK523" s="34">
        <v>-3.955644813944896E-2</v>
      </c>
      <c r="AL523" s="34">
        <v>30.059443551860547</v>
      </c>
      <c r="AM523" s="34">
        <v>29.84909147361229</v>
      </c>
      <c r="AN523" s="34">
        <v>2.141999999999999</v>
      </c>
      <c r="AO523" s="34">
        <v>-2.8150407626399429E-3</v>
      </c>
      <c r="AP523" s="34">
        <v>2.1391849592373591</v>
      </c>
      <c r="AQ523" s="34">
        <v>2.1242152209866609</v>
      </c>
      <c r="AR523" s="34">
        <v>38.440999999999988</v>
      </c>
      <c r="AS523" s="34">
        <v>-5.0519599419534114E-2</v>
      </c>
      <c r="AT523" s="34">
        <v>38.390480400580465</v>
      </c>
      <c r="AU523" s="34">
        <v>38.121828809499654</v>
      </c>
    </row>
    <row r="524" spans="1:47" x14ac:dyDescent="0.3">
      <c r="A524" s="18">
        <v>45404</v>
      </c>
      <c r="B524" s="2">
        <v>8</v>
      </c>
      <c r="C524" s="2" t="s">
        <v>178</v>
      </c>
      <c r="D524" s="9">
        <v>38.971929000000003</v>
      </c>
      <c r="E524">
        <v>7.3828979999999997E-3</v>
      </c>
      <c r="G524" s="34">
        <v>1.135</v>
      </c>
      <c r="H524" s="34">
        <v>-3.216654023506843E-4</v>
      </c>
      <c r="I524" s="34">
        <v>1.1346783345976492</v>
      </c>
      <c r="J524" s="34">
        <v>1.1263011201905049</v>
      </c>
      <c r="K524" s="34">
        <v>9.1600000000000019</v>
      </c>
      <c r="L524" s="34">
        <v>-2.5959956700724834E-3</v>
      </c>
      <c r="M524" s="34">
        <v>9.1574040043299298</v>
      </c>
      <c r="N524" s="34">
        <v>9.0897958246211701</v>
      </c>
      <c r="O524" s="34">
        <v>35.614999999999995</v>
      </c>
      <c r="P524" s="34">
        <v>-1.0093491898431383E-2</v>
      </c>
      <c r="Q524" s="34">
        <v>35.604906508101564</v>
      </c>
      <c r="R524" s="34">
        <v>35.342039115052714</v>
      </c>
      <c r="S524" s="34">
        <v>4.198999999999999</v>
      </c>
      <c r="T524" s="34">
        <v>-1.190020285877113E-3</v>
      </c>
      <c r="U524" s="34">
        <v>4.1978099797141217</v>
      </c>
      <c r="V524" s="34">
        <v>4.1668179768105098</v>
      </c>
      <c r="W524" s="34">
        <v>50.108999999999995</v>
      </c>
      <c r="X524" s="34">
        <v>-1.4201173256731665E-2</v>
      </c>
      <c r="Y524" s="34">
        <v>50.094798826743265</v>
      </c>
      <c r="Z524" s="34">
        <v>49.724954036674902</v>
      </c>
      <c r="AB524" s="34">
        <v>2.1919999999999988</v>
      </c>
      <c r="AC524" s="34">
        <v>-6.2122516471603496E-4</v>
      </c>
      <c r="AD524" s="34">
        <v>2.1913787748352829</v>
      </c>
      <c r="AE524" s="34">
        <v>2.175200048861309</v>
      </c>
      <c r="AF524" s="34">
        <v>3.8589999999999987</v>
      </c>
      <c r="AG524" s="34">
        <v>-1.0936623679923261E-3</v>
      </c>
      <c r="AH524" s="34">
        <v>3.8579063376320062</v>
      </c>
      <c r="AI524" s="34">
        <v>3.8294238086477153</v>
      </c>
      <c r="AJ524" s="34">
        <v>32.307000000000016</v>
      </c>
      <c r="AK524" s="34">
        <v>-9.1559860385405853E-3</v>
      </c>
      <c r="AL524" s="34">
        <v>32.297844013961473</v>
      </c>
      <c r="AM524" s="34">
        <v>32.059392325986487</v>
      </c>
      <c r="AN524" s="34">
        <v>2.3279999999999994</v>
      </c>
      <c r="AO524" s="34">
        <v>-6.5976833186994963E-4</v>
      </c>
      <c r="AP524" s="34">
        <v>2.3273402316681295</v>
      </c>
      <c r="AQ524" s="34">
        <v>2.3101577161264273</v>
      </c>
      <c r="AR524" s="34">
        <v>40.686000000000007</v>
      </c>
      <c r="AS524" s="34">
        <v>-1.1530641903118897E-2</v>
      </c>
      <c r="AT524" s="34">
        <v>40.674469358096893</v>
      </c>
      <c r="AU524" s="34">
        <v>40.374173899621937</v>
      </c>
    </row>
    <row r="525" spans="1:47" x14ac:dyDescent="0.3">
      <c r="A525" s="18">
        <v>45404</v>
      </c>
      <c r="B525" s="2">
        <v>9</v>
      </c>
      <c r="C525" s="2" t="s">
        <v>178</v>
      </c>
      <c r="D525" s="9">
        <v>24.144366000000002</v>
      </c>
      <c r="E525">
        <v>7.2265430000000002E-3</v>
      </c>
      <c r="G525" s="34">
        <v>1.135</v>
      </c>
      <c r="H525" s="34">
        <v>-4.3709894595478875E-4</v>
      </c>
      <c r="I525" s="34">
        <v>1.1345629010540452</v>
      </c>
      <c r="J525" s="34">
        <v>1.1263639334633735</v>
      </c>
      <c r="K525" s="34">
        <v>8.11</v>
      </c>
      <c r="L525" s="34">
        <v>-3.1232356402584459E-3</v>
      </c>
      <c r="M525" s="34">
        <v>8.1068767643597415</v>
      </c>
      <c r="N525" s="34">
        <v>8.0482920708263954</v>
      </c>
      <c r="O525" s="34">
        <v>39.596000000000004</v>
      </c>
      <c r="P525" s="34">
        <v>-1.5248784021168119E-2</v>
      </c>
      <c r="Q525" s="34">
        <v>39.580751215978836</v>
      </c>
      <c r="R525" s="34">
        <v>39.294719215344259</v>
      </c>
      <c r="S525" s="34">
        <v>4.8209999999999997</v>
      </c>
      <c r="T525" s="34">
        <v>-1.8566114699982697E-3</v>
      </c>
      <c r="U525" s="34">
        <v>4.8191433885300015</v>
      </c>
      <c r="V525" s="34">
        <v>4.7843176416096238</v>
      </c>
      <c r="W525" s="34">
        <v>53.661999999999999</v>
      </c>
      <c r="X525" s="34">
        <v>-2.0665730077379624E-2</v>
      </c>
      <c r="Y525" s="34">
        <v>53.641334269922623</v>
      </c>
      <c r="Z525" s="34">
        <v>53.253692861243657</v>
      </c>
      <c r="AB525" s="34">
        <v>2.1919999999999988</v>
      </c>
      <c r="AC525" s="34">
        <v>-8.4415937403779415E-4</v>
      </c>
      <c r="AD525" s="34">
        <v>2.191155840625961</v>
      </c>
      <c r="AE525" s="34">
        <v>2.1753213587239761</v>
      </c>
      <c r="AF525" s="34">
        <v>4.1179999999999986</v>
      </c>
      <c r="AG525" s="34">
        <v>-1.5858796999487395E-3</v>
      </c>
      <c r="AH525" s="34">
        <v>4.1164141203000497</v>
      </c>
      <c r="AI525" s="34">
        <v>4.0866666766538939</v>
      </c>
      <c r="AJ525" s="34">
        <v>35.476000000000006</v>
      </c>
      <c r="AK525" s="34">
        <v>-1.3662134102812411E-2</v>
      </c>
      <c r="AL525" s="34">
        <v>35.462337865897197</v>
      </c>
      <c r="AM525" s="34">
        <v>35.206067756428759</v>
      </c>
      <c r="AN525" s="34">
        <v>2.4909999999999979</v>
      </c>
      <c r="AO525" s="34">
        <v>-9.5930702587962793E-4</v>
      </c>
      <c r="AP525" s="34">
        <v>2.4900406929741181</v>
      </c>
      <c r="AQ525" s="34">
        <v>2.4720463068345908</v>
      </c>
      <c r="AR525" s="34">
        <v>44.277000000000001</v>
      </c>
      <c r="AS525" s="34">
        <v>-1.7051480202678573E-2</v>
      </c>
      <c r="AT525" s="34">
        <v>44.259948519797327</v>
      </c>
      <c r="AU525" s="34">
        <v>43.940102098641219</v>
      </c>
    </row>
    <row r="526" spans="1:47" x14ac:dyDescent="0.3">
      <c r="A526" s="18">
        <v>45404</v>
      </c>
      <c r="B526" s="2">
        <v>10</v>
      </c>
      <c r="C526" s="2" t="s">
        <v>178</v>
      </c>
      <c r="D526" s="9">
        <v>23.511431999999999</v>
      </c>
      <c r="E526">
        <v>7.1180949999999996E-3</v>
      </c>
      <c r="G526" s="34">
        <v>1.135</v>
      </c>
      <c r="H526" s="34">
        <v>-3.7286391782145236E-3</v>
      </c>
      <c r="I526" s="34">
        <v>1.1312713608217855</v>
      </c>
      <c r="J526" s="34">
        <v>1.1232188638046767</v>
      </c>
      <c r="K526" s="34">
        <v>6.9859999999999989</v>
      </c>
      <c r="L526" s="34">
        <v>-2.2950020527759168E-2</v>
      </c>
      <c r="M526" s="34">
        <v>6.96304997947224</v>
      </c>
      <c r="N526" s="34">
        <v>6.9134863282286085</v>
      </c>
      <c r="O526" s="34">
        <v>42.264000000000003</v>
      </c>
      <c r="P526" s="34">
        <v>-0.13884335350489749</v>
      </c>
      <c r="Q526" s="34">
        <v>42.125156646495107</v>
      </c>
      <c r="R526" s="34">
        <v>41.825305779595475</v>
      </c>
      <c r="S526" s="34">
        <v>4.8969999999999994</v>
      </c>
      <c r="T526" s="34">
        <v>-1.6087353353054203E-2</v>
      </c>
      <c r="U526" s="34">
        <v>4.8809126466469452</v>
      </c>
      <c r="V526" s="34">
        <v>4.8461698467414109</v>
      </c>
      <c r="W526" s="34">
        <v>55.282000000000004</v>
      </c>
      <c r="X526" s="34">
        <v>-0.18160936656392537</v>
      </c>
      <c r="Y526" s="34">
        <v>55.100390633436078</v>
      </c>
      <c r="Z526" s="34">
        <v>54.708180818370174</v>
      </c>
      <c r="AB526" s="34">
        <v>2.1919999999999997</v>
      </c>
      <c r="AC526" s="34">
        <v>-7.2010370736971226E-3</v>
      </c>
      <c r="AD526" s="34">
        <v>2.1847989629263025</v>
      </c>
      <c r="AE526" s="34">
        <v>2.1692473563522916</v>
      </c>
      <c r="AF526" s="34">
        <v>4.363999999999999</v>
      </c>
      <c r="AG526" s="34">
        <v>-1.433637125438606E-2</v>
      </c>
      <c r="AH526" s="34">
        <v>4.3496636287456125</v>
      </c>
      <c r="AI526" s="34">
        <v>4.3187023098181561</v>
      </c>
      <c r="AJ526" s="34">
        <v>37.371000000000002</v>
      </c>
      <c r="AK526" s="34">
        <v>-0.1227691407304449</v>
      </c>
      <c r="AL526" s="34">
        <v>37.248230859269555</v>
      </c>
      <c r="AM526" s="34">
        <v>36.983094413431338</v>
      </c>
      <c r="AN526" s="34">
        <v>2.5349999999999988</v>
      </c>
      <c r="AO526" s="34">
        <v>-8.3278416887875E-3</v>
      </c>
      <c r="AP526" s="34">
        <v>2.5266721583112113</v>
      </c>
      <c r="AQ526" s="34">
        <v>2.5086870658544971</v>
      </c>
      <c r="AR526" s="34">
        <v>46.461999999999996</v>
      </c>
      <c r="AS526" s="34">
        <v>-0.15263439074731558</v>
      </c>
      <c r="AT526" s="34">
        <v>46.30936560925268</v>
      </c>
      <c r="AU526" s="34">
        <v>45.979731145456277</v>
      </c>
    </row>
    <row r="527" spans="1:47" x14ac:dyDescent="0.3">
      <c r="A527" s="18">
        <v>45404</v>
      </c>
      <c r="B527" s="2">
        <v>11</v>
      </c>
      <c r="C527" s="2" t="s">
        <v>178</v>
      </c>
      <c r="D527" s="9">
        <v>21.301960000000001</v>
      </c>
      <c r="E527">
        <v>6.9451089999999997E-3</v>
      </c>
      <c r="G527" s="34">
        <v>1.135</v>
      </c>
      <c r="H527" s="34">
        <v>1.241863083962316E-3</v>
      </c>
      <c r="I527" s="34">
        <v>1.1362418630839624</v>
      </c>
      <c r="J527" s="34">
        <v>1.1283505394944811</v>
      </c>
      <c r="K527" s="34">
        <v>6.1340000000000003</v>
      </c>
      <c r="L527" s="34">
        <v>6.7115314158809223E-3</v>
      </c>
      <c r="M527" s="34">
        <v>6.1407115314158816</v>
      </c>
      <c r="N527" s="34">
        <v>6.0980636204926411</v>
      </c>
      <c r="O527" s="34">
        <v>43.201999999999984</v>
      </c>
      <c r="P527" s="34">
        <v>4.7269576170343573E-2</v>
      </c>
      <c r="Q527" s="34">
        <v>43.249269576170327</v>
      </c>
      <c r="R527" s="34">
        <v>42.948898684793441</v>
      </c>
      <c r="S527" s="34">
        <v>4.8389999999999986</v>
      </c>
      <c r="T527" s="34">
        <v>5.2946039324173085E-3</v>
      </c>
      <c r="U527" s="34">
        <v>4.8442946039324157</v>
      </c>
      <c r="V527" s="34">
        <v>4.8106504498799936</v>
      </c>
      <c r="W527" s="34">
        <v>55.309999999999981</v>
      </c>
      <c r="X527" s="34">
        <v>6.0517574602604124E-2</v>
      </c>
      <c r="Y527" s="34">
        <v>55.370517574602587</v>
      </c>
      <c r="Z527" s="34">
        <v>54.985963294660557</v>
      </c>
      <c r="AB527" s="34">
        <v>2.1919999999999988</v>
      </c>
      <c r="AC527" s="34">
        <v>2.398382273167749E-3</v>
      </c>
      <c r="AD527" s="34">
        <v>2.1943983822731665</v>
      </c>
      <c r="AE527" s="34">
        <v>2.1791580463188556</v>
      </c>
      <c r="AF527" s="34">
        <v>4.3940000000000001</v>
      </c>
      <c r="AG527" s="34">
        <v>4.8077060713043315E-3</v>
      </c>
      <c r="AH527" s="34">
        <v>4.3988077060713042</v>
      </c>
      <c r="AI527" s="34">
        <v>4.3682575070825989</v>
      </c>
      <c r="AJ527" s="34">
        <v>38.399000000000001</v>
      </c>
      <c r="AK527" s="34">
        <v>4.2014361727814073E-2</v>
      </c>
      <c r="AL527" s="34">
        <v>38.441014361727817</v>
      </c>
      <c r="AM527" s="34">
        <v>38.174037326915048</v>
      </c>
      <c r="AN527" s="34">
        <v>2.4749999999999996</v>
      </c>
      <c r="AO527" s="34">
        <v>2.7080274297856667E-3</v>
      </c>
      <c r="AP527" s="34">
        <v>2.4777080274297854</v>
      </c>
      <c r="AQ527" s="34">
        <v>2.4605000751091106</v>
      </c>
      <c r="AR527" s="34">
        <v>47.46</v>
      </c>
      <c r="AS527" s="34">
        <v>5.1928477502071822E-2</v>
      </c>
      <c r="AT527" s="34">
        <v>47.511928477502074</v>
      </c>
      <c r="AU527" s="34">
        <v>47.181952955425615</v>
      </c>
    </row>
    <row r="528" spans="1:47" x14ac:dyDescent="0.3">
      <c r="A528" s="18">
        <v>45404</v>
      </c>
      <c r="B528" s="2">
        <v>12</v>
      </c>
      <c r="C528" s="2" t="s">
        <v>178</v>
      </c>
      <c r="D528" s="9">
        <v>17.462289999999999</v>
      </c>
      <c r="E528">
        <v>6.5751580000000002E-3</v>
      </c>
      <c r="G528" s="34">
        <v>1.135</v>
      </c>
      <c r="H528" s="34">
        <v>6.7421764488338233E-3</v>
      </c>
      <c r="I528" s="34">
        <v>1.1417421764488338</v>
      </c>
      <c r="J528" s="34">
        <v>1.1342350412434188</v>
      </c>
      <c r="K528" s="34">
        <v>5.3629999999999987</v>
      </c>
      <c r="L528" s="34">
        <v>3.1857526251185708E-2</v>
      </c>
      <c r="M528" s="34">
        <v>5.394857526251184</v>
      </c>
      <c r="N528" s="34">
        <v>5.3593854856285938</v>
      </c>
      <c r="O528" s="34">
        <v>43.115999999999993</v>
      </c>
      <c r="P528" s="34">
        <v>0.25611954164574369</v>
      </c>
      <c r="Q528" s="34">
        <v>43.372119541645738</v>
      </c>
      <c r="R528" s="34">
        <v>43.086941002864528</v>
      </c>
      <c r="S528" s="34">
        <v>4.7479999999999993</v>
      </c>
      <c r="T528" s="34">
        <v>2.8204276457324217E-2</v>
      </c>
      <c r="U528" s="34">
        <v>4.7762042764573236</v>
      </c>
      <c r="V528" s="34">
        <v>4.7447999786993416</v>
      </c>
      <c r="W528" s="34">
        <v>54.361999999999988</v>
      </c>
      <c r="X528" s="34">
        <v>0.32292352080308745</v>
      </c>
      <c r="Y528" s="34">
        <v>54.684923520803075</v>
      </c>
      <c r="Z528" s="34">
        <v>54.325361508435883</v>
      </c>
      <c r="AB528" s="34">
        <v>2.1919999999999993</v>
      </c>
      <c r="AC528" s="34">
        <v>1.3021013899421794E-2</v>
      </c>
      <c r="AD528" s="34">
        <v>2.2050210138994211</v>
      </c>
      <c r="AE528" s="34">
        <v>2.1905226523397121</v>
      </c>
      <c r="AF528" s="34">
        <v>4.5139999999999993</v>
      </c>
      <c r="AG528" s="34">
        <v>2.681425946258667E-2</v>
      </c>
      <c r="AH528" s="34">
        <v>4.5408142594625858</v>
      </c>
      <c r="AI528" s="34">
        <v>4.5109576882579665</v>
      </c>
      <c r="AJ528" s="34">
        <v>38.692999999999991</v>
      </c>
      <c r="AK528" s="34">
        <v>0.22984584434777713</v>
      </c>
      <c r="AL528" s="34">
        <v>38.922845844347769</v>
      </c>
      <c r="AM528" s="34">
        <v>38.666921983111543</v>
      </c>
      <c r="AN528" s="34">
        <v>2.3619999999999992</v>
      </c>
      <c r="AO528" s="34">
        <v>1.4030855305855051E-2</v>
      </c>
      <c r="AP528" s="34">
        <v>2.3760308553058542</v>
      </c>
      <c r="AQ528" s="34">
        <v>2.360408077019343</v>
      </c>
      <c r="AR528" s="34">
        <v>47.760999999999989</v>
      </c>
      <c r="AS528" s="34">
        <v>0.28371197301564066</v>
      </c>
      <c r="AT528" s="34">
        <v>48.04471197301563</v>
      </c>
      <c r="AU528" s="34">
        <v>47.728810400728563</v>
      </c>
    </row>
    <row r="529" spans="1:47" x14ac:dyDescent="0.3">
      <c r="A529" s="18">
        <v>45404</v>
      </c>
      <c r="B529" s="2">
        <v>13</v>
      </c>
      <c r="C529" s="2" t="s">
        <v>178</v>
      </c>
      <c r="D529" s="9">
        <v>17.746974999999999</v>
      </c>
      <c r="E529">
        <v>6.7311949999999997E-3</v>
      </c>
      <c r="G529" s="34">
        <v>1.1350000000000002</v>
      </c>
      <c r="H529" s="34">
        <v>7.4775657626122444E-3</v>
      </c>
      <c r="I529" s="34">
        <v>1.1424775657626125</v>
      </c>
      <c r="J529" s="34">
        <v>1.1347873264843391</v>
      </c>
      <c r="K529" s="34">
        <v>5.4119999999999999</v>
      </c>
      <c r="L529" s="34">
        <v>3.5655141768508772E-2</v>
      </c>
      <c r="M529" s="34">
        <v>5.4476551417685091</v>
      </c>
      <c r="N529" s="34">
        <v>5.4109859127165132</v>
      </c>
      <c r="O529" s="34">
        <v>42.441999999999993</v>
      </c>
      <c r="P529" s="34">
        <v>0.27961484237602535</v>
      </c>
      <c r="Q529" s="34">
        <v>42.72161484237602</v>
      </c>
      <c r="R529" s="34">
        <v>42.434047322157092</v>
      </c>
      <c r="S529" s="34">
        <v>4.5519999999999996</v>
      </c>
      <c r="T529" s="34">
        <v>2.9989321014458968E-2</v>
      </c>
      <c r="U529" s="34">
        <v>4.5819893210144587</v>
      </c>
      <c r="V529" s="34">
        <v>4.5511470574067925</v>
      </c>
      <c r="W529" s="34">
        <v>53.54099999999999</v>
      </c>
      <c r="X529" s="34">
        <v>0.35273687092160533</v>
      </c>
      <c r="Y529" s="34">
        <v>53.8937368709216</v>
      </c>
      <c r="Z529" s="34">
        <v>53.530967618764741</v>
      </c>
      <c r="AB529" s="34">
        <v>2.1919999999999988</v>
      </c>
      <c r="AC529" s="34">
        <v>1.4441254759159496E-2</v>
      </c>
      <c r="AD529" s="34">
        <v>2.2064412547591585</v>
      </c>
      <c r="AE529" s="34">
        <v>2.1915892684173301</v>
      </c>
      <c r="AF529" s="34">
        <v>4.5069999999999979</v>
      </c>
      <c r="AG529" s="34">
        <v>2.9692853649421466E-2</v>
      </c>
      <c r="AH529" s="34">
        <v>4.5366928536494191</v>
      </c>
      <c r="AI529" s="34">
        <v>4.5061554893963987</v>
      </c>
      <c r="AJ529" s="34">
        <v>38.412000000000006</v>
      </c>
      <c r="AK529" s="34">
        <v>0.25306454279600132</v>
      </c>
      <c r="AL529" s="34">
        <v>38.66506454279601</v>
      </c>
      <c r="AM529" s="34">
        <v>38.404802453670868</v>
      </c>
      <c r="AN529" s="34">
        <v>2.3149999999999986</v>
      </c>
      <c r="AO529" s="34">
        <v>1.5251598890261966E-2</v>
      </c>
      <c r="AP529" s="34">
        <v>2.3302515988902606</v>
      </c>
      <c r="AQ529" s="34">
        <v>2.3145662209790685</v>
      </c>
      <c r="AR529" s="34">
        <v>47.426000000000002</v>
      </c>
      <c r="AS529" s="34">
        <v>0.31245025009484423</v>
      </c>
      <c r="AT529" s="34">
        <v>47.738450250094843</v>
      </c>
      <c r="AU529" s="34">
        <v>47.417113432463665</v>
      </c>
    </row>
    <row r="530" spans="1:47" x14ac:dyDescent="0.3">
      <c r="A530" s="18">
        <v>45404</v>
      </c>
      <c r="B530" s="2">
        <v>14</v>
      </c>
      <c r="C530" s="2" t="s">
        <v>178</v>
      </c>
      <c r="D530" s="9">
        <v>15.316592</v>
      </c>
      <c r="E530">
        <v>6.5227130000000003E-3</v>
      </c>
      <c r="G530" s="34">
        <v>1.1350000000000002</v>
      </c>
      <c r="H530" s="34">
        <v>7.4591743533277523E-3</v>
      </c>
      <c r="I530" s="34">
        <v>1.1424591743533279</v>
      </c>
      <c r="J530" s="34">
        <v>1.1350072410448042</v>
      </c>
      <c r="K530" s="34">
        <v>5.3140000000000018</v>
      </c>
      <c r="L530" s="34">
        <v>3.4923394285095756E-2</v>
      </c>
      <c r="M530" s="34">
        <v>5.348923394285098</v>
      </c>
      <c r="N530" s="34">
        <v>5.3140339021251908</v>
      </c>
      <c r="O530" s="34">
        <v>41.849000000000011</v>
      </c>
      <c r="P530" s="34">
        <v>0.27502994494485739</v>
      </c>
      <c r="Q530" s="34">
        <v>42.124029944944866</v>
      </c>
      <c r="R530" s="34">
        <v>41.849266987210584</v>
      </c>
      <c r="S530" s="34">
        <v>4.375</v>
      </c>
      <c r="T530" s="34">
        <v>2.8752324049170847E-2</v>
      </c>
      <c r="U530" s="34">
        <v>4.4037523240491705</v>
      </c>
      <c r="V530" s="34">
        <v>4.3750279115163151</v>
      </c>
      <c r="W530" s="34">
        <v>52.673000000000016</v>
      </c>
      <c r="X530" s="34">
        <v>0.34616483763245171</v>
      </c>
      <c r="Y530" s="34">
        <v>53.019164837632466</v>
      </c>
      <c r="Z530" s="34">
        <v>52.673336041896889</v>
      </c>
      <c r="AB530" s="34">
        <v>2.1919999999999993</v>
      </c>
      <c r="AC530" s="34">
        <v>1.4405735843607423E-2</v>
      </c>
      <c r="AD530" s="34">
        <v>2.2064057358436067</v>
      </c>
      <c r="AE530" s="34">
        <v>2.1920139844671449</v>
      </c>
      <c r="AF530" s="34">
        <v>4.43</v>
      </c>
      <c r="AG530" s="34">
        <v>2.9113781837217561E-2</v>
      </c>
      <c r="AH530" s="34">
        <v>4.4591137818372175</v>
      </c>
      <c r="AI530" s="34">
        <v>4.4300282624039493</v>
      </c>
      <c r="AJ530" s="34">
        <v>38.075000000000003</v>
      </c>
      <c r="AK530" s="34">
        <v>0.25022736872506973</v>
      </c>
      <c r="AL530" s="34">
        <v>38.325227368725074</v>
      </c>
      <c r="AM530" s="34">
        <v>38.075242909939135</v>
      </c>
      <c r="AN530" s="34">
        <v>2.2999999999999989</v>
      </c>
      <c r="AO530" s="34">
        <v>1.5115507500135524E-2</v>
      </c>
      <c r="AP530" s="34">
        <v>2.3151155075001344</v>
      </c>
      <c r="AQ530" s="34">
        <v>2.3000146734828619</v>
      </c>
      <c r="AR530" s="34">
        <v>46.997</v>
      </c>
      <c r="AS530" s="34">
        <v>0.30886239390603026</v>
      </c>
      <c r="AT530" s="34">
        <v>47.305862393906033</v>
      </c>
      <c r="AU530" s="34">
        <v>46.997299830293095</v>
      </c>
    </row>
    <row r="531" spans="1:47" x14ac:dyDescent="0.3">
      <c r="A531" s="18">
        <v>45404</v>
      </c>
      <c r="B531" s="2">
        <v>15</v>
      </c>
      <c r="C531" s="2" t="s">
        <v>178</v>
      </c>
      <c r="D531" s="9">
        <v>12.451036999999999</v>
      </c>
      <c r="E531">
        <v>6.5587329999999998E-3</v>
      </c>
      <c r="G531" s="34">
        <v>1.1350000000000002</v>
      </c>
      <c r="H531" s="34">
        <v>5.1785515029700233E-3</v>
      </c>
      <c r="I531" s="34">
        <v>1.1401785515029703</v>
      </c>
      <c r="J531" s="34">
        <v>1.1327004248113357</v>
      </c>
      <c r="K531" s="34">
        <v>5.0130000000000017</v>
      </c>
      <c r="L531" s="34">
        <v>2.2872316021487867E-2</v>
      </c>
      <c r="M531" s="34">
        <v>5.0358723160214893</v>
      </c>
      <c r="N531" s="34">
        <v>5.0028433740786129</v>
      </c>
      <c r="O531" s="34">
        <v>41.360999999999983</v>
      </c>
      <c r="P531" s="34">
        <v>0.18871371692893657</v>
      </c>
      <c r="Q531" s="34">
        <v>41.54971371692892</v>
      </c>
      <c r="R531" s="34">
        <v>41.277200238433146</v>
      </c>
      <c r="S531" s="34">
        <v>4.2249999999999988</v>
      </c>
      <c r="T531" s="34">
        <v>1.9276986872289285E-2</v>
      </c>
      <c r="U531" s="34">
        <v>4.244276986872288</v>
      </c>
      <c r="V531" s="34">
        <v>4.2164399073373486</v>
      </c>
      <c r="W531" s="34">
        <v>51.733999999999988</v>
      </c>
      <c r="X531" s="34">
        <v>0.23604157132568376</v>
      </c>
      <c r="Y531" s="34">
        <v>51.970041571325666</v>
      </c>
      <c r="Z531" s="34">
        <v>51.62918394466044</v>
      </c>
      <c r="AB531" s="34">
        <v>2.1919999999999993</v>
      </c>
      <c r="AC531" s="34">
        <v>1.0001220171374701E-2</v>
      </c>
      <c r="AD531" s="34">
        <v>2.2020012201713741</v>
      </c>
      <c r="AE531" s="34">
        <v>2.187558882102596</v>
      </c>
      <c r="AF531" s="34">
        <v>4.3849999999999998</v>
      </c>
      <c r="AG531" s="34">
        <v>2.0007002943192551E-2</v>
      </c>
      <c r="AH531" s="34">
        <v>4.4050070029431927</v>
      </c>
      <c r="AI531" s="34">
        <v>4.3761157381477584</v>
      </c>
      <c r="AJ531" s="34">
        <v>37.463000000000001</v>
      </c>
      <c r="AK531" s="34">
        <v>0.17092870040155592</v>
      </c>
      <c r="AL531" s="34">
        <v>37.633928700401555</v>
      </c>
      <c r="AM531" s="34">
        <v>37.387097810314586</v>
      </c>
      <c r="AN531" s="34">
        <v>2.2599999999999989</v>
      </c>
      <c r="AO531" s="34">
        <v>1.0311477001508586E-2</v>
      </c>
      <c r="AP531" s="34">
        <v>2.2703114770015076</v>
      </c>
      <c r="AQ531" s="34">
        <v>2.2554211101970192</v>
      </c>
      <c r="AR531" s="34">
        <v>46.3</v>
      </c>
      <c r="AS531" s="34">
        <v>0.21124840051763175</v>
      </c>
      <c r="AT531" s="34">
        <v>46.51124840051763</v>
      </c>
      <c r="AU531" s="34">
        <v>46.206193540761959</v>
      </c>
    </row>
    <row r="532" spans="1:47" x14ac:dyDescent="0.3">
      <c r="A532" s="18">
        <v>45404</v>
      </c>
      <c r="B532" s="2">
        <v>16</v>
      </c>
      <c r="C532" s="2" t="s">
        <v>178</v>
      </c>
      <c r="D532" s="9">
        <v>11.879868</v>
      </c>
      <c r="E532">
        <v>6.4568990000000003E-3</v>
      </c>
      <c r="G532" s="34">
        <v>1.135</v>
      </c>
      <c r="H532" s="34">
        <v>4.7975667735025967E-3</v>
      </c>
      <c r="I532" s="34">
        <v>1.1397975667735025</v>
      </c>
      <c r="J532" s="34">
        <v>1.1324380090044002</v>
      </c>
      <c r="K532" s="34">
        <v>5.4879999999999995</v>
      </c>
      <c r="L532" s="34">
        <v>2.3197397755931499E-2</v>
      </c>
      <c r="M532" s="34">
        <v>5.5111973977559314</v>
      </c>
      <c r="N532" s="34">
        <v>5.4756121527895587</v>
      </c>
      <c r="O532" s="34">
        <v>40.60100000000002</v>
      </c>
      <c r="P532" s="34">
        <v>0.17161762869689784</v>
      </c>
      <c r="Q532" s="34">
        <v>40.772617628696921</v>
      </c>
      <c r="R532" s="34">
        <v>40.509352954702806</v>
      </c>
      <c r="S532" s="34">
        <v>4.0699999999999985</v>
      </c>
      <c r="T532" s="34">
        <v>1.7203609487361729E-2</v>
      </c>
      <c r="U532" s="34">
        <v>4.0872036094873598</v>
      </c>
      <c r="V532" s="34">
        <v>4.0608129485884641</v>
      </c>
      <c r="W532" s="34">
        <v>51.294000000000018</v>
      </c>
      <c r="X532" s="34">
        <v>0.21681620271369367</v>
      </c>
      <c r="Y532" s="34">
        <v>51.510816202713713</v>
      </c>
      <c r="Z532" s="34">
        <v>51.17821606508523</v>
      </c>
      <c r="AB532" s="34">
        <v>2.1919999999999993</v>
      </c>
      <c r="AC532" s="34">
        <v>9.2654329229230736E-3</v>
      </c>
      <c r="AD532" s="34">
        <v>2.2012654329229222</v>
      </c>
      <c r="AE532" s="34">
        <v>2.1870520843503476</v>
      </c>
      <c r="AF532" s="34">
        <v>4.206999999999999</v>
      </c>
      <c r="AG532" s="34">
        <v>1.7782699045044422E-2</v>
      </c>
      <c r="AH532" s="34">
        <v>4.2247826990450434</v>
      </c>
      <c r="AI532" s="34">
        <v>4.1975037038603622</v>
      </c>
      <c r="AJ532" s="34">
        <v>36.620000000000005</v>
      </c>
      <c r="AK532" s="34">
        <v>0.15479021607547586</v>
      </c>
      <c r="AL532" s="34">
        <v>36.77479021607548</v>
      </c>
      <c r="AM532" s="34">
        <v>36.537339109904096</v>
      </c>
      <c r="AN532" s="34">
        <v>2.1929999999999992</v>
      </c>
      <c r="AO532" s="34">
        <v>9.2696598540010482E-3</v>
      </c>
      <c r="AP532" s="34">
        <v>2.2022696598540001</v>
      </c>
      <c r="AQ532" s="34">
        <v>2.1880498270895585</v>
      </c>
      <c r="AR532" s="34">
        <v>45.212000000000003</v>
      </c>
      <c r="AS532" s="34">
        <v>0.19110800789744439</v>
      </c>
      <c r="AT532" s="34">
        <v>45.403108007897444</v>
      </c>
      <c r="AU532" s="34">
        <v>45.109944725204365</v>
      </c>
    </row>
    <row r="533" spans="1:47" x14ac:dyDescent="0.3">
      <c r="A533" s="18">
        <v>45404</v>
      </c>
      <c r="B533" s="2">
        <v>17</v>
      </c>
      <c r="C533" s="2" t="s">
        <v>178</v>
      </c>
      <c r="D533" s="9">
        <v>13.186608</v>
      </c>
      <c r="E533">
        <v>6.7512229999999998E-3</v>
      </c>
      <c r="G533" s="34">
        <v>1.1350000000000002</v>
      </c>
      <c r="H533" s="34">
        <v>6.0342431923004151E-3</v>
      </c>
      <c r="I533" s="34">
        <v>1.1410342431923006</v>
      </c>
      <c r="J533" s="34">
        <v>1.1333308665658732</v>
      </c>
      <c r="K533" s="34">
        <v>6.5739999999999998</v>
      </c>
      <c r="L533" s="34">
        <v>3.4950761890910065E-2</v>
      </c>
      <c r="M533" s="34">
        <v>6.6089507618909096</v>
      </c>
      <c r="N533" s="34">
        <v>6.564332261501364</v>
      </c>
      <c r="O533" s="34">
        <v>38.180999999999997</v>
      </c>
      <c r="P533" s="34">
        <v>0.20298981438345556</v>
      </c>
      <c r="Q533" s="34">
        <v>38.383989814383455</v>
      </c>
      <c r="R533" s="34">
        <v>38.124850939516826</v>
      </c>
      <c r="S533" s="34">
        <v>3.9219999999999997</v>
      </c>
      <c r="T533" s="34">
        <v>2.0851367224847771E-2</v>
      </c>
      <c r="U533" s="34">
        <v>3.9428513672248475</v>
      </c>
      <c r="V533" s="34">
        <v>3.916232298388858</v>
      </c>
      <c r="W533" s="34">
        <v>49.811999999999998</v>
      </c>
      <c r="X533" s="34">
        <v>0.26482618669151381</v>
      </c>
      <c r="Y533" s="34">
        <v>50.076826186691513</v>
      </c>
      <c r="Z533" s="34">
        <v>49.738746365972922</v>
      </c>
      <c r="AB533" s="34">
        <v>2.1919999999999997</v>
      </c>
      <c r="AC533" s="34">
        <v>1.1653798306187228E-2</v>
      </c>
      <c r="AD533" s="34">
        <v>2.203653798306187</v>
      </c>
      <c r="AE533" s="34">
        <v>2.1887764400990251</v>
      </c>
      <c r="AF533" s="34">
        <v>4.0569999999999986</v>
      </c>
      <c r="AG533" s="34">
        <v>2.1569096591332836E-2</v>
      </c>
      <c r="AH533" s="34">
        <v>4.0785690965913313</v>
      </c>
      <c r="AI533" s="34">
        <v>4.0510337670993346</v>
      </c>
      <c r="AJ533" s="34">
        <v>34.744000000000014</v>
      </c>
      <c r="AK533" s="34">
        <v>0.18471695636412833</v>
      </c>
      <c r="AL533" s="34">
        <v>34.928716956364141</v>
      </c>
      <c r="AM533" s="34">
        <v>34.692905399087849</v>
      </c>
      <c r="AN533" s="34">
        <v>2.0679999999999987</v>
      </c>
      <c r="AO533" s="34">
        <v>1.0994550591786121E-2</v>
      </c>
      <c r="AP533" s="34">
        <v>2.0789945505917848</v>
      </c>
      <c r="AQ533" s="34">
        <v>2.064958794764955</v>
      </c>
      <c r="AR533" s="34">
        <v>43.061000000000007</v>
      </c>
      <c r="AS533" s="34">
        <v>0.2289344018534345</v>
      </c>
      <c r="AT533" s="34">
        <v>43.289934401853444</v>
      </c>
      <c r="AU533" s="34">
        <v>42.997674401051164</v>
      </c>
    </row>
    <row r="534" spans="1:47" x14ac:dyDescent="0.3">
      <c r="A534" s="18">
        <v>45404</v>
      </c>
      <c r="B534" s="2">
        <v>18</v>
      </c>
      <c r="C534" s="2" t="s">
        <v>178</v>
      </c>
      <c r="D534" s="9">
        <v>16.607835999999999</v>
      </c>
      <c r="E534">
        <v>6.929223E-3</v>
      </c>
      <c r="G534" s="34">
        <v>1.1350000000000002</v>
      </c>
      <c r="H534" s="34">
        <v>9.5468226686196804E-3</v>
      </c>
      <c r="I534" s="34">
        <v>1.14454682266862</v>
      </c>
      <c r="J534" s="34">
        <v>1.1366160025004077</v>
      </c>
      <c r="K534" s="34">
        <v>6.79</v>
      </c>
      <c r="L534" s="34">
        <v>5.7112710061610242E-2</v>
      </c>
      <c r="M534" s="34">
        <v>6.8471127100616105</v>
      </c>
      <c r="N534" s="34">
        <v>6.7996675391874595</v>
      </c>
      <c r="O534" s="34">
        <v>34.671000000000006</v>
      </c>
      <c r="P534" s="34">
        <v>0.29162809580943871</v>
      </c>
      <c r="Q534" s="34">
        <v>34.962628095809443</v>
      </c>
      <c r="R534" s="34">
        <v>34.720364249067515</v>
      </c>
      <c r="S534" s="34">
        <v>3.5389999999999997</v>
      </c>
      <c r="T534" s="34">
        <v>2.9767581871581534E-2</v>
      </c>
      <c r="U534" s="34">
        <v>3.5687675818715814</v>
      </c>
      <c r="V534" s="34">
        <v>3.5440387954616224</v>
      </c>
      <c r="W534" s="34">
        <v>46.135000000000005</v>
      </c>
      <c r="X534" s="34">
        <v>0.38805521041125018</v>
      </c>
      <c r="Y534" s="34">
        <v>46.523055210411258</v>
      </c>
      <c r="Z534" s="34">
        <v>46.20068658621701</v>
      </c>
      <c r="AB534" s="34">
        <v>2.1919999999999997</v>
      </c>
      <c r="AC534" s="34">
        <v>1.8437564131818795E-2</v>
      </c>
      <c r="AD534" s="34">
        <v>2.2104375641318184</v>
      </c>
      <c r="AE534" s="34">
        <v>2.195120949322372</v>
      </c>
      <c r="AF534" s="34">
        <v>3.9319999999999982</v>
      </c>
      <c r="AG534" s="34">
        <v>3.3073221791200494E-2</v>
      </c>
      <c r="AH534" s="34">
        <v>3.9650732217911986</v>
      </c>
      <c r="AI534" s="34">
        <v>3.9375983452260788</v>
      </c>
      <c r="AJ534" s="34">
        <v>32.606999999999999</v>
      </c>
      <c r="AK534" s="34">
        <v>0.27426717775831005</v>
      </c>
      <c r="AL534" s="34">
        <v>32.881267177758311</v>
      </c>
      <c r="AM534" s="34">
        <v>32.653425544961046</v>
      </c>
      <c r="AN534" s="34">
        <v>1.958999999999999</v>
      </c>
      <c r="AO534" s="34">
        <v>1.6477731813062505E-2</v>
      </c>
      <c r="AP534" s="34">
        <v>1.9754777318130614</v>
      </c>
      <c r="AQ534" s="34">
        <v>1.9617892060777946</v>
      </c>
      <c r="AR534" s="34">
        <v>40.689999999999991</v>
      </c>
      <c r="AS534" s="34">
        <v>0.34225569549439183</v>
      </c>
      <c r="AT534" s="34">
        <v>41.032255695494385</v>
      </c>
      <c r="AU534" s="34">
        <v>40.747934045587293</v>
      </c>
    </row>
    <row r="535" spans="1:47" x14ac:dyDescent="0.3">
      <c r="A535" s="18">
        <v>45404</v>
      </c>
      <c r="B535" s="2">
        <v>19</v>
      </c>
      <c r="C535" s="2" t="s">
        <v>178</v>
      </c>
      <c r="D535" s="9">
        <v>17.576053999999999</v>
      </c>
      <c r="E535">
        <v>7.2724790000000001E-3</v>
      </c>
      <c r="G535" s="34">
        <v>1.135</v>
      </c>
      <c r="H535" s="34">
        <v>6.353854857526038E-3</v>
      </c>
      <c r="I535" s="34">
        <v>1.1413538548575259</v>
      </c>
      <c r="J535" s="34">
        <v>1.1330533829165055</v>
      </c>
      <c r="K535" s="34">
        <v>8.0170000000000012</v>
      </c>
      <c r="L535" s="34">
        <v>4.4880047923159687E-2</v>
      </c>
      <c r="M535" s="34">
        <v>8.0618800479231609</v>
      </c>
      <c r="N535" s="34">
        <v>8.0032501945741199</v>
      </c>
      <c r="O535" s="34">
        <v>33.341000000000001</v>
      </c>
      <c r="P535" s="34">
        <v>0.18664658573107984</v>
      </c>
      <c r="Q535" s="34">
        <v>33.527646585731084</v>
      </c>
      <c r="R535" s="34">
        <v>33.283817480016928</v>
      </c>
      <c r="S535" s="34">
        <v>3.3699999999999988</v>
      </c>
      <c r="T535" s="34">
        <v>1.8865630722346025E-2</v>
      </c>
      <c r="U535" s="34">
        <v>3.3888656307223446</v>
      </c>
      <c r="V535" s="34">
        <v>3.3642201765890944</v>
      </c>
      <c r="W535" s="34">
        <v>45.863</v>
      </c>
      <c r="X535" s="34">
        <v>0.25674611923411161</v>
      </c>
      <c r="Y535" s="34">
        <v>46.119746119234115</v>
      </c>
      <c r="Z535" s="34">
        <v>45.784341234096651</v>
      </c>
      <c r="AB535" s="34">
        <v>2.1919999999999993</v>
      </c>
      <c r="AC535" s="34">
        <v>1.2271057134534863E-2</v>
      </c>
      <c r="AD535" s="34">
        <v>2.2042710571345343</v>
      </c>
      <c r="AE535" s="34">
        <v>2.1882405421612154</v>
      </c>
      <c r="AF535" s="34">
        <v>3.7239999999999989</v>
      </c>
      <c r="AG535" s="34">
        <v>2.0847361664693354E-2</v>
      </c>
      <c r="AH535" s="34">
        <v>3.744847361664692</v>
      </c>
      <c r="AI535" s="34">
        <v>3.7176130378687797</v>
      </c>
      <c r="AJ535" s="34">
        <v>31.171000000000014</v>
      </c>
      <c r="AK535" s="34">
        <v>0.17449868701669091</v>
      </c>
      <c r="AL535" s="34">
        <v>31.345498687016704</v>
      </c>
      <c r="AM535" s="34">
        <v>31.117539206070845</v>
      </c>
      <c r="AN535" s="34">
        <v>1.846999999999998</v>
      </c>
      <c r="AO535" s="34">
        <v>1.0339709182247206E-2</v>
      </c>
      <c r="AP535" s="34">
        <v>1.8573397091822452</v>
      </c>
      <c r="AQ535" s="34">
        <v>1.8438322451513511</v>
      </c>
      <c r="AR535" s="34">
        <v>38.934000000000012</v>
      </c>
      <c r="AS535" s="34">
        <v>0.21795681499816633</v>
      </c>
      <c r="AT535" s="34">
        <v>39.151956814998179</v>
      </c>
      <c r="AU535" s="34">
        <v>38.867225031252197</v>
      </c>
    </row>
    <row r="536" spans="1:47" x14ac:dyDescent="0.3">
      <c r="A536" s="18">
        <v>45404</v>
      </c>
      <c r="B536" s="2">
        <v>20</v>
      </c>
      <c r="C536" s="2" t="s">
        <v>178</v>
      </c>
      <c r="D536" s="9">
        <v>26.468363</v>
      </c>
      <c r="E536">
        <v>7.2473800000000003E-3</v>
      </c>
      <c r="G536" s="34">
        <v>1.1350000000000002</v>
      </c>
      <c r="H536" s="34">
        <v>4.6918964270343273E-3</v>
      </c>
      <c r="I536" s="34">
        <v>1.1396918964270346</v>
      </c>
      <c r="J536" s="34">
        <v>1.1314321161707073</v>
      </c>
      <c r="K536" s="34">
        <v>8.9270000000000014</v>
      </c>
      <c r="L536" s="34">
        <v>3.6902695510251493E-2</v>
      </c>
      <c r="M536" s="34">
        <v>8.963902695510253</v>
      </c>
      <c r="N536" s="34">
        <v>8.898937886392865</v>
      </c>
      <c r="O536" s="34">
        <v>32.705000000000005</v>
      </c>
      <c r="P536" s="34">
        <v>0.13519689219925787</v>
      </c>
      <c r="Q536" s="34">
        <v>32.840196892199266</v>
      </c>
      <c r="R536" s="34">
        <v>32.60219150604668</v>
      </c>
      <c r="S536" s="34">
        <v>3.1959999999999997</v>
      </c>
      <c r="T536" s="34">
        <v>1.3211718925816483E-2</v>
      </c>
      <c r="U536" s="34">
        <v>3.209211718925816</v>
      </c>
      <c r="V536" s="34">
        <v>3.1859533420983075</v>
      </c>
      <c r="W536" s="34">
        <v>45.963000000000008</v>
      </c>
      <c r="X536" s="34">
        <v>0.19000320306236018</v>
      </c>
      <c r="Y536" s="34">
        <v>46.153003203062369</v>
      </c>
      <c r="Z536" s="34">
        <v>45.81851485070856</v>
      </c>
      <c r="AB536" s="34">
        <v>2.1919999999999993</v>
      </c>
      <c r="AC536" s="34">
        <v>9.0613541568803895E-3</v>
      </c>
      <c r="AD536" s="34">
        <v>2.2010613541568795</v>
      </c>
      <c r="AE536" s="34">
        <v>2.1851094261199902</v>
      </c>
      <c r="AF536" s="34">
        <v>3.7469999999999968</v>
      </c>
      <c r="AG536" s="34">
        <v>1.5489458953389962E-2</v>
      </c>
      <c r="AH536" s="34">
        <v>3.7624894589533868</v>
      </c>
      <c r="AI536" s="34">
        <v>3.735221268098357</v>
      </c>
      <c r="AJ536" s="34">
        <v>30.196000000000023</v>
      </c>
      <c r="AK536" s="34">
        <v>0.12482511410636886</v>
      </c>
      <c r="AL536" s="34">
        <v>30.320825114106391</v>
      </c>
      <c r="AM536" s="34">
        <v>30.101078572590918</v>
      </c>
      <c r="AN536" s="34">
        <v>1.8059999999999987</v>
      </c>
      <c r="AO536" s="34">
        <v>7.4656959887436014E-3</v>
      </c>
      <c r="AP536" s="34">
        <v>1.8134656959887423</v>
      </c>
      <c r="AQ536" s="34">
        <v>1.8003228209729474</v>
      </c>
      <c r="AR536" s="34">
        <v>37.941000000000017</v>
      </c>
      <c r="AS536" s="34">
        <v>0.15684162320538284</v>
      </c>
      <c r="AT536" s="34">
        <v>38.097841623205397</v>
      </c>
      <c r="AU536" s="34">
        <v>37.821732087782209</v>
      </c>
    </row>
    <row r="537" spans="1:47" x14ac:dyDescent="0.3">
      <c r="A537" s="18">
        <v>45404</v>
      </c>
      <c r="B537" s="2">
        <v>21</v>
      </c>
      <c r="C537" s="2" t="s">
        <v>178</v>
      </c>
      <c r="D537" s="9">
        <v>37.310307999999999</v>
      </c>
      <c r="E537">
        <v>7.1998440000000004E-3</v>
      </c>
      <c r="G537" s="34">
        <v>1.135</v>
      </c>
      <c r="H537" s="34">
        <v>6.0634975336072738E-4</v>
      </c>
      <c r="I537" s="34">
        <v>1.1356063497533608</v>
      </c>
      <c r="J537" s="34">
        <v>1.1274301611897273</v>
      </c>
      <c r="K537" s="34">
        <v>9.7690000000000001</v>
      </c>
      <c r="L537" s="34">
        <v>5.2188817097629479E-3</v>
      </c>
      <c r="M537" s="34">
        <v>9.7742188817097624</v>
      </c>
      <c r="N537" s="34">
        <v>9.7038460305395979</v>
      </c>
      <c r="O537" s="34">
        <v>32.717000000000006</v>
      </c>
      <c r="P537" s="34">
        <v>1.747836553365896E-2</v>
      </c>
      <c r="Q537" s="34">
        <v>32.734478365533661</v>
      </c>
      <c r="R537" s="34">
        <v>32.498795227880443</v>
      </c>
      <c r="S537" s="34">
        <v>3.2369999999999992</v>
      </c>
      <c r="T537" s="34">
        <v>1.7292988120076423E-3</v>
      </c>
      <c r="U537" s="34">
        <v>3.2387292988120069</v>
      </c>
      <c r="V537" s="34">
        <v>3.2154109531023312</v>
      </c>
      <c r="W537" s="34">
        <v>46.858000000000011</v>
      </c>
      <c r="X537" s="34">
        <v>2.5032895808790277E-2</v>
      </c>
      <c r="Y537" s="34">
        <v>46.883032895808789</v>
      </c>
      <c r="Z537" s="34">
        <v>46.545482372712094</v>
      </c>
      <c r="AB537" s="34">
        <v>2.1919999999999997</v>
      </c>
      <c r="AC537" s="34">
        <v>1.171029655829704E-3</v>
      </c>
      <c r="AD537" s="34">
        <v>2.1931710296558293</v>
      </c>
      <c r="AE537" s="34">
        <v>2.1773805403769879</v>
      </c>
      <c r="AF537" s="34">
        <v>4.0949999999999962</v>
      </c>
      <c r="AG537" s="34">
        <v>2.1876671718168953E-3</v>
      </c>
      <c r="AH537" s="34">
        <v>4.0971876671718128</v>
      </c>
      <c r="AI537" s="34">
        <v>4.0676885551294522</v>
      </c>
      <c r="AJ537" s="34">
        <v>31.393999999999998</v>
      </c>
      <c r="AK537" s="34">
        <v>1.6771580755071961E-2</v>
      </c>
      <c r="AL537" s="34">
        <v>31.410771580755071</v>
      </c>
      <c r="AM537" s="34">
        <v>31.184618925454004</v>
      </c>
      <c r="AN537" s="34">
        <v>1.9159999999999997</v>
      </c>
      <c r="AO537" s="34">
        <v>1.0235824911358179E-3</v>
      </c>
      <c r="AP537" s="34">
        <v>1.9170235824911355</v>
      </c>
      <c r="AQ537" s="34">
        <v>1.9032213117528782</v>
      </c>
      <c r="AR537" s="34">
        <v>39.596999999999994</v>
      </c>
      <c r="AS537" s="34">
        <v>2.1153860073854377E-2</v>
      </c>
      <c r="AT537" s="34">
        <v>39.618153860073846</v>
      </c>
      <c r="AU537" s="34">
        <v>39.332909332713321</v>
      </c>
    </row>
    <row r="538" spans="1:47" x14ac:dyDescent="0.3">
      <c r="A538" s="18">
        <v>45404</v>
      </c>
      <c r="B538" s="2">
        <v>22</v>
      </c>
      <c r="C538" s="2" t="s">
        <v>178</v>
      </c>
      <c r="D538" s="9">
        <v>24.640979999999999</v>
      </c>
      <c r="E538">
        <v>6.967216E-3</v>
      </c>
      <c r="G538" s="34">
        <v>1.135</v>
      </c>
      <c r="H538" s="34">
        <v>2.9825256250913027E-3</v>
      </c>
      <c r="I538" s="34">
        <v>1.1379825256250913</v>
      </c>
      <c r="J538" s="34">
        <v>1.1300539555648357</v>
      </c>
      <c r="K538" s="34">
        <v>9.3779999999999948</v>
      </c>
      <c r="L538" s="34">
        <v>2.4643282213309445E-2</v>
      </c>
      <c r="M538" s="34">
        <v>9.4026432822133046</v>
      </c>
      <c r="N538" s="34">
        <v>9.3371330354951745</v>
      </c>
      <c r="O538" s="34">
        <v>30.973999999999993</v>
      </c>
      <c r="P538" s="34">
        <v>8.1392730142359468E-2</v>
      </c>
      <c r="Q538" s="34">
        <v>31.055392730142351</v>
      </c>
      <c r="R538" s="34">
        <v>30.839023101026619</v>
      </c>
      <c r="S538" s="34">
        <v>3.0759999999999992</v>
      </c>
      <c r="T538" s="34">
        <v>8.0830386103796E-3</v>
      </c>
      <c r="U538" s="34">
        <v>3.0840830386103786</v>
      </c>
      <c r="V538" s="34">
        <v>3.0625955659184436</v>
      </c>
      <c r="W538" s="34">
        <v>44.562999999999988</v>
      </c>
      <c r="X538" s="34">
        <v>0.11710157659113982</v>
      </c>
      <c r="Y538" s="34">
        <v>44.680101576591127</v>
      </c>
      <c r="Z538" s="34">
        <v>44.368805658005073</v>
      </c>
      <c r="AB538" s="34">
        <v>2.1919999999999993</v>
      </c>
      <c r="AC538" s="34">
        <v>5.7600847314538614E-3</v>
      </c>
      <c r="AD538" s="34">
        <v>2.1977600847314531</v>
      </c>
      <c r="AE538" s="34">
        <v>2.1824478155049505</v>
      </c>
      <c r="AF538" s="34">
        <v>3.9219999999999984</v>
      </c>
      <c r="AG538" s="34">
        <v>1.0306137005822101E-2</v>
      </c>
      <c r="AH538" s="34">
        <v>3.9323061370058205</v>
      </c>
      <c r="AI538" s="34">
        <v>3.9049089107711752</v>
      </c>
      <c r="AJ538" s="34">
        <v>30.233000000000004</v>
      </c>
      <c r="AK538" s="34">
        <v>7.9445548214436446E-2</v>
      </c>
      <c r="AL538" s="34">
        <v>30.312445548214441</v>
      </c>
      <c r="AM538" s="34">
        <v>30.10125219259179</v>
      </c>
      <c r="AN538" s="34">
        <v>1.7979999999999996</v>
      </c>
      <c r="AO538" s="34">
        <v>4.7247410342856049E-3</v>
      </c>
      <c r="AP538" s="34">
        <v>1.8027247410342853</v>
      </c>
      <c r="AQ538" s="34">
        <v>1.7901647683749553</v>
      </c>
      <c r="AR538" s="34">
        <v>38.145000000000003</v>
      </c>
      <c r="AS538" s="34">
        <v>0.10023651098599801</v>
      </c>
      <c r="AT538" s="34">
        <v>38.245236510985997</v>
      </c>
      <c r="AU538" s="34">
        <v>37.978773687242871</v>
      </c>
    </row>
    <row r="539" spans="1:47" x14ac:dyDescent="0.3">
      <c r="A539" s="18">
        <v>45404</v>
      </c>
      <c r="B539" s="2">
        <v>23</v>
      </c>
      <c r="C539" s="2" t="s">
        <v>178</v>
      </c>
      <c r="D539" s="9">
        <v>19.300373</v>
      </c>
      <c r="E539">
        <v>7.261839E-3</v>
      </c>
      <c r="G539" s="34">
        <v>1.1350000000000002</v>
      </c>
      <c r="H539" s="34">
        <v>2.9466898611664868E-3</v>
      </c>
      <c r="I539" s="34">
        <v>1.1379466898611668</v>
      </c>
      <c r="J539" s="34">
        <v>1.129683104208812</v>
      </c>
      <c r="K539" s="34">
        <v>8.9809999999999999</v>
      </c>
      <c r="L539" s="34">
        <v>2.3316494839767585E-2</v>
      </c>
      <c r="M539" s="34">
        <v>9.0043164948397667</v>
      </c>
      <c r="N539" s="34">
        <v>8.9389285981491966</v>
      </c>
      <c r="O539" s="34">
        <v>29.259999999999998</v>
      </c>
      <c r="P539" s="34">
        <v>7.5964885760115744E-2</v>
      </c>
      <c r="Q539" s="34">
        <v>29.335964885760113</v>
      </c>
      <c r="R539" s="34">
        <v>29.122931831850071</v>
      </c>
      <c r="S539" s="34">
        <v>2.9309999999999992</v>
      </c>
      <c r="T539" s="34">
        <v>7.6094695886158312E-3</v>
      </c>
      <c r="U539" s="34">
        <v>2.9386094695886151</v>
      </c>
      <c r="V539" s="34">
        <v>2.9172697607365872</v>
      </c>
      <c r="W539" s="34">
        <v>42.306999999999995</v>
      </c>
      <c r="X539" s="34">
        <v>0.10983754004966564</v>
      </c>
      <c r="Y539" s="34">
        <v>42.416837540049656</v>
      </c>
      <c r="Z539" s="34">
        <v>42.108813294944667</v>
      </c>
      <c r="AB539" s="34">
        <v>2.1919999999999988</v>
      </c>
      <c r="AC539" s="34">
        <v>5.6908759257065502E-3</v>
      </c>
      <c r="AD539" s="34">
        <v>2.1976908759257054</v>
      </c>
      <c r="AE539" s="34">
        <v>2.1817315986129642</v>
      </c>
      <c r="AF539" s="34">
        <v>3.8159999999999985</v>
      </c>
      <c r="AG539" s="34">
        <v>9.9071088195694327E-3</v>
      </c>
      <c r="AH539" s="34">
        <v>3.825907108819568</v>
      </c>
      <c r="AI539" s="34">
        <v>3.798123987366365</v>
      </c>
      <c r="AJ539" s="34">
        <v>28.613000000000003</v>
      </c>
      <c r="AK539" s="34">
        <v>7.4285142729124828E-2</v>
      </c>
      <c r="AL539" s="34">
        <v>28.687285142729127</v>
      </c>
      <c r="AM539" s="34">
        <v>28.478962696675538</v>
      </c>
      <c r="AN539" s="34">
        <v>1.7319999999999984</v>
      </c>
      <c r="AO539" s="34">
        <v>4.4966227661148448E-3</v>
      </c>
      <c r="AP539" s="34">
        <v>1.7364966227661134</v>
      </c>
      <c r="AQ539" s="34">
        <v>1.7238864638675422</v>
      </c>
      <c r="AR539" s="34">
        <v>36.353000000000002</v>
      </c>
      <c r="AS539" s="34">
        <v>9.4379750240515647E-2</v>
      </c>
      <c r="AT539" s="34">
        <v>36.447379750240515</v>
      </c>
      <c r="AU539" s="34">
        <v>36.182704746522411</v>
      </c>
    </row>
    <row r="540" spans="1:47" x14ac:dyDescent="0.3">
      <c r="A540" s="18">
        <v>45404</v>
      </c>
      <c r="B540" s="2">
        <v>24</v>
      </c>
      <c r="C540" s="2" t="s">
        <v>23</v>
      </c>
      <c r="D540" s="9">
        <v>16.742056000000002</v>
      </c>
      <c r="E540">
        <v>7.965504E-3</v>
      </c>
      <c r="G540" s="34">
        <v>1.1350000000000002</v>
      </c>
      <c r="H540" s="34">
        <v>7.067468808476406E-3</v>
      </c>
      <c r="I540" s="34">
        <v>1.1420674688084766</v>
      </c>
      <c r="J540" s="34">
        <v>1.1329703258174129</v>
      </c>
      <c r="K540" s="34">
        <v>8.7889999999999979</v>
      </c>
      <c r="L540" s="34">
        <v>5.4727738641144587E-2</v>
      </c>
      <c r="M540" s="34">
        <v>8.8437277386411424</v>
      </c>
      <c r="N540" s="34">
        <v>8.7732829899640858</v>
      </c>
      <c r="O540" s="34">
        <v>28.148999999999997</v>
      </c>
      <c r="P540" s="34">
        <v>0.17527945329498001</v>
      </c>
      <c r="Q540" s="34">
        <v>28.324279453294977</v>
      </c>
      <c r="R540" s="34">
        <v>28.098662292012641</v>
      </c>
      <c r="S540" s="34">
        <v>2.8419999999999992</v>
      </c>
      <c r="T540" s="34">
        <v>1.7696692822634304E-2</v>
      </c>
      <c r="U540" s="34">
        <v>2.8596966928226335</v>
      </c>
      <c r="V540" s="34">
        <v>2.8369177673771682</v>
      </c>
      <c r="W540" s="34">
        <v>40.914999999999992</v>
      </c>
      <c r="X540" s="34">
        <v>0.25477135356723529</v>
      </c>
      <c r="Y540" s="34">
        <v>41.169771353567228</v>
      </c>
      <c r="Z540" s="34">
        <v>40.841833375171305</v>
      </c>
      <c r="AB540" s="34">
        <v>2.1919999999999997</v>
      </c>
      <c r="AC540" s="34">
        <v>1.3649243725268965E-2</v>
      </c>
      <c r="AD540" s="34">
        <v>2.2056492437252686</v>
      </c>
      <c r="AE540" s="34">
        <v>2.1880801358517781</v>
      </c>
      <c r="AF540" s="34">
        <v>3.6829999999999985</v>
      </c>
      <c r="AG540" s="34">
        <v>2.2933469270148537E-2</v>
      </c>
      <c r="AH540" s="34">
        <v>3.7059334692701471</v>
      </c>
      <c r="AI540" s="34">
        <v>3.6764138413969421</v>
      </c>
      <c r="AJ540" s="34">
        <v>27.62</v>
      </c>
      <c r="AK540" s="34">
        <v>0.17198545241420113</v>
      </c>
      <c r="AL540" s="34">
        <v>27.791985452414202</v>
      </c>
      <c r="AM540" s="34">
        <v>27.570608281125057</v>
      </c>
      <c r="AN540" s="34">
        <v>1.6839999999999984</v>
      </c>
      <c r="AO540" s="34">
        <v>1.0486006584558814E-2</v>
      </c>
      <c r="AP540" s="34">
        <v>1.6944860065845573</v>
      </c>
      <c r="AQ540" s="34">
        <v>1.6809885715211641</v>
      </c>
      <c r="AR540" s="34">
        <v>35.178999999999995</v>
      </c>
      <c r="AS540" s="34">
        <v>0.21905417199417745</v>
      </c>
      <c r="AT540" s="34">
        <v>35.398054171994175</v>
      </c>
      <c r="AU540" s="34">
        <v>35.116090829894937</v>
      </c>
    </row>
    <row r="541" spans="1:47" x14ac:dyDescent="0.3">
      <c r="A541" s="18">
        <v>45405</v>
      </c>
      <c r="B541" s="2">
        <v>1</v>
      </c>
      <c r="C541" s="2" t="s">
        <v>23</v>
      </c>
      <c r="D541" s="9">
        <v>16.123051</v>
      </c>
      <c r="E541">
        <v>8.1436100000000008E-3</v>
      </c>
      <c r="G541" s="34">
        <v>1.135</v>
      </c>
      <c r="H541" s="34">
        <v>6.8214439075851693E-3</v>
      </c>
      <c r="I541" s="34">
        <v>1.1418214439075851</v>
      </c>
      <c r="J541" s="34">
        <v>1.1325228953787649</v>
      </c>
      <c r="K541" s="34">
        <v>8.5469999999999988</v>
      </c>
      <c r="L541" s="34">
        <v>5.1368177161348401E-2</v>
      </c>
      <c r="M541" s="34">
        <v>8.5983681771613476</v>
      </c>
      <c r="N541" s="34">
        <v>8.5283464200901342</v>
      </c>
      <c r="O541" s="34">
        <v>27.615000000000002</v>
      </c>
      <c r="P541" s="34">
        <v>0.16596843480877926</v>
      </c>
      <c r="Q541" s="34">
        <v>27.780968434808781</v>
      </c>
      <c r="R541" s="34">
        <v>27.554731062453389</v>
      </c>
      <c r="S541" s="34">
        <v>2.8259999999999996</v>
      </c>
      <c r="T541" s="34">
        <v>1.6984493817476375E-2</v>
      </c>
      <c r="U541" s="34">
        <v>2.8429844938174762</v>
      </c>
      <c r="V541" s="34">
        <v>2.8198323368637794</v>
      </c>
      <c r="W541" s="34">
        <v>40.122999999999998</v>
      </c>
      <c r="X541" s="34">
        <v>0.24114254969518922</v>
      </c>
      <c r="Y541" s="34">
        <v>40.364142549695188</v>
      </c>
      <c r="Z541" s="34">
        <v>40.035432714786069</v>
      </c>
      <c r="AB541" s="34">
        <v>2.1919999999999997</v>
      </c>
      <c r="AC541" s="34">
        <v>1.3174101361609418E-2</v>
      </c>
      <c r="AD541" s="34">
        <v>2.2051741013616093</v>
      </c>
      <c r="AE541" s="34">
        <v>2.1872160234980198</v>
      </c>
      <c r="AF541" s="34">
        <v>3.6039999999999974</v>
      </c>
      <c r="AG541" s="34">
        <v>2.166033818760963E-2</v>
      </c>
      <c r="AH541" s="34">
        <v>3.6256603381876071</v>
      </c>
      <c r="AI541" s="34">
        <v>3.5961343744009393</v>
      </c>
      <c r="AJ541" s="34">
        <v>27.021000000000001</v>
      </c>
      <c r="AK541" s="34">
        <v>0.16239844566243072</v>
      </c>
      <c r="AL541" s="34">
        <v>27.18339844566243</v>
      </c>
      <c r="AM541" s="34">
        <v>26.96202745024635</v>
      </c>
      <c r="AN541" s="34">
        <v>1.6800000000000002</v>
      </c>
      <c r="AO541" s="34">
        <v>1.0096938999773644E-2</v>
      </c>
      <c r="AP541" s="34">
        <v>1.6900969389997738</v>
      </c>
      <c r="AQ541" s="34">
        <v>1.6763334486663659</v>
      </c>
      <c r="AR541" s="34">
        <v>34.497</v>
      </c>
      <c r="AS541" s="34">
        <v>0.20732982421142343</v>
      </c>
      <c r="AT541" s="34">
        <v>34.70432982421142</v>
      </c>
      <c r="AU541" s="34">
        <v>34.421711296811679</v>
      </c>
    </row>
    <row r="542" spans="1:47" x14ac:dyDescent="0.3">
      <c r="A542" s="18">
        <v>45405</v>
      </c>
      <c r="B542" s="2">
        <v>2</v>
      </c>
      <c r="C542" s="2" t="s">
        <v>23</v>
      </c>
      <c r="D542" s="9">
        <v>19.626930999999999</v>
      </c>
      <c r="E542">
        <v>8.0088599999999996E-3</v>
      </c>
      <c r="G542" s="34">
        <v>1.1350000000000002</v>
      </c>
      <c r="H542" s="34">
        <v>7.1704976556115803E-3</v>
      </c>
      <c r="I542" s="34">
        <v>1.1421704976556117</v>
      </c>
      <c r="J542" s="34">
        <v>1.1330230140437576</v>
      </c>
      <c r="K542" s="34">
        <v>8.4639999999999986</v>
      </c>
      <c r="L542" s="34">
        <v>5.3472327891714889E-2</v>
      </c>
      <c r="M542" s="34">
        <v>8.5174723278917135</v>
      </c>
      <c r="N542" s="34">
        <v>8.4492570844637545</v>
      </c>
      <c r="O542" s="34">
        <v>27.198</v>
      </c>
      <c r="P542" s="34">
        <v>0.1718266037333249</v>
      </c>
      <c r="Q542" s="34">
        <v>27.369826603733326</v>
      </c>
      <c r="R542" s="34">
        <v>27.150625494239751</v>
      </c>
      <c r="S542" s="34">
        <v>2.8139999999999992</v>
      </c>
      <c r="T542" s="34">
        <v>1.7777780090652846E-2</v>
      </c>
      <c r="U542" s="34">
        <v>2.8317777800906518</v>
      </c>
      <c r="V542" s="34">
        <v>2.8090984682987949</v>
      </c>
      <c r="W542" s="34">
        <v>39.610999999999997</v>
      </c>
      <c r="X542" s="34">
        <v>0.25024720937130424</v>
      </c>
      <c r="Y542" s="34">
        <v>39.861247209371307</v>
      </c>
      <c r="Z542" s="34">
        <v>39.542004061046057</v>
      </c>
      <c r="AB542" s="34">
        <v>2.1919999999999993</v>
      </c>
      <c r="AC542" s="34">
        <v>1.3848221022996104E-2</v>
      </c>
      <c r="AD542" s="34">
        <v>2.2058482210229955</v>
      </c>
      <c r="AE542" s="34">
        <v>2.1881818914395734</v>
      </c>
      <c r="AF542" s="34">
        <v>3.5799999999999992</v>
      </c>
      <c r="AG542" s="34">
        <v>2.2617076305805683E-2</v>
      </c>
      <c r="AH542" s="34">
        <v>3.6026170763058047</v>
      </c>
      <c r="AI542" s="34">
        <v>3.5737642205080622</v>
      </c>
      <c r="AJ542" s="34">
        <v>26.623999999999995</v>
      </c>
      <c r="AK542" s="34">
        <v>0.16820029038150014</v>
      </c>
      <c r="AL542" s="34">
        <v>26.792200290381494</v>
      </c>
      <c r="AM542" s="34">
        <v>26.577625309163871</v>
      </c>
      <c r="AN542" s="34">
        <v>1.639999999999999</v>
      </c>
      <c r="AO542" s="34">
        <v>1.036089529092774E-2</v>
      </c>
      <c r="AP542" s="34">
        <v>1.6503608952909268</v>
      </c>
      <c r="AQ542" s="34">
        <v>1.6371433859310671</v>
      </c>
      <c r="AR542" s="34">
        <v>34.035999999999994</v>
      </c>
      <c r="AS542" s="34">
        <v>0.21502648300122965</v>
      </c>
      <c r="AT542" s="34">
        <v>34.251026483001226</v>
      </c>
      <c r="AU542" s="34">
        <v>33.976714807042576</v>
      </c>
    </row>
    <row r="543" spans="1:47" x14ac:dyDescent="0.3">
      <c r="A543" s="18">
        <v>45405</v>
      </c>
      <c r="B543" s="2">
        <v>3</v>
      </c>
      <c r="C543" s="2" t="s">
        <v>23</v>
      </c>
      <c r="D543" s="9">
        <v>18.023636</v>
      </c>
      <c r="E543">
        <v>8.1730250000000004E-3</v>
      </c>
      <c r="G543" s="34">
        <v>1.1350000000000002</v>
      </c>
      <c r="H543" s="34">
        <v>6.8251028626456819E-3</v>
      </c>
      <c r="I543" s="34">
        <v>1.1418251028626458</v>
      </c>
      <c r="J543" s="34">
        <v>1.1324929377513218</v>
      </c>
      <c r="K543" s="34">
        <v>8.4479999999999986</v>
      </c>
      <c r="L543" s="34">
        <v>5.0800413201436745E-2</v>
      </c>
      <c r="M543" s="34">
        <v>8.498800413201435</v>
      </c>
      <c r="N543" s="34">
        <v>8.4293395049543296</v>
      </c>
      <c r="O543" s="34">
        <v>26.933000000000003</v>
      </c>
      <c r="P543" s="34">
        <v>0.16195638361201423</v>
      </c>
      <c r="Q543" s="34">
        <v>27.094956383612018</v>
      </c>
      <c r="R543" s="34">
        <v>26.873508627714845</v>
      </c>
      <c r="S543" s="34">
        <v>2.843999999999999</v>
      </c>
      <c r="T543" s="34">
        <v>1.710184364877913E-2</v>
      </c>
      <c r="U543" s="34">
        <v>2.8611018436487781</v>
      </c>
      <c r="V543" s="34">
        <v>2.8377179867530904</v>
      </c>
      <c r="W543" s="34">
        <v>39.360000000000007</v>
      </c>
      <c r="X543" s="34">
        <v>0.23668374332487577</v>
      </c>
      <c r="Y543" s="34">
        <v>39.596683743324874</v>
      </c>
      <c r="Z543" s="34">
        <v>39.273059057173583</v>
      </c>
      <c r="AB543" s="34">
        <v>2.1919999999999993</v>
      </c>
      <c r="AC543" s="34">
        <v>1.3181167819312183E-2</v>
      </c>
      <c r="AD543" s="34">
        <v>2.2051811678193114</v>
      </c>
      <c r="AE543" s="34">
        <v>2.1871581670051947</v>
      </c>
      <c r="AF543" s="34">
        <v>3.5689999999999977</v>
      </c>
      <c r="AG543" s="34">
        <v>2.1461490851790676E-2</v>
      </c>
      <c r="AH543" s="34">
        <v>3.5904614908517885</v>
      </c>
      <c r="AI543" s="34">
        <v>3.5611165593255194</v>
      </c>
      <c r="AJ543" s="34">
        <v>26.403999999999996</v>
      </c>
      <c r="AK543" s="34">
        <v>0.15877534448043748</v>
      </c>
      <c r="AL543" s="34">
        <v>26.562775344480436</v>
      </c>
      <c r="AM543" s="34">
        <v>26.345677117520612</v>
      </c>
      <c r="AN543" s="34">
        <v>1.6759999999999995</v>
      </c>
      <c r="AO543" s="34">
        <v>1.0078301672065337E-2</v>
      </c>
      <c r="AP543" s="34">
        <v>1.6860783016720648</v>
      </c>
      <c r="AQ543" s="34">
        <v>1.6722979415605415</v>
      </c>
      <c r="AR543" s="34">
        <v>33.840999999999994</v>
      </c>
      <c r="AS543" s="34">
        <v>0.20349630482360567</v>
      </c>
      <c r="AT543" s="34">
        <v>34.044496304823596</v>
      </c>
      <c r="AU543" s="34">
        <v>33.766249785411873</v>
      </c>
    </row>
    <row r="544" spans="1:47" x14ac:dyDescent="0.3">
      <c r="A544" s="18">
        <v>45405</v>
      </c>
      <c r="B544" s="2">
        <v>4</v>
      </c>
      <c r="C544" s="2" t="s">
        <v>23</v>
      </c>
      <c r="D544" s="9">
        <v>17.876743999999999</v>
      </c>
      <c r="E544">
        <v>8.0101140000000005E-3</v>
      </c>
      <c r="G544" s="34">
        <v>1.1350000000000002</v>
      </c>
      <c r="H544" s="34">
        <v>1.7101825193597747E-2</v>
      </c>
      <c r="I544" s="34">
        <v>1.1521018251935979</v>
      </c>
      <c r="J544" s="34">
        <v>1.1428733582341892</v>
      </c>
      <c r="K544" s="34">
        <v>8.4659999999999993</v>
      </c>
      <c r="L544" s="34">
        <v>0.12756304148810441</v>
      </c>
      <c r="M544" s="34">
        <v>8.5935630414881032</v>
      </c>
      <c r="N544" s="34">
        <v>8.5247276218595971</v>
      </c>
      <c r="O544" s="34">
        <v>27.075999999999997</v>
      </c>
      <c r="P544" s="34">
        <v>0.40797270391352641</v>
      </c>
      <c r="Q544" s="34">
        <v>27.483972703913523</v>
      </c>
      <c r="R544" s="34">
        <v>27.263822949382288</v>
      </c>
      <c r="S544" s="34">
        <v>2.863999999999999</v>
      </c>
      <c r="T544" s="34">
        <v>4.3153856699968213E-2</v>
      </c>
      <c r="U544" s="34">
        <v>2.9071538566999671</v>
      </c>
      <c r="V544" s="34">
        <v>2.8838672228922606</v>
      </c>
      <c r="W544" s="34">
        <v>39.54099999999999</v>
      </c>
      <c r="X544" s="34">
        <v>0.59579142729519674</v>
      </c>
      <c r="Y544" s="34">
        <v>40.136791427295194</v>
      </c>
      <c r="Z544" s="34">
        <v>39.815291152368339</v>
      </c>
      <c r="AB544" s="34">
        <v>2.1919999999999993</v>
      </c>
      <c r="AC544" s="34">
        <v>3.3028370770366737E-2</v>
      </c>
      <c r="AD544" s="34">
        <v>2.225028370770366</v>
      </c>
      <c r="AE544" s="34">
        <v>2.207205639867261</v>
      </c>
      <c r="AF544" s="34">
        <v>3.5939999999999994</v>
      </c>
      <c r="AG544" s="34">
        <v>5.4153268498493647E-2</v>
      </c>
      <c r="AH544" s="34">
        <v>3.648153268498493</v>
      </c>
      <c r="AI544" s="34">
        <v>3.6189311449283474</v>
      </c>
      <c r="AJ544" s="34">
        <v>26.303999999999998</v>
      </c>
      <c r="AK544" s="34">
        <v>0.39634044924440093</v>
      </c>
      <c r="AL544" s="34">
        <v>26.700340449244401</v>
      </c>
      <c r="AM544" s="34">
        <v>26.486467678407141</v>
      </c>
      <c r="AN544" s="34">
        <v>1.6849999999999996</v>
      </c>
      <c r="AO544" s="34">
        <v>2.5389053260979903E-2</v>
      </c>
      <c r="AP544" s="34">
        <v>1.7103890532609796</v>
      </c>
      <c r="AQ544" s="34">
        <v>1.6966886419600071</v>
      </c>
      <c r="AR544" s="34">
        <v>33.774999999999999</v>
      </c>
      <c r="AS544" s="34">
        <v>0.50891114177424124</v>
      </c>
      <c r="AT544" s="34">
        <v>34.28391114177424</v>
      </c>
      <c r="AU544" s="34">
        <v>34.009293105162755</v>
      </c>
    </row>
    <row r="545" spans="1:47" x14ac:dyDescent="0.3">
      <c r="A545" s="18">
        <v>45405</v>
      </c>
      <c r="B545" s="2">
        <v>5</v>
      </c>
      <c r="C545" s="2" t="s">
        <v>23</v>
      </c>
      <c r="D545" s="9">
        <v>17.774905</v>
      </c>
      <c r="E545">
        <v>7.725712E-3</v>
      </c>
      <c r="G545" s="34">
        <v>1.135</v>
      </c>
      <c r="H545" s="34">
        <v>1.8226387517180045E-2</v>
      </c>
      <c r="I545" s="34">
        <v>1.15322638751718</v>
      </c>
      <c r="J545" s="34">
        <v>1.1443168925764218</v>
      </c>
      <c r="K545" s="34">
        <v>8.641</v>
      </c>
      <c r="L545" s="34">
        <v>0.13876142249863682</v>
      </c>
      <c r="M545" s="34">
        <v>8.7797614224986376</v>
      </c>
      <c r="N545" s="34">
        <v>8.7119315143197031</v>
      </c>
      <c r="O545" s="34">
        <v>27.487000000000002</v>
      </c>
      <c r="P545" s="34">
        <v>0.44139974773984847</v>
      </c>
      <c r="Q545" s="34">
        <v>27.928399747739849</v>
      </c>
      <c r="R545" s="34">
        <v>27.712632974667937</v>
      </c>
      <c r="S545" s="34">
        <v>2.9819999999999993</v>
      </c>
      <c r="T545" s="34">
        <v>4.7886420772009594E-2</v>
      </c>
      <c r="U545" s="34">
        <v>3.0298864207720091</v>
      </c>
      <c r="V545" s="34">
        <v>3.0064783908924135</v>
      </c>
      <c r="W545" s="34">
        <v>40.245000000000005</v>
      </c>
      <c r="X545" s="34">
        <v>0.64627397852767487</v>
      </c>
      <c r="Y545" s="34">
        <v>40.891273978527671</v>
      </c>
      <c r="Z545" s="34">
        <v>40.575359772456473</v>
      </c>
      <c r="AB545" s="34">
        <v>2.1919999999999984</v>
      </c>
      <c r="AC545" s="34">
        <v>3.5200212720404078E-2</v>
      </c>
      <c r="AD545" s="34">
        <v>2.2272002127204025</v>
      </c>
      <c r="AE545" s="34">
        <v>2.2099935053105857</v>
      </c>
      <c r="AF545" s="34">
        <v>3.669999999999999</v>
      </c>
      <c r="AG545" s="34">
        <v>5.8934662720749556E-2</v>
      </c>
      <c r="AH545" s="34">
        <v>3.7289346627207487</v>
      </c>
      <c r="AI545" s="34">
        <v>3.7001259874497507</v>
      </c>
      <c r="AJ545" s="34">
        <v>26.683999999999997</v>
      </c>
      <c r="AK545" s="34">
        <v>0.42850477930258357</v>
      </c>
      <c r="AL545" s="34">
        <v>27.112504779302583</v>
      </c>
      <c r="AM545" s="34">
        <v>26.903041375779065</v>
      </c>
      <c r="AN545" s="34">
        <v>1.7459999999999987</v>
      </c>
      <c r="AO545" s="34">
        <v>2.8038125643168578E-2</v>
      </c>
      <c r="AP545" s="34">
        <v>1.7740381256431672</v>
      </c>
      <c r="AQ545" s="34">
        <v>1.7603324180074282</v>
      </c>
      <c r="AR545" s="34">
        <v>34.291999999999987</v>
      </c>
      <c r="AS545" s="34">
        <v>0.55067778038690574</v>
      </c>
      <c r="AT545" s="34">
        <v>34.8426777803869</v>
      </c>
      <c r="AU545" s="34">
        <v>34.573493286546828</v>
      </c>
    </row>
    <row r="546" spans="1:47" x14ac:dyDescent="0.3">
      <c r="A546" s="18">
        <v>45405</v>
      </c>
      <c r="B546" s="2">
        <v>6</v>
      </c>
      <c r="C546" s="2" t="s">
        <v>23</v>
      </c>
      <c r="D546" s="9">
        <v>18.226098</v>
      </c>
      <c r="E546">
        <v>7.9101220000000003E-3</v>
      </c>
      <c r="G546" s="34">
        <v>1.1350000000000002</v>
      </c>
      <c r="H546" s="34">
        <v>1.6722466996463108E-2</v>
      </c>
      <c r="I546" s="34">
        <v>1.1517224669964634</v>
      </c>
      <c r="J546" s="34">
        <v>1.1426122017723805</v>
      </c>
      <c r="K546" s="34">
        <v>8.9979999999999976</v>
      </c>
      <c r="L546" s="34">
        <v>0.13257159298165197</v>
      </c>
      <c r="M546" s="34">
        <v>9.1305715929816493</v>
      </c>
      <c r="N546" s="34">
        <v>9.0583476577514297</v>
      </c>
      <c r="O546" s="34">
        <v>28.931000000000001</v>
      </c>
      <c r="P546" s="34">
        <v>0.42625347372217981</v>
      </c>
      <c r="Q546" s="34">
        <v>29.357253473722182</v>
      </c>
      <c r="R546" s="34">
        <v>29.125034017160118</v>
      </c>
      <c r="S546" s="34">
        <v>3.1329999999999996</v>
      </c>
      <c r="T546" s="34">
        <v>4.6159902290677443E-2</v>
      </c>
      <c r="U546" s="34">
        <v>3.1791599022906771</v>
      </c>
      <c r="V546" s="34">
        <v>3.1540123596060501</v>
      </c>
      <c r="W546" s="34">
        <v>42.197000000000003</v>
      </c>
      <c r="X546" s="34">
        <v>0.62170743599097233</v>
      </c>
      <c r="Y546" s="34">
        <v>42.818707435990973</v>
      </c>
      <c r="Z546" s="34">
        <v>42.480006236289974</v>
      </c>
      <c r="AB546" s="34">
        <v>2.1919999999999993</v>
      </c>
      <c r="AC546" s="34">
        <v>3.2295724807266182E-2</v>
      </c>
      <c r="AD546" s="34">
        <v>2.2242957248072655</v>
      </c>
      <c r="AE546" s="34">
        <v>2.2067012742599617</v>
      </c>
      <c r="AF546" s="34">
        <v>3.7769999999999979</v>
      </c>
      <c r="AG546" s="34">
        <v>5.5648244797921687E-2</v>
      </c>
      <c r="AH546" s="34">
        <v>3.8326482447979195</v>
      </c>
      <c r="AI546" s="34">
        <v>3.8023315295984821</v>
      </c>
      <c r="AJ546" s="34">
        <v>27.887999999999998</v>
      </c>
      <c r="AK546" s="34">
        <v>0.41088648422675156</v>
      </c>
      <c r="AL546" s="34">
        <v>28.298886484226749</v>
      </c>
      <c r="AM546" s="34">
        <v>28.075038839672366</v>
      </c>
      <c r="AN546" s="34">
        <v>1.8349999999999995</v>
      </c>
      <c r="AO546" s="34">
        <v>2.7035882765206864E-2</v>
      </c>
      <c r="AP546" s="34">
        <v>1.8620358827652064</v>
      </c>
      <c r="AQ546" s="34">
        <v>1.847306951764156</v>
      </c>
      <c r="AR546" s="34">
        <v>35.692</v>
      </c>
      <c r="AS546" s="34">
        <v>0.52586633659714632</v>
      </c>
      <c r="AT546" s="34">
        <v>36.21786633659714</v>
      </c>
      <c r="AU546" s="34">
        <v>35.931378595294966</v>
      </c>
    </row>
    <row r="547" spans="1:47" x14ac:dyDescent="0.3">
      <c r="A547" s="18">
        <v>45405</v>
      </c>
      <c r="B547" s="2">
        <v>7</v>
      </c>
      <c r="C547" s="2" t="s">
        <v>23</v>
      </c>
      <c r="D547" s="9">
        <v>78.267041000000006</v>
      </c>
      <c r="E547">
        <v>8.0446000000000007E-3</v>
      </c>
      <c r="G547" s="34">
        <v>1.135</v>
      </c>
      <c r="H547" s="34">
        <v>1.0073802392112493E-2</v>
      </c>
      <c r="I547" s="34">
        <v>1.1450738023921125</v>
      </c>
      <c r="J547" s="34">
        <v>1.135862141681389</v>
      </c>
      <c r="K547" s="34">
        <v>9.2479999999999993</v>
      </c>
      <c r="L547" s="34">
        <v>8.2081519402869008E-2</v>
      </c>
      <c r="M547" s="34">
        <v>9.330081519402869</v>
      </c>
      <c r="N547" s="34">
        <v>9.2550247456118804</v>
      </c>
      <c r="O547" s="34">
        <v>31.378000000000004</v>
      </c>
      <c r="P547" s="34">
        <v>0.27849847705700953</v>
      </c>
      <c r="Q547" s="34">
        <v>31.656498477057013</v>
      </c>
      <c r="R547" s="34">
        <v>31.401834609408482</v>
      </c>
      <c r="S547" s="34">
        <v>3.3089999999999993</v>
      </c>
      <c r="T547" s="34">
        <v>2.9369349881497999E-2</v>
      </c>
      <c r="U547" s="34">
        <v>3.3383693498814973</v>
      </c>
      <c r="V547" s="34">
        <v>3.3115135038094405</v>
      </c>
      <c r="W547" s="34">
        <v>45.07</v>
      </c>
      <c r="X547" s="34">
        <v>0.40002314873348899</v>
      </c>
      <c r="Y547" s="34">
        <v>45.470023148733489</v>
      </c>
      <c r="Z547" s="34">
        <v>45.104235000511196</v>
      </c>
      <c r="AB547" s="34">
        <v>2.1919999999999993</v>
      </c>
      <c r="AC547" s="34">
        <v>1.9455308232167911E-2</v>
      </c>
      <c r="AD547" s="34">
        <v>2.2114553082321673</v>
      </c>
      <c r="AE547" s="34">
        <v>2.193665034859563</v>
      </c>
      <c r="AF547" s="34">
        <v>3.7819999999999996</v>
      </c>
      <c r="AG547" s="34">
        <v>3.3567507177946647E-2</v>
      </c>
      <c r="AH547" s="34">
        <v>3.815567507177946</v>
      </c>
      <c r="AI547" s="34">
        <v>3.7848727928097023</v>
      </c>
      <c r="AJ547" s="34">
        <v>29.621000000000009</v>
      </c>
      <c r="AK547" s="34">
        <v>0.26290405344208301</v>
      </c>
      <c r="AL547" s="34">
        <v>29.883904053442091</v>
      </c>
      <c r="AM547" s="34">
        <v>29.643499998893773</v>
      </c>
      <c r="AN547" s="34">
        <v>1.9379999999999988</v>
      </c>
      <c r="AO547" s="34">
        <v>1.7200906639571804E-2</v>
      </c>
      <c r="AP547" s="34">
        <v>1.9552009066395706</v>
      </c>
      <c r="AQ547" s="34">
        <v>1.939472097426018</v>
      </c>
      <c r="AR547" s="34">
        <v>37.533000000000001</v>
      </c>
      <c r="AS547" s="34">
        <v>0.33312777549176936</v>
      </c>
      <c r="AT547" s="34">
        <v>37.866127775491769</v>
      </c>
      <c r="AU547" s="34">
        <v>37.561509923989057</v>
      </c>
    </row>
    <row r="548" spans="1:47" x14ac:dyDescent="0.3">
      <c r="A548" s="18">
        <v>45405</v>
      </c>
      <c r="B548" s="2">
        <v>8</v>
      </c>
      <c r="C548" s="2" t="s">
        <v>178</v>
      </c>
      <c r="D548" s="9">
        <v>22.594061</v>
      </c>
      <c r="E548">
        <v>7.423402E-3</v>
      </c>
      <c r="G548" s="34">
        <v>1.1350000000000002</v>
      </c>
      <c r="H548" s="34">
        <v>1.0582920074896113E-2</v>
      </c>
      <c r="I548" s="34">
        <v>1.1455829200748964</v>
      </c>
      <c r="J548" s="34">
        <v>1.1370787975348464</v>
      </c>
      <c r="K548" s="34">
        <v>8.9079999999999977</v>
      </c>
      <c r="L548" s="34">
        <v>8.3059605310285917E-2</v>
      </c>
      <c r="M548" s="34">
        <v>8.9910596053102836</v>
      </c>
      <c r="N548" s="34">
        <v>8.9243153554541035</v>
      </c>
      <c r="O548" s="34">
        <v>34.199000000000005</v>
      </c>
      <c r="P548" s="34">
        <v>0.31887690188667145</v>
      </c>
      <c r="Q548" s="34">
        <v>34.517876901886673</v>
      </c>
      <c r="R548" s="34">
        <v>34.261636825457451</v>
      </c>
      <c r="S548" s="34">
        <v>3.6009999999999986</v>
      </c>
      <c r="T548" s="34">
        <v>3.3576295321322357E-2</v>
      </c>
      <c r="U548" s="34">
        <v>3.6345762953213212</v>
      </c>
      <c r="V548" s="34">
        <v>3.6075953743814804</v>
      </c>
      <c r="W548" s="34">
        <v>47.843000000000004</v>
      </c>
      <c r="X548" s="34">
        <v>0.44609572259317581</v>
      </c>
      <c r="Y548" s="34">
        <v>48.289095722593174</v>
      </c>
      <c r="Z548" s="34">
        <v>47.930626352827879</v>
      </c>
      <c r="AB548" s="34">
        <v>2.1919999999999984</v>
      </c>
      <c r="AC548" s="34">
        <v>2.0438555774601106E-2</v>
      </c>
      <c r="AD548" s="34">
        <v>2.2124385557745994</v>
      </c>
      <c r="AE548" s="34">
        <v>2.1960147349747849</v>
      </c>
      <c r="AF548" s="34">
        <v>3.7219999999999991</v>
      </c>
      <c r="AG548" s="34">
        <v>3.4704518518734191E-2</v>
      </c>
      <c r="AH548" s="34">
        <v>3.7567045185187333</v>
      </c>
      <c r="AI548" s="34">
        <v>3.7288169906825521</v>
      </c>
      <c r="AJ548" s="34">
        <v>31.363000000000021</v>
      </c>
      <c r="AK548" s="34">
        <v>0.29243358793741575</v>
      </c>
      <c r="AL548" s="34">
        <v>31.655433587937438</v>
      </c>
      <c r="AM548" s="34">
        <v>31.420442578929876</v>
      </c>
      <c r="AN548" s="34">
        <v>2.0779999999999998</v>
      </c>
      <c r="AO548" s="34">
        <v>1.9375601687783361E-2</v>
      </c>
      <c r="AP548" s="34">
        <v>2.0973756016877831</v>
      </c>
      <c r="AQ548" s="34">
        <v>2.081805939451463</v>
      </c>
      <c r="AR548" s="34">
        <v>39.355000000000018</v>
      </c>
      <c r="AS548" s="34">
        <v>0.36695226391853442</v>
      </c>
      <c r="AT548" s="34">
        <v>39.721952263918553</v>
      </c>
      <c r="AU548" s="34">
        <v>39.427080244038677</v>
      </c>
    </row>
    <row r="549" spans="1:47" x14ac:dyDescent="0.3">
      <c r="A549" s="18">
        <v>45405</v>
      </c>
      <c r="B549" s="2">
        <v>9</v>
      </c>
      <c r="C549" s="2" t="s">
        <v>178</v>
      </c>
      <c r="D549" s="9">
        <v>18.285879000000001</v>
      </c>
      <c r="E549">
        <v>6.7949509999999996E-3</v>
      </c>
      <c r="G549" s="34">
        <v>1.135</v>
      </c>
      <c r="H549" s="34">
        <v>9.4248010843647582E-3</v>
      </c>
      <c r="I549" s="34">
        <v>1.1444248010843647</v>
      </c>
      <c r="J549" s="34">
        <v>1.1366484906378116</v>
      </c>
      <c r="K549" s="34">
        <v>8.0280000000000005</v>
      </c>
      <c r="L549" s="34">
        <v>6.6662822119189669E-2</v>
      </c>
      <c r="M549" s="34">
        <v>8.0946628221191901</v>
      </c>
      <c r="N549" s="34">
        <v>8.0396599848813679</v>
      </c>
      <c r="O549" s="34">
        <v>38.234999999999999</v>
      </c>
      <c r="P549" s="34">
        <v>0.31749539159531853</v>
      </c>
      <c r="Q549" s="34">
        <v>38.552495391595315</v>
      </c>
      <c r="R549" s="34">
        <v>38.290533074481694</v>
      </c>
      <c r="S549" s="34">
        <v>3.9539999999999984</v>
      </c>
      <c r="T549" s="34">
        <v>3.2833183689496247E-2</v>
      </c>
      <c r="U549" s="34">
        <v>3.9868331836894946</v>
      </c>
      <c r="V549" s="34">
        <v>3.9597428475611505</v>
      </c>
      <c r="W549" s="34">
        <v>51.351999999999997</v>
      </c>
      <c r="X549" s="34">
        <v>0.4264161984883692</v>
      </c>
      <c r="Y549" s="34">
        <v>51.778416198488358</v>
      </c>
      <c r="Z549" s="34">
        <v>51.426584397562024</v>
      </c>
      <c r="AB549" s="34">
        <v>2.1919999999999988</v>
      </c>
      <c r="AC549" s="34">
        <v>1.8201906587601353E-2</v>
      </c>
      <c r="AD549" s="34">
        <v>2.2102019065876002</v>
      </c>
      <c r="AE549" s="34">
        <v>2.1951836929322308</v>
      </c>
      <c r="AF549" s="34">
        <v>3.9109999999999996</v>
      </c>
      <c r="AG549" s="34">
        <v>3.247612074092561E-2</v>
      </c>
      <c r="AH549" s="34">
        <v>3.9434761207409252</v>
      </c>
      <c r="AI549" s="34">
        <v>3.9166803937308203</v>
      </c>
      <c r="AJ549" s="34">
        <v>34.526000000000003</v>
      </c>
      <c r="AK549" s="34">
        <v>0.28669663633372483</v>
      </c>
      <c r="AL549" s="34">
        <v>34.812696636333726</v>
      </c>
      <c r="AM549" s="34">
        <v>34.576146068511974</v>
      </c>
      <c r="AN549" s="34">
        <v>2.1399999999999988</v>
      </c>
      <c r="AO549" s="34">
        <v>1.7770109533515922E-2</v>
      </c>
      <c r="AP549" s="34">
        <v>2.1577701095335149</v>
      </c>
      <c r="AQ549" s="34">
        <v>2.1431081673699701</v>
      </c>
      <c r="AR549" s="34">
        <v>42.769000000000005</v>
      </c>
      <c r="AS549" s="34">
        <v>0.3551447731957677</v>
      </c>
      <c r="AT549" s="34">
        <v>43.124144773195766</v>
      </c>
      <c r="AU549" s="34">
        <v>42.831118322544995</v>
      </c>
    </row>
    <row r="550" spans="1:47" x14ac:dyDescent="0.3">
      <c r="A550" s="18">
        <v>45405</v>
      </c>
      <c r="B550" s="2">
        <v>10</v>
      </c>
      <c r="C550" s="2" t="s">
        <v>178</v>
      </c>
      <c r="D550" s="9">
        <v>15.649899</v>
      </c>
      <c r="E550">
        <v>6.4519449999999997E-3</v>
      </c>
      <c r="G550" s="34">
        <v>1.1350000000000002</v>
      </c>
      <c r="H550" s="34">
        <v>-1.1394811330579494E-2</v>
      </c>
      <c r="I550" s="34">
        <v>1.1236051886694207</v>
      </c>
      <c r="J550" s="34">
        <v>1.1163557497904111</v>
      </c>
      <c r="K550" s="34">
        <v>7.1369999999999969</v>
      </c>
      <c r="L550" s="34">
        <v>-7.1651778384445641E-2</v>
      </c>
      <c r="M550" s="34">
        <v>7.065348221615551</v>
      </c>
      <c r="N550" s="34">
        <v>7.0197629834838393</v>
      </c>
      <c r="O550" s="34">
        <v>41.153999999999996</v>
      </c>
      <c r="P550" s="34">
        <v>-0.41316481541732897</v>
      </c>
      <c r="Q550" s="34">
        <v>40.740835184582664</v>
      </c>
      <c r="R550" s="34">
        <v>40.477977556717669</v>
      </c>
      <c r="S550" s="34">
        <v>4.1989999999999998</v>
      </c>
      <c r="T550" s="34">
        <v>-4.2155782182469854E-2</v>
      </c>
      <c r="U550" s="34">
        <v>4.1568442178175298</v>
      </c>
      <c r="V550" s="34">
        <v>4.1300244875506031</v>
      </c>
      <c r="W550" s="34">
        <v>53.624999999999993</v>
      </c>
      <c r="X550" s="34">
        <v>-0.53836718731482403</v>
      </c>
      <c r="Y550" s="34">
        <v>53.086632812685167</v>
      </c>
      <c r="Z550" s="34">
        <v>52.74412077754252</v>
      </c>
      <c r="AB550" s="34">
        <v>2.1919999999999993</v>
      </c>
      <c r="AC550" s="34">
        <v>-2.2006543115973776E-2</v>
      </c>
      <c r="AD550" s="34">
        <v>2.1699934568840256</v>
      </c>
      <c r="AE550" s="34">
        <v>2.1559927784498498</v>
      </c>
      <c r="AF550" s="34">
        <v>4.1029999999999971</v>
      </c>
      <c r="AG550" s="34">
        <v>-4.1191991973011113E-2</v>
      </c>
      <c r="AH550" s="34">
        <v>4.0618080080269863</v>
      </c>
      <c r="AI550" s="34">
        <v>4.0356014461586369</v>
      </c>
      <c r="AJ550" s="34">
        <v>36.542000000000023</v>
      </c>
      <c r="AK550" s="34">
        <v>-0.3668627274379172</v>
      </c>
      <c r="AL550" s="34">
        <v>36.175137272562104</v>
      </c>
      <c r="AM550" s="34">
        <v>35.941737276512086</v>
      </c>
      <c r="AN550" s="34">
        <v>2.2559999999999993</v>
      </c>
      <c r="AO550" s="34">
        <v>-2.264906992227958E-2</v>
      </c>
      <c r="AP550" s="34">
        <v>2.2333509300777199</v>
      </c>
      <c r="AQ550" s="34">
        <v>2.2189414727111596</v>
      </c>
      <c r="AR550" s="34">
        <v>45.093000000000018</v>
      </c>
      <c r="AS550" s="34">
        <v>-0.45271033244918168</v>
      </c>
      <c r="AT550" s="34">
        <v>44.640289667550832</v>
      </c>
      <c r="AU550" s="34">
        <v>44.352272973831731</v>
      </c>
    </row>
    <row r="551" spans="1:47" x14ac:dyDescent="0.3">
      <c r="A551" s="18">
        <v>45405</v>
      </c>
      <c r="B551" s="2">
        <v>11</v>
      </c>
      <c r="C551" s="2" t="s">
        <v>178</v>
      </c>
      <c r="D551" s="9">
        <v>17.426924</v>
      </c>
      <c r="E551">
        <v>6.5681990000000003E-3</v>
      </c>
      <c r="G551" s="34">
        <v>1.135</v>
      </c>
      <c r="H551" s="34">
        <v>-5.096031369730239E-2</v>
      </c>
      <c r="I551" s="34">
        <v>1.0840396863026975</v>
      </c>
      <c r="J551" s="34">
        <v>1.0769194979191639</v>
      </c>
      <c r="K551" s="34">
        <v>6.1799999999999988</v>
      </c>
      <c r="L551" s="34">
        <v>-0.27747554066020147</v>
      </c>
      <c r="M551" s="34">
        <v>5.902524459339797</v>
      </c>
      <c r="N551" s="34">
        <v>5.8637555040884859</v>
      </c>
      <c r="O551" s="34">
        <v>43.118000000000009</v>
      </c>
      <c r="P551" s="34">
        <v>-1.9359531330398985</v>
      </c>
      <c r="Q551" s="34">
        <v>41.182046866960114</v>
      </c>
      <c r="R551" s="34">
        <v>40.911554987910591</v>
      </c>
      <c r="S551" s="34">
        <v>4.3719999999999999</v>
      </c>
      <c r="T551" s="34">
        <v>-0.19629823038291283</v>
      </c>
      <c r="U551" s="34">
        <v>4.1757017696170866</v>
      </c>
      <c r="V551" s="34">
        <v>4.1482749294295891</v>
      </c>
      <c r="W551" s="34">
        <v>54.805000000000007</v>
      </c>
      <c r="X551" s="34">
        <v>-2.4606872177803152</v>
      </c>
      <c r="Y551" s="34">
        <v>52.344312782219696</v>
      </c>
      <c r="Z551" s="34">
        <v>52.000504919347833</v>
      </c>
      <c r="AB551" s="34">
        <v>2.1919999999999984</v>
      </c>
      <c r="AC551" s="34">
        <v>-9.8418508920252654E-2</v>
      </c>
      <c r="AD551" s="34">
        <v>2.0935814910797457</v>
      </c>
      <c r="AE551" s="34">
        <v>2.0798304312236171</v>
      </c>
      <c r="AF551" s="34">
        <v>4.327</v>
      </c>
      <c r="AG551" s="34">
        <v>-0.19427777741694047</v>
      </c>
      <c r="AH551" s="34">
        <v>4.1327222225830598</v>
      </c>
      <c r="AI551" s="34">
        <v>4.1055776806134121</v>
      </c>
      <c r="AJ551" s="34">
        <v>38.059000000000005</v>
      </c>
      <c r="AK551" s="34">
        <v>-1.7088093207098078</v>
      </c>
      <c r="AL551" s="34">
        <v>36.350190679290193</v>
      </c>
      <c r="AM551" s="34">
        <v>36.111435393220667</v>
      </c>
      <c r="AN551" s="34">
        <v>2.2609999999999988</v>
      </c>
      <c r="AO551" s="34">
        <v>-0.10151653680141025</v>
      </c>
      <c r="AP551" s="34">
        <v>2.1594834631985886</v>
      </c>
      <c r="AQ551" s="34">
        <v>2.145299546075091</v>
      </c>
      <c r="AR551" s="34">
        <v>46.838999999999999</v>
      </c>
      <c r="AS551" s="34">
        <v>-2.1030221438484111</v>
      </c>
      <c r="AT551" s="34">
        <v>44.735977856151585</v>
      </c>
      <c r="AU551" s="34">
        <v>44.442143051132788</v>
      </c>
    </row>
    <row r="552" spans="1:47" x14ac:dyDescent="0.3">
      <c r="A552" s="18">
        <v>45405</v>
      </c>
      <c r="B552" s="2">
        <v>12</v>
      </c>
      <c r="C552" s="2" t="s">
        <v>178</v>
      </c>
      <c r="D552" s="9">
        <v>18.052060000000001</v>
      </c>
      <c r="E552">
        <v>6.584037E-3</v>
      </c>
      <c r="G552" s="34">
        <v>1.1350000000000002</v>
      </c>
      <c r="H552" s="34">
        <v>-4.0224378095798013E-2</v>
      </c>
      <c r="I552" s="34">
        <v>1.0947756219042022</v>
      </c>
      <c r="J552" s="34">
        <v>1.0875675787028869</v>
      </c>
      <c r="K552" s="34">
        <v>5.3869999999999996</v>
      </c>
      <c r="L552" s="34">
        <v>-0.19091517603706065</v>
      </c>
      <c r="M552" s="34">
        <v>5.1960848239629387</v>
      </c>
      <c r="N552" s="34">
        <v>5.161873609226828</v>
      </c>
      <c r="O552" s="34">
        <v>43.718000000000011</v>
      </c>
      <c r="P552" s="34">
        <v>-1.549365076292597</v>
      </c>
      <c r="Q552" s="34">
        <v>42.168634923707415</v>
      </c>
      <c r="R552" s="34">
        <v>41.890995071130234</v>
      </c>
      <c r="S552" s="34">
        <v>4.4489999999999998</v>
      </c>
      <c r="T552" s="34">
        <v>-0.15767247413938795</v>
      </c>
      <c r="U552" s="34">
        <v>4.2913275258606118</v>
      </c>
      <c r="V552" s="34">
        <v>4.2630732666512268</v>
      </c>
      <c r="W552" s="34">
        <v>54.689000000000007</v>
      </c>
      <c r="X552" s="34">
        <v>-1.9381771045648437</v>
      </c>
      <c r="Y552" s="34">
        <v>52.750822895435164</v>
      </c>
      <c r="Z552" s="34">
        <v>52.403509525711179</v>
      </c>
      <c r="AB552" s="34">
        <v>2.1920000000000002</v>
      </c>
      <c r="AC552" s="34">
        <v>-7.7684437696906819E-2</v>
      </c>
      <c r="AD552" s="34">
        <v>2.1143155623030934</v>
      </c>
      <c r="AE552" s="34">
        <v>2.1003948304112141</v>
      </c>
      <c r="AF552" s="34">
        <v>4.4229999999999983</v>
      </c>
      <c r="AG552" s="34">
        <v>-0.15675103464115817</v>
      </c>
      <c r="AH552" s="34">
        <v>4.26624896535884</v>
      </c>
      <c r="AI552" s="34">
        <v>4.2381598243197054</v>
      </c>
      <c r="AJ552" s="34">
        <v>38.779999999999987</v>
      </c>
      <c r="AK552" s="34">
        <v>-1.374362451590349</v>
      </c>
      <c r="AL552" s="34">
        <v>37.405637548409636</v>
      </c>
      <c r="AM552" s="34">
        <v>37.159357446782316</v>
      </c>
      <c r="AN552" s="34">
        <v>2.2649999999999997</v>
      </c>
      <c r="AO552" s="34">
        <v>-8.0271556288090282E-2</v>
      </c>
      <c r="AP552" s="34">
        <v>2.1847284437119092</v>
      </c>
      <c r="AQ552" s="34">
        <v>2.1703441108035575</v>
      </c>
      <c r="AR552" s="34">
        <v>47.659999999999982</v>
      </c>
      <c r="AS552" s="34">
        <v>-1.6890694802165043</v>
      </c>
      <c r="AT552" s="34">
        <v>45.970930519783479</v>
      </c>
      <c r="AU552" s="34">
        <v>45.668256212316791</v>
      </c>
    </row>
    <row r="553" spans="1:47" x14ac:dyDescent="0.3">
      <c r="A553" s="18">
        <v>45405</v>
      </c>
      <c r="B553" s="2">
        <v>13</v>
      </c>
      <c r="C553" s="2" t="s">
        <v>178</v>
      </c>
      <c r="D553" s="9">
        <v>19.205807</v>
      </c>
      <c r="E553">
        <v>6.7550680000000004E-3</v>
      </c>
      <c r="G553" s="34">
        <v>1.1350000000000002</v>
      </c>
      <c r="H553" s="34">
        <v>-4.5536673036016759E-2</v>
      </c>
      <c r="I553" s="34">
        <v>1.0894633269639835</v>
      </c>
      <c r="J553" s="34">
        <v>1.0821039281068356</v>
      </c>
      <c r="K553" s="34">
        <v>5.9259999999999993</v>
      </c>
      <c r="L553" s="34">
        <v>-0.23775358978981079</v>
      </c>
      <c r="M553" s="34">
        <v>5.6882464102101888</v>
      </c>
      <c r="N553" s="34">
        <v>5.6498219189084633</v>
      </c>
      <c r="O553" s="34">
        <v>43.873999999999995</v>
      </c>
      <c r="P553" s="34">
        <v>-1.7602431654468711</v>
      </c>
      <c r="Q553" s="34">
        <v>42.113756834553122</v>
      </c>
      <c r="R553" s="34">
        <v>41.82927554340025</v>
      </c>
      <c r="S553" s="34">
        <v>4.3839999999999995</v>
      </c>
      <c r="T553" s="34">
        <v>-0.17588790712766292</v>
      </c>
      <c r="U553" s="34">
        <v>4.2081120928723363</v>
      </c>
      <c r="V553" s="34">
        <v>4.179686009533361</v>
      </c>
      <c r="W553" s="34">
        <v>55.318999999999996</v>
      </c>
      <c r="X553" s="34">
        <v>-2.2194213354003618</v>
      </c>
      <c r="Y553" s="34">
        <v>53.099578664599626</v>
      </c>
      <c r="Z553" s="34">
        <v>52.74088739994891</v>
      </c>
      <c r="AB553" s="34">
        <v>2.1919999999999997</v>
      </c>
      <c r="AC553" s="34">
        <v>-8.7943953563831459E-2</v>
      </c>
      <c r="AD553" s="34">
        <v>2.1040560464361682</v>
      </c>
      <c r="AE553" s="34">
        <v>2.0898430047666805</v>
      </c>
      <c r="AF553" s="34">
        <v>4.4599999999999982</v>
      </c>
      <c r="AG553" s="34">
        <v>-0.17893705880232127</v>
      </c>
      <c r="AH553" s="34">
        <v>4.2810629411976766</v>
      </c>
      <c r="AI553" s="34">
        <v>4.2521440699176063</v>
      </c>
      <c r="AJ553" s="34">
        <v>38.728000000000016</v>
      </c>
      <c r="AK553" s="34">
        <v>-1.5537835007390814</v>
      </c>
      <c r="AL553" s="34">
        <v>37.174216499260936</v>
      </c>
      <c r="AM553" s="34">
        <v>36.923102138961703</v>
      </c>
      <c r="AN553" s="34">
        <v>2.2490000000000001</v>
      </c>
      <c r="AO553" s="34">
        <v>-9.0230817319825268E-2</v>
      </c>
      <c r="AP553" s="34">
        <v>2.1587691826801749</v>
      </c>
      <c r="AQ553" s="34">
        <v>2.144186550054866</v>
      </c>
      <c r="AR553" s="34">
        <v>47.629000000000012</v>
      </c>
      <c r="AS553" s="34">
        <v>-1.9108953304250593</v>
      </c>
      <c r="AT553" s="34">
        <v>45.718104669574956</v>
      </c>
      <c r="AU553" s="34">
        <v>45.409275763700862</v>
      </c>
    </row>
    <row r="554" spans="1:47" x14ac:dyDescent="0.3">
      <c r="A554" s="18">
        <v>45405</v>
      </c>
      <c r="B554" s="2">
        <v>14</v>
      </c>
      <c r="C554" s="2" t="s">
        <v>178</v>
      </c>
      <c r="D554" s="9">
        <v>49.431201999999999</v>
      </c>
      <c r="E554">
        <v>6.9620630000000001E-3</v>
      </c>
      <c r="G554" s="34">
        <v>1.1350000000000002</v>
      </c>
      <c r="H554" s="34">
        <v>-5.0263247776344284E-2</v>
      </c>
      <c r="I554" s="34">
        <v>1.084736752223656</v>
      </c>
      <c r="J554" s="34">
        <v>1.0771847466162594</v>
      </c>
      <c r="K554" s="34">
        <v>5.9129999999999994</v>
      </c>
      <c r="L554" s="34">
        <v>-0.2618560212348226</v>
      </c>
      <c r="M554" s="34">
        <v>5.6511439787651767</v>
      </c>
      <c r="N554" s="34">
        <v>5.6118003583629426</v>
      </c>
      <c r="O554" s="34">
        <v>43.639999999999993</v>
      </c>
      <c r="P554" s="34">
        <v>-1.9325886634005849</v>
      </c>
      <c r="Q554" s="34">
        <v>41.707411336599407</v>
      </c>
      <c r="R554" s="34">
        <v>41.417041711307085</v>
      </c>
      <c r="S554" s="34">
        <v>4.3360000000000003</v>
      </c>
      <c r="T554" s="34">
        <v>-0.19201889194557606</v>
      </c>
      <c r="U554" s="34">
        <v>4.1439811080544242</v>
      </c>
      <c r="V554" s="34">
        <v>4.1151304505093398</v>
      </c>
      <c r="W554" s="34">
        <v>55.023999999999994</v>
      </c>
      <c r="X554" s="34">
        <v>-2.4367268243573279</v>
      </c>
      <c r="Y554" s="34">
        <v>52.587273175642665</v>
      </c>
      <c r="Z554" s="34">
        <v>52.221157266795629</v>
      </c>
      <c r="AB554" s="34">
        <v>2.1919999999999988</v>
      </c>
      <c r="AC554" s="34">
        <v>-9.7072281168058674E-2</v>
      </c>
      <c r="AD554" s="34">
        <v>2.09492771883194</v>
      </c>
      <c r="AE554" s="34">
        <v>2.0803427000729857</v>
      </c>
      <c r="AF554" s="34">
        <v>4.367</v>
      </c>
      <c r="AG554" s="34">
        <v>-0.19339172073946734</v>
      </c>
      <c r="AH554" s="34">
        <v>4.1736082792605327</v>
      </c>
      <c r="AI554" s="34">
        <v>4.1445513554829994</v>
      </c>
      <c r="AJ554" s="34">
        <v>38.753999999999998</v>
      </c>
      <c r="AK554" s="34">
        <v>-1.7162131315633886</v>
      </c>
      <c r="AL554" s="34">
        <v>37.037786868436612</v>
      </c>
      <c r="AM554" s="34">
        <v>36.779927462877986</v>
      </c>
      <c r="AN554" s="34">
        <v>2.2560000000000002</v>
      </c>
      <c r="AO554" s="34">
        <v>-9.9906508355447315E-2</v>
      </c>
      <c r="AP554" s="34">
        <v>2.1560934916445529</v>
      </c>
      <c r="AQ554" s="34">
        <v>2.1410826329218335</v>
      </c>
      <c r="AR554" s="34">
        <v>47.568999999999996</v>
      </c>
      <c r="AS554" s="34">
        <v>-2.1065836418263619</v>
      </c>
      <c r="AT554" s="34">
        <v>45.462416358173641</v>
      </c>
      <c r="AU554" s="34">
        <v>45.145904151355808</v>
      </c>
    </row>
    <row r="555" spans="1:47" x14ac:dyDescent="0.3">
      <c r="A555" s="18">
        <v>45405</v>
      </c>
      <c r="B555" s="2">
        <v>15</v>
      </c>
      <c r="C555" s="2" t="s">
        <v>178</v>
      </c>
      <c r="D555" s="9">
        <v>18.332034</v>
      </c>
      <c r="E555">
        <v>6.705084E-3</v>
      </c>
      <c r="G555" s="34">
        <v>1.1350000000000002</v>
      </c>
      <c r="H555" s="34">
        <v>-5.0245623731725128E-2</v>
      </c>
      <c r="I555" s="34">
        <v>1.0847543762682752</v>
      </c>
      <c r="J555" s="34">
        <v>1.0774810070560288</v>
      </c>
      <c r="K555" s="34">
        <v>6.9009999999999989</v>
      </c>
      <c r="L555" s="34">
        <v>-0.3055022461432908</v>
      </c>
      <c r="M555" s="34">
        <v>6.5954977538567086</v>
      </c>
      <c r="N555" s="34">
        <v>6.5512743873952877</v>
      </c>
      <c r="O555" s="34">
        <v>44.058</v>
      </c>
      <c r="P555" s="34">
        <v>-1.9504155862311414</v>
      </c>
      <c r="Q555" s="34">
        <v>42.107584413768862</v>
      </c>
      <c r="R555" s="34">
        <v>41.825249523237453</v>
      </c>
      <c r="S555" s="34">
        <v>4.2809999999999997</v>
      </c>
      <c r="T555" s="34">
        <v>-0.18951675347622488</v>
      </c>
      <c r="U555" s="34">
        <v>4.0914832465237749</v>
      </c>
      <c r="V555" s="34">
        <v>4.06404950767124</v>
      </c>
      <c r="W555" s="34">
        <v>56.375</v>
      </c>
      <c r="X555" s="34">
        <v>-2.4956802095823822</v>
      </c>
      <c r="Y555" s="34">
        <v>53.879319790417618</v>
      </c>
      <c r="Z555" s="34">
        <v>53.518054425360013</v>
      </c>
      <c r="AB555" s="34">
        <v>2.1919999999999993</v>
      </c>
      <c r="AC555" s="34">
        <v>-9.7038244246644437E-2</v>
      </c>
      <c r="AD555" s="34">
        <v>2.0949617557533546</v>
      </c>
      <c r="AE555" s="34">
        <v>2.0809148612042407</v>
      </c>
      <c r="AF555" s="34">
        <v>4.3469999999999978</v>
      </c>
      <c r="AG555" s="34">
        <v>-0.1924385254289066</v>
      </c>
      <c r="AH555" s="34">
        <v>4.154561474571091</v>
      </c>
      <c r="AI555" s="34">
        <v>4.126704790900928</v>
      </c>
      <c r="AJ555" s="34">
        <v>38.506000000000007</v>
      </c>
      <c r="AK555" s="34">
        <v>-1.7046325880297868</v>
      </c>
      <c r="AL555" s="34">
        <v>36.801367411970219</v>
      </c>
      <c r="AM555" s="34">
        <v>36.554611152158095</v>
      </c>
      <c r="AN555" s="34">
        <v>2.2339999999999995</v>
      </c>
      <c r="AO555" s="34">
        <v>-9.8897553671078331E-2</v>
      </c>
      <c r="AP555" s="34">
        <v>2.1351024463289212</v>
      </c>
      <c r="AQ555" s="34">
        <v>2.1207864050776801</v>
      </c>
      <c r="AR555" s="34">
        <v>47.279000000000003</v>
      </c>
      <c r="AS555" s="34">
        <v>-2.093006911376416</v>
      </c>
      <c r="AT555" s="34">
        <v>45.185993088623583</v>
      </c>
      <c r="AU555" s="34">
        <v>44.883017209340949</v>
      </c>
    </row>
    <row r="556" spans="1:47" x14ac:dyDescent="0.3">
      <c r="A556" s="18">
        <v>45405</v>
      </c>
      <c r="B556" s="2">
        <v>16</v>
      </c>
      <c r="C556" s="2" t="s">
        <v>178</v>
      </c>
      <c r="D556" s="9">
        <v>15.917346999999999</v>
      </c>
      <c r="E556">
        <v>6.6217860000000002E-3</v>
      </c>
      <c r="G556" s="34">
        <v>1.135</v>
      </c>
      <c r="H556" s="34">
        <v>-4.2665169548937038E-2</v>
      </c>
      <c r="I556" s="34">
        <v>1.0923348304510629</v>
      </c>
      <c r="J556" s="34">
        <v>1.0851016229634698</v>
      </c>
      <c r="K556" s="34">
        <v>9.4940000000000015</v>
      </c>
      <c r="L556" s="34">
        <v>-0.35688380590097651</v>
      </c>
      <c r="M556" s="34">
        <v>9.1371161940990255</v>
      </c>
      <c r="N556" s="34">
        <v>9.0766121660045673</v>
      </c>
      <c r="O556" s="34">
        <v>44.544000000000004</v>
      </c>
      <c r="P556" s="34">
        <v>-1.6744293501214553</v>
      </c>
      <c r="Q556" s="34">
        <v>42.869570649878547</v>
      </c>
      <c r="R556" s="34">
        <v>42.585697527123173</v>
      </c>
      <c r="S556" s="34">
        <v>4.1529999999999996</v>
      </c>
      <c r="T556" s="34">
        <v>-0.15611317104558195</v>
      </c>
      <c r="U556" s="34">
        <v>3.9968868289544175</v>
      </c>
      <c r="V556" s="34">
        <v>3.9704202997068627</v>
      </c>
      <c r="W556" s="34">
        <v>59.326000000000001</v>
      </c>
      <c r="X556" s="34">
        <v>-2.2300914966169509</v>
      </c>
      <c r="Y556" s="34">
        <v>57.09590850338305</v>
      </c>
      <c r="Z556" s="34">
        <v>56.717831615798076</v>
      </c>
      <c r="AB556" s="34">
        <v>2.1919999999999988</v>
      </c>
      <c r="AC556" s="34">
        <v>-8.2398283393189387E-2</v>
      </c>
      <c r="AD556" s="34">
        <v>2.1096017166068095</v>
      </c>
      <c r="AE556" s="34">
        <v>2.0956323854942065</v>
      </c>
      <c r="AF556" s="34">
        <v>4.2409999999999988</v>
      </c>
      <c r="AG556" s="34">
        <v>-0.15942113132779026</v>
      </c>
      <c r="AH556" s="34">
        <v>4.0815788686722083</v>
      </c>
      <c r="AI556" s="34">
        <v>4.0545515268617391</v>
      </c>
      <c r="AJ556" s="34">
        <v>37.467999999999996</v>
      </c>
      <c r="AK556" s="34">
        <v>-1.408439271065703</v>
      </c>
      <c r="AL556" s="34">
        <v>36.059560728934294</v>
      </c>
      <c r="AM556" s="34">
        <v>35.820782034533288</v>
      </c>
      <c r="AN556" s="34">
        <v>2.1850000000000001</v>
      </c>
      <c r="AO556" s="34">
        <v>-8.2135150188922854E-2</v>
      </c>
      <c r="AP556" s="34">
        <v>2.1028648498110774</v>
      </c>
      <c r="AQ556" s="34">
        <v>2.0889401287887064</v>
      </c>
      <c r="AR556" s="34">
        <v>46.085999999999999</v>
      </c>
      <c r="AS556" s="34">
        <v>-1.7323938359756055</v>
      </c>
      <c r="AT556" s="34">
        <v>44.353606164024391</v>
      </c>
      <c r="AU556" s="34">
        <v>44.059906075677944</v>
      </c>
    </row>
    <row r="557" spans="1:47" x14ac:dyDescent="0.3">
      <c r="A557" s="18">
        <v>45405</v>
      </c>
      <c r="B557" s="2">
        <v>17</v>
      </c>
      <c r="C557" s="2" t="s">
        <v>178</v>
      </c>
      <c r="D557" s="9">
        <v>17.312442999999998</v>
      </c>
      <c r="E557">
        <v>6.6044859999999997E-3</v>
      </c>
      <c r="G557" s="34">
        <v>1.1350000000000002</v>
      </c>
      <c r="H557" s="34">
        <v>-5.2395784780554518E-2</v>
      </c>
      <c r="I557" s="34">
        <v>1.0826042152194457</v>
      </c>
      <c r="J557" s="34">
        <v>1.075454170836488</v>
      </c>
      <c r="K557" s="34">
        <v>9.6429999999999989</v>
      </c>
      <c r="L557" s="34">
        <v>-0.44515643404307226</v>
      </c>
      <c r="M557" s="34">
        <v>9.1978435659569264</v>
      </c>
      <c r="N557" s="34">
        <v>9.137096536895374</v>
      </c>
      <c r="O557" s="34">
        <v>42.083999999999996</v>
      </c>
      <c r="P557" s="34">
        <v>-1.9427526050263044</v>
      </c>
      <c r="Q557" s="34">
        <v>40.141247394973689</v>
      </c>
      <c r="R557" s="34">
        <v>39.876135088531051</v>
      </c>
      <c r="S557" s="34">
        <v>3.9719999999999995</v>
      </c>
      <c r="T557" s="34">
        <v>-0.18336216488842508</v>
      </c>
      <c r="U557" s="34">
        <v>3.7886378351115746</v>
      </c>
      <c r="V557" s="34">
        <v>3.7636158295705102</v>
      </c>
      <c r="W557" s="34">
        <v>56.833999999999996</v>
      </c>
      <c r="X557" s="34">
        <v>-2.6236669887383561</v>
      </c>
      <c r="Y557" s="34">
        <v>54.210333011261632</v>
      </c>
      <c r="Z557" s="34">
        <v>53.852301625833427</v>
      </c>
      <c r="AB557" s="34">
        <v>2.1920000000000002</v>
      </c>
      <c r="AC557" s="34">
        <v>-0.10119080197266563</v>
      </c>
      <c r="AD557" s="34">
        <v>2.0908091980273347</v>
      </c>
      <c r="AE557" s="34">
        <v>2.0770004779502922</v>
      </c>
      <c r="AF557" s="34">
        <v>4.049999999999998</v>
      </c>
      <c r="AG557" s="34">
        <v>-0.1869629324768684</v>
      </c>
      <c r="AH557" s="34">
        <v>3.8630370675231296</v>
      </c>
      <c r="AI557" s="34">
        <v>3.8375236932931922</v>
      </c>
      <c r="AJ557" s="34">
        <v>35.52600000000001</v>
      </c>
      <c r="AK557" s="34">
        <v>-1.640011145474872</v>
      </c>
      <c r="AL557" s="34">
        <v>33.885988854525138</v>
      </c>
      <c r="AM557" s="34">
        <v>33.662189315539273</v>
      </c>
      <c r="AN557" s="34">
        <v>2.0789999999999997</v>
      </c>
      <c r="AO557" s="34">
        <v>-9.5974305338125815E-2</v>
      </c>
      <c r="AP557" s="34">
        <v>1.9830256946618738</v>
      </c>
      <c r="AQ557" s="34">
        <v>1.9699288292238393</v>
      </c>
      <c r="AR557" s="34">
        <v>43.847000000000008</v>
      </c>
      <c r="AS557" s="34">
        <v>-2.0241391852625319</v>
      </c>
      <c r="AT557" s="34">
        <v>41.822860814737481</v>
      </c>
      <c r="AU557" s="34">
        <v>41.546642316006597</v>
      </c>
    </row>
    <row r="558" spans="1:47" x14ac:dyDescent="0.3">
      <c r="A558" s="18">
        <v>45405</v>
      </c>
      <c r="B558" s="2">
        <v>18</v>
      </c>
      <c r="C558" s="2" t="s">
        <v>178</v>
      </c>
      <c r="D558" s="9">
        <v>20.40493</v>
      </c>
      <c r="E558">
        <v>6.7067619999999998E-3</v>
      </c>
      <c r="G558" s="34">
        <v>1.1350000000000002</v>
      </c>
      <c r="H558" s="34">
        <v>-5.4672467421899143E-2</v>
      </c>
      <c r="I558" s="34">
        <v>1.080327532578101</v>
      </c>
      <c r="J558" s="34">
        <v>1.0730820329350526</v>
      </c>
      <c r="K558" s="34">
        <v>8.6539999999999964</v>
      </c>
      <c r="L558" s="34">
        <v>-0.41685950050142284</v>
      </c>
      <c r="M558" s="34">
        <v>8.2371404994985742</v>
      </c>
      <c r="N558" s="34">
        <v>8.1818959586078766</v>
      </c>
      <c r="O558" s="34">
        <v>37.917000000000002</v>
      </c>
      <c r="P558" s="34">
        <v>-1.8264457684899995</v>
      </c>
      <c r="Q558" s="34">
        <v>36.090554231510005</v>
      </c>
      <c r="R558" s="34">
        <v>35.848503473831173</v>
      </c>
      <c r="S558" s="34">
        <v>3.605</v>
      </c>
      <c r="T558" s="34">
        <v>-0.1736513172299087</v>
      </c>
      <c r="U558" s="34">
        <v>3.4313486827700914</v>
      </c>
      <c r="V558" s="34">
        <v>3.4083354438157389</v>
      </c>
      <c r="W558" s="34">
        <v>51.310999999999993</v>
      </c>
      <c r="X558" s="34">
        <v>-2.4716290536432299</v>
      </c>
      <c r="Y558" s="34">
        <v>48.839370946356773</v>
      </c>
      <c r="Z558" s="34">
        <v>48.511816909189839</v>
      </c>
      <c r="AB558" s="34">
        <v>2.1919999999999997</v>
      </c>
      <c r="AC558" s="34">
        <v>-0.10558770800775584</v>
      </c>
      <c r="AD558" s="34">
        <v>2.0864122919922439</v>
      </c>
      <c r="AE558" s="34">
        <v>2.0724192213159776</v>
      </c>
      <c r="AF558" s="34">
        <v>3.8299999999999987</v>
      </c>
      <c r="AG558" s="34">
        <v>-0.18448947156464635</v>
      </c>
      <c r="AH558" s="34">
        <v>3.6455105284353522</v>
      </c>
      <c r="AI558" s="34">
        <v>3.621060956952642</v>
      </c>
      <c r="AJ558" s="34">
        <v>33.243999999999993</v>
      </c>
      <c r="AK558" s="34">
        <v>-1.601349345351202</v>
      </c>
      <c r="AL558" s="34">
        <v>31.64265065464879</v>
      </c>
      <c r="AM558" s="34">
        <v>31.430430927658918</v>
      </c>
      <c r="AN558" s="34">
        <v>1.9399999999999993</v>
      </c>
      <c r="AO558" s="34">
        <v>-9.3448975152849584E-2</v>
      </c>
      <c r="AP558" s="34">
        <v>1.8465510248471497</v>
      </c>
      <c r="AQ558" s="34">
        <v>1.8341666466026438</v>
      </c>
      <c r="AR558" s="34">
        <v>41.205999999999989</v>
      </c>
      <c r="AS558" s="34">
        <v>-1.9848755000764537</v>
      </c>
      <c r="AT558" s="34">
        <v>39.22112449992354</v>
      </c>
      <c r="AU558" s="34">
        <v>38.958077752530187</v>
      </c>
    </row>
    <row r="559" spans="1:47" x14ac:dyDescent="0.3">
      <c r="A559" s="18">
        <v>45405</v>
      </c>
      <c r="B559" s="2">
        <v>19</v>
      </c>
      <c r="C559" s="2" t="s">
        <v>178</v>
      </c>
      <c r="D559" s="9">
        <v>25.934775999999999</v>
      </c>
      <c r="E559">
        <v>6.9430489999999997E-3</v>
      </c>
      <c r="G559" s="34">
        <v>1.135</v>
      </c>
      <c r="H559" s="34">
        <v>-3.087799653255411E-2</v>
      </c>
      <c r="I559" s="34">
        <v>1.1041220034674459</v>
      </c>
      <c r="J559" s="34">
        <v>1.0964560302953934</v>
      </c>
      <c r="K559" s="34">
        <v>8.5640000000000001</v>
      </c>
      <c r="L559" s="34">
        <v>-0.23298604608351842</v>
      </c>
      <c r="M559" s="34">
        <v>8.3310139539164823</v>
      </c>
      <c r="N559" s="34">
        <v>8.2731713158147571</v>
      </c>
      <c r="O559" s="34">
        <v>35.328000000000003</v>
      </c>
      <c r="P559" s="34">
        <v>-0.9611082480194465</v>
      </c>
      <c r="Q559" s="34">
        <v>34.366891751980553</v>
      </c>
      <c r="R559" s="34">
        <v>34.128280738568854</v>
      </c>
      <c r="S559" s="34">
        <v>3.4350000000000001</v>
      </c>
      <c r="T559" s="34">
        <v>-9.3450148096320143E-2</v>
      </c>
      <c r="U559" s="34">
        <v>3.3415498519036797</v>
      </c>
      <c r="V559" s="34">
        <v>3.3183493075459696</v>
      </c>
      <c r="W559" s="34">
        <v>48.462000000000003</v>
      </c>
      <c r="X559" s="34">
        <v>-1.3184224387318391</v>
      </c>
      <c r="Y559" s="34">
        <v>47.14357756126816</v>
      </c>
      <c r="Z559" s="34">
        <v>46.816257392224976</v>
      </c>
      <c r="AB559" s="34">
        <v>2.1919999999999988</v>
      </c>
      <c r="AC559" s="34">
        <v>-5.9633980968597858E-2</v>
      </c>
      <c r="AD559" s="34">
        <v>2.1323660190314011</v>
      </c>
      <c r="AE559" s="34">
        <v>2.117560897275331</v>
      </c>
      <c r="AF559" s="34">
        <v>3.7459999999999973</v>
      </c>
      <c r="AG559" s="34">
        <v>-0.10191099119907279</v>
      </c>
      <c r="AH559" s="34">
        <v>3.6440890088009246</v>
      </c>
      <c r="AI559" s="34">
        <v>3.6187879202524584</v>
      </c>
      <c r="AJ559" s="34">
        <v>31.792000000000002</v>
      </c>
      <c r="AK559" s="34">
        <v>-0.86491036631097817</v>
      </c>
      <c r="AL559" s="34">
        <v>30.927089633689022</v>
      </c>
      <c r="AM559" s="34">
        <v>30.712361334934929</v>
      </c>
      <c r="AN559" s="34">
        <v>1.8209999999999991</v>
      </c>
      <c r="AO559" s="34">
        <v>-4.9540820868529518E-2</v>
      </c>
      <c r="AP559" s="34">
        <v>1.7714591791314696</v>
      </c>
      <c r="AQ559" s="34">
        <v>1.7591598512492601</v>
      </c>
      <c r="AR559" s="34">
        <v>39.550999999999995</v>
      </c>
      <c r="AS559" s="34">
        <v>-1.0759961593471783</v>
      </c>
      <c r="AT559" s="34">
        <v>38.475003840652818</v>
      </c>
      <c r="AU559" s="34">
        <v>38.207870003711975</v>
      </c>
    </row>
    <row r="560" spans="1:47" x14ac:dyDescent="0.3">
      <c r="A560" s="18">
        <v>45405</v>
      </c>
      <c r="B560" s="2">
        <v>20</v>
      </c>
      <c r="C560" s="2" t="s">
        <v>178</v>
      </c>
      <c r="D560" s="9">
        <v>38.888331000000001</v>
      </c>
      <c r="E560">
        <v>6.8961700000000001E-3</v>
      </c>
      <c r="G560" s="34">
        <v>1.1350000000000002</v>
      </c>
      <c r="H560" s="34">
        <v>-3.531902141180747E-4</v>
      </c>
      <c r="I560" s="34">
        <v>1.1346468097858822</v>
      </c>
      <c r="J560" s="34">
        <v>1.1268220924956411</v>
      </c>
      <c r="K560" s="34">
        <v>9.2330000000000005</v>
      </c>
      <c r="L560" s="34">
        <v>-2.8731323761693245E-3</v>
      </c>
      <c r="M560" s="34">
        <v>9.2301268676238308</v>
      </c>
      <c r="N560" s="34">
        <v>9.1664743436231291</v>
      </c>
      <c r="O560" s="34">
        <v>34.644999999999996</v>
      </c>
      <c r="P560" s="34">
        <v>-1.0780859002749511E-2</v>
      </c>
      <c r="Q560" s="34">
        <v>34.634219140997246</v>
      </c>
      <c r="R560" s="34">
        <v>34.395375677983672</v>
      </c>
      <c r="S560" s="34">
        <v>3.319999999999999</v>
      </c>
      <c r="T560" s="34">
        <v>-1.0331202738960417E-3</v>
      </c>
      <c r="U560" s="34">
        <v>3.3189668797261027</v>
      </c>
      <c r="V560" s="34">
        <v>3.2960787198991421</v>
      </c>
      <c r="W560" s="34">
        <v>48.332999999999998</v>
      </c>
      <c r="X560" s="34">
        <v>-1.5040301866932951E-2</v>
      </c>
      <c r="Y560" s="34">
        <v>48.317959698133066</v>
      </c>
      <c r="Z560" s="34">
        <v>47.984750834001588</v>
      </c>
      <c r="AB560" s="34">
        <v>2.1919999999999993</v>
      </c>
      <c r="AC560" s="34">
        <v>-6.8210832541569988E-4</v>
      </c>
      <c r="AD560" s="34">
        <v>2.1913178916745837</v>
      </c>
      <c r="AE560" s="34">
        <v>2.176206190969554</v>
      </c>
      <c r="AF560" s="34">
        <v>3.8429999999999986</v>
      </c>
      <c r="AG560" s="34">
        <v>-1.1958678351152074E-3</v>
      </c>
      <c r="AH560" s="34">
        <v>3.8418041321648833</v>
      </c>
      <c r="AI560" s="34">
        <v>3.8153103977627718</v>
      </c>
      <c r="AJ560" s="34">
        <v>31.558000000000018</v>
      </c>
      <c r="AK560" s="34">
        <v>-9.8202438565094322E-3</v>
      </c>
      <c r="AL560" s="34">
        <v>31.548179756143508</v>
      </c>
      <c r="AM560" s="34">
        <v>31.330618145354585</v>
      </c>
      <c r="AN560" s="34">
        <v>1.8209999999999988</v>
      </c>
      <c r="AO560" s="34">
        <v>-5.6666024661587093E-4</v>
      </c>
      <c r="AP560" s="34">
        <v>1.820433339753383</v>
      </c>
      <c r="AQ560" s="34">
        <v>1.8078793219687759</v>
      </c>
      <c r="AR560" s="34">
        <v>39.414000000000016</v>
      </c>
      <c r="AS560" s="34">
        <v>-1.226488026365621E-2</v>
      </c>
      <c r="AT560" s="34">
        <v>39.401735119736358</v>
      </c>
      <c r="AU560" s="34">
        <v>39.130014056055686</v>
      </c>
    </row>
    <row r="561" spans="1:47" x14ac:dyDescent="0.3">
      <c r="A561" s="18">
        <v>45405</v>
      </c>
      <c r="B561" s="2">
        <v>21</v>
      </c>
      <c r="C561" s="2" t="s">
        <v>178</v>
      </c>
      <c r="D561" s="9">
        <v>45.862422000000002</v>
      </c>
      <c r="E561">
        <v>6.8296579999999997E-3</v>
      </c>
      <c r="G561" s="34">
        <v>1.1350000000000002</v>
      </c>
      <c r="H561" s="34">
        <v>3.6136071887037562E-3</v>
      </c>
      <c r="I561" s="34">
        <v>1.1386136071887041</v>
      </c>
      <c r="J561" s="34">
        <v>1.1308372656574588</v>
      </c>
      <c r="K561" s="34">
        <v>9.8920000000000012</v>
      </c>
      <c r="L561" s="34">
        <v>3.1494098952121193E-2</v>
      </c>
      <c r="M561" s="34">
        <v>9.9234940989521228</v>
      </c>
      <c r="N561" s="34">
        <v>9.8557200280912607</v>
      </c>
      <c r="O561" s="34">
        <v>33.746000000000002</v>
      </c>
      <c r="P561" s="34">
        <v>0.10744034201761846</v>
      </c>
      <c r="Q561" s="34">
        <v>33.85344034201762</v>
      </c>
      <c r="R561" s="34">
        <v>33.622232922358236</v>
      </c>
      <c r="S561" s="34">
        <v>3.2239999999999998</v>
      </c>
      <c r="T561" s="34">
        <v>1.0264554692846614E-2</v>
      </c>
      <c r="U561" s="34">
        <v>3.2342645546928463</v>
      </c>
      <c r="V561" s="34">
        <v>3.2121756339027718</v>
      </c>
      <c r="W561" s="34">
        <v>47.997</v>
      </c>
      <c r="X561" s="34">
        <v>0.15281260285129003</v>
      </c>
      <c r="Y561" s="34">
        <v>48.149812602851298</v>
      </c>
      <c r="Z561" s="34">
        <v>47.820965850009728</v>
      </c>
      <c r="AB561" s="34">
        <v>2.1919999999999993</v>
      </c>
      <c r="AC561" s="34">
        <v>6.9788783767741232E-3</v>
      </c>
      <c r="AD561" s="34">
        <v>2.1989788783767734</v>
      </c>
      <c r="AE561" s="34">
        <v>2.1839606046882363</v>
      </c>
      <c r="AF561" s="34">
        <v>4.0839999999999979</v>
      </c>
      <c r="AG561" s="34">
        <v>1.3002618289573683E-2</v>
      </c>
      <c r="AH561" s="34">
        <v>4.0970026182895714</v>
      </c>
      <c r="AI561" s="34">
        <v>4.069021491581549</v>
      </c>
      <c r="AJ561" s="34">
        <v>32.387999999999998</v>
      </c>
      <c r="AK561" s="34">
        <v>0.1031167485706936</v>
      </c>
      <c r="AL561" s="34">
        <v>32.49111674857069</v>
      </c>
      <c r="AM561" s="34">
        <v>32.269213533139876</v>
      </c>
      <c r="AN561" s="34">
        <v>1.8559999999999994</v>
      </c>
      <c r="AO561" s="34">
        <v>5.9091232971226152E-3</v>
      </c>
      <c r="AP561" s="34">
        <v>1.8619091232971221</v>
      </c>
      <c r="AQ561" s="34">
        <v>1.849192920757923</v>
      </c>
      <c r="AR561" s="34">
        <v>40.519999999999996</v>
      </c>
      <c r="AS561" s="34">
        <v>0.12900736853416403</v>
      </c>
      <c r="AT561" s="34">
        <v>40.649007368534157</v>
      </c>
      <c r="AU561" s="34">
        <v>40.37138855016758</v>
      </c>
    </row>
    <row r="562" spans="1:47" x14ac:dyDescent="0.3">
      <c r="A562" s="18">
        <v>45405</v>
      </c>
      <c r="B562" s="2">
        <v>22</v>
      </c>
      <c r="C562" s="2" t="s">
        <v>178</v>
      </c>
      <c r="D562" s="9">
        <v>25.295151000000001</v>
      </c>
      <c r="E562">
        <v>6.639898E-3</v>
      </c>
      <c r="G562" s="34">
        <v>1.135</v>
      </c>
      <c r="H562" s="34">
        <v>1.1623844841425303E-3</v>
      </c>
      <c r="I562" s="34">
        <v>1.1361623844841426</v>
      </c>
      <c r="J562" s="34">
        <v>1.1286183821397311</v>
      </c>
      <c r="K562" s="34">
        <v>9.3719999999999999</v>
      </c>
      <c r="L562" s="34">
        <v>9.5981210443910059E-3</v>
      </c>
      <c r="M562" s="34">
        <v>9.3815981210443908</v>
      </c>
      <c r="N562" s="34">
        <v>9.3193052664436653</v>
      </c>
      <c r="O562" s="34">
        <v>31.285999999999994</v>
      </c>
      <c r="P562" s="34">
        <v>3.2040846670381672E-2</v>
      </c>
      <c r="Q562" s="34">
        <v>31.318040846670375</v>
      </c>
      <c r="R562" s="34">
        <v>31.110092249888652</v>
      </c>
      <c r="S562" s="34">
        <v>3.0699999999999985</v>
      </c>
      <c r="T562" s="34">
        <v>3.1440708073282517E-3</v>
      </c>
      <c r="U562" s="34">
        <v>3.0731440708073268</v>
      </c>
      <c r="V562" s="34">
        <v>3.0527387076378614</v>
      </c>
      <c r="W562" s="34">
        <v>44.862999999999992</v>
      </c>
      <c r="X562" s="34">
        <v>4.5945423006243456E-2</v>
      </c>
      <c r="Y562" s="34">
        <v>44.90894542300623</v>
      </c>
      <c r="Z562" s="34">
        <v>44.610754606109914</v>
      </c>
      <c r="AB562" s="34">
        <v>2.1919999999999988</v>
      </c>
      <c r="AC562" s="34">
        <v>2.244887038978348E-3</v>
      </c>
      <c r="AD562" s="34">
        <v>2.1942448870389772</v>
      </c>
      <c r="AE562" s="34">
        <v>2.1796753248020169</v>
      </c>
      <c r="AF562" s="34">
        <v>3.8789999999999987</v>
      </c>
      <c r="AG562" s="34">
        <v>3.9725897920606813E-3</v>
      </c>
      <c r="AH562" s="34">
        <v>3.8829725897920593</v>
      </c>
      <c r="AI562" s="34">
        <v>3.8571900478590444</v>
      </c>
      <c r="AJ562" s="34">
        <v>30.470000000000006</v>
      </c>
      <c r="AK562" s="34">
        <v>3.1205158794557625E-2</v>
      </c>
      <c r="AL562" s="34">
        <v>30.501205158794562</v>
      </c>
      <c r="AM562" s="34">
        <v>30.298680267663094</v>
      </c>
      <c r="AN562" s="34">
        <v>1.7329999999999997</v>
      </c>
      <c r="AO562" s="34">
        <v>1.7748126088273169E-3</v>
      </c>
      <c r="AP562" s="34">
        <v>1.7347748126088269</v>
      </c>
      <c r="AQ562" s="34">
        <v>1.7232560848001353</v>
      </c>
      <c r="AR562" s="34">
        <v>38.274000000000001</v>
      </c>
      <c r="AS562" s="34">
        <v>3.9197448234423969E-2</v>
      </c>
      <c r="AT562" s="34">
        <v>38.313197448234426</v>
      </c>
      <c r="AU562" s="34">
        <v>38.05880172512429</v>
      </c>
    </row>
    <row r="563" spans="1:47" x14ac:dyDescent="0.3">
      <c r="A563" s="18">
        <v>45405</v>
      </c>
      <c r="B563" s="2">
        <v>23</v>
      </c>
      <c r="C563" s="2" t="s">
        <v>178</v>
      </c>
      <c r="D563" s="9">
        <v>23.255065999999999</v>
      </c>
      <c r="E563">
        <v>6.5967919999999998E-3</v>
      </c>
      <c r="G563" s="34">
        <v>1.1350000000000002</v>
      </c>
      <c r="H563" s="34">
        <v>3.9810127322261468E-3</v>
      </c>
      <c r="I563" s="34">
        <v>1.1389810127322264</v>
      </c>
      <c r="J563" s="34">
        <v>1.1314673918992826</v>
      </c>
      <c r="K563" s="34">
        <v>8.8879999999999999</v>
      </c>
      <c r="L563" s="34">
        <v>3.1174661818525098E-2</v>
      </c>
      <c r="M563" s="34">
        <v>8.9191746618185253</v>
      </c>
      <c r="N563" s="34">
        <v>8.8603367217628382</v>
      </c>
      <c r="O563" s="34">
        <v>29.285</v>
      </c>
      <c r="P563" s="34">
        <v>0.10271714349184377</v>
      </c>
      <c r="Q563" s="34">
        <v>29.387717143491844</v>
      </c>
      <c r="R563" s="34">
        <v>29.193852486141395</v>
      </c>
      <c r="S563" s="34">
        <v>2.8489999999999984</v>
      </c>
      <c r="T563" s="34">
        <v>9.9928680829183113E-3</v>
      </c>
      <c r="U563" s="34">
        <v>2.8589928680829169</v>
      </c>
      <c r="V563" s="34">
        <v>2.8401326868026904</v>
      </c>
      <c r="W563" s="34">
        <v>42.156999999999996</v>
      </c>
      <c r="X563" s="34">
        <v>0.14786568612551332</v>
      </c>
      <c r="Y563" s="34">
        <v>42.30486568612551</v>
      </c>
      <c r="Z563" s="34">
        <v>42.025789286606205</v>
      </c>
      <c r="AB563" s="34">
        <v>2.1919999999999997</v>
      </c>
      <c r="AC563" s="34">
        <v>7.6884404484931371E-3</v>
      </c>
      <c r="AD563" s="34">
        <v>2.1996884404484929</v>
      </c>
      <c r="AE563" s="34">
        <v>2.1851775533420499</v>
      </c>
      <c r="AF563" s="34">
        <v>3.7459999999999978</v>
      </c>
      <c r="AG563" s="34">
        <v>1.3139095766448576E-2</v>
      </c>
      <c r="AH563" s="34">
        <v>3.7591390957664466</v>
      </c>
      <c r="AI563" s="34">
        <v>3.7343408370526072</v>
      </c>
      <c r="AJ563" s="34">
        <v>28.577000000000012</v>
      </c>
      <c r="AK563" s="34">
        <v>0.10023383334698381</v>
      </c>
      <c r="AL563" s="34">
        <v>28.677233833346996</v>
      </c>
      <c r="AM563" s="34">
        <v>28.488056086613046</v>
      </c>
      <c r="AN563" s="34">
        <v>1.6789999999999996</v>
      </c>
      <c r="AO563" s="34">
        <v>5.889092843531011E-3</v>
      </c>
      <c r="AP563" s="34">
        <v>1.6848890928435307</v>
      </c>
      <c r="AQ563" s="34">
        <v>1.6737742299549734</v>
      </c>
      <c r="AR563" s="34">
        <v>36.19400000000001</v>
      </c>
      <c r="AS563" s="34">
        <v>0.12695046240545654</v>
      </c>
      <c r="AT563" s="34">
        <v>36.32095046240547</v>
      </c>
      <c r="AU563" s="34">
        <v>36.081348706962672</v>
      </c>
    </row>
    <row r="564" spans="1:47" x14ac:dyDescent="0.3">
      <c r="A564" s="18">
        <v>45405</v>
      </c>
      <c r="B564" s="2">
        <v>24</v>
      </c>
      <c r="C564" s="2" t="s">
        <v>23</v>
      </c>
      <c r="D564" s="9">
        <v>15.604569</v>
      </c>
      <c r="E564">
        <v>6.4972240000000002E-3</v>
      </c>
      <c r="G564" s="34">
        <v>1.1350000000000002</v>
      </c>
      <c r="H564" s="34">
        <v>4.5161006029618761E-3</v>
      </c>
      <c r="I564" s="34">
        <v>1.1395161006029622</v>
      </c>
      <c r="J564" s="34">
        <v>1.1321124092457382</v>
      </c>
      <c r="K564" s="34">
        <v>8.5279999999999969</v>
      </c>
      <c r="L564" s="34">
        <v>3.3932428142783133E-2</v>
      </c>
      <c r="M564" s="34">
        <v>8.5619324281427804</v>
      </c>
      <c r="N564" s="34">
        <v>8.506303635284274</v>
      </c>
      <c r="O564" s="34">
        <v>27.802999999999997</v>
      </c>
      <c r="P564" s="34">
        <v>0.11062655952788457</v>
      </c>
      <c r="Q564" s="34">
        <v>27.913626559527881</v>
      </c>
      <c r="R564" s="34">
        <v>27.732265475118279</v>
      </c>
      <c r="S564" s="34">
        <v>2.6589999999999998</v>
      </c>
      <c r="T564" s="34">
        <v>1.0580010135044603E-2</v>
      </c>
      <c r="U564" s="34">
        <v>2.6695800101350442</v>
      </c>
      <c r="V564" s="34">
        <v>2.6522351508232744</v>
      </c>
      <c r="W564" s="34">
        <v>40.124999999999993</v>
      </c>
      <c r="X564" s="34">
        <v>0.1596550984086742</v>
      </c>
      <c r="Y564" s="34">
        <v>40.28465509840867</v>
      </c>
      <c r="Z564" s="34">
        <v>40.022916670471567</v>
      </c>
      <c r="AB564" s="34">
        <v>2.1919999999999997</v>
      </c>
      <c r="AC564" s="34">
        <v>8.7218436314470734E-3</v>
      </c>
      <c r="AD564" s="34">
        <v>2.2007218436314466</v>
      </c>
      <c r="AE564" s="34">
        <v>2.1864232608516803</v>
      </c>
      <c r="AF564" s="34">
        <v>3.6179999999999981</v>
      </c>
      <c r="AG564" s="34">
        <v>1.439581672380269E-2</v>
      </c>
      <c r="AH564" s="34">
        <v>3.6323958167238009</v>
      </c>
      <c r="AI564" s="34">
        <v>3.6087953274458835</v>
      </c>
      <c r="AJ564" s="34">
        <v>27.376999999999995</v>
      </c>
      <c r="AK564" s="34">
        <v>0.10893152969805042</v>
      </c>
      <c r="AL564" s="34">
        <v>27.485931529698046</v>
      </c>
      <c r="AM564" s="34">
        <v>27.307349275700936</v>
      </c>
      <c r="AN564" s="34">
        <v>1.597999999999999</v>
      </c>
      <c r="AO564" s="34">
        <v>6.3583513335093138E-3</v>
      </c>
      <c r="AP564" s="34">
        <v>1.6043583513335082</v>
      </c>
      <c r="AQ564" s="34">
        <v>1.5939344757486238</v>
      </c>
      <c r="AR564" s="34">
        <v>34.784999999999989</v>
      </c>
      <c r="AS564" s="34">
        <v>0.1384075413868095</v>
      </c>
      <c r="AT564" s="34">
        <v>34.923407541386801</v>
      </c>
      <c r="AU564" s="34">
        <v>34.696502339747127</v>
      </c>
    </row>
    <row r="565" spans="1:47" x14ac:dyDescent="0.3">
      <c r="A565" s="18">
        <v>45406</v>
      </c>
      <c r="B565" s="2">
        <v>1</v>
      </c>
      <c r="C565" s="2" t="s">
        <v>23</v>
      </c>
      <c r="D565" s="9">
        <v>17.828855999999998</v>
      </c>
      <c r="E565">
        <v>6.6841069999999999E-3</v>
      </c>
      <c r="G565" s="34">
        <v>1.135</v>
      </c>
      <c r="H565" s="34">
        <v>6.9776175352025257E-3</v>
      </c>
      <c r="I565" s="34">
        <v>1.1419776175352025</v>
      </c>
      <c r="J565" s="34">
        <v>1.1343445169479922</v>
      </c>
      <c r="K565" s="34">
        <v>8.2530000000000001</v>
      </c>
      <c r="L565" s="34">
        <v>5.0736808385926382E-2</v>
      </c>
      <c r="M565" s="34">
        <v>8.303736808385926</v>
      </c>
      <c r="N565" s="34">
        <v>8.2482337430588366</v>
      </c>
      <c r="O565" s="34">
        <v>26.898</v>
      </c>
      <c r="P565" s="34">
        <v>0.16536031406332824</v>
      </c>
      <c r="Q565" s="34">
        <v>27.063360314063328</v>
      </c>
      <c r="R565" s="34">
        <v>26.882465917944575</v>
      </c>
      <c r="S565" s="34">
        <v>2.6019999999999999</v>
      </c>
      <c r="T565" s="34">
        <v>1.5996265045459885E-2</v>
      </c>
      <c r="U565" s="34">
        <v>2.6179962650454596</v>
      </c>
      <c r="V565" s="34">
        <v>2.6004972978842953</v>
      </c>
      <c r="W565" s="34">
        <v>38.887999999999998</v>
      </c>
      <c r="X565" s="34">
        <v>0.23907100502991704</v>
      </c>
      <c r="Y565" s="34">
        <v>39.127071005029919</v>
      </c>
      <c r="Z565" s="34">
        <v>38.865541475835698</v>
      </c>
      <c r="AB565" s="34">
        <v>2.1919999999999993</v>
      </c>
      <c r="AC565" s="34">
        <v>1.3475715979880117E-2</v>
      </c>
      <c r="AD565" s="34">
        <v>2.2054757159798792</v>
      </c>
      <c r="AE565" s="34">
        <v>2.1907340803083679</v>
      </c>
      <c r="AF565" s="34">
        <v>3.4339999999999979</v>
      </c>
      <c r="AG565" s="34">
        <v>2.1111135344392476E-2</v>
      </c>
      <c r="AH565" s="34">
        <v>3.4551111353443904</v>
      </c>
      <c r="AI565" s="34">
        <v>3.4320168028188571</v>
      </c>
      <c r="AJ565" s="34">
        <v>26.630000000000003</v>
      </c>
      <c r="AK565" s="34">
        <v>0.16371273564972977</v>
      </c>
      <c r="AL565" s="34">
        <v>26.793712735649731</v>
      </c>
      <c r="AM565" s="34">
        <v>26.614620692797384</v>
      </c>
      <c r="AN565" s="34">
        <v>1.5519999999999998</v>
      </c>
      <c r="AO565" s="34">
        <v>9.5412003653165805E-3</v>
      </c>
      <c r="AP565" s="34">
        <v>1.5615412003653164</v>
      </c>
      <c r="AQ565" s="34">
        <v>1.5511036918971661</v>
      </c>
      <c r="AR565" s="34">
        <v>33.808</v>
      </c>
      <c r="AS565" s="34">
        <v>0.20784078733931893</v>
      </c>
      <c r="AT565" s="34">
        <v>34.015840787339322</v>
      </c>
      <c r="AU565" s="34">
        <v>33.788475267821781</v>
      </c>
    </row>
    <row r="566" spans="1:47" x14ac:dyDescent="0.3">
      <c r="A566" s="18">
        <v>45406</v>
      </c>
      <c r="B566" s="2">
        <v>2</v>
      </c>
      <c r="C566" s="2" t="s">
        <v>23</v>
      </c>
      <c r="D566" s="9">
        <v>21.007197000000001</v>
      </c>
      <c r="E566">
        <v>6.7284170000000004E-3</v>
      </c>
      <c r="G566" s="34">
        <v>1.135</v>
      </c>
      <c r="H566" s="34">
        <v>9.1772395164819113E-3</v>
      </c>
      <c r="I566" s="34">
        <v>1.144177239516482</v>
      </c>
      <c r="J566" s="34">
        <v>1.1364787379271062</v>
      </c>
      <c r="K566" s="34">
        <v>8.1439999999999984</v>
      </c>
      <c r="L566" s="34">
        <v>6.5849725658351246E-2</v>
      </c>
      <c r="M566" s="34">
        <v>8.2098497256583496</v>
      </c>
      <c r="N566" s="34">
        <v>8.154610433196785</v>
      </c>
      <c r="O566" s="34">
        <v>26.405000000000005</v>
      </c>
      <c r="P566" s="34">
        <v>0.21350221095392499</v>
      </c>
      <c r="Q566" s="34">
        <v>26.618502210953931</v>
      </c>
      <c r="R566" s="34">
        <v>26.439401828163209</v>
      </c>
      <c r="S566" s="34">
        <v>2.5599999999999996</v>
      </c>
      <c r="T566" s="34">
        <v>2.0699324371976816E-2</v>
      </c>
      <c r="U566" s="34">
        <v>2.5806993243719765</v>
      </c>
      <c r="V566" s="34">
        <v>2.5633353031659833</v>
      </c>
      <c r="W566" s="34">
        <v>38.244000000000007</v>
      </c>
      <c r="X566" s="34">
        <v>0.30922850050073497</v>
      </c>
      <c r="Y566" s="34">
        <v>38.553228500500737</v>
      </c>
      <c r="Z566" s="34">
        <v>38.293826302453084</v>
      </c>
      <c r="AB566" s="34">
        <v>2.1919999999999988</v>
      </c>
      <c r="AC566" s="34">
        <v>1.7723796493505143E-2</v>
      </c>
      <c r="AD566" s="34">
        <v>2.2097237964935039</v>
      </c>
      <c r="AE566" s="34">
        <v>2.1948558533358722</v>
      </c>
      <c r="AF566" s="34">
        <v>3.3989999999999978</v>
      </c>
      <c r="AG566" s="34">
        <v>2.7483204507948892E-2</v>
      </c>
      <c r="AH566" s="34">
        <v>3.4264832045079467</v>
      </c>
      <c r="AI566" s="34">
        <v>3.4034283966645207</v>
      </c>
      <c r="AJ566" s="34">
        <v>26.154</v>
      </c>
      <c r="AK566" s="34">
        <v>0.21147270688464131</v>
      </c>
      <c r="AL566" s="34">
        <v>26.365472706884642</v>
      </c>
      <c r="AM566" s="34">
        <v>26.188074812110603</v>
      </c>
      <c r="AN566" s="34">
        <v>1.5209999999999992</v>
      </c>
      <c r="AO566" s="34">
        <v>1.2298309519444035E-2</v>
      </c>
      <c r="AP566" s="34">
        <v>1.5332983095194432</v>
      </c>
      <c r="AQ566" s="34">
        <v>1.5229816391076012</v>
      </c>
      <c r="AR566" s="34">
        <v>33.265999999999998</v>
      </c>
      <c r="AS566" s="34">
        <v>0.26897801740553939</v>
      </c>
      <c r="AT566" s="34">
        <v>33.534978017405535</v>
      </c>
      <c r="AU566" s="34">
        <v>33.309340701218595</v>
      </c>
    </row>
    <row r="567" spans="1:47" x14ac:dyDescent="0.3">
      <c r="A567" s="18">
        <v>45406</v>
      </c>
      <c r="B567" s="2">
        <v>3</v>
      </c>
      <c r="C567" s="2" t="s">
        <v>23</v>
      </c>
      <c r="D567" s="9">
        <v>14.931716</v>
      </c>
      <c r="E567">
        <v>6.772803E-3</v>
      </c>
      <c r="G567" s="34">
        <v>1.135</v>
      </c>
      <c r="H567" s="34">
        <v>9.1436987175339008E-3</v>
      </c>
      <c r="I567" s="34">
        <v>1.144143698717534</v>
      </c>
      <c r="J567" s="34">
        <v>1.1363946388424286</v>
      </c>
      <c r="K567" s="34">
        <v>8.077</v>
      </c>
      <c r="L567" s="34">
        <v>6.5069299155525395E-2</v>
      </c>
      <c r="M567" s="34">
        <v>8.1420692991555246</v>
      </c>
      <c r="N567" s="34">
        <v>8.0869246677799964</v>
      </c>
      <c r="O567" s="34">
        <v>26.045000000000002</v>
      </c>
      <c r="P567" s="34">
        <v>0.20982170317019427</v>
      </c>
      <c r="Q567" s="34">
        <v>26.254821703170197</v>
      </c>
      <c r="R567" s="34">
        <v>26.077002967974501</v>
      </c>
      <c r="S567" s="34">
        <v>2.5389999999999997</v>
      </c>
      <c r="T567" s="34">
        <v>2.0454494311734427E-2</v>
      </c>
      <c r="U567" s="34">
        <v>2.5594544943117343</v>
      </c>
      <c r="V567" s="34">
        <v>2.5421198132342964</v>
      </c>
      <c r="W567" s="34">
        <v>37.796000000000006</v>
      </c>
      <c r="X567" s="34">
        <v>0.30448919535498797</v>
      </c>
      <c r="Y567" s="34">
        <v>38.100489195354996</v>
      </c>
      <c r="Z567" s="34">
        <v>37.842442087831216</v>
      </c>
      <c r="AB567" s="34">
        <v>2.1919999999999993</v>
      </c>
      <c r="AC567" s="34">
        <v>1.7659019902056657E-2</v>
      </c>
      <c r="AD567" s="34">
        <v>2.2096590199020558</v>
      </c>
      <c r="AE567" s="34">
        <v>2.194693434663086</v>
      </c>
      <c r="AF567" s="34">
        <v>3.3579999999999988</v>
      </c>
      <c r="AG567" s="34">
        <v>2.7052458408351392E-2</v>
      </c>
      <c r="AH567" s="34">
        <v>3.3850524584083503</v>
      </c>
      <c r="AI567" s="34">
        <v>3.3621261649628846</v>
      </c>
      <c r="AJ567" s="34">
        <v>25.853999999999999</v>
      </c>
      <c r="AK567" s="34">
        <v>0.20828298382653876</v>
      </c>
      <c r="AL567" s="34">
        <v>26.062282983826538</v>
      </c>
      <c r="AM567" s="34">
        <v>25.885768275446829</v>
      </c>
      <c r="AN567" s="34">
        <v>1.5239999999999996</v>
      </c>
      <c r="AO567" s="34">
        <v>1.2277530260371511E-2</v>
      </c>
      <c r="AP567" s="34">
        <v>1.5362775302603711</v>
      </c>
      <c r="AQ567" s="34">
        <v>1.5258726251945909</v>
      </c>
      <c r="AR567" s="34">
        <v>32.927999999999997</v>
      </c>
      <c r="AS567" s="34">
        <v>0.26527199239731836</v>
      </c>
      <c r="AT567" s="34">
        <v>33.193271992397314</v>
      </c>
      <c r="AU567" s="34">
        <v>32.968460500267391</v>
      </c>
    </row>
    <row r="568" spans="1:47" x14ac:dyDescent="0.3">
      <c r="A568" s="18">
        <v>45406</v>
      </c>
      <c r="B568" s="2">
        <v>4</v>
      </c>
      <c r="C568" s="2" t="s">
        <v>23</v>
      </c>
      <c r="D568" s="9">
        <v>15.609923999999999</v>
      </c>
      <c r="E568">
        <v>6.7666310000000004E-3</v>
      </c>
      <c r="G568" s="34">
        <v>1.135</v>
      </c>
      <c r="H568" s="34">
        <v>1.1488142034415958E-2</v>
      </c>
      <c r="I568" s="34">
        <v>1.146488142034416</v>
      </c>
      <c r="J568" s="34">
        <v>1.1387302798313934</v>
      </c>
      <c r="K568" s="34">
        <v>8.0479999999999983</v>
      </c>
      <c r="L568" s="34">
        <v>8.1459530478396117E-2</v>
      </c>
      <c r="M568" s="34">
        <v>8.1294595304783943</v>
      </c>
      <c r="N568" s="34">
        <v>8.0744504776062147</v>
      </c>
      <c r="O568" s="34">
        <v>26.016000000000009</v>
      </c>
      <c r="P568" s="34">
        <v>0.2633264345086922</v>
      </c>
      <c r="Q568" s="34">
        <v>26.2793264345087</v>
      </c>
      <c r="R568" s="34">
        <v>26.101503929597836</v>
      </c>
      <c r="S568" s="34">
        <v>2.536</v>
      </c>
      <c r="T568" s="34">
        <v>2.5668659206413098E-2</v>
      </c>
      <c r="U568" s="34">
        <v>2.5616686592064131</v>
      </c>
      <c r="V568" s="34">
        <v>2.5443347926452984</v>
      </c>
      <c r="W568" s="34">
        <v>37.735000000000007</v>
      </c>
      <c r="X568" s="34">
        <v>0.3819427662279174</v>
      </c>
      <c r="Y568" s="34">
        <v>38.116942766227922</v>
      </c>
      <c r="Z568" s="34">
        <v>37.859019479680747</v>
      </c>
      <c r="AB568" s="34">
        <v>2.1919999999999988</v>
      </c>
      <c r="AC568" s="34">
        <v>2.2186790607435915E-2</v>
      </c>
      <c r="AD568" s="34">
        <v>2.2141867906074348</v>
      </c>
      <c r="AE568" s="34">
        <v>2.1992042056303203</v>
      </c>
      <c r="AF568" s="34">
        <v>3.3679999999999986</v>
      </c>
      <c r="AG568" s="34">
        <v>3.4089922794636941E-2</v>
      </c>
      <c r="AH568" s="34">
        <v>3.4020899227946355</v>
      </c>
      <c r="AI568" s="34">
        <v>3.3790692356582657</v>
      </c>
      <c r="AJ568" s="34">
        <v>25.798999999999999</v>
      </c>
      <c r="AK568" s="34">
        <v>0.26113002321224427</v>
      </c>
      <c r="AL568" s="34">
        <v>26.060130023212245</v>
      </c>
      <c r="AM568" s="34">
        <v>25.883790739533147</v>
      </c>
      <c r="AN568" s="34">
        <v>1.5369999999999988</v>
      </c>
      <c r="AO568" s="34">
        <v>1.5557069873918335E-2</v>
      </c>
      <c r="AP568" s="34">
        <v>1.5525570698739171</v>
      </c>
      <c r="AQ568" s="34">
        <v>1.5420514890756392</v>
      </c>
      <c r="AR568" s="34">
        <v>32.895999999999994</v>
      </c>
      <c r="AS568" s="34">
        <v>0.33296380648823548</v>
      </c>
      <c r="AT568" s="34">
        <v>33.228963806488238</v>
      </c>
      <c r="AU568" s="34">
        <v>33.004115669897374</v>
      </c>
    </row>
    <row r="569" spans="1:47" x14ac:dyDescent="0.3">
      <c r="A569" s="18">
        <v>45406</v>
      </c>
      <c r="B569" s="2">
        <v>5</v>
      </c>
      <c r="C569" s="2" t="s">
        <v>23</v>
      </c>
      <c r="D569" s="9">
        <v>17.800374000000001</v>
      </c>
      <c r="E569">
        <v>6.7297939999999999E-3</v>
      </c>
      <c r="G569" s="34">
        <v>1.1350000000000002</v>
      </c>
      <c r="H569" s="34">
        <v>7.9203832593565792E-3</v>
      </c>
      <c r="I569" s="34">
        <v>1.1429203832593569</v>
      </c>
      <c r="J569" s="34">
        <v>1.1352287645216204</v>
      </c>
      <c r="K569" s="34">
        <v>8.2480000000000011</v>
      </c>
      <c r="L569" s="34">
        <v>5.7557111121738377E-2</v>
      </c>
      <c r="M569" s="34">
        <v>8.3055571111217397</v>
      </c>
      <c r="N569" s="34">
        <v>8.2496624227086564</v>
      </c>
      <c r="O569" s="34">
        <v>26.332000000000004</v>
      </c>
      <c r="P569" s="34">
        <v>0.18375289161707259</v>
      </c>
      <c r="Q569" s="34">
        <v>26.515752891617076</v>
      </c>
      <c r="R569" s="34">
        <v>26.337307336901588</v>
      </c>
      <c r="S569" s="34">
        <v>2.569</v>
      </c>
      <c r="T569" s="34">
        <v>1.7927281579988585E-2</v>
      </c>
      <c r="U569" s="34">
        <v>2.5869272815799884</v>
      </c>
      <c r="V569" s="34">
        <v>2.5695177938819751</v>
      </c>
      <c r="W569" s="34">
        <v>38.284000000000006</v>
      </c>
      <c r="X569" s="34">
        <v>0.26715766757815612</v>
      </c>
      <c r="Y569" s="34">
        <v>38.55115766757816</v>
      </c>
      <c r="Z569" s="34">
        <v>38.291716318013847</v>
      </c>
      <c r="AB569" s="34">
        <v>2.1919999999999988</v>
      </c>
      <c r="AC569" s="34">
        <v>1.5296458241858685E-2</v>
      </c>
      <c r="AD569" s="34">
        <v>2.2072964582418577</v>
      </c>
      <c r="AE569" s="34">
        <v>2.1924418077809604</v>
      </c>
      <c r="AF569" s="34">
        <v>3.4239999999999982</v>
      </c>
      <c r="AG569" s="34">
        <v>2.3893737691662469E-2</v>
      </c>
      <c r="AH569" s="34">
        <v>3.4478937376916607</v>
      </c>
      <c r="AI569" s="34">
        <v>3.4246901231031059</v>
      </c>
      <c r="AJ569" s="34">
        <v>25.976999999999993</v>
      </c>
      <c r="AK569" s="34">
        <v>0.18127559112626057</v>
      </c>
      <c r="AL569" s="34">
        <v>26.158275591126255</v>
      </c>
      <c r="AM569" s="34">
        <v>25.98223578500275</v>
      </c>
      <c r="AN569" s="34">
        <v>1.575999999999999</v>
      </c>
      <c r="AO569" s="34">
        <v>1.0997818516956791E-2</v>
      </c>
      <c r="AP569" s="34">
        <v>1.5869978185169558</v>
      </c>
      <c r="AQ569" s="34">
        <v>1.5763176501198872</v>
      </c>
      <c r="AR569" s="34">
        <v>33.16899999999999</v>
      </c>
      <c r="AS569" s="34">
        <v>0.23146360557673853</v>
      </c>
      <c r="AT569" s="34">
        <v>33.400463605576732</v>
      </c>
      <c r="AU569" s="34">
        <v>33.175685366006704</v>
      </c>
    </row>
    <row r="570" spans="1:47" x14ac:dyDescent="0.3">
      <c r="A570" s="18">
        <v>45406</v>
      </c>
      <c r="B570" s="2">
        <v>6</v>
      </c>
      <c r="C570" s="2" t="s">
        <v>23</v>
      </c>
      <c r="D570" s="9">
        <v>21.021920000000001</v>
      </c>
      <c r="E570">
        <v>6.8115470000000003E-3</v>
      </c>
      <c r="G570" s="34">
        <v>1.135</v>
      </c>
      <c r="H570" s="34">
        <v>6.4816697709187999E-3</v>
      </c>
      <c r="I570" s="34">
        <v>1.1414816697709189</v>
      </c>
      <c r="J570" s="34">
        <v>1.1337064137276358</v>
      </c>
      <c r="K570" s="34">
        <v>8.5219999999999985</v>
      </c>
      <c r="L570" s="34">
        <v>4.8666775143409696E-2</v>
      </c>
      <c r="M570" s="34">
        <v>8.5706667751434082</v>
      </c>
      <c r="N570" s="34">
        <v>8.51228727558318</v>
      </c>
      <c r="O570" s="34">
        <v>27.481999999999996</v>
      </c>
      <c r="P570" s="34">
        <v>0.15694206929021184</v>
      </c>
      <c r="Q570" s="34">
        <v>27.638942069290209</v>
      </c>
      <c r="R570" s="34">
        <v>27.450678116354961</v>
      </c>
      <c r="S570" s="34">
        <v>2.6059999999999999</v>
      </c>
      <c r="T570" s="34">
        <v>1.4882142222920169E-2</v>
      </c>
      <c r="U570" s="34">
        <v>2.62088214222292</v>
      </c>
      <c r="V570" s="34">
        <v>2.6030298803297081</v>
      </c>
      <c r="W570" s="34">
        <v>39.744999999999997</v>
      </c>
      <c r="X570" s="34">
        <v>0.22697265642746051</v>
      </c>
      <c r="Y570" s="34">
        <v>39.971972656427454</v>
      </c>
      <c r="Z570" s="34">
        <v>39.699701685995485</v>
      </c>
      <c r="AB570" s="34">
        <v>2.1919999999999988</v>
      </c>
      <c r="AC570" s="34">
        <v>1.2517903205157711E-2</v>
      </c>
      <c r="AD570" s="34">
        <v>2.2045179032051565</v>
      </c>
      <c r="AE570" s="34">
        <v>2.1895017258951333</v>
      </c>
      <c r="AF570" s="34">
        <v>3.6619999999999977</v>
      </c>
      <c r="AG570" s="34">
        <v>2.0912664934893948E-2</v>
      </c>
      <c r="AH570" s="34">
        <v>3.6829126649348916</v>
      </c>
      <c r="AI570" s="34">
        <v>3.6578263322207922</v>
      </c>
      <c r="AJ570" s="34">
        <v>27.059000000000008</v>
      </c>
      <c r="AK570" s="34">
        <v>0.15452643377206332</v>
      </c>
      <c r="AL570" s="34">
        <v>27.213526433772071</v>
      </c>
      <c r="AM570" s="34">
        <v>27.028160219432692</v>
      </c>
      <c r="AN570" s="34">
        <v>1.6140000000000001</v>
      </c>
      <c r="AO570" s="34">
        <v>9.2171057359144871E-3</v>
      </c>
      <c r="AP570" s="34">
        <v>1.6232171057359146</v>
      </c>
      <c r="AQ570" s="34">
        <v>1.6121604861289904</v>
      </c>
      <c r="AR570" s="34">
        <v>34.527000000000001</v>
      </c>
      <c r="AS570" s="34">
        <v>0.19717410764802948</v>
      </c>
      <c r="AT570" s="34">
        <v>34.724174107648039</v>
      </c>
      <c r="AU570" s="34">
        <v>34.487648763677612</v>
      </c>
    </row>
    <row r="571" spans="1:47" x14ac:dyDescent="0.3">
      <c r="A571" s="18">
        <v>45406</v>
      </c>
      <c r="B571" s="2">
        <v>7</v>
      </c>
      <c r="C571" s="2" t="s">
        <v>23</v>
      </c>
      <c r="D571" s="9">
        <v>33.675728999999997</v>
      </c>
      <c r="E571">
        <v>6.7064790000000004E-3</v>
      </c>
      <c r="G571" s="34">
        <v>1.1350000000000002</v>
      </c>
      <c r="H571" s="34">
        <v>-1.7999031787067868E-2</v>
      </c>
      <c r="I571" s="34">
        <v>1.1170009682129323</v>
      </c>
      <c r="J571" s="34">
        <v>1.1095098246766326</v>
      </c>
      <c r="K571" s="34">
        <v>8.7949999999999982</v>
      </c>
      <c r="L571" s="34">
        <v>-0.13947267362754345</v>
      </c>
      <c r="M571" s="34">
        <v>8.6555273263724555</v>
      </c>
      <c r="N571" s="34">
        <v>8.5974792141242133</v>
      </c>
      <c r="O571" s="34">
        <v>29.681000000000004</v>
      </c>
      <c r="P571" s="34">
        <v>-0.47068657486516424</v>
      </c>
      <c r="Q571" s="34">
        <v>29.210313425134839</v>
      </c>
      <c r="R571" s="34">
        <v>29.014415071565754</v>
      </c>
      <c r="S571" s="34">
        <v>2.8079999999999998</v>
      </c>
      <c r="T571" s="34">
        <v>-4.4529763222983756E-2</v>
      </c>
      <c r="U571" s="34">
        <v>2.7634702367770161</v>
      </c>
      <c r="V571" s="34">
        <v>2.7449370816669458</v>
      </c>
      <c r="W571" s="34">
        <v>42.419000000000004</v>
      </c>
      <c r="X571" s="34">
        <v>-0.67268804350275935</v>
      </c>
      <c r="Y571" s="34">
        <v>41.746311956497244</v>
      </c>
      <c r="Z571" s="34">
        <v>41.466341192033546</v>
      </c>
      <c r="AB571" s="34">
        <v>2.1919999999999997</v>
      </c>
      <c r="AC571" s="34">
        <v>-3.4761125706830619E-2</v>
      </c>
      <c r="AD571" s="34">
        <v>2.157238874293169</v>
      </c>
      <c r="AE571" s="34">
        <v>2.1427713970847382</v>
      </c>
      <c r="AF571" s="34">
        <v>3.6109999999999989</v>
      </c>
      <c r="AG571" s="34">
        <v>-5.7263879985111926E-2</v>
      </c>
      <c r="AH571" s="34">
        <v>3.5537361200148871</v>
      </c>
      <c r="AI571" s="34">
        <v>3.5299030633544657</v>
      </c>
      <c r="AJ571" s="34">
        <v>28.486000000000004</v>
      </c>
      <c r="AK571" s="34">
        <v>-0.45173605241093856</v>
      </c>
      <c r="AL571" s="34">
        <v>28.034263947589064</v>
      </c>
      <c r="AM571" s="34">
        <v>27.846252745144103</v>
      </c>
      <c r="AN571" s="34">
        <v>1.6969999999999987</v>
      </c>
      <c r="AO571" s="34">
        <v>-2.691132770277898E-2</v>
      </c>
      <c r="AP571" s="34">
        <v>1.6700886722972197</v>
      </c>
      <c r="AQ571" s="34">
        <v>1.6588882576883206</v>
      </c>
      <c r="AR571" s="34">
        <v>35.985999999999997</v>
      </c>
      <c r="AS571" s="34">
        <v>-0.57067238580566004</v>
      </c>
      <c r="AT571" s="34">
        <v>35.415327614194339</v>
      </c>
      <c r="AU571" s="34">
        <v>35.177815463271628</v>
      </c>
    </row>
    <row r="572" spans="1:47" x14ac:dyDescent="0.3">
      <c r="A572" s="18">
        <v>45406</v>
      </c>
      <c r="B572" s="2">
        <v>8</v>
      </c>
      <c r="C572" s="2" t="s">
        <v>178</v>
      </c>
      <c r="D572" s="9">
        <v>30.550754000000001</v>
      </c>
      <c r="E572">
        <v>6.7046440000000001E-3</v>
      </c>
      <c r="G572" s="34">
        <v>1.135</v>
      </c>
      <c r="H572" s="34">
        <v>-3.6515398715150284E-2</v>
      </c>
      <c r="I572" s="34">
        <v>1.0984846012848497</v>
      </c>
      <c r="J572" s="34">
        <v>1.0911196530937528</v>
      </c>
      <c r="K572" s="34">
        <v>8.4570000000000007</v>
      </c>
      <c r="L572" s="34">
        <v>-0.27207993562469246</v>
      </c>
      <c r="M572" s="34">
        <v>8.1849200643753086</v>
      </c>
      <c r="N572" s="34">
        <v>8.1300430891752153</v>
      </c>
      <c r="O572" s="34">
        <v>32.645000000000003</v>
      </c>
      <c r="P572" s="34">
        <v>-1.0502600802256221</v>
      </c>
      <c r="Q572" s="34">
        <v>31.59473991977438</v>
      </c>
      <c r="R572" s="34">
        <v>31.382908436339704</v>
      </c>
      <c r="S572" s="34">
        <v>3.1170000000000004</v>
      </c>
      <c r="T572" s="34">
        <v>-0.10028061479746558</v>
      </c>
      <c r="U572" s="34">
        <v>3.0167193852025349</v>
      </c>
      <c r="V572" s="34">
        <v>2.9964933556768529</v>
      </c>
      <c r="W572" s="34">
        <v>45.353999999999999</v>
      </c>
      <c r="X572" s="34">
        <v>-1.4591360293629303</v>
      </c>
      <c r="Y572" s="34">
        <v>43.894863970637076</v>
      </c>
      <c r="Z572" s="34">
        <v>43.600564534285525</v>
      </c>
      <c r="AB572" s="34">
        <v>2.1919999999999988</v>
      </c>
      <c r="AC572" s="34">
        <v>-7.0521369148554516E-2</v>
      </c>
      <c r="AD572" s="34">
        <v>2.1214786308514442</v>
      </c>
      <c r="AE572" s="34">
        <v>2.1072548718779776</v>
      </c>
      <c r="AF572" s="34">
        <v>3.4819999999999989</v>
      </c>
      <c r="AG572" s="34">
        <v>-0.11202345226973855</v>
      </c>
      <c r="AH572" s="34">
        <v>3.3699765477302601</v>
      </c>
      <c r="AI572" s="34">
        <v>3.3473820546893798</v>
      </c>
      <c r="AJ572" s="34">
        <v>30.219999999999995</v>
      </c>
      <c r="AK572" s="34">
        <v>-0.9722425983892875</v>
      </c>
      <c r="AL572" s="34">
        <v>29.247757401610709</v>
      </c>
      <c r="AM572" s="34">
        <v>29.051661600434542</v>
      </c>
      <c r="AN572" s="34">
        <v>1.8059999999999985</v>
      </c>
      <c r="AO572" s="34">
        <v>-5.810291636965758E-2</v>
      </c>
      <c r="AP572" s="34">
        <v>1.7478970836303409</v>
      </c>
      <c r="AQ572" s="34">
        <v>1.7361780559359612</v>
      </c>
      <c r="AR572" s="34">
        <v>37.699999999999989</v>
      </c>
      <c r="AS572" s="34">
        <v>-1.2128903361772381</v>
      </c>
      <c r="AT572" s="34">
        <v>36.487109663822757</v>
      </c>
      <c r="AU572" s="34">
        <v>36.242476582937861</v>
      </c>
    </row>
    <row r="573" spans="1:47" x14ac:dyDescent="0.3">
      <c r="A573" s="18">
        <v>45406</v>
      </c>
      <c r="B573" s="2">
        <v>9</v>
      </c>
      <c r="C573" s="2" t="s">
        <v>178</v>
      </c>
      <c r="D573" s="9">
        <v>32.511859000000001</v>
      </c>
      <c r="E573">
        <v>6.5842490000000004E-3</v>
      </c>
      <c r="G573" s="34">
        <v>1.135</v>
      </c>
      <c r="H573" s="34">
        <v>-3.8385049829561112E-2</v>
      </c>
      <c r="I573" s="34">
        <v>1.096614950170439</v>
      </c>
      <c r="J573" s="34">
        <v>1.0893945642813943</v>
      </c>
      <c r="K573" s="34">
        <v>8.5169999999999995</v>
      </c>
      <c r="L573" s="34">
        <v>-0.28804006114394004</v>
      </c>
      <c r="M573" s="34">
        <v>8.2289599388560593</v>
      </c>
      <c r="N573" s="34">
        <v>8.174778417607607</v>
      </c>
      <c r="O573" s="34">
        <v>37.08</v>
      </c>
      <c r="P573" s="34">
        <v>-1.2540243591895384</v>
      </c>
      <c r="Q573" s="34">
        <v>35.825975640810462</v>
      </c>
      <c r="R573" s="34">
        <v>35.590088496523435</v>
      </c>
      <c r="S573" s="34">
        <v>3.6219999999999994</v>
      </c>
      <c r="T573" s="34">
        <v>-0.12249396518296944</v>
      </c>
      <c r="U573" s="34">
        <v>3.4995060348170299</v>
      </c>
      <c r="V573" s="34">
        <v>3.4764644157067921</v>
      </c>
      <c r="W573" s="34">
        <v>50.353999999999999</v>
      </c>
      <c r="X573" s="34">
        <v>-1.7029434353460089</v>
      </c>
      <c r="Y573" s="34">
        <v>48.651056564653992</v>
      </c>
      <c r="Z573" s="34">
        <v>48.330725894119233</v>
      </c>
      <c r="AB573" s="34">
        <v>2.1919999999999988</v>
      </c>
      <c r="AC573" s="34">
        <v>-7.4132184340438695E-2</v>
      </c>
      <c r="AD573" s="34">
        <v>2.1178678156595603</v>
      </c>
      <c r="AE573" s="34">
        <v>2.1039232466121716</v>
      </c>
      <c r="AF573" s="34">
        <v>3.8019999999999996</v>
      </c>
      <c r="AG573" s="34">
        <v>-0.12858146207223906</v>
      </c>
      <c r="AH573" s="34">
        <v>3.6734185379277604</v>
      </c>
      <c r="AI573" s="34">
        <v>3.6492318355928282</v>
      </c>
      <c r="AJ573" s="34">
        <v>33.417000000000009</v>
      </c>
      <c r="AK573" s="34">
        <v>-1.1301437974929021</v>
      </c>
      <c r="AL573" s="34">
        <v>32.28685620250711</v>
      </c>
      <c r="AM573" s="34">
        <v>32.07427150184261</v>
      </c>
      <c r="AN573" s="34">
        <v>1.9889999999999985</v>
      </c>
      <c r="AO573" s="34">
        <v>-6.726684062642907E-2</v>
      </c>
      <c r="AP573" s="34">
        <v>1.9217331593735696</v>
      </c>
      <c r="AQ573" s="34">
        <v>1.9090799897406974</v>
      </c>
      <c r="AR573" s="34">
        <v>41.400000000000006</v>
      </c>
      <c r="AS573" s="34">
        <v>-1.400124284532009</v>
      </c>
      <c r="AT573" s="34">
        <v>39.999875715468001</v>
      </c>
      <c r="AU573" s="34">
        <v>39.736506573788304</v>
      </c>
    </row>
    <row r="574" spans="1:47" x14ac:dyDescent="0.3">
      <c r="A574" s="18">
        <v>45406</v>
      </c>
      <c r="B574" s="2">
        <v>10</v>
      </c>
      <c r="C574" s="2" t="s">
        <v>178</v>
      </c>
      <c r="D574" s="9">
        <v>30.292534</v>
      </c>
      <c r="E574">
        <v>6.5706059999999997E-3</v>
      </c>
      <c r="G574" s="34">
        <v>1.135</v>
      </c>
      <c r="H574" s="34">
        <v>-5.3268356063805158E-2</v>
      </c>
      <c r="I574" s="34">
        <v>1.0817316439361948</v>
      </c>
      <c r="J574" s="34">
        <v>1.0746240115061578</v>
      </c>
      <c r="K574" s="34">
        <v>8.09</v>
      </c>
      <c r="L574" s="34">
        <v>-0.37968370093055831</v>
      </c>
      <c r="M574" s="34">
        <v>7.7103162990694418</v>
      </c>
      <c r="N574" s="34">
        <v>7.6596548485328784</v>
      </c>
      <c r="O574" s="34">
        <v>41.208000000000013</v>
      </c>
      <c r="P574" s="34">
        <v>-1.9339933186583997</v>
      </c>
      <c r="Q574" s="34">
        <v>39.274006681341611</v>
      </c>
      <c r="R574" s="34">
        <v>39.015952657397143</v>
      </c>
      <c r="S574" s="34">
        <v>3.9259999999999993</v>
      </c>
      <c r="T574" s="34">
        <v>-0.1842568862612326</v>
      </c>
      <c r="U574" s="34">
        <v>3.7417431137387664</v>
      </c>
      <c r="V574" s="34">
        <v>3.7171575939851755</v>
      </c>
      <c r="W574" s="34">
        <v>54.359000000000016</v>
      </c>
      <c r="X574" s="34">
        <v>-2.5512022619139962</v>
      </c>
      <c r="Y574" s="34">
        <v>51.807797738086009</v>
      </c>
      <c r="Z574" s="34">
        <v>51.467389111421355</v>
      </c>
      <c r="AB574" s="34">
        <v>2.1919999999999988</v>
      </c>
      <c r="AC574" s="34">
        <v>-0.10287597928798312</v>
      </c>
      <c r="AD574" s="34">
        <v>2.0891240207120156</v>
      </c>
      <c r="AE574" s="34">
        <v>2.075397209886781</v>
      </c>
      <c r="AF574" s="34">
        <v>4.1149999999999984</v>
      </c>
      <c r="AG574" s="34">
        <v>-0.19312712352648292</v>
      </c>
      <c r="AH574" s="34">
        <v>3.9218728764735156</v>
      </c>
      <c r="AI574" s="34">
        <v>3.8961037950201214</v>
      </c>
      <c r="AJ574" s="34">
        <v>36.108000000000004</v>
      </c>
      <c r="AK574" s="34">
        <v>-1.6946377099135479</v>
      </c>
      <c r="AL574" s="34">
        <v>34.413362290086454</v>
      </c>
      <c r="AM574" s="34">
        <v>34.18724564534304</v>
      </c>
      <c r="AN574" s="34">
        <v>2.1199999999999988</v>
      </c>
      <c r="AO574" s="34">
        <v>-9.949684128217344E-2</v>
      </c>
      <c r="AP574" s="34">
        <v>2.0205031587178253</v>
      </c>
      <c r="AQ574" s="34">
        <v>2.0072272285401347</v>
      </c>
      <c r="AR574" s="34">
        <v>44.534999999999997</v>
      </c>
      <c r="AS574" s="34">
        <v>-2.0901376540101873</v>
      </c>
      <c r="AT574" s="34">
        <v>42.444862345989812</v>
      </c>
      <c r="AU574" s="34">
        <v>42.165973878790084</v>
      </c>
    </row>
    <row r="575" spans="1:47" x14ac:dyDescent="0.3">
      <c r="A575" s="18">
        <v>45406</v>
      </c>
      <c r="B575" s="2">
        <v>11</v>
      </c>
      <c r="C575" s="2" t="s">
        <v>178</v>
      </c>
      <c r="D575" s="9">
        <v>27.911474999999999</v>
      </c>
      <c r="E575">
        <v>6.776186E-3</v>
      </c>
      <c r="G575" s="34">
        <v>1.1350000000000002</v>
      </c>
      <c r="H575" s="34">
        <v>-5.044634524784674E-2</v>
      </c>
      <c r="I575" s="34">
        <v>1.0845536547521535</v>
      </c>
      <c r="J575" s="34">
        <v>1.0772045174605731</v>
      </c>
      <c r="K575" s="34">
        <v>8.6609999999999996</v>
      </c>
      <c r="L575" s="34">
        <v>-0.38494783805427363</v>
      </c>
      <c r="M575" s="34">
        <v>8.2760521619457261</v>
      </c>
      <c r="N575" s="34">
        <v>8.2199720931506803</v>
      </c>
      <c r="O575" s="34">
        <v>44.359000000000002</v>
      </c>
      <c r="P575" s="34">
        <v>-1.9715853998671657</v>
      </c>
      <c r="Q575" s="34">
        <v>42.387414600132836</v>
      </c>
      <c r="R575" s="34">
        <v>42.10018959474322</v>
      </c>
      <c r="S575" s="34">
        <v>4.1809999999999992</v>
      </c>
      <c r="T575" s="34">
        <v>-0.18582922421255255</v>
      </c>
      <c r="U575" s="34">
        <v>3.9951707757874466</v>
      </c>
      <c r="V575" s="34">
        <v>3.9680987555089469</v>
      </c>
      <c r="W575" s="34">
        <v>58.335999999999999</v>
      </c>
      <c r="X575" s="34">
        <v>-2.5928088073818385</v>
      </c>
      <c r="Y575" s="34">
        <v>55.743191192618156</v>
      </c>
      <c r="Z575" s="34">
        <v>55.36546496086342</v>
      </c>
      <c r="AB575" s="34">
        <v>2.1919999999999988</v>
      </c>
      <c r="AC575" s="34">
        <v>-9.7425893201127739E-2</v>
      </c>
      <c r="AD575" s="34">
        <v>2.0945741067988712</v>
      </c>
      <c r="AE575" s="34">
        <v>2.0803808830604185</v>
      </c>
      <c r="AF575" s="34">
        <v>4.3349999999999982</v>
      </c>
      <c r="AG575" s="34">
        <v>-0.19267392656336166</v>
      </c>
      <c r="AH575" s="34">
        <v>4.1423260734366369</v>
      </c>
      <c r="AI575" s="34">
        <v>4.1142569014903811</v>
      </c>
      <c r="AJ575" s="34">
        <v>37.947000000000017</v>
      </c>
      <c r="AK575" s="34">
        <v>-1.6865968838062033</v>
      </c>
      <c r="AL575" s="34">
        <v>36.260403116193814</v>
      </c>
      <c r="AM575" s="34">
        <v>36.014695880243508</v>
      </c>
      <c r="AN575" s="34">
        <v>2.2169999999999987</v>
      </c>
      <c r="AO575" s="34">
        <v>-9.8537046180155186E-2</v>
      </c>
      <c r="AP575" s="34">
        <v>2.1184629538198436</v>
      </c>
      <c r="AQ575" s="34">
        <v>2.1041078548106511</v>
      </c>
      <c r="AR575" s="34">
        <v>46.691000000000017</v>
      </c>
      <c r="AS575" s="34">
        <v>-2.075233749750848</v>
      </c>
      <c r="AT575" s="34">
        <v>44.615766250249166</v>
      </c>
      <c r="AU575" s="34">
        <v>44.313441519604957</v>
      </c>
    </row>
    <row r="576" spans="1:47" x14ac:dyDescent="0.3">
      <c r="A576" s="18">
        <v>45406</v>
      </c>
      <c r="B576" s="2">
        <v>12</v>
      </c>
      <c r="C576" s="2" t="s">
        <v>178</v>
      </c>
      <c r="D576" s="9">
        <v>22.505841</v>
      </c>
      <c r="E576">
        <v>6.7294850000000003E-3</v>
      </c>
      <c r="G576" s="34">
        <v>1.1350000000000002</v>
      </c>
      <c r="H576" s="34">
        <v>-4.88100655480233E-2</v>
      </c>
      <c r="I576" s="34">
        <v>1.086189934451977</v>
      </c>
      <c r="J576" s="34">
        <v>1.0788804355809314</v>
      </c>
      <c r="K576" s="34">
        <v>9.2380000000000013</v>
      </c>
      <c r="L576" s="34">
        <v>-0.39727522954417549</v>
      </c>
      <c r="M576" s="34">
        <v>8.8407247704558252</v>
      </c>
      <c r="N576" s="34">
        <v>8.7812312457239141</v>
      </c>
      <c r="O576" s="34">
        <v>45.137000000000008</v>
      </c>
      <c r="P576" s="34">
        <v>-1.9410924481419622</v>
      </c>
      <c r="Q576" s="34">
        <v>43.195907551858042</v>
      </c>
      <c r="R576" s="34">
        <v>42.905221339926428</v>
      </c>
      <c r="S576" s="34">
        <v>4.2539999999999996</v>
      </c>
      <c r="T576" s="34">
        <v>-0.18294098576325202</v>
      </c>
      <c r="U576" s="34">
        <v>4.0710590142367478</v>
      </c>
      <c r="V576" s="34">
        <v>4.0436628836663262</v>
      </c>
      <c r="W576" s="34">
        <v>59.764000000000003</v>
      </c>
      <c r="X576" s="34">
        <v>-2.5701187289974134</v>
      </c>
      <c r="Y576" s="34">
        <v>57.193881271002589</v>
      </c>
      <c r="Z576" s="34">
        <v>56.8089959048976</v>
      </c>
      <c r="AB576" s="34">
        <v>2.1919999999999993</v>
      </c>
      <c r="AC576" s="34">
        <v>-9.4265782979089871E-2</v>
      </c>
      <c r="AD576" s="34">
        <v>2.0977342170209092</v>
      </c>
      <c r="AE576" s="34">
        <v>2.08361754607348</v>
      </c>
      <c r="AF576" s="34">
        <v>4.4609999999999976</v>
      </c>
      <c r="AG576" s="34">
        <v>-0.19184290961209849</v>
      </c>
      <c r="AH576" s="34">
        <v>4.2691570903878988</v>
      </c>
      <c r="AI576" s="34">
        <v>4.2404278617854896</v>
      </c>
      <c r="AJ576" s="34">
        <v>38.630000000000003</v>
      </c>
      <c r="AK576" s="34">
        <v>-1.6612624071543081</v>
      </c>
      <c r="AL576" s="34">
        <v>36.968737592845692</v>
      </c>
      <c r="AM576" s="34">
        <v>36.7199570277457</v>
      </c>
      <c r="AN576" s="34">
        <v>2.2249999999999992</v>
      </c>
      <c r="AO576" s="34">
        <v>-9.5684930259340772E-2</v>
      </c>
      <c r="AP576" s="34">
        <v>2.1293150697406587</v>
      </c>
      <c r="AQ576" s="34">
        <v>2.1149858759185647</v>
      </c>
      <c r="AR576" s="34">
        <v>47.508000000000003</v>
      </c>
      <c r="AS576" s="34">
        <v>-2.0430560300048373</v>
      </c>
      <c r="AT576" s="34">
        <v>45.464943969995154</v>
      </c>
      <c r="AU576" s="34">
        <v>45.158988311523231</v>
      </c>
    </row>
    <row r="577" spans="1:47" x14ac:dyDescent="0.3">
      <c r="A577" s="18">
        <v>45406</v>
      </c>
      <c r="B577" s="2">
        <v>13</v>
      </c>
      <c r="C577" s="2" t="s">
        <v>178</v>
      </c>
      <c r="D577" s="9">
        <v>23.430872999999998</v>
      </c>
      <c r="E577">
        <v>6.2755119999999996E-3</v>
      </c>
      <c r="G577" s="34">
        <v>1.135</v>
      </c>
      <c r="H577" s="34">
        <v>1.103713457956052E-2</v>
      </c>
      <c r="I577" s="34">
        <v>1.1460371345795606</v>
      </c>
      <c r="J577" s="34">
        <v>1.1388451647890609</v>
      </c>
      <c r="K577" s="34">
        <v>7.7900000000000009</v>
      </c>
      <c r="L577" s="34">
        <v>7.5752668171609208E-2</v>
      </c>
      <c r="M577" s="34">
        <v>7.8657526681716101</v>
      </c>
      <c r="N577" s="34">
        <v>7.8163910429134669</v>
      </c>
      <c r="O577" s="34">
        <v>45.22199999999998</v>
      </c>
      <c r="P577" s="34">
        <v>0.43975444930122071</v>
      </c>
      <c r="Q577" s="34">
        <v>45.661754449301199</v>
      </c>
      <c r="R577" s="34">
        <v>45.375203561313555</v>
      </c>
      <c r="S577" s="34">
        <v>4.2140000000000004</v>
      </c>
      <c r="T577" s="34">
        <v>4.0978400985258179E-2</v>
      </c>
      <c r="U577" s="34">
        <v>4.2549784009852587</v>
      </c>
      <c r="V577" s="34">
        <v>4.2282762329701349</v>
      </c>
      <c r="W577" s="34">
        <v>58.360999999999976</v>
      </c>
      <c r="X577" s="34">
        <v>0.56752265303764859</v>
      </c>
      <c r="Y577" s="34">
        <v>58.928522653037625</v>
      </c>
      <c r="Z577" s="34">
        <v>58.558716001986213</v>
      </c>
      <c r="AB577" s="34">
        <v>2.1919999999999993</v>
      </c>
      <c r="AC577" s="34">
        <v>2.1315770042640219E-2</v>
      </c>
      <c r="AD577" s="34">
        <v>2.2133157700426396</v>
      </c>
      <c r="AE577" s="34">
        <v>2.1994260803679477</v>
      </c>
      <c r="AF577" s="34">
        <v>4.5020000000000007</v>
      </c>
      <c r="AG577" s="34">
        <v>4.3779013107648868E-2</v>
      </c>
      <c r="AH577" s="34">
        <v>4.5457790131076496</v>
      </c>
      <c r="AI577" s="34">
        <v>4.5172519223615444</v>
      </c>
      <c r="AJ577" s="34">
        <v>38.631999999999998</v>
      </c>
      <c r="AK577" s="34">
        <v>0.37567099830623962</v>
      </c>
      <c r="AL577" s="34">
        <v>39.007670998306239</v>
      </c>
      <c r="AM577" s="34">
        <v>38.762877890864317</v>
      </c>
      <c r="AN577" s="34">
        <v>2.2579999999999991</v>
      </c>
      <c r="AO577" s="34">
        <v>2.195757698735475E-2</v>
      </c>
      <c r="AP577" s="34">
        <v>2.2799575769873539</v>
      </c>
      <c r="AQ577" s="34">
        <v>2.2656496758534788</v>
      </c>
      <c r="AR577" s="34">
        <v>47.584000000000003</v>
      </c>
      <c r="AS577" s="34">
        <v>0.46272335844388346</v>
      </c>
      <c r="AT577" s="34">
        <v>48.046723358443884</v>
      </c>
      <c r="AU577" s="34">
        <v>47.745205569447293</v>
      </c>
    </row>
    <row r="578" spans="1:47" x14ac:dyDescent="0.3">
      <c r="A578" s="18">
        <v>45406</v>
      </c>
      <c r="B578" s="2">
        <v>14</v>
      </c>
      <c r="C578" s="2" t="s">
        <v>178</v>
      </c>
      <c r="D578" s="9">
        <v>26.321437</v>
      </c>
      <c r="E578">
        <v>6.160291E-3</v>
      </c>
      <c r="G578" s="34">
        <v>1.135</v>
      </c>
      <c r="H578" s="34">
        <v>2.9278014271058046E-3</v>
      </c>
      <c r="I578" s="34">
        <v>1.1379278014271059</v>
      </c>
      <c r="J578" s="34">
        <v>1.1309178350333247</v>
      </c>
      <c r="K578" s="34">
        <v>7.4479999999999977</v>
      </c>
      <c r="L578" s="34">
        <v>1.9212568307563016E-2</v>
      </c>
      <c r="M578" s="34">
        <v>7.467212568307561</v>
      </c>
      <c r="N578" s="34">
        <v>7.4212123659279285</v>
      </c>
      <c r="O578" s="34">
        <v>45.101000000000006</v>
      </c>
      <c r="P578" s="34">
        <v>0.11634076842634265</v>
      </c>
      <c r="Q578" s="34">
        <v>45.217340768426347</v>
      </c>
      <c r="R578" s="34">
        <v>44.938788791046676</v>
      </c>
      <c r="S578" s="34">
        <v>4.1920000000000002</v>
      </c>
      <c r="T578" s="34">
        <v>1.0813518574826021E-2</v>
      </c>
      <c r="U578" s="34">
        <v>4.2028135185748265</v>
      </c>
      <c r="V578" s="34">
        <v>4.1769229642816716</v>
      </c>
      <c r="W578" s="34">
        <v>57.876000000000005</v>
      </c>
      <c r="X578" s="34">
        <v>0.1492946567358375</v>
      </c>
      <c r="Y578" s="34">
        <v>58.025294656735838</v>
      </c>
      <c r="Z578" s="34">
        <v>57.6678419562896</v>
      </c>
      <c r="AB578" s="34">
        <v>2.1919999999999988</v>
      </c>
      <c r="AC578" s="34">
        <v>5.6543971173708546E-3</v>
      </c>
      <c r="AD578" s="34">
        <v>2.1976543971173697</v>
      </c>
      <c r="AE578" s="34">
        <v>2.1841162065136972</v>
      </c>
      <c r="AF578" s="34">
        <v>4.4609999999999994</v>
      </c>
      <c r="AG578" s="34">
        <v>1.1507420410853737E-2</v>
      </c>
      <c r="AH578" s="34">
        <v>4.472507420410853</v>
      </c>
      <c r="AI578" s="34">
        <v>4.4449554732014622</v>
      </c>
      <c r="AJ578" s="34">
        <v>38.370000000000005</v>
      </c>
      <c r="AK578" s="34">
        <v>9.8977745161277303E-2</v>
      </c>
      <c r="AL578" s="34">
        <v>38.468977745161283</v>
      </c>
      <c r="AM578" s="34">
        <v>38.231997647778563</v>
      </c>
      <c r="AN578" s="34">
        <v>2.2479999999999989</v>
      </c>
      <c r="AO578" s="34">
        <v>5.7988525181795992E-3</v>
      </c>
      <c r="AP578" s="34">
        <v>2.2537988525181785</v>
      </c>
      <c r="AQ578" s="34">
        <v>2.2399147957312002</v>
      </c>
      <c r="AR578" s="34">
        <v>47.271000000000001</v>
      </c>
      <c r="AS578" s="34">
        <v>0.12193841520768151</v>
      </c>
      <c r="AT578" s="34">
        <v>47.392938415207688</v>
      </c>
      <c r="AU578" s="34">
        <v>47.100984123224926</v>
      </c>
    </row>
    <row r="579" spans="1:47" x14ac:dyDescent="0.3">
      <c r="A579" s="18">
        <v>45406</v>
      </c>
      <c r="B579" s="2">
        <v>15</v>
      </c>
      <c r="C579" s="2" t="s">
        <v>178</v>
      </c>
      <c r="D579" s="9">
        <v>23.122450000000001</v>
      </c>
      <c r="E579">
        <v>6.396026E-3</v>
      </c>
      <c r="G579" s="34">
        <v>1.135</v>
      </c>
      <c r="H579" s="34">
        <v>3.2416853648138603E-3</v>
      </c>
      <c r="I579" s="34">
        <v>1.1382416853648138</v>
      </c>
      <c r="J579" s="34">
        <v>1.1309614619509367</v>
      </c>
      <c r="K579" s="34">
        <v>8.5980000000000008</v>
      </c>
      <c r="L579" s="34">
        <v>2.4556837679885091E-2</v>
      </c>
      <c r="M579" s="34">
        <v>8.6225568376798858</v>
      </c>
      <c r="N579" s="34">
        <v>8.5674067399596083</v>
      </c>
      <c r="O579" s="34">
        <v>44.756</v>
      </c>
      <c r="P579" s="34">
        <v>0.12782807946044858</v>
      </c>
      <c r="Q579" s="34">
        <v>44.88382807946045</v>
      </c>
      <c r="R579" s="34">
        <v>44.596749948084693</v>
      </c>
      <c r="S579" s="34">
        <v>4.1340000000000003</v>
      </c>
      <c r="T579" s="34">
        <v>1.1807160615101763E-2</v>
      </c>
      <c r="U579" s="34">
        <v>4.1458071606151021</v>
      </c>
      <c r="V579" s="34">
        <v>4.1192904702248221</v>
      </c>
      <c r="W579" s="34">
        <v>58.623000000000005</v>
      </c>
      <c r="X579" s="34">
        <v>0.1674337631202493</v>
      </c>
      <c r="Y579" s="34">
        <v>58.790433763120248</v>
      </c>
      <c r="Z579" s="34">
        <v>58.414408620220058</v>
      </c>
      <c r="AB579" s="34">
        <v>2.1919999999999988</v>
      </c>
      <c r="AC579" s="34">
        <v>6.2605941142484392E-3</v>
      </c>
      <c r="AD579" s="34">
        <v>2.1982605941142475</v>
      </c>
      <c r="AE579" s="34">
        <v>2.1842004621995175</v>
      </c>
      <c r="AF579" s="34">
        <v>4.4559999999999977</v>
      </c>
      <c r="AG579" s="34">
        <v>1.2726828181154674E-2</v>
      </c>
      <c r="AH579" s="34">
        <v>4.4687268281811523</v>
      </c>
      <c r="AI579" s="34">
        <v>4.4401447352012084</v>
      </c>
      <c r="AJ579" s="34">
        <v>38.132000000000005</v>
      </c>
      <c r="AK579" s="34">
        <v>0.1089092038159314</v>
      </c>
      <c r="AL579" s="34">
        <v>38.240909203815939</v>
      </c>
      <c r="AM579" s="34">
        <v>37.996319354284694</v>
      </c>
      <c r="AN579" s="34">
        <v>2.222999999999999</v>
      </c>
      <c r="AO579" s="34">
        <v>6.3491335383094351E-3</v>
      </c>
      <c r="AP579" s="34">
        <v>2.2293491335383084</v>
      </c>
      <c r="AQ579" s="34">
        <v>2.2150901585171199</v>
      </c>
      <c r="AR579" s="34">
        <v>47.003</v>
      </c>
      <c r="AS579" s="34">
        <v>0.13424575964964394</v>
      </c>
      <c r="AT579" s="34">
        <v>47.137245759649645</v>
      </c>
      <c r="AU579" s="34">
        <v>46.835754710202544</v>
      </c>
    </row>
    <row r="580" spans="1:47" x14ac:dyDescent="0.3">
      <c r="A580" s="18">
        <v>45406</v>
      </c>
      <c r="B580" s="2">
        <v>16</v>
      </c>
      <c r="C580" s="2" t="s">
        <v>178</v>
      </c>
      <c r="D580" s="9">
        <v>22.274694</v>
      </c>
      <c r="E580">
        <v>6.4722169999999997E-3</v>
      </c>
      <c r="G580" s="34">
        <v>1.135</v>
      </c>
      <c r="H580" s="34">
        <v>5.8366005176376688E-3</v>
      </c>
      <c r="I580" s="34">
        <v>1.1408366005176376</v>
      </c>
      <c r="J580" s="34">
        <v>1.1334528584775452</v>
      </c>
      <c r="K580" s="34">
        <v>7.520999999999999</v>
      </c>
      <c r="L580" s="34">
        <v>3.8675834795729433E-2</v>
      </c>
      <c r="M580" s="34">
        <v>7.559675834795728</v>
      </c>
      <c r="N580" s="34">
        <v>7.5107479723432737</v>
      </c>
      <c r="O580" s="34">
        <v>43.423000000000016</v>
      </c>
      <c r="P580" s="34">
        <v>0.22329753680826483</v>
      </c>
      <c r="Q580" s="34">
        <v>43.646297536808284</v>
      </c>
      <c r="R580" s="34">
        <v>43.363809227903495</v>
      </c>
      <c r="S580" s="34">
        <v>4.0010000000000003</v>
      </c>
      <c r="T580" s="34">
        <v>2.0574659622086624E-2</v>
      </c>
      <c r="U580" s="34">
        <v>4.0215746596220869</v>
      </c>
      <c r="V580" s="34">
        <v>3.9955461557433116</v>
      </c>
      <c r="W580" s="34">
        <v>56.080000000000013</v>
      </c>
      <c r="X580" s="34">
        <v>0.28838463174371853</v>
      </c>
      <c r="Y580" s="34">
        <v>56.368384631743737</v>
      </c>
      <c r="Z580" s="34">
        <v>56.003556214467622</v>
      </c>
      <c r="AB580" s="34">
        <v>2.1919999999999984</v>
      </c>
      <c r="AC580" s="34">
        <v>1.1272095449041199E-2</v>
      </c>
      <c r="AD580" s="34">
        <v>2.2032720954490395</v>
      </c>
      <c r="AE580" s="34">
        <v>2.1890120403372486</v>
      </c>
      <c r="AF580" s="34">
        <v>4.4179999999999957</v>
      </c>
      <c r="AG580" s="34">
        <v>2.2719031794645989E-2</v>
      </c>
      <c r="AH580" s="34">
        <v>4.4407190317946421</v>
      </c>
      <c r="AI580" s="34">
        <v>4.4119777345848377</v>
      </c>
      <c r="AJ580" s="34">
        <v>37.249000000000017</v>
      </c>
      <c r="AK580" s="34">
        <v>0.1915484869440402</v>
      </c>
      <c r="AL580" s="34">
        <v>37.44054848694406</v>
      </c>
      <c r="AM580" s="34">
        <v>37.198225132537537</v>
      </c>
      <c r="AN580" s="34">
        <v>2.1239999999999992</v>
      </c>
      <c r="AO580" s="34">
        <v>1.0922413655914013E-2</v>
      </c>
      <c r="AP580" s="34">
        <v>2.1349224136559131</v>
      </c>
      <c r="AQ580" s="34">
        <v>2.1211047325165682</v>
      </c>
      <c r="AR580" s="34">
        <v>45.983000000000011</v>
      </c>
      <c r="AS580" s="34">
        <v>0.2364620278436414</v>
      </c>
      <c r="AT580" s="34">
        <v>46.219462027843655</v>
      </c>
      <c r="AU580" s="34">
        <v>45.920319639976192</v>
      </c>
    </row>
    <row r="581" spans="1:47" x14ac:dyDescent="0.3">
      <c r="A581" s="18">
        <v>45406</v>
      </c>
      <c r="B581" s="2">
        <v>17</v>
      </c>
      <c r="C581" s="2" t="s">
        <v>178</v>
      </c>
      <c r="D581" s="9">
        <v>24.848039</v>
      </c>
      <c r="E581">
        <v>6.4069620000000004E-3</v>
      </c>
      <c r="G581" s="34">
        <v>1.135</v>
      </c>
      <c r="H581" s="34">
        <v>1.4343768305809114E-2</v>
      </c>
      <c r="I581" s="34">
        <v>1.1493437683058092</v>
      </c>
      <c r="J581" s="34">
        <v>1.1419799664573371</v>
      </c>
      <c r="K581" s="34">
        <v>6.8009999999999993</v>
      </c>
      <c r="L581" s="34">
        <v>8.5948870702914348E-2</v>
      </c>
      <c r="M581" s="34">
        <v>6.8869488707029136</v>
      </c>
      <c r="N581" s="34">
        <v>6.842824450992377</v>
      </c>
      <c r="O581" s="34">
        <v>40.361000000000004</v>
      </c>
      <c r="P581" s="34">
        <v>0.51006945602710285</v>
      </c>
      <c r="Q581" s="34">
        <v>40.871069456027108</v>
      </c>
      <c r="R581" s="34">
        <v>40.60921006712298</v>
      </c>
      <c r="S581" s="34">
        <v>3.9029999999999996</v>
      </c>
      <c r="T581" s="34">
        <v>4.9324870218125969E-2</v>
      </c>
      <c r="U581" s="34">
        <v>3.9523248702181255</v>
      </c>
      <c r="V581" s="34">
        <v>3.927002474962983</v>
      </c>
      <c r="W581" s="34">
        <v>52.2</v>
      </c>
      <c r="X581" s="34">
        <v>0.65968696525395221</v>
      </c>
      <c r="Y581" s="34">
        <v>52.859686965253957</v>
      </c>
      <c r="Z581" s="34">
        <v>52.521016959535679</v>
      </c>
      <c r="AB581" s="34">
        <v>2.1919999999999993</v>
      </c>
      <c r="AC581" s="34">
        <v>2.7701797468135305E-2</v>
      </c>
      <c r="AD581" s="34">
        <v>2.2197017974681348</v>
      </c>
      <c r="AE581" s="34">
        <v>2.2054802524004247</v>
      </c>
      <c r="AF581" s="34">
        <v>4.1969999999999974</v>
      </c>
      <c r="AG581" s="34">
        <v>5.3040348528176927E-2</v>
      </c>
      <c r="AH581" s="34">
        <v>4.2500403485281746</v>
      </c>
      <c r="AI581" s="34">
        <v>4.2228105015166877</v>
      </c>
      <c r="AJ581" s="34">
        <v>35.343999999999994</v>
      </c>
      <c r="AK581" s="34">
        <v>0.44666620881102848</v>
      </c>
      <c r="AL581" s="34">
        <v>35.790666208811025</v>
      </c>
      <c r="AM581" s="34">
        <v>35.561356770456491</v>
      </c>
      <c r="AN581" s="34">
        <v>2.0619999999999998</v>
      </c>
      <c r="AO581" s="34">
        <v>2.6058898895663783E-2</v>
      </c>
      <c r="AP581" s="34">
        <v>2.0880588988956634</v>
      </c>
      <c r="AQ581" s="34">
        <v>2.0746807848766768</v>
      </c>
      <c r="AR581" s="34">
        <v>43.794999999999987</v>
      </c>
      <c r="AS581" s="34">
        <v>0.55346725370300454</v>
      </c>
      <c r="AT581" s="34">
        <v>44.348467253702992</v>
      </c>
      <c r="AU581" s="34">
        <v>44.064328309250278</v>
      </c>
    </row>
    <row r="582" spans="1:47" x14ac:dyDescent="0.3">
      <c r="A582" s="18">
        <v>45406</v>
      </c>
      <c r="B582" s="2">
        <v>18</v>
      </c>
      <c r="C582" s="2" t="s">
        <v>178</v>
      </c>
      <c r="D582" s="9">
        <v>28.004503</v>
      </c>
      <c r="E582">
        <v>6.6082980000000003E-3</v>
      </c>
      <c r="G582" s="34">
        <v>1.135</v>
      </c>
      <c r="H582" s="34">
        <v>3.2929422638661205E-3</v>
      </c>
      <c r="I582" s="34">
        <v>1.1382929422638661</v>
      </c>
      <c r="J582" s="34">
        <v>1.1307707632900899</v>
      </c>
      <c r="K582" s="34">
        <v>7.7399999999999984</v>
      </c>
      <c r="L582" s="34">
        <v>2.2455835350064991E-2</v>
      </c>
      <c r="M582" s="34">
        <v>7.762455835350063</v>
      </c>
      <c r="N582" s="34">
        <v>7.711159213978231</v>
      </c>
      <c r="O582" s="34">
        <v>38.170999999999992</v>
      </c>
      <c r="P582" s="34">
        <v>0.11074440454099881</v>
      </c>
      <c r="Q582" s="34">
        <v>38.281744404540994</v>
      </c>
      <c r="R582" s="34">
        <v>38.028767229555953</v>
      </c>
      <c r="S582" s="34">
        <v>3.5949999999999998</v>
      </c>
      <c r="T582" s="34">
        <v>1.0430068227840266E-2</v>
      </c>
      <c r="U582" s="34">
        <v>3.60543006822784</v>
      </c>
      <c r="V582" s="34">
        <v>3.5816043119188303</v>
      </c>
      <c r="W582" s="34">
        <v>50.640999999999991</v>
      </c>
      <c r="X582" s="34">
        <v>0.14692325038277018</v>
      </c>
      <c r="Y582" s="34">
        <v>50.787923250382761</v>
      </c>
      <c r="Z582" s="34">
        <v>50.452301518743106</v>
      </c>
      <c r="AB582" s="34">
        <v>2.1919999999999997</v>
      </c>
      <c r="AC582" s="34">
        <v>6.3595854118013526E-3</v>
      </c>
      <c r="AD582" s="34">
        <v>2.1983595854118012</v>
      </c>
      <c r="AE582" s="34">
        <v>2.1838321701602439</v>
      </c>
      <c r="AF582" s="34">
        <v>3.9959999999999973</v>
      </c>
      <c r="AG582" s="34">
        <v>1.1593477785382385E-2</v>
      </c>
      <c r="AH582" s="34">
        <v>4.0075934777853801</v>
      </c>
      <c r="AI582" s="34">
        <v>3.9811101058213181</v>
      </c>
      <c r="AJ582" s="34">
        <v>33.051000000000016</v>
      </c>
      <c r="AK582" s="34">
        <v>9.5889898469638066E-2</v>
      </c>
      <c r="AL582" s="34">
        <v>33.146889898469652</v>
      </c>
      <c r="AM582" s="34">
        <v>32.927845372247376</v>
      </c>
      <c r="AN582" s="34">
        <v>1.9319999999999988</v>
      </c>
      <c r="AO582" s="34">
        <v>5.6052550253650572E-3</v>
      </c>
      <c r="AP582" s="34">
        <v>1.937605255025364</v>
      </c>
      <c r="AQ582" s="34">
        <v>1.9248009820937904</v>
      </c>
      <c r="AR582" s="34">
        <v>41.171000000000014</v>
      </c>
      <c r="AS582" s="34">
        <v>0.11944821669218687</v>
      </c>
      <c r="AT582" s="34">
        <v>41.290448216692198</v>
      </c>
      <c r="AU582" s="34">
        <v>41.017588630322727</v>
      </c>
    </row>
    <row r="583" spans="1:47" x14ac:dyDescent="0.3">
      <c r="A583" s="18">
        <v>45406</v>
      </c>
      <c r="B583" s="2">
        <v>19</v>
      </c>
      <c r="C583" s="2" t="s">
        <v>178</v>
      </c>
      <c r="D583" s="9">
        <v>25.789289</v>
      </c>
      <c r="E583">
        <v>6.7866109999999997E-3</v>
      </c>
      <c r="G583" s="34">
        <v>1.1350000000000002</v>
      </c>
      <c r="H583" s="34">
        <v>-2.693289362428062E-4</v>
      </c>
      <c r="I583" s="34">
        <v>1.1347306710637575</v>
      </c>
      <c r="J583" s="34">
        <v>1.1270296954094787</v>
      </c>
      <c r="K583" s="34">
        <v>9.2949999999999999</v>
      </c>
      <c r="L583" s="34">
        <v>-2.2056497465875622E-3</v>
      </c>
      <c r="M583" s="34">
        <v>9.2927943502534127</v>
      </c>
      <c r="N583" s="34">
        <v>9.2297277698952449</v>
      </c>
      <c r="O583" s="34">
        <v>36.186999999999998</v>
      </c>
      <c r="P583" s="34">
        <v>-8.5869658289149109E-3</v>
      </c>
      <c r="Q583" s="34">
        <v>36.178413034171079</v>
      </c>
      <c r="R583" s="34">
        <v>35.932884218310832</v>
      </c>
      <c r="S583" s="34">
        <v>3.3569999999999993</v>
      </c>
      <c r="T583" s="34">
        <v>-7.9659668631462547E-4</v>
      </c>
      <c r="U583" s="34">
        <v>3.3562034033136845</v>
      </c>
      <c r="V583" s="34">
        <v>3.3334261563785184</v>
      </c>
      <c r="W583" s="34">
        <v>49.973999999999997</v>
      </c>
      <c r="X583" s="34">
        <v>-1.1858541198059904E-2</v>
      </c>
      <c r="Y583" s="34">
        <v>49.962141458801938</v>
      </c>
      <c r="Z583" s="34">
        <v>49.623067839994079</v>
      </c>
      <c r="AB583" s="34">
        <v>2.1919999999999988</v>
      </c>
      <c r="AC583" s="34">
        <v>-5.2014892356319891E-4</v>
      </c>
      <c r="AD583" s="34">
        <v>2.1914798510764357</v>
      </c>
      <c r="AE583" s="34">
        <v>2.176607129812842</v>
      </c>
      <c r="AF583" s="34">
        <v>3.9069999999999978</v>
      </c>
      <c r="AG583" s="34">
        <v>-9.2710850563933298E-4</v>
      </c>
      <c r="AH583" s="34">
        <v>3.9060728914943583</v>
      </c>
      <c r="AI583" s="34">
        <v>3.8795638942421409</v>
      </c>
      <c r="AJ583" s="34">
        <v>31.773999999999997</v>
      </c>
      <c r="AK583" s="34">
        <v>-7.5397864494968466E-3</v>
      </c>
      <c r="AL583" s="34">
        <v>31.766460213550502</v>
      </c>
      <c r="AM583" s="34">
        <v>31.550873605234159</v>
      </c>
      <c r="AN583" s="34">
        <v>1.8929999999999989</v>
      </c>
      <c r="AO583" s="34">
        <v>-4.4919795269394861E-4</v>
      </c>
      <c r="AP583" s="34">
        <v>1.892550802047305</v>
      </c>
      <c r="AQ583" s="34">
        <v>1.8797067959560718</v>
      </c>
      <c r="AR583" s="34">
        <v>39.765999999999991</v>
      </c>
      <c r="AS583" s="34">
        <v>-9.4362418313933272E-3</v>
      </c>
      <c r="AT583" s="34">
        <v>39.756563758168603</v>
      </c>
      <c r="AU583" s="34">
        <v>39.486751425245217</v>
      </c>
    </row>
    <row r="584" spans="1:47" x14ac:dyDescent="0.3">
      <c r="A584" s="18">
        <v>45406</v>
      </c>
      <c r="B584" s="2">
        <v>20</v>
      </c>
      <c r="C584" s="2" t="s">
        <v>178</v>
      </c>
      <c r="D584" s="9">
        <v>29.240573999999999</v>
      </c>
      <c r="E584">
        <v>6.7767790000000001E-3</v>
      </c>
      <c r="G584" s="34">
        <v>1.135</v>
      </c>
      <c r="H584" s="34">
        <v>-3.5709883593907739E-3</v>
      </c>
      <c r="I584" s="34">
        <v>1.1314290116406092</v>
      </c>
      <c r="J584" s="34">
        <v>1.1237615672745325</v>
      </c>
      <c r="K584" s="34">
        <v>9.8179999999999996</v>
      </c>
      <c r="L584" s="34">
        <v>-3.088983587004283E-2</v>
      </c>
      <c r="M584" s="34">
        <v>9.787110164129956</v>
      </c>
      <c r="N584" s="34">
        <v>9.7207850814989936</v>
      </c>
      <c r="O584" s="34">
        <v>35.114000000000004</v>
      </c>
      <c r="P584" s="34">
        <v>-0.11047725572832391</v>
      </c>
      <c r="Q584" s="34">
        <v>35.003522744271677</v>
      </c>
      <c r="R584" s="34">
        <v>34.766311606412273</v>
      </c>
      <c r="S584" s="34">
        <v>3.3389999999999995</v>
      </c>
      <c r="T584" s="34">
        <v>-1.0505312891635058E-2</v>
      </c>
      <c r="U584" s="34">
        <v>3.3284946871083645</v>
      </c>
      <c r="V584" s="34">
        <v>3.3059382142111571</v>
      </c>
      <c r="W584" s="34">
        <v>49.406000000000006</v>
      </c>
      <c r="X584" s="34">
        <v>-0.15544339284939257</v>
      </c>
      <c r="Y584" s="34">
        <v>49.250556607150607</v>
      </c>
      <c r="Z584" s="34">
        <v>48.916796469396964</v>
      </c>
      <c r="AB584" s="34">
        <v>2.1919999999999993</v>
      </c>
      <c r="AC584" s="34">
        <v>-6.8965695892375094E-3</v>
      </c>
      <c r="AD584" s="34">
        <v>2.1851034304107619</v>
      </c>
      <c r="AE584" s="34">
        <v>2.1702954673707264</v>
      </c>
      <c r="AF584" s="34">
        <v>3.9609999999999985</v>
      </c>
      <c r="AG584" s="34">
        <v>-1.2462277437486211E-2</v>
      </c>
      <c r="AH584" s="34">
        <v>3.9485377225625125</v>
      </c>
      <c r="AI584" s="34">
        <v>3.9217793550435434</v>
      </c>
      <c r="AJ584" s="34">
        <v>31.472000000000001</v>
      </c>
      <c r="AK584" s="34">
        <v>-9.9018630525767787E-2</v>
      </c>
      <c r="AL584" s="34">
        <v>31.372981369474232</v>
      </c>
      <c r="AM584" s="34">
        <v>31.160373608162189</v>
      </c>
      <c r="AN584" s="34">
        <v>1.8829999999999993</v>
      </c>
      <c r="AO584" s="34">
        <v>-5.9243798068130613E-3</v>
      </c>
      <c r="AP584" s="34">
        <v>1.8770756201931862</v>
      </c>
      <c r="AQ584" s="34">
        <v>1.8643550935488491</v>
      </c>
      <c r="AR584" s="34">
        <v>39.508000000000003</v>
      </c>
      <c r="AS584" s="34">
        <v>-0.12430185735930457</v>
      </c>
      <c r="AT584" s="34">
        <v>39.383698142640696</v>
      </c>
      <c r="AU584" s="34">
        <v>39.116803524125309</v>
      </c>
    </row>
    <row r="585" spans="1:47" x14ac:dyDescent="0.3">
      <c r="A585" s="18">
        <v>45406</v>
      </c>
      <c r="B585" s="2">
        <v>21</v>
      </c>
      <c r="C585" s="2" t="s">
        <v>178</v>
      </c>
      <c r="D585" s="9">
        <v>37.223520999999998</v>
      </c>
      <c r="E585">
        <v>6.736573E-3</v>
      </c>
      <c r="G585" s="34">
        <v>1.135</v>
      </c>
      <c r="H585" s="34">
        <v>1.1050573345480648E-3</v>
      </c>
      <c r="I585" s="34">
        <v>1.1361050573345481</v>
      </c>
      <c r="J585" s="34">
        <v>1.1284516026801448</v>
      </c>
      <c r="K585" s="34">
        <v>10.188999999999998</v>
      </c>
      <c r="L585" s="34">
        <v>9.9202019222116578E-3</v>
      </c>
      <c r="M585" s="34">
        <v>10.19892020192221</v>
      </c>
      <c r="N585" s="34">
        <v>10.130214431460786</v>
      </c>
      <c r="O585" s="34">
        <v>34.444000000000003</v>
      </c>
      <c r="P585" s="34">
        <v>3.3535325842443654E-2</v>
      </c>
      <c r="Q585" s="34">
        <v>34.477535325842446</v>
      </c>
      <c r="R585" s="34">
        <v>34.245274892259829</v>
      </c>
      <c r="S585" s="34">
        <v>3.2989999999999995</v>
      </c>
      <c r="T585" s="34">
        <v>3.2119684111665777E-3</v>
      </c>
      <c r="U585" s="34">
        <v>3.3022119684111662</v>
      </c>
      <c r="V585" s="34">
        <v>3.2799663764244906</v>
      </c>
      <c r="W585" s="34">
        <v>49.067</v>
      </c>
      <c r="X585" s="34">
        <v>4.777255351036995E-2</v>
      </c>
      <c r="Y585" s="34">
        <v>49.11477255351037</v>
      </c>
      <c r="Z585" s="34">
        <v>48.783907302825249</v>
      </c>
      <c r="AB585" s="34">
        <v>2.1919999999999988</v>
      </c>
      <c r="AC585" s="34">
        <v>2.1341724029333539E-3</v>
      </c>
      <c r="AD585" s="34">
        <v>2.1941341724029324</v>
      </c>
      <c r="AE585" s="34">
        <v>2.1793532273787455</v>
      </c>
      <c r="AF585" s="34">
        <v>4.238999999999999</v>
      </c>
      <c r="AG585" s="34">
        <v>4.1271700803077052E-3</v>
      </c>
      <c r="AH585" s="34">
        <v>4.2431271700803066</v>
      </c>
      <c r="AI585" s="34">
        <v>4.2145430341507772</v>
      </c>
      <c r="AJ585" s="34">
        <v>32.407000000000004</v>
      </c>
      <c r="AK585" s="34">
        <v>3.1552064353038894E-2</v>
      </c>
      <c r="AL585" s="34">
        <v>32.43855206435304</v>
      </c>
      <c r="AM585" s="34">
        <v>32.220027390357224</v>
      </c>
      <c r="AN585" s="34">
        <v>1.9009999999999996</v>
      </c>
      <c r="AO585" s="34">
        <v>1.8508493330183886E-3</v>
      </c>
      <c r="AP585" s="34">
        <v>1.9028508493330181</v>
      </c>
      <c r="AQ585" s="34">
        <v>1.8900321556783743</v>
      </c>
      <c r="AR585" s="34">
        <v>40.738999999999997</v>
      </c>
      <c r="AS585" s="34">
        <v>3.9664256169298341E-2</v>
      </c>
      <c r="AT585" s="34">
        <v>40.7786642561693</v>
      </c>
      <c r="AU585" s="34">
        <v>40.503955807565127</v>
      </c>
    </row>
    <row r="586" spans="1:47" x14ac:dyDescent="0.3">
      <c r="A586" s="18">
        <v>45406</v>
      </c>
      <c r="B586" s="2">
        <v>22</v>
      </c>
      <c r="C586" s="2" t="s">
        <v>178</v>
      </c>
      <c r="D586" s="9">
        <v>31.656831</v>
      </c>
      <c r="E586">
        <v>6.6466019999999997E-3</v>
      </c>
      <c r="G586" s="34">
        <v>1.135</v>
      </c>
      <c r="H586" s="34">
        <v>2.2308446876751651E-3</v>
      </c>
      <c r="I586" s="34">
        <v>1.1372308446876751</v>
      </c>
      <c r="J586" s="34">
        <v>1.1296721238809122</v>
      </c>
      <c r="K586" s="34">
        <v>9.7799999999999976</v>
      </c>
      <c r="L586" s="34">
        <v>1.9222608850628289E-2</v>
      </c>
      <c r="M586" s="34">
        <v>9.7992226088506253</v>
      </c>
      <c r="N586" s="34">
        <v>9.734091076260194</v>
      </c>
      <c r="O586" s="34">
        <v>32.187000000000005</v>
      </c>
      <c r="P586" s="34">
        <v>6.3263610539383744E-2</v>
      </c>
      <c r="Q586" s="34">
        <v>32.250263610539392</v>
      </c>
      <c r="R586" s="34">
        <v>32.035908943925051</v>
      </c>
      <c r="S586" s="34">
        <v>3.2449999999999997</v>
      </c>
      <c r="T586" s="34">
        <v>6.3780537546307579E-3</v>
      </c>
      <c r="U586" s="34">
        <v>3.2513780537546304</v>
      </c>
      <c r="V586" s="34">
        <v>3.2297674378797887</v>
      </c>
      <c r="W586" s="34">
        <v>46.347000000000001</v>
      </c>
      <c r="X586" s="34">
        <v>9.1095117832317954E-2</v>
      </c>
      <c r="Y586" s="34">
        <v>46.438095117832319</v>
      </c>
      <c r="Z586" s="34">
        <v>46.129439581945945</v>
      </c>
      <c r="AB586" s="34">
        <v>2.1919999999999984</v>
      </c>
      <c r="AC586" s="34">
        <v>4.3083802250078931E-3</v>
      </c>
      <c r="AD586" s="34">
        <v>2.1963083802250063</v>
      </c>
      <c r="AE586" s="34">
        <v>2.181710392552386</v>
      </c>
      <c r="AF586" s="34">
        <v>4.1159999999999961</v>
      </c>
      <c r="AG586" s="34">
        <v>8.0900059334545991E-3</v>
      </c>
      <c r="AH586" s="34">
        <v>4.1240900059334509</v>
      </c>
      <c r="AI586" s="34">
        <v>4.0966788210518335</v>
      </c>
      <c r="AJ586" s="34">
        <v>30.873000000000001</v>
      </c>
      <c r="AK586" s="34">
        <v>6.0680941006691955E-2</v>
      </c>
      <c r="AL586" s="34">
        <v>30.933680941006692</v>
      </c>
      <c r="AM586" s="34">
        <v>30.728077075396836</v>
      </c>
      <c r="AN586" s="34">
        <v>1.7909999999999995</v>
      </c>
      <c r="AO586" s="34">
        <v>3.5202139520935857E-3</v>
      </c>
      <c r="AP586" s="34">
        <v>1.794520213952093</v>
      </c>
      <c r="AQ586" s="34">
        <v>1.7825927523089986</v>
      </c>
      <c r="AR586" s="34">
        <v>38.971999999999994</v>
      </c>
      <c r="AS586" s="34">
        <v>7.6599541117248038E-2</v>
      </c>
      <c r="AT586" s="34">
        <v>39.048599541117241</v>
      </c>
      <c r="AU586" s="34">
        <v>38.789059041310054</v>
      </c>
    </row>
    <row r="587" spans="1:47" x14ac:dyDescent="0.3">
      <c r="A587" s="18">
        <v>45406</v>
      </c>
      <c r="B587" s="2">
        <v>23</v>
      </c>
      <c r="C587" s="2" t="s">
        <v>178</v>
      </c>
      <c r="D587" s="9">
        <v>25.929188</v>
      </c>
      <c r="E587">
        <v>6.5470629999999997E-3</v>
      </c>
      <c r="G587" s="34">
        <v>1.135</v>
      </c>
      <c r="H587" s="34">
        <v>4.2323993533160695E-3</v>
      </c>
      <c r="I587" s="34">
        <v>1.139232399353316</v>
      </c>
      <c r="J587" s="34">
        <v>1.1317737730631088</v>
      </c>
      <c r="K587" s="34">
        <v>9.291999999999998</v>
      </c>
      <c r="L587" s="34">
        <v>3.4649739903976136E-2</v>
      </c>
      <c r="M587" s="34">
        <v>9.3266497399039743</v>
      </c>
      <c r="N587" s="34">
        <v>9.2655875764778894</v>
      </c>
      <c r="O587" s="34">
        <v>30.127000000000006</v>
      </c>
      <c r="P587" s="34">
        <v>0.11234316768048745</v>
      </c>
      <c r="Q587" s="34">
        <v>30.239343167680495</v>
      </c>
      <c r="R587" s="34">
        <v>30.041364282883073</v>
      </c>
      <c r="S587" s="34">
        <v>3.0399999999999996</v>
      </c>
      <c r="T587" s="34">
        <v>1.1336118091701191E-2</v>
      </c>
      <c r="U587" s="34">
        <v>3.0513361180917009</v>
      </c>
      <c r="V587" s="34">
        <v>3.0313588282923791</v>
      </c>
      <c r="W587" s="34">
        <v>43.594000000000001</v>
      </c>
      <c r="X587" s="34">
        <v>0.16256142502948084</v>
      </c>
      <c r="Y587" s="34">
        <v>43.756561425029489</v>
      </c>
      <c r="Z587" s="34">
        <v>43.47008446071645</v>
      </c>
      <c r="AB587" s="34">
        <v>2.1919999999999993</v>
      </c>
      <c r="AC587" s="34">
        <v>8.1739377819108564E-3</v>
      </c>
      <c r="AD587" s="34">
        <v>2.2001739377819103</v>
      </c>
      <c r="AE587" s="34">
        <v>2.1857692604002943</v>
      </c>
      <c r="AF587" s="34">
        <v>3.9229999999999983</v>
      </c>
      <c r="AG587" s="34">
        <v>1.4628812918994656E-2</v>
      </c>
      <c r="AH587" s="34">
        <v>3.9376288129189931</v>
      </c>
      <c r="AI587" s="34">
        <v>3.9118489090101973</v>
      </c>
      <c r="AJ587" s="34">
        <v>29.278000000000006</v>
      </c>
      <c r="AK587" s="34">
        <v>0.10917725838448274</v>
      </c>
      <c r="AL587" s="34">
        <v>29.38717725838449</v>
      </c>
      <c r="AM587" s="34">
        <v>29.194777557481682</v>
      </c>
      <c r="AN587" s="34">
        <v>1.7519999999999989</v>
      </c>
      <c r="AO587" s="34">
        <v>6.5331838475856828E-3</v>
      </c>
      <c r="AP587" s="34">
        <v>1.7585331838475846</v>
      </c>
      <c r="AQ587" s="34">
        <v>1.7470199563053439</v>
      </c>
      <c r="AR587" s="34">
        <v>37.144999999999996</v>
      </c>
      <c r="AS587" s="34">
        <v>0.13851319293297396</v>
      </c>
      <c r="AT587" s="34">
        <v>37.283513192932979</v>
      </c>
      <c r="AU587" s="34">
        <v>37.039415683197518</v>
      </c>
    </row>
    <row r="588" spans="1:47" x14ac:dyDescent="0.3">
      <c r="A588" s="18">
        <v>45406</v>
      </c>
      <c r="B588" s="2">
        <v>24</v>
      </c>
      <c r="C588" s="2" t="s">
        <v>23</v>
      </c>
      <c r="D588" s="9">
        <v>19.210094000000002</v>
      </c>
      <c r="E588">
        <v>6.3656529999999998E-3</v>
      </c>
      <c r="G588" s="34">
        <v>1.135</v>
      </c>
      <c r="H588" s="34">
        <v>8.4893653775903813E-3</v>
      </c>
      <c r="I588" s="34">
        <v>1.1434893653775904</v>
      </c>
      <c r="J588" s="34">
        <v>1.1362103088684063</v>
      </c>
      <c r="K588" s="34">
        <v>8.9379999999999988</v>
      </c>
      <c r="L588" s="34">
        <v>6.6852817396390138E-2</v>
      </c>
      <c r="M588" s="34">
        <v>9.0048528173963884</v>
      </c>
      <c r="N588" s="34">
        <v>8.9475310490447697</v>
      </c>
      <c r="O588" s="34">
        <v>28.889999999999997</v>
      </c>
      <c r="P588" s="34">
        <v>0.21608613723223441</v>
      </c>
      <c r="Q588" s="34">
        <v>29.106086137232232</v>
      </c>
      <c r="R588" s="34">
        <v>28.9208068926945</v>
      </c>
      <c r="S588" s="34">
        <v>2.9569999999999999</v>
      </c>
      <c r="T588" s="34">
        <v>2.2117227684171591E-2</v>
      </c>
      <c r="U588" s="34">
        <v>2.9791172276841715</v>
      </c>
      <c r="V588" s="34">
        <v>2.960153201166412</v>
      </c>
      <c r="W588" s="34">
        <v>41.919999999999995</v>
      </c>
      <c r="X588" s="34">
        <v>0.31354554769038651</v>
      </c>
      <c r="Y588" s="34">
        <v>42.233545547690383</v>
      </c>
      <c r="Z588" s="34">
        <v>41.96470145177409</v>
      </c>
      <c r="AB588" s="34">
        <v>2.1919999999999997</v>
      </c>
      <c r="AC588" s="34">
        <v>1.6395320623504944E-2</v>
      </c>
      <c r="AD588" s="34">
        <v>2.2083953206235045</v>
      </c>
      <c r="AE588" s="34">
        <v>2.1943374423255917</v>
      </c>
      <c r="AF588" s="34">
        <v>3.7799999999999985</v>
      </c>
      <c r="AG588" s="34">
        <v>2.8272952535058699E-2</v>
      </c>
      <c r="AH588" s="34">
        <v>3.8082729525350572</v>
      </c>
      <c r="AI588" s="34">
        <v>3.7840308083899332</v>
      </c>
      <c r="AJ588" s="34">
        <v>28.071000000000012</v>
      </c>
      <c r="AK588" s="34">
        <v>0.20996033084963847</v>
      </c>
      <c r="AL588" s="34">
        <v>28.280960330849652</v>
      </c>
      <c r="AM588" s="34">
        <v>28.100933550876697</v>
      </c>
      <c r="AN588" s="34">
        <v>1.6559999999999995</v>
      </c>
      <c r="AO588" s="34">
        <v>1.2386245872501908E-2</v>
      </c>
      <c r="AP588" s="34">
        <v>1.6683862458725014</v>
      </c>
      <c r="AQ588" s="34">
        <v>1.6577658779613043</v>
      </c>
      <c r="AR588" s="34">
        <v>35.699000000000005</v>
      </c>
      <c r="AS588" s="34">
        <v>0.26701484988070401</v>
      </c>
      <c r="AT588" s="34">
        <v>35.966014849880715</v>
      </c>
      <c r="AU588" s="34">
        <v>35.737067679553526</v>
      </c>
    </row>
    <row r="589" spans="1:47" x14ac:dyDescent="0.3">
      <c r="A589" s="18">
        <v>45407</v>
      </c>
      <c r="B589" s="2">
        <v>1</v>
      </c>
      <c r="C589" s="2" t="s">
        <v>23</v>
      </c>
      <c r="D589" s="9">
        <v>19.060796</v>
      </c>
      <c r="E589">
        <v>6.3509689999999997E-3</v>
      </c>
      <c r="G589" s="34">
        <v>1.135</v>
      </c>
      <c r="H589" s="34">
        <v>4.2462806632112444E-3</v>
      </c>
      <c r="I589" s="34">
        <v>1.1392462806632113</v>
      </c>
      <c r="J589" s="34">
        <v>1.1320109628513539</v>
      </c>
      <c r="K589" s="34">
        <v>8.6489999999999974</v>
      </c>
      <c r="L589" s="34">
        <v>3.2357781018602684E-2</v>
      </c>
      <c r="M589" s="34">
        <v>8.6813577810185993</v>
      </c>
      <c r="N589" s="34">
        <v>8.6262227468734416</v>
      </c>
      <c r="O589" s="34">
        <v>28.189000000000004</v>
      </c>
      <c r="P589" s="34">
        <v>0.10546115032181658</v>
      </c>
      <c r="Q589" s="34">
        <v>28.294461150321819</v>
      </c>
      <c r="R589" s="34">
        <v>28.11476390468442</v>
      </c>
      <c r="S589" s="34">
        <v>2.8529999999999998</v>
      </c>
      <c r="T589" s="34">
        <v>1.0673690512900159E-2</v>
      </c>
      <c r="U589" s="34">
        <v>2.8636736905129001</v>
      </c>
      <c r="V589" s="34">
        <v>2.8454865876783373</v>
      </c>
      <c r="W589" s="34">
        <v>40.826000000000001</v>
      </c>
      <c r="X589" s="34">
        <v>0.15273890251653066</v>
      </c>
      <c r="Y589" s="34">
        <v>40.978738902516525</v>
      </c>
      <c r="Z589" s="34">
        <v>40.718484202087552</v>
      </c>
      <c r="AB589" s="34">
        <v>2.1919999999999988</v>
      </c>
      <c r="AC589" s="34">
        <v>8.2007464438405668E-3</v>
      </c>
      <c r="AD589" s="34">
        <v>2.2002007464438393</v>
      </c>
      <c r="AE589" s="34">
        <v>2.1862273397093976</v>
      </c>
      <c r="AF589" s="34">
        <v>3.6289999999999987</v>
      </c>
      <c r="AG589" s="34">
        <v>1.3576874472945906E-2</v>
      </c>
      <c r="AH589" s="34">
        <v>3.6425768744729448</v>
      </c>
      <c r="AI589" s="34">
        <v>3.6194429816630502</v>
      </c>
      <c r="AJ589" s="34">
        <v>27.283000000000001</v>
      </c>
      <c r="AK589" s="34">
        <v>0.10207160822413427</v>
      </c>
      <c r="AL589" s="34">
        <v>27.385071608224134</v>
      </c>
      <c r="AM589" s="34">
        <v>27.211149867377522</v>
      </c>
      <c r="AN589" s="34">
        <v>1.6299999999999997</v>
      </c>
      <c r="AO589" s="34">
        <v>6.0981828026734171E-3</v>
      </c>
      <c r="AP589" s="34">
        <v>1.6360981828026731</v>
      </c>
      <c r="AQ589" s="34">
        <v>1.625707373962737</v>
      </c>
      <c r="AR589" s="34">
        <v>34.734000000000002</v>
      </c>
      <c r="AS589" s="34">
        <v>0.12994741194359416</v>
      </c>
      <c r="AT589" s="34">
        <v>34.863947411943585</v>
      </c>
      <c r="AU589" s="34">
        <v>34.642527562712708</v>
      </c>
    </row>
    <row r="590" spans="1:47" x14ac:dyDescent="0.3">
      <c r="A590" s="18">
        <v>45407</v>
      </c>
      <c r="B590" s="2">
        <v>2</v>
      </c>
      <c r="C590" s="2" t="s">
        <v>23</v>
      </c>
      <c r="D590" s="9">
        <v>20.585293</v>
      </c>
      <c r="E590">
        <v>6.4504890000000002E-3</v>
      </c>
      <c r="G590" s="34">
        <v>1.1350000000000002</v>
      </c>
      <c r="H590" s="34">
        <v>5.7124181078976304E-3</v>
      </c>
      <c r="I590" s="34">
        <v>1.1407124181078978</v>
      </c>
      <c r="J590" s="34">
        <v>1.1333542652027293</v>
      </c>
      <c r="K590" s="34">
        <v>8.5519999999999996</v>
      </c>
      <c r="L590" s="34">
        <v>4.3041938025322045E-2</v>
      </c>
      <c r="M590" s="34">
        <v>8.5950419380253216</v>
      </c>
      <c r="N590" s="34">
        <v>8.539599714549551</v>
      </c>
      <c r="O590" s="34">
        <v>27.647000000000002</v>
      </c>
      <c r="P590" s="34">
        <v>0.13914645236039275</v>
      </c>
      <c r="Q590" s="34">
        <v>27.786146452360395</v>
      </c>
      <c r="R590" s="34">
        <v>27.606912220317056</v>
      </c>
      <c r="S590" s="34">
        <v>2.8499999999999983</v>
      </c>
      <c r="T590" s="34">
        <v>1.4343957363443379E-2</v>
      </c>
      <c r="U590" s="34">
        <v>2.8643439573634417</v>
      </c>
      <c r="V590" s="34">
        <v>2.8458675381742524</v>
      </c>
      <c r="W590" s="34">
        <v>40.184000000000005</v>
      </c>
      <c r="X590" s="34">
        <v>0.20224476585705581</v>
      </c>
      <c r="Y590" s="34">
        <v>40.386244765857057</v>
      </c>
      <c r="Z590" s="34">
        <v>40.125733738243589</v>
      </c>
      <c r="AB590" s="34">
        <v>2.1919999999999993</v>
      </c>
      <c r="AC590" s="34">
        <v>1.1032264751111541E-2</v>
      </c>
      <c r="AD590" s="34">
        <v>2.2030322647511107</v>
      </c>
      <c r="AE590" s="34">
        <v>2.1888216293606884</v>
      </c>
      <c r="AF590" s="34">
        <v>3.5559999999999996</v>
      </c>
      <c r="AG590" s="34">
        <v>1.789723241558059E-2</v>
      </c>
      <c r="AH590" s="34">
        <v>3.5738972324155802</v>
      </c>
      <c r="AI590" s="34">
        <v>3.5508438476307531</v>
      </c>
      <c r="AJ590" s="34">
        <v>26.889000000000003</v>
      </c>
      <c r="AK590" s="34">
        <v>0.13533146299846641</v>
      </c>
      <c r="AL590" s="34">
        <v>27.024331462998468</v>
      </c>
      <c r="AM590" s="34">
        <v>26.850011310164042</v>
      </c>
      <c r="AN590" s="34">
        <v>1.6179999999999992</v>
      </c>
      <c r="AO590" s="34">
        <v>8.143341408439083E-3</v>
      </c>
      <c r="AP590" s="34">
        <v>1.6261433414084383</v>
      </c>
      <c r="AQ590" s="34">
        <v>1.6156539216722599</v>
      </c>
      <c r="AR590" s="34">
        <v>34.255000000000003</v>
      </c>
      <c r="AS590" s="34">
        <v>0.17240430157359762</v>
      </c>
      <c r="AT590" s="34">
        <v>34.427404301573596</v>
      </c>
      <c r="AU590" s="34">
        <v>34.205330708827745</v>
      </c>
    </row>
    <row r="591" spans="1:47" x14ac:dyDescent="0.3">
      <c r="A591" s="18">
        <v>45407</v>
      </c>
      <c r="B591" s="2">
        <v>3</v>
      </c>
      <c r="C591" s="2" t="s">
        <v>23</v>
      </c>
      <c r="D591" s="9">
        <v>19.409479999999999</v>
      </c>
      <c r="E591">
        <v>6.5384190000000002E-3</v>
      </c>
      <c r="G591" s="34">
        <v>1.135</v>
      </c>
      <c r="H591" s="34">
        <v>7.2539759060556751E-3</v>
      </c>
      <c r="I591" s="34">
        <v>1.1422539759060557</v>
      </c>
      <c r="J591" s="34">
        <v>1.134785440807166</v>
      </c>
      <c r="K591" s="34">
        <v>8.5349999999999984</v>
      </c>
      <c r="L591" s="34">
        <v>5.4548620579898836E-2</v>
      </c>
      <c r="M591" s="34">
        <v>8.5895486205798974</v>
      </c>
      <c r="N591" s="34">
        <v>8.5333865526776744</v>
      </c>
      <c r="O591" s="34">
        <v>27.262</v>
      </c>
      <c r="P591" s="34">
        <v>0.17423602744571792</v>
      </c>
      <c r="Q591" s="34">
        <v>27.43623602744572</v>
      </c>
      <c r="R591" s="34">
        <v>27.256846420515384</v>
      </c>
      <c r="S591" s="34">
        <v>2.8429999999999995</v>
      </c>
      <c r="T591" s="34">
        <v>1.8170091190234612E-2</v>
      </c>
      <c r="U591" s="34">
        <v>2.861170091190234</v>
      </c>
      <c r="V591" s="34">
        <v>2.8424625623037643</v>
      </c>
      <c r="W591" s="34">
        <v>39.774999999999999</v>
      </c>
      <c r="X591" s="34">
        <v>0.25420871512190707</v>
      </c>
      <c r="Y591" s="34">
        <v>40.029208715121904</v>
      </c>
      <c r="Z591" s="34">
        <v>39.767480976303986</v>
      </c>
      <c r="AB591" s="34">
        <v>2.1919999999999993</v>
      </c>
      <c r="AC591" s="34">
        <v>1.4009440692576243E-2</v>
      </c>
      <c r="AD591" s="34">
        <v>2.2060094406925757</v>
      </c>
      <c r="AE591" s="34">
        <v>2.191585626651372</v>
      </c>
      <c r="AF591" s="34">
        <v>3.5759999999999974</v>
      </c>
      <c r="AG591" s="34">
        <v>2.2854817480224738E-2</v>
      </c>
      <c r="AH591" s="34">
        <v>3.598854817480222</v>
      </c>
      <c r="AI591" s="34">
        <v>3.5753239967633679</v>
      </c>
      <c r="AJ591" s="34">
        <v>26.579000000000008</v>
      </c>
      <c r="AK591" s="34">
        <v>0.16987085956568623</v>
      </c>
      <c r="AL591" s="34">
        <v>26.748870859565695</v>
      </c>
      <c r="AM591" s="34">
        <v>26.573975534108964</v>
      </c>
      <c r="AN591" s="34">
        <v>1.621</v>
      </c>
      <c r="AO591" s="34">
        <v>1.0360083650851323E-2</v>
      </c>
      <c r="AP591" s="34">
        <v>1.6313600836508513</v>
      </c>
      <c r="AQ591" s="34">
        <v>1.620693567884067</v>
      </c>
      <c r="AR591" s="34">
        <v>33.968000000000011</v>
      </c>
      <c r="AS591" s="34">
        <v>0.21709520138933852</v>
      </c>
      <c r="AT591" s="34">
        <v>34.185095201389345</v>
      </c>
      <c r="AU591" s="34">
        <v>33.961578725407769</v>
      </c>
    </row>
    <row r="592" spans="1:47" x14ac:dyDescent="0.3">
      <c r="A592" s="18">
        <v>45407</v>
      </c>
      <c r="B592" s="2">
        <v>4</v>
      </c>
      <c r="C592" s="2" t="s">
        <v>23</v>
      </c>
      <c r="D592" s="9">
        <v>19.268978000000001</v>
      </c>
      <c r="E592">
        <v>6.5404139999999996E-3</v>
      </c>
      <c r="G592" s="34">
        <v>1.135</v>
      </c>
      <c r="H592" s="34">
        <v>5.8340186524896767E-3</v>
      </c>
      <c r="I592" s="34">
        <v>1.1408340186524897</v>
      </c>
      <c r="J592" s="34">
        <v>1.1333724918652186</v>
      </c>
      <c r="K592" s="34">
        <v>8.5249999999999986</v>
      </c>
      <c r="L592" s="34">
        <v>4.3819391200418049E-2</v>
      </c>
      <c r="M592" s="34">
        <v>8.5688193912004174</v>
      </c>
      <c r="N592" s="34">
        <v>8.5127757648907387</v>
      </c>
      <c r="O592" s="34">
        <v>27.324999999999999</v>
      </c>
      <c r="P592" s="34">
        <v>0.14045335654562149</v>
      </c>
      <c r="Q592" s="34">
        <v>27.46545335654562</v>
      </c>
      <c r="R592" s="34">
        <v>27.285817920896122</v>
      </c>
      <c r="S592" s="34">
        <v>2.8689999999999993</v>
      </c>
      <c r="T592" s="34">
        <v>1.4746959924222799E-2</v>
      </c>
      <c r="U592" s="34">
        <v>2.8837469599242223</v>
      </c>
      <c r="V592" s="34">
        <v>2.8648860609350764</v>
      </c>
      <c r="W592" s="34">
        <v>39.853999999999999</v>
      </c>
      <c r="X592" s="34">
        <v>0.20485372632275201</v>
      </c>
      <c r="Y592" s="34">
        <v>40.058853726322752</v>
      </c>
      <c r="Z592" s="34">
        <v>39.796852238587157</v>
      </c>
      <c r="AB592" s="34">
        <v>2.1919999999999988</v>
      </c>
      <c r="AC592" s="34">
        <v>1.1267109150887545E-2</v>
      </c>
      <c r="AD592" s="34">
        <v>2.2032671091508864</v>
      </c>
      <c r="AE592" s="34">
        <v>2.1888568301044562</v>
      </c>
      <c r="AF592" s="34">
        <v>3.7139999999999964</v>
      </c>
      <c r="AG592" s="34">
        <v>1.9090348260217303E-2</v>
      </c>
      <c r="AH592" s="34">
        <v>3.7330903482602138</v>
      </c>
      <c r="AI592" s="34">
        <v>3.7086743918831875</v>
      </c>
      <c r="AJ592" s="34">
        <v>26.556999999999999</v>
      </c>
      <c r="AK592" s="34">
        <v>0.13650575625917916</v>
      </c>
      <c r="AL592" s="34">
        <v>26.693505756259178</v>
      </c>
      <c r="AM592" s="34">
        <v>26.518919177501857</v>
      </c>
      <c r="AN592" s="34">
        <v>1.6340000000000001</v>
      </c>
      <c r="AO592" s="34">
        <v>8.39893081776928E-3</v>
      </c>
      <c r="AP592" s="34">
        <v>1.6423989308177693</v>
      </c>
      <c r="AQ592" s="34">
        <v>1.6316569618570638</v>
      </c>
      <c r="AR592" s="34">
        <v>34.096999999999994</v>
      </c>
      <c r="AS592" s="34">
        <v>0.17526214448805327</v>
      </c>
      <c r="AT592" s="34">
        <v>34.272262144488046</v>
      </c>
      <c r="AU592" s="34">
        <v>34.04810736134656</v>
      </c>
    </row>
    <row r="593" spans="1:47" x14ac:dyDescent="0.3">
      <c r="A593" s="18">
        <v>45407</v>
      </c>
      <c r="B593" s="2">
        <v>5</v>
      </c>
      <c r="C593" s="2" t="s">
        <v>23</v>
      </c>
      <c r="D593" s="9">
        <v>21.794650000000001</v>
      </c>
      <c r="E593">
        <v>6.7697349999999998E-3</v>
      </c>
      <c r="G593" s="34">
        <v>1.1350000000000002</v>
      </c>
      <c r="H593" s="34">
        <v>9.5261257420167344E-3</v>
      </c>
      <c r="I593" s="34">
        <v>1.144526125742017</v>
      </c>
      <c r="J593" s="34">
        <v>1.1367779871701669</v>
      </c>
      <c r="K593" s="34">
        <v>8.6769999999999996</v>
      </c>
      <c r="L593" s="34">
        <v>7.2826601818043332E-2</v>
      </c>
      <c r="M593" s="34">
        <v>8.7498266018180431</v>
      </c>
      <c r="N593" s="34">
        <v>8.690592594427784</v>
      </c>
      <c r="O593" s="34">
        <v>27.593</v>
      </c>
      <c r="P593" s="34">
        <v>0.23158976881010368</v>
      </c>
      <c r="Q593" s="34">
        <v>27.824589768810103</v>
      </c>
      <c r="R593" s="34">
        <v>27.636224669591549</v>
      </c>
      <c r="S593" s="34">
        <v>2.915999999999999</v>
      </c>
      <c r="T593" s="34">
        <v>2.4474169747771612E-2</v>
      </c>
      <c r="U593" s="34">
        <v>2.9404741697477705</v>
      </c>
      <c r="V593" s="34">
        <v>2.9205679388442332</v>
      </c>
      <c r="W593" s="34">
        <v>40.320999999999998</v>
      </c>
      <c r="X593" s="34">
        <v>0.33841666611793536</v>
      </c>
      <c r="Y593" s="34">
        <v>40.659416666117934</v>
      </c>
      <c r="Z593" s="34">
        <v>40.384163190033739</v>
      </c>
      <c r="AB593" s="34">
        <v>2.1919999999999997</v>
      </c>
      <c r="AC593" s="34">
        <v>1.8397592622467554E-2</v>
      </c>
      <c r="AD593" s="34">
        <v>2.2103975926224675</v>
      </c>
      <c r="AE593" s="34">
        <v>2.1954337866757756</v>
      </c>
      <c r="AF593" s="34">
        <v>3.7289999999999983</v>
      </c>
      <c r="AG593" s="34">
        <v>3.1297729420247028E-2</v>
      </c>
      <c r="AH593" s="34">
        <v>3.7602977294202455</v>
      </c>
      <c r="AI593" s="34">
        <v>3.7348415102709689</v>
      </c>
      <c r="AJ593" s="34">
        <v>26.739999999999995</v>
      </c>
      <c r="AK593" s="34">
        <v>0.22443048664451751</v>
      </c>
      <c r="AL593" s="34">
        <v>26.964430486644513</v>
      </c>
      <c r="AM593" s="34">
        <v>26.781888437824009</v>
      </c>
      <c r="AN593" s="34">
        <v>1.6889999999999994</v>
      </c>
      <c r="AO593" s="34">
        <v>1.4175882271600222E-2</v>
      </c>
      <c r="AP593" s="34">
        <v>1.7031758822715997</v>
      </c>
      <c r="AQ593" s="34">
        <v>1.6916458328902297</v>
      </c>
      <c r="AR593" s="34">
        <v>34.349999999999994</v>
      </c>
      <c r="AS593" s="34">
        <v>0.28830169095883229</v>
      </c>
      <c r="AT593" s="34">
        <v>34.638301690958826</v>
      </c>
      <c r="AU593" s="34">
        <v>34.403809567660986</v>
      </c>
    </row>
    <row r="594" spans="1:47" x14ac:dyDescent="0.3">
      <c r="A594" s="18">
        <v>45407</v>
      </c>
      <c r="B594" s="2">
        <v>6</v>
      </c>
      <c r="C594" s="2" t="s">
        <v>23</v>
      </c>
      <c r="D594" s="9">
        <v>31.810687999999999</v>
      </c>
      <c r="E594">
        <v>6.7304390000000004E-3</v>
      </c>
      <c r="G594" s="34">
        <v>1.1350000000000002</v>
      </c>
      <c r="H594" s="34">
        <v>6.3808289155640966E-3</v>
      </c>
      <c r="I594" s="34">
        <v>1.1413808289155642</v>
      </c>
      <c r="J594" s="34">
        <v>1.1336988348707786</v>
      </c>
      <c r="K594" s="34">
        <v>8.9809999999999999</v>
      </c>
      <c r="L594" s="34">
        <v>5.0490065630556073E-2</v>
      </c>
      <c r="M594" s="34">
        <v>9.0314900656305568</v>
      </c>
      <c r="N594" s="34">
        <v>8.9707041726647248</v>
      </c>
      <c r="O594" s="34">
        <v>28.829000000000004</v>
      </c>
      <c r="P594" s="34">
        <v>0.16207305445532805</v>
      </c>
      <c r="Q594" s="34">
        <v>28.991073054455331</v>
      </c>
      <c r="R594" s="34">
        <v>28.795950405717775</v>
      </c>
      <c r="S594" s="34">
        <v>3.0279999999999996</v>
      </c>
      <c r="T594" s="34">
        <v>1.7023039609099629E-2</v>
      </c>
      <c r="U594" s="34">
        <v>3.0450230396090991</v>
      </c>
      <c r="V594" s="34">
        <v>3.0245286977874155</v>
      </c>
      <c r="W594" s="34">
        <v>41.973000000000006</v>
      </c>
      <c r="X594" s="34">
        <v>0.23596698861054782</v>
      </c>
      <c r="Y594" s="34">
        <v>42.208966988610548</v>
      </c>
      <c r="Z594" s="34">
        <v>41.924882111040695</v>
      </c>
      <c r="AB594" s="34">
        <v>2.1919999999999988</v>
      </c>
      <c r="AC594" s="34">
        <v>1.232315152679867E-2</v>
      </c>
      <c r="AD594" s="34">
        <v>2.2043231515267974</v>
      </c>
      <c r="AE594" s="34">
        <v>2.1894870890191585</v>
      </c>
      <c r="AF594" s="34">
        <v>3.790999999999999</v>
      </c>
      <c r="AG594" s="34">
        <v>2.1312530765553728E-2</v>
      </c>
      <c r="AH594" s="34">
        <v>3.8123125307655528</v>
      </c>
      <c r="AI594" s="34">
        <v>3.7866539938282995</v>
      </c>
      <c r="AJ594" s="34">
        <v>27.874000000000002</v>
      </c>
      <c r="AK594" s="34">
        <v>0.15670416316513974</v>
      </c>
      <c r="AL594" s="34">
        <v>28.030704163165144</v>
      </c>
      <c r="AM594" s="34">
        <v>27.842045218667913</v>
      </c>
      <c r="AN594" s="34">
        <v>1.7679999999999991</v>
      </c>
      <c r="AO594" s="34">
        <v>9.9394762314689994E-3</v>
      </c>
      <c r="AP594" s="34">
        <v>1.7779394762314682</v>
      </c>
      <c r="AQ594" s="34">
        <v>1.7659731630410003</v>
      </c>
      <c r="AR594" s="34">
        <v>35.625</v>
      </c>
      <c r="AS594" s="34">
        <v>0.20027932168896112</v>
      </c>
      <c r="AT594" s="34">
        <v>35.82527932168896</v>
      </c>
      <c r="AU594" s="34">
        <v>35.584159464556372</v>
      </c>
    </row>
    <row r="595" spans="1:47" x14ac:dyDescent="0.3">
      <c r="A595" s="18">
        <v>45407</v>
      </c>
      <c r="B595" s="2">
        <v>7</v>
      </c>
      <c r="C595" s="2" t="s">
        <v>23</v>
      </c>
      <c r="D595" s="9">
        <v>53.593814000000002</v>
      </c>
      <c r="E595">
        <v>6.3855439999999999E-3</v>
      </c>
      <c r="G595" s="34">
        <v>1.1350000000000002</v>
      </c>
      <c r="H595" s="34">
        <v>-1.8263250939751612E-3</v>
      </c>
      <c r="I595" s="34">
        <v>1.1331736749060251</v>
      </c>
      <c r="J595" s="34">
        <v>1.125937744545271</v>
      </c>
      <c r="K595" s="34">
        <v>9.3809999999999985</v>
      </c>
      <c r="L595" s="34">
        <v>-1.5094938948529498E-2</v>
      </c>
      <c r="M595" s="34">
        <v>9.3659050610514694</v>
      </c>
      <c r="N595" s="34">
        <v>9.3060986621843025</v>
      </c>
      <c r="O595" s="34">
        <v>31.186</v>
      </c>
      <c r="P595" s="34">
        <v>-5.0181299013840851E-2</v>
      </c>
      <c r="Q595" s="34">
        <v>31.13581870098616</v>
      </c>
      <c r="R595" s="34">
        <v>30.936999560694989</v>
      </c>
      <c r="S595" s="34">
        <v>3.2719999999999998</v>
      </c>
      <c r="T595" s="34">
        <v>-5.2649653810455735E-3</v>
      </c>
      <c r="U595" s="34">
        <v>3.2667350346189541</v>
      </c>
      <c r="V595" s="34">
        <v>3.2458751543190534</v>
      </c>
      <c r="W595" s="34">
        <v>44.973999999999997</v>
      </c>
      <c r="X595" s="34">
        <v>-7.2367528437391082E-2</v>
      </c>
      <c r="Y595" s="34">
        <v>44.901632471562607</v>
      </c>
      <c r="Z595" s="34">
        <v>44.614911121743617</v>
      </c>
      <c r="AB595" s="34">
        <v>2.1919999999999997</v>
      </c>
      <c r="AC595" s="34">
        <v>-3.5271406220207507E-3</v>
      </c>
      <c r="AD595" s="34">
        <v>2.188472859377979</v>
      </c>
      <c r="AE595" s="34">
        <v>2.1744982696416151</v>
      </c>
      <c r="AF595" s="34">
        <v>3.9139999999999984</v>
      </c>
      <c r="AG595" s="34">
        <v>-6.2980056544658823E-3</v>
      </c>
      <c r="AH595" s="34">
        <v>3.9077019943455324</v>
      </c>
      <c r="AI595" s="34">
        <v>3.8827491913217513</v>
      </c>
      <c r="AJ595" s="34">
        <v>29.632000000000005</v>
      </c>
      <c r="AK595" s="34">
        <v>-4.7680762277244035E-2</v>
      </c>
      <c r="AL595" s="34">
        <v>29.58431923772276</v>
      </c>
      <c r="AM595" s="34">
        <v>29.395407265520234</v>
      </c>
      <c r="AN595" s="34">
        <v>1.8619999999999994</v>
      </c>
      <c r="AO595" s="34">
        <v>-2.9961386123187211E-3</v>
      </c>
      <c r="AP595" s="34">
        <v>1.8590038613876807</v>
      </c>
      <c r="AQ595" s="34">
        <v>1.8471331104346198</v>
      </c>
      <c r="AR595" s="34">
        <v>37.6</v>
      </c>
      <c r="AS595" s="34">
        <v>-6.0502047166049386E-2</v>
      </c>
      <c r="AT595" s="34">
        <v>37.539497952833955</v>
      </c>
      <c r="AU595" s="34">
        <v>37.29978783691822</v>
      </c>
    </row>
    <row r="596" spans="1:47" x14ac:dyDescent="0.3">
      <c r="A596" s="18">
        <v>45407</v>
      </c>
      <c r="B596" s="2">
        <v>8</v>
      </c>
      <c r="C596" s="2" t="s">
        <v>178</v>
      </c>
      <c r="D596" s="9">
        <v>31.022165000000001</v>
      </c>
      <c r="E596">
        <v>6.221117E-3</v>
      </c>
      <c r="G596" s="34">
        <v>1.135</v>
      </c>
      <c r="H596" s="34">
        <v>2.0053259344305452E-3</v>
      </c>
      <c r="I596" s="34">
        <v>1.1370053259344306</v>
      </c>
      <c r="J596" s="34">
        <v>1.1299318827721694</v>
      </c>
      <c r="K596" s="34">
        <v>9.3119999999999994</v>
      </c>
      <c r="L596" s="34">
        <v>1.645250669728391E-2</v>
      </c>
      <c r="M596" s="34">
        <v>9.3284525066972837</v>
      </c>
      <c r="N596" s="34">
        <v>9.2704191122241753</v>
      </c>
      <c r="O596" s="34">
        <v>34.150999999999996</v>
      </c>
      <c r="P596" s="34">
        <v>6.0338225538975811E-2</v>
      </c>
      <c r="Q596" s="34">
        <v>34.211338225538974</v>
      </c>
      <c r="R596" s="34">
        <v>33.99850548771132</v>
      </c>
      <c r="S596" s="34">
        <v>3.5929999999999991</v>
      </c>
      <c r="T596" s="34">
        <v>6.3481375175409218E-3</v>
      </c>
      <c r="U596" s="34">
        <v>3.59934813751754</v>
      </c>
      <c r="V596" s="34">
        <v>3.5769561716303113</v>
      </c>
      <c r="W596" s="34">
        <v>48.190999999999995</v>
      </c>
      <c r="X596" s="34">
        <v>8.5144195688231186E-2</v>
      </c>
      <c r="Y596" s="34">
        <v>48.276144195688225</v>
      </c>
      <c r="Z596" s="34">
        <v>47.975812654337979</v>
      </c>
      <c r="AB596" s="34">
        <v>2.1919999999999997</v>
      </c>
      <c r="AC596" s="34">
        <v>3.8728409235874489E-3</v>
      </c>
      <c r="AD596" s="34">
        <v>2.1958728409235873</v>
      </c>
      <c r="AE596" s="34">
        <v>2.1822120590630791</v>
      </c>
      <c r="AF596" s="34">
        <v>3.7329999999999983</v>
      </c>
      <c r="AG596" s="34">
        <v>6.5954904962371996E-3</v>
      </c>
      <c r="AH596" s="34">
        <v>3.7395954904962356</v>
      </c>
      <c r="AI596" s="34">
        <v>3.7163310294171858</v>
      </c>
      <c r="AJ596" s="34">
        <v>31.467999999999989</v>
      </c>
      <c r="AK596" s="34">
        <v>5.5597882382960685E-2</v>
      </c>
      <c r="AL596" s="34">
        <v>31.523597882382951</v>
      </c>
      <c r="AM596" s="34">
        <v>31.327485891695694</v>
      </c>
      <c r="AN596" s="34">
        <v>2.0009999999999994</v>
      </c>
      <c r="AO596" s="34">
        <v>3.5353807883660971E-3</v>
      </c>
      <c r="AP596" s="34">
        <v>2.0045353807883655</v>
      </c>
      <c r="AQ596" s="34">
        <v>1.9920649316538415</v>
      </c>
      <c r="AR596" s="34">
        <v>39.393999999999984</v>
      </c>
      <c r="AS596" s="34">
        <v>6.9601594591151436E-2</v>
      </c>
      <c r="AT596" s="34">
        <v>39.46360159459114</v>
      </c>
      <c r="AU596" s="34">
        <v>39.218093911829804</v>
      </c>
    </row>
    <row r="597" spans="1:47" x14ac:dyDescent="0.3">
      <c r="A597" s="18">
        <v>45407</v>
      </c>
      <c r="B597" s="2">
        <v>9</v>
      </c>
      <c r="C597" s="2" t="s">
        <v>178</v>
      </c>
      <c r="D597" s="9">
        <v>21.177453</v>
      </c>
      <c r="E597">
        <v>6.3864760000000003E-3</v>
      </c>
      <c r="G597" s="34">
        <v>1.1350000000000002</v>
      </c>
      <c r="H597" s="34">
        <v>-1.5471936466046406E-3</v>
      </c>
      <c r="I597" s="34">
        <v>1.1334528063533955</v>
      </c>
      <c r="J597" s="34">
        <v>1.126214037208487</v>
      </c>
      <c r="K597" s="34">
        <v>9.3109999999999999</v>
      </c>
      <c r="L597" s="34">
        <v>-1.2692440566991901E-2</v>
      </c>
      <c r="M597" s="34">
        <v>9.2983075594330078</v>
      </c>
      <c r="N597" s="34">
        <v>9.2389241413640697</v>
      </c>
      <c r="O597" s="34">
        <v>38.364000000000004</v>
      </c>
      <c r="P597" s="34">
        <v>-5.2296508421445315E-2</v>
      </c>
      <c r="Q597" s="34">
        <v>38.311703491578562</v>
      </c>
      <c r="R597" s="34">
        <v>38.06702671671048</v>
      </c>
      <c r="S597" s="34">
        <v>4.0369999999999981</v>
      </c>
      <c r="T597" s="34">
        <v>-5.5031019835620537E-3</v>
      </c>
      <c r="U597" s="34">
        <v>4.0314968980164361</v>
      </c>
      <c r="V597" s="34">
        <v>4.0057498398331797</v>
      </c>
      <c r="W597" s="34">
        <v>52.847000000000001</v>
      </c>
      <c r="X597" s="34">
        <v>-7.2039244618603906E-2</v>
      </c>
      <c r="Y597" s="34">
        <v>52.7749607553814</v>
      </c>
      <c r="Z597" s="34">
        <v>52.437914735116216</v>
      </c>
      <c r="AB597" s="34">
        <v>2.1919999999999988</v>
      </c>
      <c r="AC597" s="34">
        <v>-2.9880603289492245E-3</v>
      </c>
      <c r="AD597" s="34">
        <v>2.1890119396710497</v>
      </c>
      <c r="AE597" s="34">
        <v>2.175031867454627</v>
      </c>
      <c r="AF597" s="34">
        <v>4.025999999999998</v>
      </c>
      <c r="AG597" s="34">
        <v>-5.4881071552689686E-3</v>
      </c>
      <c r="AH597" s="34">
        <v>4.0205118928447288</v>
      </c>
      <c r="AI597" s="34">
        <v>3.9948349901333615</v>
      </c>
      <c r="AJ597" s="34">
        <v>34.57500000000001</v>
      </c>
      <c r="AK597" s="34">
        <v>-4.71314716575819E-2</v>
      </c>
      <c r="AL597" s="34">
        <v>34.527868528342431</v>
      </c>
      <c r="AM597" s="34">
        <v>34.30735712465502</v>
      </c>
      <c r="AN597" s="34">
        <v>2.1519999999999992</v>
      </c>
      <c r="AO597" s="34">
        <v>-2.9335336806107356E-3</v>
      </c>
      <c r="AP597" s="34">
        <v>2.1490664663193884</v>
      </c>
      <c r="AQ597" s="34">
        <v>2.1353415049098348</v>
      </c>
      <c r="AR597" s="34">
        <v>42.945000000000007</v>
      </c>
      <c r="AS597" s="34">
        <v>-5.8541172822410829E-2</v>
      </c>
      <c r="AT597" s="34">
        <v>42.886458827177599</v>
      </c>
      <c r="AU597" s="34">
        <v>42.612565487152843</v>
      </c>
    </row>
    <row r="598" spans="1:47" x14ac:dyDescent="0.3">
      <c r="A598" s="18">
        <v>45407</v>
      </c>
      <c r="B598" s="2">
        <v>10</v>
      </c>
      <c r="C598" s="2" t="s">
        <v>178</v>
      </c>
      <c r="D598" s="9">
        <v>19.977909</v>
      </c>
      <c r="E598">
        <v>6.3042009999999997E-3</v>
      </c>
      <c r="G598" s="34">
        <v>1.135</v>
      </c>
      <c r="H598" s="34">
        <v>-1.7937822756773324E-4</v>
      </c>
      <c r="I598" s="34">
        <v>1.1348206217724324</v>
      </c>
      <c r="J598" s="34">
        <v>1.127666484473834</v>
      </c>
      <c r="K598" s="34">
        <v>9.5469999999999988</v>
      </c>
      <c r="L598" s="34">
        <v>-1.5088316639551974E-3</v>
      </c>
      <c r="M598" s="34">
        <v>9.5454911683360439</v>
      </c>
      <c r="N598" s="34">
        <v>9.4853144733671293</v>
      </c>
      <c r="O598" s="34">
        <v>42.480000000000018</v>
      </c>
      <c r="P598" s="34">
        <v>-6.7136450282619482E-3</v>
      </c>
      <c r="Q598" s="34">
        <v>42.473286354971755</v>
      </c>
      <c r="R598" s="34">
        <v>42.205526220659458</v>
      </c>
      <c r="S598" s="34">
        <v>4.3459999999999992</v>
      </c>
      <c r="T598" s="34">
        <v>-6.8685266696860659E-4</v>
      </c>
      <c r="U598" s="34">
        <v>4.3453131473330302</v>
      </c>
      <c r="V598" s="34">
        <v>4.3179194198443005</v>
      </c>
      <c r="W598" s="34">
        <v>57.508000000000017</v>
      </c>
      <c r="X598" s="34">
        <v>-9.0887075867534858E-3</v>
      </c>
      <c r="Y598" s="34">
        <v>57.498911292413261</v>
      </c>
      <c r="Z598" s="34">
        <v>57.136426598344727</v>
      </c>
      <c r="AB598" s="34">
        <v>2.1919999999999997</v>
      </c>
      <c r="AC598" s="34">
        <v>-3.4642914081803631E-4</v>
      </c>
      <c r="AD598" s="34">
        <v>2.1916535708591818</v>
      </c>
      <c r="AE598" s="34">
        <v>2.177836946226118</v>
      </c>
      <c r="AF598" s="34">
        <v>4.3109999999999973</v>
      </c>
      <c r="AG598" s="34">
        <v>-6.8132117977488772E-4</v>
      </c>
      <c r="AH598" s="34">
        <v>4.3103186788202228</v>
      </c>
      <c r="AI598" s="34">
        <v>4.2831455634948856</v>
      </c>
      <c r="AJ598" s="34">
        <v>36.949000000000026</v>
      </c>
      <c r="AK598" s="34">
        <v>-5.8395120091631544E-3</v>
      </c>
      <c r="AL598" s="34">
        <v>36.943160487990866</v>
      </c>
      <c r="AM598" s="34">
        <v>36.710263378699317</v>
      </c>
      <c r="AN598" s="34">
        <v>2.2770000000000001</v>
      </c>
      <c r="AO598" s="34">
        <v>-3.5986275257421022E-4</v>
      </c>
      <c r="AP598" s="34">
        <v>2.2766401372474259</v>
      </c>
      <c r="AQ598" s="34">
        <v>2.2622877402175505</v>
      </c>
      <c r="AR598" s="34">
        <v>45.729000000000028</v>
      </c>
      <c r="AS598" s="34">
        <v>-7.2271250823302885E-3</v>
      </c>
      <c r="AT598" s="34">
        <v>45.721772874917697</v>
      </c>
      <c r="AU598" s="34">
        <v>45.433533628637875</v>
      </c>
    </row>
    <row r="599" spans="1:47" x14ac:dyDescent="0.3">
      <c r="A599" s="18">
        <v>45407</v>
      </c>
      <c r="B599" s="2">
        <v>11</v>
      </c>
      <c r="C599" s="2" t="s">
        <v>178</v>
      </c>
      <c r="D599" s="9">
        <v>17.810022</v>
      </c>
      <c r="E599">
        <v>6.2183619999999998E-3</v>
      </c>
      <c r="G599" s="34">
        <v>1.1350000000000002</v>
      </c>
      <c r="H599" s="34">
        <v>3.9816253369420844E-3</v>
      </c>
      <c r="I599" s="34">
        <v>1.1389816253369422</v>
      </c>
      <c r="J599" s="34">
        <v>1.1318990252792487</v>
      </c>
      <c r="K599" s="34">
        <v>9.3130000000000006</v>
      </c>
      <c r="L599" s="34">
        <v>3.267037600259174E-2</v>
      </c>
      <c r="M599" s="34">
        <v>9.3456703760025928</v>
      </c>
      <c r="N599" s="34">
        <v>9.2875556144719322</v>
      </c>
      <c r="O599" s="34">
        <v>45.131999999999998</v>
      </c>
      <c r="P599" s="34">
        <v>0.15832485877257277</v>
      </c>
      <c r="Q599" s="34">
        <v>45.290324858772571</v>
      </c>
      <c r="R599" s="34">
        <v>45.008693223703126</v>
      </c>
      <c r="S599" s="34">
        <v>4.5709999999999997</v>
      </c>
      <c r="T599" s="34">
        <v>1.6035250586046049E-2</v>
      </c>
      <c r="U599" s="34">
        <v>4.5870352505860454</v>
      </c>
      <c r="V599" s="34">
        <v>4.5585114048911404</v>
      </c>
      <c r="W599" s="34">
        <v>60.150999999999996</v>
      </c>
      <c r="X599" s="34">
        <v>0.21101211069815262</v>
      </c>
      <c r="Y599" s="34">
        <v>60.362012110698153</v>
      </c>
      <c r="Z599" s="34">
        <v>59.986659268345448</v>
      </c>
      <c r="AB599" s="34">
        <v>2.1919999999999993</v>
      </c>
      <c r="AC599" s="34">
        <v>7.6896235582176609E-3</v>
      </c>
      <c r="AD599" s="34">
        <v>2.1996896235582168</v>
      </c>
      <c r="AE599" s="34">
        <v>2.1860111571912881</v>
      </c>
      <c r="AF599" s="34">
        <v>4.503000000000001</v>
      </c>
      <c r="AG599" s="34">
        <v>1.5796703869823972E-2</v>
      </c>
      <c r="AH599" s="34">
        <v>4.5187967038698247</v>
      </c>
      <c r="AI599" s="34">
        <v>4.4906971901607555</v>
      </c>
      <c r="AJ599" s="34">
        <v>38.370000000000005</v>
      </c>
      <c r="AK599" s="34">
        <v>0.13460349266825355</v>
      </c>
      <c r="AL599" s="34">
        <v>38.504603492668259</v>
      </c>
      <c r="AM599" s="34">
        <v>38.265167929484385</v>
      </c>
      <c r="AN599" s="34">
        <v>2.3659999999999988</v>
      </c>
      <c r="AO599" s="34">
        <v>8.3000225085506311E-3</v>
      </c>
      <c r="AP599" s="34">
        <v>2.3743000225085495</v>
      </c>
      <c r="AQ599" s="34">
        <v>2.3595357654719833</v>
      </c>
      <c r="AR599" s="34">
        <v>47.431000000000004</v>
      </c>
      <c r="AS599" s="34">
        <v>0.16638984260484582</v>
      </c>
      <c r="AT599" s="34">
        <v>47.597389842604848</v>
      </c>
      <c r="AU599" s="34">
        <v>47.301412042308407</v>
      </c>
    </row>
    <row r="600" spans="1:47" x14ac:dyDescent="0.3">
      <c r="A600" s="18">
        <v>45407</v>
      </c>
      <c r="B600" s="2">
        <v>12</v>
      </c>
      <c r="C600" s="2" t="s">
        <v>178</v>
      </c>
      <c r="D600" s="9">
        <v>18.279395000000001</v>
      </c>
      <c r="E600">
        <v>6.2025309999999998E-3</v>
      </c>
      <c r="G600" s="34">
        <v>1.1350000000000002</v>
      </c>
      <c r="H600" s="34">
        <v>2.391788014829786E-3</v>
      </c>
      <c r="I600" s="34">
        <v>1.1373917880148301</v>
      </c>
      <c r="J600" s="34">
        <v>1.1303370801905226</v>
      </c>
      <c r="K600" s="34">
        <v>9.7469999999999999</v>
      </c>
      <c r="L600" s="34">
        <v>2.0539874696516226E-2</v>
      </c>
      <c r="M600" s="34">
        <v>9.7675398746965154</v>
      </c>
      <c r="N600" s="34">
        <v>9.706956405829974</v>
      </c>
      <c r="O600" s="34">
        <v>45.875</v>
      </c>
      <c r="P600" s="34">
        <v>9.6672489145653226E-2</v>
      </c>
      <c r="Q600" s="34">
        <v>45.971672489145654</v>
      </c>
      <c r="R600" s="34">
        <v>45.686531765409882</v>
      </c>
      <c r="S600" s="34">
        <v>4.5830000000000002</v>
      </c>
      <c r="T600" s="34">
        <v>9.6577660545946308E-3</v>
      </c>
      <c r="U600" s="34">
        <v>4.5926577660545949</v>
      </c>
      <c r="V600" s="34">
        <v>4.5641716638882501</v>
      </c>
      <c r="W600" s="34">
        <v>61.339999999999996</v>
      </c>
      <c r="X600" s="34">
        <v>0.12926191791159386</v>
      </c>
      <c r="Y600" s="34">
        <v>61.469261917911588</v>
      </c>
      <c r="Z600" s="34">
        <v>61.087996915318634</v>
      </c>
      <c r="AB600" s="34">
        <v>2.1919999999999993</v>
      </c>
      <c r="AC600" s="34">
        <v>4.619206456834263E-3</v>
      </c>
      <c r="AD600" s="34">
        <v>2.1966192064568335</v>
      </c>
      <c r="AE600" s="34">
        <v>2.1829946077335896</v>
      </c>
      <c r="AF600" s="34">
        <v>4.6109999999999998</v>
      </c>
      <c r="AG600" s="34">
        <v>9.7167705166344848E-3</v>
      </c>
      <c r="AH600" s="34">
        <v>4.6207167705166343</v>
      </c>
      <c r="AI600" s="34">
        <v>4.5920566315052849</v>
      </c>
      <c r="AJ600" s="34">
        <v>39.145999999999987</v>
      </c>
      <c r="AK600" s="34">
        <v>8.2492452536146912E-2</v>
      </c>
      <c r="AL600" s="34">
        <v>39.22849245253613</v>
      </c>
      <c r="AM600" s="34">
        <v>38.985176512016011</v>
      </c>
      <c r="AN600" s="34">
        <v>2.3719999999999999</v>
      </c>
      <c r="AO600" s="34">
        <v>4.9985208556618957E-3</v>
      </c>
      <c r="AP600" s="34">
        <v>2.3769985208556617</v>
      </c>
      <c r="AQ600" s="34">
        <v>2.3622551138431001</v>
      </c>
      <c r="AR600" s="34">
        <v>48.320999999999984</v>
      </c>
      <c r="AS600" s="34">
        <v>0.10182695036527756</v>
      </c>
      <c r="AT600" s="34">
        <v>48.422826950365263</v>
      </c>
      <c r="AU600" s="34">
        <v>48.122482865097986</v>
      </c>
    </row>
    <row r="601" spans="1:47" x14ac:dyDescent="0.3">
      <c r="A601" s="18">
        <v>45407</v>
      </c>
      <c r="B601" s="2">
        <v>13</v>
      </c>
      <c r="C601" s="2" t="s">
        <v>178</v>
      </c>
      <c r="D601" s="9">
        <v>21.064063999999998</v>
      </c>
      <c r="E601">
        <v>6.3825319999999998E-3</v>
      </c>
      <c r="G601" s="34">
        <v>1.135</v>
      </c>
      <c r="H601" s="34">
        <v>5.3422334483384552E-4</v>
      </c>
      <c r="I601" s="34">
        <v>1.1355342233448338</v>
      </c>
      <c r="J601" s="34">
        <v>1.1282866398272402</v>
      </c>
      <c r="K601" s="34">
        <v>9.6539999999999999</v>
      </c>
      <c r="L601" s="34">
        <v>4.543957859934754E-3</v>
      </c>
      <c r="M601" s="34">
        <v>9.6585439578599352</v>
      </c>
      <c r="N601" s="34">
        <v>9.5968979919754869</v>
      </c>
      <c r="O601" s="34">
        <v>45.724000000000004</v>
      </c>
      <c r="P601" s="34">
        <v>2.1521434554346044E-2</v>
      </c>
      <c r="Q601" s="34">
        <v>45.745521434554348</v>
      </c>
      <c r="R601" s="34">
        <v>45.453549180141614</v>
      </c>
      <c r="S601" s="34">
        <v>4.4279999999999999</v>
      </c>
      <c r="T601" s="34">
        <v>2.0841770668936286E-3</v>
      </c>
      <c r="U601" s="34">
        <v>4.4300841770668935</v>
      </c>
      <c r="V601" s="34">
        <v>4.4018090230440698</v>
      </c>
      <c r="W601" s="34">
        <v>60.941000000000003</v>
      </c>
      <c r="X601" s="34">
        <v>2.8683792826008272E-2</v>
      </c>
      <c r="Y601" s="34">
        <v>60.969683792826011</v>
      </c>
      <c r="Z601" s="34">
        <v>60.580542834988407</v>
      </c>
      <c r="AB601" s="34">
        <v>2.1920000000000002</v>
      </c>
      <c r="AC601" s="34">
        <v>1.0317335435028985E-3</v>
      </c>
      <c r="AD601" s="34">
        <v>2.1930317335435032</v>
      </c>
      <c r="AE601" s="34">
        <v>2.1790346383271464</v>
      </c>
      <c r="AF601" s="34">
        <v>4.5039999999999978</v>
      </c>
      <c r="AG601" s="34">
        <v>2.1199488503362463E-3</v>
      </c>
      <c r="AH601" s="34">
        <v>4.5061199488503343</v>
      </c>
      <c r="AI601" s="34">
        <v>4.4773594940809582</v>
      </c>
      <c r="AJ601" s="34">
        <v>38.88600000000001</v>
      </c>
      <c r="AK601" s="34">
        <v>1.8302915407232532E-2</v>
      </c>
      <c r="AL601" s="34">
        <v>38.904302915407243</v>
      </c>
      <c r="AM601" s="34">
        <v>38.655994957111957</v>
      </c>
      <c r="AN601" s="34">
        <v>2.3569999999999993</v>
      </c>
      <c r="AO601" s="34">
        <v>1.1093959680822676E-3</v>
      </c>
      <c r="AP601" s="34">
        <v>2.3581093959680817</v>
      </c>
      <c r="AQ601" s="34">
        <v>2.3430586872888144</v>
      </c>
      <c r="AR601" s="34">
        <v>47.939000000000007</v>
      </c>
      <c r="AS601" s="34">
        <v>2.2563993769153943E-2</v>
      </c>
      <c r="AT601" s="34">
        <v>47.961563993769161</v>
      </c>
      <c r="AU601" s="34">
        <v>47.655447776808877</v>
      </c>
    </row>
    <row r="602" spans="1:47" x14ac:dyDescent="0.3">
      <c r="A602" s="18">
        <v>45407</v>
      </c>
      <c r="B602" s="2">
        <v>14</v>
      </c>
      <c r="C602" s="2" t="s">
        <v>178</v>
      </c>
      <c r="D602" s="9">
        <v>32.157443999999998</v>
      </c>
      <c r="E602">
        <v>6.2556870000000002E-3</v>
      </c>
      <c r="G602" s="34">
        <v>1.135</v>
      </c>
      <c r="H602" s="34">
        <v>2.5582060895743531E-3</v>
      </c>
      <c r="I602" s="34">
        <v>1.1375582060895744</v>
      </c>
      <c r="J602" s="34">
        <v>1.1304419980079965</v>
      </c>
      <c r="K602" s="34">
        <v>8.6059999999999999</v>
      </c>
      <c r="L602" s="34">
        <v>1.9397287759362891E-2</v>
      </c>
      <c r="M602" s="34">
        <v>8.6253972877593625</v>
      </c>
      <c r="N602" s="34">
        <v>8.5714395020764904</v>
      </c>
      <c r="O602" s="34">
        <v>44.736000000000011</v>
      </c>
      <c r="P602" s="34">
        <v>0.10083163667242141</v>
      </c>
      <c r="Q602" s="34">
        <v>44.836831636672436</v>
      </c>
      <c r="R602" s="34">
        <v>44.556346451881716</v>
      </c>
      <c r="S602" s="34">
        <v>4.3689999999999998</v>
      </c>
      <c r="T602" s="34">
        <v>9.8474030003086778E-3</v>
      </c>
      <c r="U602" s="34">
        <v>4.3788474030003082</v>
      </c>
      <c r="V602" s="34">
        <v>4.3514547042263754</v>
      </c>
      <c r="W602" s="34">
        <v>58.846000000000011</v>
      </c>
      <c r="X602" s="34">
        <v>0.13263453352166735</v>
      </c>
      <c r="Y602" s="34">
        <v>58.978634533521678</v>
      </c>
      <c r="Z602" s="34">
        <v>58.609682656192582</v>
      </c>
      <c r="AB602" s="34">
        <v>2.1919999999999993</v>
      </c>
      <c r="AC602" s="34">
        <v>4.940605945680159E-3</v>
      </c>
      <c r="AD602" s="34">
        <v>2.1969406059456795</v>
      </c>
      <c r="AE602" s="34">
        <v>2.1831972331572929</v>
      </c>
      <c r="AF602" s="34">
        <v>4.506999999999997</v>
      </c>
      <c r="AG602" s="34">
        <v>1.0158444797983791E-2</v>
      </c>
      <c r="AH602" s="34">
        <v>4.5171584447979809</v>
      </c>
      <c r="AI602" s="34">
        <v>4.4889005154379182</v>
      </c>
      <c r="AJ602" s="34">
        <v>38.663999999999987</v>
      </c>
      <c r="AK602" s="34">
        <v>8.7145797574716091E-2</v>
      </c>
      <c r="AL602" s="34">
        <v>38.751145797574701</v>
      </c>
      <c r="AM602" s="34">
        <v>38.508730758573705</v>
      </c>
      <c r="AN602" s="34">
        <v>2.3450000000000002</v>
      </c>
      <c r="AO602" s="34">
        <v>5.2854566344069246E-3</v>
      </c>
      <c r="AP602" s="34">
        <v>2.3502854566344071</v>
      </c>
      <c r="AQ602" s="34">
        <v>2.3355828064570501</v>
      </c>
      <c r="AR602" s="34">
        <v>47.707999999999984</v>
      </c>
      <c r="AS602" s="34">
        <v>0.10753030495278697</v>
      </c>
      <c r="AT602" s="34">
        <v>47.815530304952773</v>
      </c>
      <c r="AU602" s="34">
        <v>47.516411313625966</v>
      </c>
    </row>
    <row r="603" spans="1:47" x14ac:dyDescent="0.3">
      <c r="A603" s="18">
        <v>45407</v>
      </c>
      <c r="B603" s="2">
        <v>15</v>
      </c>
      <c r="C603" s="2" t="s">
        <v>178</v>
      </c>
      <c r="D603" s="9">
        <v>19.250875000000001</v>
      </c>
      <c r="E603">
        <v>6.4076879999999999E-3</v>
      </c>
      <c r="G603" s="34">
        <v>1.1350000000000002</v>
      </c>
      <c r="H603" s="34">
        <v>3.0538411480875347E-3</v>
      </c>
      <c r="I603" s="34">
        <v>1.1380538411480878</v>
      </c>
      <c r="J603" s="34">
        <v>1.1307615472068093</v>
      </c>
      <c r="K603" s="34">
        <v>8.7529999999999983</v>
      </c>
      <c r="L603" s="34">
        <v>2.3550900060978132E-2</v>
      </c>
      <c r="M603" s="34">
        <v>8.7765509000609772</v>
      </c>
      <c r="N603" s="34">
        <v>8.7203135001772676</v>
      </c>
      <c r="O603" s="34">
        <v>44.664000000000001</v>
      </c>
      <c r="P603" s="34">
        <v>0.12017335774289128</v>
      </c>
      <c r="Q603" s="34">
        <v>44.784173357742894</v>
      </c>
      <c r="R603" s="34">
        <v>44.497210347528565</v>
      </c>
      <c r="S603" s="34">
        <v>4.33</v>
      </c>
      <c r="T603" s="34">
        <v>1.1650336714730414E-2</v>
      </c>
      <c r="U603" s="34">
        <v>4.3416503367147303</v>
      </c>
      <c r="V603" s="34">
        <v>4.3138303959519675</v>
      </c>
      <c r="W603" s="34">
        <v>58.881999999999998</v>
      </c>
      <c r="X603" s="34">
        <v>0.15842843566668738</v>
      </c>
      <c r="Y603" s="34">
        <v>59.040428435666691</v>
      </c>
      <c r="Z603" s="34">
        <v>58.662115790864611</v>
      </c>
      <c r="AB603" s="34">
        <v>2.1919999999999993</v>
      </c>
      <c r="AC603" s="34">
        <v>5.8978147987734557E-3</v>
      </c>
      <c r="AD603" s="34">
        <v>2.1978978147987727</v>
      </c>
      <c r="AE603" s="34">
        <v>2.1838143713456604</v>
      </c>
      <c r="AF603" s="34">
        <v>4.5159999999999982</v>
      </c>
      <c r="AG603" s="34">
        <v>1.215078997776502E-2</v>
      </c>
      <c r="AH603" s="34">
        <v>4.5281507899777633</v>
      </c>
      <c r="AI603" s="34">
        <v>4.4991358124986318</v>
      </c>
      <c r="AJ603" s="34">
        <v>38.234000000000002</v>
      </c>
      <c r="AK603" s="34">
        <v>0.10287274225196369</v>
      </c>
      <c r="AL603" s="34">
        <v>38.336872742251963</v>
      </c>
      <c r="AM603" s="34">
        <v>38.091222022823906</v>
      </c>
      <c r="AN603" s="34">
        <v>2.3179999999999996</v>
      </c>
      <c r="AO603" s="34">
        <v>6.2368315253452881E-3</v>
      </c>
      <c r="AP603" s="34">
        <v>2.324236831525345</v>
      </c>
      <c r="AQ603" s="34">
        <v>2.3093438470708221</v>
      </c>
      <c r="AR603" s="34">
        <v>47.26</v>
      </c>
      <c r="AS603" s="34">
        <v>0.12715817855384745</v>
      </c>
      <c r="AT603" s="34">
        <v>47.387158178553847</v>
      </c>
      <c r="AU603" s="34">
        <v>47.083516053739018</v>
      </c>
    </row>
    <row r="604" spans="1:47" x14ac:dyDescent="0.3">
      <c r="A604" s="18">
        <v>45407</v>
      </c>
      <c r="B604" s="2">
        <v>16</v>
      </c>
      <c r="C604" s="2" t="s">
        <v>178</v>
      </c>
      <c r="D604" s="9">
        <v>23.610686000000001</v>
      </c>
      <c r="E604">
        <v>6.5048689999999999E-3</v>
      </c>
      <c r="G604" s="34">
        <v>1.1350000000000002</v>
      </c>
      <c r="H604" s="34">
        <v>1.0402740960202297E-2</v>
      </c>
      <c r="I604" s="34">
        <v>1.1454027409602026</v>
      </c>
      <c r="J604" s="34">
        <v>1.1379520461780155</v>
      </c>
      <c r="K604" s="34">
        <v>7.4409999999999989</v>
      </c>
      <c r="L604" s="34">
        <v>6.8199819810453977E-2</v>
      </c>
      <c r="M604" s="34">
        <v>7.509199819810453</v>
      </c>
      <c r="N604" s="34">
        <v>7.460353458687762</v>
      </c>
      <c r="O604" s="34">
        <v>43.371999999999986</v>
      </c>
      <c r="P604" s="34">
        <v>0.39752218583779186</v>
      </c>
      <c r="Q604" s="34">
        <v>43.769522185837779</v>
      </c>
      <c r="R604" s="34">
        <v>43.484807177826312</v>
      </c>
      <c r="S604" s="34">
        <v>4.152000000000001</v>
      </c>
      <c r="T604" s="34">
        <v>3.8054784552211396E-2</v>
      </c>
      <c r="U604" s="34">
        <v>4.1900547845522125</v>
      </c>
      <c r="V604" s="34">
        <v>4.1627990270758772</v>
      </c>
      <c r="W604" s="34">
        <v>56.099999999999987</v>
      </c>
      <c r="X604" s="34">
        <v>0.51417953116065962</v>
      </c>
      <c r="Y604" s="34">
        <v>56.614179531160644</v>
      </c>
      <c r="Z604" s="34">
        <v>56.245911709767967</v>
      </c>
      <c r="AB604" s="34">
        <v>2.1919999999999993</v>
      </c>
      <c r="AC604" s="34">
        <v>2.0090579898469976E-2</v>
      </c>
      <c r="AD604" s="34">
        <v>2.2120905798984691</v>
      </c>
      <c r="AE604" s="34">
        <v>2.1977012204600954</v>
      </c>
      <c r="AF604" s="34">
        <v>4.3269999999999973</v>
      </c>
      <c r="AG604" s="34">
        <v>3.9658731396295423E-2</v>
      </c>
      <c r="AH604" s="34">
        <v>4.366658731396293</v>
      </c>
      <c r="AI604" s="34">
        <v>4.3382541883808541</v>
      </c>
      <c r="AJ604" s="34">
        <v>37.291000000000011</v>
      </c>
      <c r="AK604" s="34">
        <v>0.34178732435850562</v>
      </c>
      <c r="AL604" s="34">
        <v>37.632787324358517</v>
      </c>
      <c r="AM604" s="34">
        <v>37.387990972708707</v>
      </c>
      <c r="AN604" s="34">
        <v>2.1910000000000003</v>
      </c>
      <c r="AO604" s="34">
        <v>2.0081414487932363E-2</v>
      </c>
      <c r="AP604" s="34">
        <v>2.2110814144879325</v>
      </c>
      <c r="AQ604" s="34">
        <v>2.1966986195383535</v>
      </c>
      <c r="AR604" s="34">
        <v>46.001000000000012</v>
      </c>
      <c r="AS604" s="34">
        <v>0.4216180501412034</v>
      </c>
      <c r="AT604" s="34">
        <v>46.422618050141217</v>
      </c>
      <c r="AU604" s="34">
        <v>46.120645001088008</v>
      </c>
    </row>
    <row r="605" spans="1:47" x14ac:dyDescent="0.3">
      <c r="A605" s="18">
        <v>45407</v>
      </c>
      <c r="B605" s="2">
        <v>17</v>
      </c>
      <c r="C605" s="2" t="s">
        <v>178</v>
      </c>
      <c r="D605" s="9">
        <v>30.701778999999998</v>
      </c>
      <c r="E605">
        <v>6.5319729999999999E-3</v>
      </c>
      <c r="G605" s="34">
        <v>1.135</v>
      </c>
      <c r="H605" s="34">
        <v>4.3977492796062109E-3</v>
      </c>
      <c r="I605" s="34">
        <v>1.1393977492796061</v>
      </c>
      <c r="J605" s="34">
        <v>1.1319552339450509</v>
      </c>
      <c r="K605" s="34">
        <v>7.036999999999999</v>
      </c>
      <c r="L605" s="34">
        <v>2.7266045533558502E-2</v>
      </c>
      <c r="M605" s="34">
        <v>7.0642660455335573</v>
      </c>
      <c r="N605" s="34">
        <v>7.0181224504593152</v>
      </c>
      <c r="O605" s="34">
        <v>39.608000000000011</v>
      </c>
      <c r="P605" s="34">
        <v>0.15346788851686594</v>
      </c>
      <c r="Q605" s="34">
        <v>39.761467888516876</v>
      </c>
      <c r="R605" s="34">
        <v>39.501747053828716</v>
      </c>
      <c r="S605" s="34">
        <v>3.9329999999999998</v>
      </c>
      <c r="T605" s="34">
        <v>1.5239073054353503E-2</v>
      </c>
      <c r="U605" s="34">
        <v>3.9482390730543533</v>
      </c>
      <c r="V605" s="34">
        <v>3.9224492820316175</v>
      </c>
      <c r="W605" s="34">
        <v>51.713000000000008</v>
      </c>
      <c r="X605" s="34">
        <v>0.20037075638438417</v>
      </c>
      <c r="Y605" s="34">
        <v>51.913370756384396</v>
      </c>
      <c r="Z605" s="34">
        <v>51.574274020264696</v>
      </c>
      <c r="AB605" s="34">
        <v>2.1919999999999997</v>
      </c>
      <c r="AC605" s="34">
        <v>8.4932743796447691E-3</v>
      </c>
      <c r="AD605" s="34">
        <v>2.2004932743796446</v>
      </c>
      <c r="AE605" s="34">
        <v>2.1861197117247153</v>
      </c>
      <c r="AF605" s="34">
        <v>4.1149999999999984</v>
      </c>
      <c r="AG605" s="34">
        <v>1.5944262806678017E-2</v>
      </c>
      <c r="AH605" s="34">
        <v>4.1309442628066764</v>
      </c>
      <c r="AI605" s="34">
        <v>4.1039610464175187</v>
      </c>
      <c r="AJ605" s="34">
        <v>35.381999999999991</v>
      </c>
      <c r="AK605" s="34">
        <v>0.13709353745464925</v>
      </c>
      <c r="AL605" s="34">
        <v>35.519093537454637</v>
      </c>
      <c r="AM605" s="34">
        <v>35.28708377748351</v>
      </c>
      <c r="AN605" s="34">
        <v>2.0789999999999997</v>
      </c>
      <c r="AO605" s="34">
        <v>8.0554367861685548E-3</v>
      </c>
      <c r="AP605" s="34">
        <v>2.0870554367861684</v>
      </c>
      <c r="AQ605" s="34">
        <v>2.0734228470235783</v>
      </c>
      <c r="AR605" s="34">
        <v>43.767999999999994</v>
      </c>
      <c r="AS605" s="34">
        <v>0.1695865114271406</v>
      </c>
      <c r="AT605" s="34">
        <v>43.937586511427121</v>
      </c>
      <c r="AU605" s="34">
        <v>43.65058738264932</v>
      </c>
    </row>
    <row r="606" spans="1:47" x14ac:dyDescent="0.3">
      <c r="A606" s="18">
        <v>45407</v>
      </c>
      <c r="B606" s="2">
        <v>18</v>
      </c>
      <c r="C606" s="2" t="s">
        <v>178</v>
      </c>
      <c r="D606" s="9">
        <v>19.602542</v>
      </c>
      <c r="E606">
        <v>6.7440670000000003E-3</v>
      </c>
      <c r="G606" s="34">
        <v>1.1350000000000002</v>
      </c>
      <c r="H606" s="34">
        <v>-5.0603430954871244E-4</v>
      </c>
      <c r="I606" s="34">
        <v>1.1344939656904516</v>
      </c>
      <c r="J606" s="34">
        <v>1.1268428623747395</v>
      </c>
      <c r="K606" s="34">
        <v>7.2389999999999972</v>
      </c>
      <c r="L606" s="34">
        <v>-3.2274734509454865E-3</v>
      </c>
      <c r="M606" s="34">
        <v>7.2357725265490513</v>
      </c>
      <c r="N606" s="34">
        <v>7.1869739918332458</v>
      </c>
      <c r="O606" s="34">
        <v>37.081000000000003</v>
      </c>
      <c r="P606" s="34">
        <v>-1.6532386107820093E-2</v>
      </c>
      <c r="Q606" s="34">
        <v>37.064467613892184</v>
      </c>
      <c r="R606" s="34">
        <v>36.814502360984768</v>
      </c>
      <c r="S606" s="34">
        <v>3.5999999999999996</v>
      </c>
      <c r="T606" s="34">
        <v>-1.6050427439430522E-3</v>
      </c>
      <c r="U606" s="34">
        <v>3.5983949572560565</v>
      </c>
      <c r="V606" s="34">
        <v>3.5741271405718598</v>
      </c>
      <c r="W606" s="34">
        <v>49.055</v>
      </c>
      <c r="X606" s="34">
        <v>-2.1870936612257343E-2</v>
      </c>
      <c r="Y606" s="34">
        <v>49.03312906338774</v>
      </c>
      <c r="Z606" s="34">
        <v>48.702446355764614</v>
      </c>
      <c r="AB606" s="34">
        <v>2.1919999999999993</v>
      </c>
      <c r="AC606" s="34">
        <v>-9.7729269297865823E-4</v>
      </c>
      <c r="AD606" s="34">
        <v>2.1910227073070208</v>
      </c>
      <c r="AE606" s="34">
        <v>2.1762463033704207</v>
      </c>
      <c r="AF606" s="34">
        <v>3.9269999999999996</v>
      </c>
      <c r="AG606" s="34">
        <v>-1.7508341265178794E-3</v>
      </c>
      <c r="AH606" s="34">
        <v>3.9252491658734816</v>
      </c>
      <c r="AI606" s="34">
        <v>3.898777022507137</v>
      </c>
      <c r="AJ606" s="34">
        <v>33.35</v>
      </c>
      <c r="AK606" s="34">
        <v>-1.4868937641805776E-2</v>
      </c>
      <c r="AL606" s="34">
        <v>33.335131062358194</v>
      </c>
      <c r="AM606" s="34">
        <v>33.110316705019869</v>
      </c>
      <c r="AN606" s="34">
        <v>1.8969999999999991</v>
      </c>
      <c r="AO606" s="34">
        <v>-8.4576835701665799E-4</v>
      </c>
      <c r="AP606" s="34">
        <v>1.8961542316429825</v>
      </c>
      <c r="AQ606" s="34">
        <v>1.8833664404624488</v>
      </c>
      <c r="AR606" s="34">
        <v>41.366</v>
      </c>
      <c r="AS606" s="34">
        <v>-1.8442832818318971E-2</v>
      </c>
      <c r="AT606" s="34">
        <v>41.347557167181677</v>
      </c>
      <c r="AU606" s="34">
        <v>41.068706471359874</v>
      </c>
    </row>
    <row r="607" spans="1:47" x14ac:dyDescent="0.3">
      <c r="A607" s="18">
        <v>45407</v>
      </c>
      <c r="B607" s="2">
        <v>19</v>
      </c>
      <c r="C607" s="2" t="s">
        <v>178</v>
      </c>
      <c r="D607" s="9">
        <v>21.423753999999999</v>
      </c>
      <c r="E607">
        <v>6.9115740000000002E-3</v>
      </c>
      <c r="G607" s="34">
        <v>1.1350000000000002</v>
      </c>
      <c r="H607" s="34">
        <v>3.330054707055862E-3</v>
      </c>
      <c r="I607" s="34">
        <v>1.1383300547070561</v>
      </c>
      <c r="J607" s="34">
        <v>1.1304624022975243</v>
      </c>
      <c r="K607" s="34">
        <v>8.4109999999999996</v>
      </c>
      <c r="L607" s="34">
        <v>2.4677612459072112E-2</v>
      </c>
      <c r="M607" s="34">
        <v>8.435677612459072</v>
      </c>
      <c r="N607" s="34">
        <v>8.3773738024004185</v>
      </c>
      <c r="O607" s="34">
        <v>35.369</v>
      </c>
      <c r="P607" s="34">
        <v>0.10377154619723238</v>
      </c>
      <c r="Q607" s="34">
        <v>35.472771546197229</v>
      </c>
      <c r="R607" s="34">
        <v>35.227598860670597</v>
      </c>
      <c r="S607" s="34">
        <v>3.4899999999999993</v>
      </c>
      <c r="T607" s="34">
        <v>1.0239551478083659E-2</v>
      </c>
      <c r="U607" s="34">
        <v>3.5002395514780829</v>
      </c>
      <c r="V607" s="34">
        <v>3.4760473868003152</v>
      </c>
      <c r="W607" s="34">
        <v>48.405000000000001</v>
      </c>
      <c r="X607" s="34">
        <v>0.14201876484144402</v>
      </c>
      <c r="Y607" s="34">
        <v>48.54701876484144</v>
      </c>
      <c r="Z607" s="34">
        <v>48.211482452168859</v>
      </c>
      <c r="AB607" s="34">
        <v>2.1919999999999993</v>
      </c>
      <c r="AC607" s="34">
        <v>6.4312598395299082E-3</v>
      </c>
      <c r="AD607" s="34">
        <v>2.1984312598395293</v>
      </c>
      <c r="AE607" s="34">
        <v>2.1832366395032352</v>
      </c>
      <c r="AF607" s="34">
        <v>3.7809999999999988</v>
      </c>
      <c r="AG607" s="34">
        <v>1.1093336429408112E-2</v>
      </c>
      <c r="AH607" s="34">
        <v>3.7920933364294069</v>
      </c>
      <c r="AI607" s="34">
        <v>3.7658840027197682</v>
      </c>
      <c r="AJ607" s="34">
        <v>32.106999999999999</v>
      </c>
      <c r="AK607" s="34">
        <v>9.4200939629464783E-2</v>
      </c>
      <c r="AL607" s="34">
        <v>32.201200939629466</v>
      </c>
      <c r="AM607" s="34">
        <v>31.978639956446347</v>
      </c>
      <c r="AN607" s="34">
        <v>1.8359999999999987</v>
      </c>
      <c r="AO607" s="34">
        <v>5.386766909387275E-3</v>
      </c>
      <c r="AP607" s="34">
        <v>1.841386766909386</v>
      </c>
      <c r="AQ607" s="34">
        <v>1.8286598860072711</v>
      </c>
      <c r="AR607" s="34">
        <v>39.915999999999997</v>
      </c>
      <c r="AS607" s="34">
        <v>0.11711230280779009</v>
      </c>
      <c r="AT607" s="34">
        <v>40.033112302807787</v>
      </c>
      <c r="AU607" s="34">
        <v>39.756420484676624</v>
      </c>
    </row>
    <row r="608" spans="1:47" x14ac:dyDescent="0.3">
      <c r="A608" s="18">
        <v>45407</v>
      </c>
      <c r="B608" s="2">
        <v>20</v>
      </c>
      <c r="C608" s="2" t="s">
        <v>178</v>
      </c>
      <c r="D608" s="9">
        <v>34.724184000000001</v>
      </c>
      <c r="E608">
        <v>7.0065220000000003E-3</v>
      </c>
      <c r="G608" s="34">
        <v>1.135</v>
      </c>
      <c r="H608" s="34">
        <v>-1.0303123175714414E-3</v>
      </c>
      <c r="I608" s="34">
        <v>1.1339696876824286</v>
      </c>
      <c r="J608" s="34">
        <v>1.1260245041183485</v>
      </c>
      <c r="K608" s="34">
        <v>9.32</v>
      </c>
      <c r="L608" s="34">
        <v>-8.460361938119677E-3</v>
      </c>
      <c r="M608" s="34">
        <v>9.3115396380618805</v>
      </c>
      <c r="N608" s="34">
        <v>9.246298130733928</v>
      </c>
      <c r="O608" s="34">
        <v>34.670000000000016</v>
      </c>
      <c r="P608" s="34">
        <v>-3.1472183304142629E-2</v>
      </c>
      <c r="Q608" s="34">
        <v>34.63852781669587</v>
      </c>
      <c r="R608" s="34">
        <v>34.395832209500583</v>
      </c>
      <c r="S608" s="34">
        <v>3.3009999999999997</v>
      </c>
      <c r="T608" s="34">
        <v>-2.9965294804434601E-3</v>
      </c>
      <c r="U608" s="34">
        <v>3.2980034705195562</v>
      </c>
      <c r="V608" s="34">
        <v>3.274895936647285</v>
      </c>
      <c r="W608" s="34">
        <v>48.426000000000016</v>
      </c>
      <c r="X608" s="34">
        <v>-4.3959387040277208E-2</v>
      </c>
      <c r="Y608" s="34">
        <v>48.382040612959734</v>
      </c>
      <c r="Z608" s="34">
        <v>48.04305078100014</v>
      </c>
      <c r="AB608" s="34">
        <v>2.1920000000000002</v>
      </c>
      <c r="AC608" s="34">
        <v>-1.9898190309397355E-3</v>
      </c>
      <c r="AD608" s="34">
        <v>2.1900101809690606</v>
      </c>
      <c r="AE608" s="34">
        <v>2.1746658264558771</v>
      </c>
      <c r="AF608" s="34">
        <v>3.8529999999999998</v>
      </c>
      <c r="AG608" s="34">
        <v>-3.4976152948041962E-3</v>
      </c>
      <c r="AH608" s="34">
        <v>3.8495023847051955</v>
      </c>
      <c r="AI608" s="34">
        <v>3.8225307615577062</v>
      </c>
      <c r="AJ608" s="34">
        <v>31.269999999999996</v>
      </c>
      <c r="AK608" s="34">
        <v>-2.8385785172210541E-2</v>
      </c>
      <c r="AL608" s="34">
        <v>31.241614214827784</v>
      </c>
      <c r="AM608" s="34">
        <v>31.022719157516082</v>
      </c>
      <c r="AN608" s="34">
        <v>1.7949999999999997</v>
      </c>
      <c r="AO608" s="34">
        <v>-1.6294366608288428E-3</v>
      </c>
      <c r="AP608" s="34">
        <v>1.7933705633391708</v>
      </c>
      <c r="AQ608" s="34">
        <v>1.7808052730329826</v>
      </c>
      <c r="AR608" s="34">
        <v>39.11</v>
      </c>
      <c r="AS608" s="34">
        <v>-3.5502656158783313E-2</v>
      </c>
      <c r="AT608" s="34">
        <v>39.074497343841216</v>
      </c>
      <c r="AU608" s="34">
        <v>38.800721018562648</v>
      </c>
    </row>
    <row r="609" spans="1:47" x14ac:dyDescent="0.3">
      <c r="A609" s="18">
        <v>45407</v>
      </c>
      <c r="B609" s="2">
        <v>21</v>
      </c>
      <c r="C609" s="2" t="s">
        <v>178</v>
      </c>
      <c r="D609" s="9">
        <v>39.243254</v>
      </c>
      <c r="E609">
        <v>7.0134309999999997E-3</v>
      </c>
      <c r="G609" s="34">
        <v>1.135</v>
      </c>
      <c r="H609" s="34">
        <v>1.6423199497425737E-4</v>
      </c>
      <c r="I609" s="34">
        <v>1.1351642319949742</v>
      </c>
      <c r="J609" s="34">
        <v>1.1272028359802095</v>
      </c>
      <c r="K609" s="34">
        <v>10.037999999999998</v>
      </c>
      <c r="L609" s="34">
        <v>1.4524764454199076E-3</v>
      </c>
      <c r="M609" s="34">
        <v>10.039452476445419</v>
      </c>
      <c r="N609" s="34">
        <v>9.9690414692240896</v>
      </c>
      <c r="O609" s="34">
        <v>34.191999999999993</v>
      </c>
      <c r="P609" s="34">
        <v>4.9475069358236182E-3</v>
      </c>
      <c r="Q609" s="34">
        <v>34.196947506935814</v>
      </c>
      <c r="R609" s="34">
        <v>33.957109575185299</v>
      </c>
      <c r="S609" s="34">
        <v>3.298999999999999</v>
      </c>
      <c r="T609" s="34">
        <v>4.7735801887231267E-4</v>
      </c>
      <c r="U609" s="34">
        <v>3.2994773580188714</v>
      </c>
      <c r="V609" s="34">
        <v>3.2763367012323439</v>
      </c>
      <c r="W609" s="34">
        <v>48.663999999999994</v>
      </c>
      <c r="X609" s="34">
        <v>7.0415733950900958E-3</v>
      </c>
      <c r="Y609" s="34">
        <v>48.67104157339508</v>
      </c>
      <c r="Z609" s="34">
        <v>48.329690581621946</v>
      </c>
      <c r="AB609" s="34">
        <v>2.1919999999999988</v>
      </c>
      <c r="AC609" s="34">
        <v>3.1717756210006341E-4</v>
      </c>
      <c r="AD609" s="34">
        <v>2.1923171775620989</v>
      </c>
      <c r="AE609" s="34">
        <v>2.1769415123071525</v>
      </c>
      <c r="AF609" s="34">
        <v>4.1329999999999973</v>
      </c>
      <c r="AG609" s="34">
        <v>5.9803597817498265E-4</v>
      </c>
      <c r="AH609" s="34">
        <v>4.1335980359781725</v>
      </c>
      <c r="AI609" s="34">
        <v>4.1046073313711045</v>
      </c>
      <c r="AJ609" s="34">
        <v>32.220000000000006</v>
      </c>
      <c r="AK609" s="34">
        <v>4.6621628881679056E-3</v>
      </c>
      <c r="AL609" s="34">
        <v>32.224662162888173</v>
      </c>
      <c r="AM609" s="34">
        <v>31.998656718310446</v>
      </c>
      <c r="AN609" s="34">
        <v>1.9039999999999997</v>
      </c>
      <c r="AO609" s="34">
        <v>2.7550459773655154E-4</v>
      </c>
      <c r="AP609" s="34">
        <v>1.9042755045977362</v>
      </c>
      <c r="AQ609" s="34">
        <v>1.8909199997412498</v>
      </c>
      <c r="AR609" s="34">
        <v>40.448999999999998</v>
      </c>
      <c r="AS609" s="34">
        <v>5.8528810261795029E-3</v>
      </c>
      <c r="AT609" s="34">
        <v>40.454852881026177</v>
      </c>
      <c r="AU609" s="34">
        <v>40.171125561729951</v>
      </c>
    </row>
    <row r="610" spans="1:47" x14ac:dyDescent="0.3">
      <c r="A610" s="18">
        <v>45407</v>
      </c>
      <c r="B610" s="2">
        <v>22</v>
      </c>
      <c r="C610" s="2" t="s">
        <v>178</v>
      </c>
      <c r="D610" s="9">
        <v>24.752443</v>
      </c>
      <c r="E610">
        <v>6.8694180000000004E-3</v>
      </c>
      <c r="G610" s="34">
        <v>1.1350000000000002</v>
      </c>
      <c r="H610" s="34">
        <v>2.7360488245800874E-3</v>
      </c>
      <c r="I610" s="34">
        <v>1.1377360488245802</v>
      </c>
      <c r="J610" s="34">
        <v>1.1299204643315359</v>
      </c>
      <c r="K610" s="34">
        <v>9.875</v>
      </c>
      <c r="L610" s="34">
        <v>2.3804830081698994E-2</v>
      </c>
      <c r="M610" s="34">
        <v>9.8988048300816995</v>
      </c>
      <c r="N610" s="34">
        <v>9.8308058020034501</v>
      </c>
      <c r="O610" s="34">
        <v>32.301000000000009</v>
      </c>
      <c r="P610" s="34">
        <v>7.786529787027438E-2</v>
      </c>
      <c r="Q610" s="34">
        <v>32.378865297870284</v>
      </c>
      <c r="R610" s="34">
        <v>32.156441337773522</v>
      </c>
      <c r="S610" s="34">
        <v>3.198999999999999</v>
      </c>
      <c r="T610" s="34">
        <v>7.7115596386182336E-3</v>
      </c>
      <c r="U610" s="34">
        <v>3.2067115596386171</v>
      </c>
      <c r="V610" s="34">
        <v>3.1846833175300278</v>
      </c>
      <c r="W610" s="34">
        <v>46.510000000000005</v>
      </c>
      <c r="X610" s="34">
        <v>0.1121177364151717</v>
      </c>
      <c r="Y610" s="34">
        <v>46.622117736415184</v>
      </c>
      <c r="Z610" s="34">
        <v>46.30185092163854</v>
      </c>
      <c r="AB610" s="34">
        <v>2.1919999999999993</v>
      </c>
      <c r="AC610" s="34">
        <v>5.2840696242110559E-3</v>
      </c>
      <c r="AD610" s="34">
        <v>2.1972840696242102</v>
      </c>
      <c r="AE610" s="34">
        <v>2.1821900068852207</v>
      </c>
      <c r="AF610" s="34">
        <v>4.0359999999999987</v>
      </c>
      <c r="AG610" s="34">
        <v>9.7292449832645164E-3</v>
      </c>
      <c r="AH610" s="34">
        <v>4.0457292449832636</v>
      </c>
      <c r="AI610" s="34">
        <v>4.0179374396846494</v>
      </c>
      <c r="AJ610" s="34">
        <v>31.187999999999992</v>
      </c>
      <c r="AK610" s="34">
        <v>7.5182282591192709E-2</v>
      </c>
      <c r="AL610" s="34">
        <v>31.263182282591185</v>
      </c>
      <c r="AM610" s="34">
        <v>31.048422415481873</v>
      </c>
      <c r="AN610" s="34">
        <v>1.8279999999999996</v>
      </c>
      <c r="AO610" s="34">
        <v>4.4066055077818488E-3</v>
      </c>
      <c r="AP610" s="34">
        <v>1.8324066055077814</v>
      </c>
      <c r="AQ610" s="34">
        <v>1.8198190385885875</v>
      </c>
      <c r="AR610" s="34">
        <v>39.243999999999993</v>
      </c>
      <c r="AS610" s="34">
        <v>9.4602202706450131E-2</v>
      </c>
      <c r="AT610" s="34">
        <v>39.33860220270644</v>
      </c>
      <c r="AU610" s="34">
        <v>39.068368900640337</v>
      </c>
    </row>
    <row r="611" spans="1:47" x14ac:dyDescent="0.3">
      <c r="A611" s="18">
        <v>45407</v>
      </c>
      <c r="B611" s="2">
        <v>23</v>
      </c>
      <c r="C611" s="2" t="s">
        <v>178</v>
      </c>
      <c r="D611" s="9">
        <v>20.566806</v>
      </c>
      <c r="E611">
        <v>6.7574719999999996E-3</v>
      </c>
      <c r="G611" s="34">
        <v>1.135</v>
      </c>
      <c r="H611" s="34">
        <v>2.7135745389546668E-3</v>
      </c>
      <c r="I611" s="34">
        <v>1.1377135745389546</v>
      </c>
      <c r="J611" s="34">
        <v>1.1300255069149878</v>
      </c>
      <c r="K611" s="34">
        <v>9.3649999999999984</v>
      </c>
      <c r="L611" s="34">
        <v>2.2389978464590704E-2</v>
      </c>
      <c r="M611" s="34">
        <v>9.38738997846459</v>
      </c>
      <c r="N611" s="34">
        <v>9.3239549535320343</v>
      </c>
      <c r="O611" s="34">
        <v>30.372</v>
      </c>
      <c r="P611" s="34">
        <v>7.2613820173683827E-2</v>
      </c>
      <c r="Q611" s="34">
        <v>30.444613820173682</v>
      </c>
      <c r="R611" s="34">
        <v>30.238885194733047</v>
      </c>
      <c r="S611" s="34">
        <v>3.053999999999998</v>
      </c>
      <c r="T611" s="34">
        <v>7.3015477021740509E-3</v>
      </c>
      <c r="U611" s="34">
        <v>3.0613015477021719</v>
      </c>
      <c r="V611" s="34">
        <v>3.0406148882100177</v>
      </c>
      <c r="W611" s="34">
        <v>43.925999999999995</v>
      </c>
      <c r="X611" s="34">
        <v>0.10501892087940325</v>
      </c>
      <c r="Y611" s="34">
        <v>44.031018920879397</v>
      </c>
      <c r="Z611" s="34">
        <v>43.733480543390087</v>
      </c>
      <c r="AB611" s="34">
        <v>2.1919999999999997</v>
      </c>
      <c r="AC611" s="34">
        <v>5.240665541311567E-3</v>
      </c>
      <c r="AD611" s="34">
        <v>2.1972406655413113</v>
      </c>
      <c r="AE611" s="34">
        <v>2.1823928732666547</v>
      </c>
      <c r="AF611" s="34">
        <v>3.8309999999999982</v>
      </c>
      <c r="AG611" s="34">
        <v>9.1592106244364081E-3</v>
      </c>
      <c r="AH611" s="34">
        <v>3.8401592106244347</v>
      </c>
      <c r="AI611" s="34">
        <v>3.8142094422830981</v>
      </c>
      <c r="AJ611" s="34">
        <v>29.465</v>
      </c>
      <c r="AK611" s="34">
        <v>7.0445351357091859E-2</v>
      </c>
      <c r="AL611" s="34">
        <v>29.53544535135709</v>
      </c>
      <c r="AM611" s="34">
        <v>29.335860406387766</v>
      </c>
      <c r="AN611" s="34">
        <v>1.7439999999999993</v>
      </c>
      <c r="AO611" s="34">
        <v>4.1695806131602968E-3</v>
      </c>
      <c r="AP611" s="34">
        <v>1.7481695806131596</v>
      </c>
      <c r="AQ611" s="34">
        <v>1.7363563736209144</v>
      </c>
      <c r="AR611" s="34">
        <v>37.231999999999999</v>
      </c>
      <c r="AS611" s="34">
        <v>8.9014808136000129E-2</v>
      </c>
      <c r="AT611" s="34">
        <v>37.321014808135992</v>
      </c>
      <c r="AU611" s="34">
        <v>37.068819095558432</v>
      </c>
    </row>
    <row r="612" spans="1:47" x14ac:dyDescent="0.3">
      <c r="A612" s="18">
        <v>45407</v>
      </c>
      <c r="B612" s="2">
        <v>24</v>
      </c>
      <c r="C612" s="2" t="s">
        <v>23</v>
      </c>
      <c r="D612" s="9">
        <v>18.6614</v>
      </c>
      <c r="E612">
        <v>6.7284149999999997E-3</v>
      </c>
      <c r="G612" s="34">
        <v>1.1350000000000002</v>
      </c>
      <c r="H612" s="34">
        <v>4.4720970647537427E-3</v>
      </c>
      <c r="I612" s="34">
        <v>1.1394720970647541</v>
      </c>
      <c r="J612" s="34">
        <v>1.1318052559147822</v>
      </c>
      <c r="K612" s="34">
        <v>9.0460000000000012</v>
      </c>
      <c r="L612" s="34">
        <v>3.5642810614768594E-2</v>
      </c>
      <c r="M612" s="34">
        <v>9.0816428106147704</v>
      </c>
      <c r="N612" s="34">
        <v>9.0205377489031875</v>
      </c>
      <c r="O612" s="34">
        <v>29.146999999999995</v>
      </c>
      <c r="P612" s="34">
        <v>0.11484424065760113</v>
      </c>
      <c r="Q612" s="34">
        <v>29.261844240657595</v>
      </c>
      <c r="R612" s="34">
        <v>29.064958408941092</v>
      </c>
      <c r="S612" s="34">
        <v>2.9609999999999994</v>
      </c>
      <c r="T612" s="34">
        <v>1.1666854104613064E-2</v>
      </c>
      <c r="U612" s="34">
        <v>2.9726668541046126</v>
      </c>
      <c r="V612" s="34">
        <v>2.9526655178534522</v>
      </c>
      <c r="W612" s="34">
        <v>42.288999999999994</v>
      </c>
      <c r="X612" s="34">
        <v>0.16662600244173653</v>
      </c>
      <c r="Y612" s="34">
        <v>42.455626002441726</v>
      </c>
      <c r="Z612" s="34">
        <v>42.169966931612514</v>
      </c>
      <c r="AB612" s="34">
        <v>2.1919999999999993</v>
      </c>
      <c r="AC612" s="34">
        <v>8.6368605867314513E-3</v>
      </c>
      <c r="AD612" s="34">
        <v>2.2006368605867306</v>
      </c>
      <c r="AE612" s="34">
        <v>2.1858300625244058</v>
      </c>
      <c r="AF612" s="34">
        <v>3.7409999999999979</v>
      </c>
      <c r="AG612" s="34">
        <v>1.4740189532373337E-2</v>
      </c>
      <c r="AH612" s="34">
        <v>3.7557401895323714</v>
      </c>
      <c r="AI612" s="34">
        <v>3.7304700109050191</v>
      </c>
      <c r="AJ612" s="34">
        <v>28.297000000000004</v>
      </c>
      <c r="AK612" s="34">
        <v>0.11149509307606752</v>
      </c>
      <c r="AL612" s="34">
        <v>28.408495093076073</v>
      </c>
      <c r="AM612" s="34">
        <v>28.217350948564395</v>
      </c>
      <c r="AN612" s="34">
        <v>1.7059999999999995</v>
      </c>
      <c r="AO612" s="34">
        <v>6.7219362048192791E-3</v>
      </c>
      <c r="AP612" s="34">
        <v>1.7127219362048187</v>
      </c>
      <c r="AQ612" s="34">
        <v>1.7011980322384292</v>
      </c>
      <c r="AR612" s="34">
        <v>35.936000000000007</v>
      </c>
      <c r="AS612" s="34">
        <v>0.14159407939999158</v>
      </c>
      <c r="AT612" s="34">
        <v>36.077594079399987</v>
      </c>
      <c r="AU612" s="34">
        <v>35.834849054232251</v>
      </c>
    </row>
    <row r="613" spans="1:47" x14ac:dyDescent="0.3">
      <c r="A613" s="18">
        <v>45408</v>
      </c>
      <c r="B613" s="2">
        <v>1</v>
      </c>
      <c r="C613" s="2" t="s">
        <v>23</v>
      </c>
      <c r="D613" s="9">
        <v>26.992315000000001</v>
      </c>
      <c r="E613">
        <v>6.8185249999999998E-3</v>
      </c>
      <c r="G613" s="34">
        <v>1.135</v>
      </c>
      <c r="H613" s="34">
        <v>5.1750606154832108E-3</v>
      </c>
      <c r="I613" s="34">
        <v>1.1401750606154832</v>
      </c>
      <c r="J613" s="34">
        <v>1.1324007484603</v>
      </c>
      <c r="K613" s="34">
        <v>8.8360000000000003</v>
      </c>
      <c r="L613" s="34">
        <v>4.0287960879656075E-2</v>
      </c>
      <c r="M613" s="34">
        <v>8.8762879608796563</v>
      </c>
      <c r="N613" s="34">
        <v>8.8157647695111994</v>
      </c>
      <c r="O613" s="34">
        <v>28.398</v>
      </c>
      <c r="P613" s="34">
        <v>0.12948138445682131</v>
      </c>
      <c r="Q613" s="34">
        <v>28.52748138445682</v>
      </c>
      <c r="R613" s="34">
        <v>28.332966039449865</v>
      </c>
      <c r="S613" s="34">
        <v>2.9469999999999996</v>
      </c>
      <c r="T613" s="34">
        <v>1.3436919501170942E-2</v>
      </c>
      <c r="U613" s="34">
        <v>2.9604369195011704</v>
      </c>
      <c r="V613" s="34">
        <v>2.9402511063546286</v>
      </c>
      <c r="W613" s="34">
        <v>41.316000000000003</v>
      </c>
      <c r="X613" s="34">
        <v>0.18838132545313152</v>
      </c>
      <c r="Y613" s="34">
        <v>41.504381325453132</v>
      </c>
      <c r="Z613" s="34">
        <v>41.221382663775991</v>
      </c>
      <c r="AB613" s="34">
        <v>2.1919999999999988</v>
      </c>
      <c r="AC613" s="34">
        <v>9.9944782988010492E-3</v>
      </c>
      <c r="AD613" s="34">
        <v>2.2019944782987997</v>
      </c>
      <c r="AE613" s="34">
        <v>2.1869801238986573</v>
      </c>
      <c r="AF613" s="34">
        <v>3.6969999999999978</v>
      </c>
      <c r="AG613" s="34">
        <v>1.685656307968407E-2</v>
      </c>
      <c r="AH613" s="34">
        <v>3.7138565630796818</v>
      </c>
      <c r="AI613" s="34">
        <v>3.6885335392579091</v>
      </c>
      <c r="AJ613" s="34">
        <v>27.59800000000002</v>
      </c>
      <c r="AK613" s="34">
        <v>0.12583376463974075</v>
      </c>
      <c r="AL613" s="34">
        <v>27.72383376463976</v>
      </c>
      <c r="AM613" s="34">
        <v>27.534798111019718</v>
      </c>
      <c r="AN613" s="34">
        <v>1.6749999999999992</v>
      </c>
      <c r="AO613" s="34">
        <v>7.6372039920126625E-3</v>
      </c>
      <c r="AP613" s="34">
        <v>1.6826372039920119</v>
      </c>
      <c r="AQ613" s="34">
        <v>1.6711641001506623</v>
      </c>
      <c r="AR613" s="34">
        <v>35.162000000000013</v>
      </c>
      <c r="AS613" s="34">
        <v>0.16032201001023855</v>
      </c>
      <c r="AT613" s="34">
        <v>35.322322010010247</v>
      </c>
      <c r="AU613" s="34">
        <v>35.081475874326948</v>
      </c>
    </row>
    <row r="614" spans="1:47" x14ac:dyDescent="0.3">
      <c r="A614" s="18">
        <v>45408</v>
      </c>
      <c r="B614" s="2">
        <v>2</v>
      </c>
      <c r="C614" s="2" t="s">
        <v>23</v>
      </c>
      <c r="D614" s="9">
        <v>31.955352999999999</v>
      </c>
      <c r="E614">
        <v>6.6272789999999998E-3</v>
      </c>
      <c r="G614" s="34">
        <v>1.135</v>
      </c>
      <c r="H614" s="34">
        <v>4.9846446706849189E-3</v>
      </c>
      <c r="I614" s="34">
        <v>1.1399846446706849</v>
      </c>
      <c r="J614" s="34">
        <v>1.1324296483747365</v>
      </c>
      <c r="K614" s="34">
        <v>8.7089999999999996</v>
      </c>
      <c r="L614" s="34">
        <v>3.8247815362991155E-2</v>
      </c>
      <c r="M614" s="34">
        <v>8.7472478153629911</v>
      </c>
      <c r="N614" s="34">
        <v>8.6892773636084399</v>
      </c>
      <c r="O614" s="34">
        <v>27.914000000000005</v>
      </c>
      <c r="P614" s="34">
        <v>0.12259151659691531</v>
      </c>
      <c r="Q614" s="34">
        <v>28.036591516596921</v>
      </c>
      <c r="R614" s="34">
        <v>27.850785202407398</v>
      </c>
      <c r="S614" s="34">
        <v>2.9089999999999989</v>
      </c>
      <c r="T614" s="34">
        <v>1.2775622332178348E-2</v>
      </c>
      <c r="U614" s="34">
        <v>2.9217756223321771</v>
      </c>
      <c r="V614" s="34">
        <v>2.9024122001075829</v>
      </c>
      <c r="W614" s="34">
        <v>40.667000000000002</v>
      </c>
      <c r="X614" s="34">
        <v>0.17859959896276975</v>
      </c>
      <c r="Y614" s="34">
        <v>40.845599598962778</v>
      </c>
      <c r="Z614" s="34">
        <v>40.574904414498157</v>
      </c>
      <c r="AB614" s="34">
        <v>2.1919999999999997</v>
      </c>
      <c r="AC614" s="34">
        <v>9.6267322626795975E-3</v>
      </c>
      <c r="AD614" s="34">
        <v>2.2016267322626795</v>
      </c>
      <c r="AE614" s="34">
        <v>2.1870359376541164</v>
      </c>
      <c r="AF614" s="34">
        <v>3.6759999999999993</v>
      </c>
      <c r="AG614" s="34">
        <v>1.6144100272632387E-2</v>
      </c>
      <c r="AH614" s="34">
        <v>3.6921441002726318</v>
      </c>
      <c r="AI614" s="34">
        <v>3.6676752312119212</v>
      </c>
      <c r="AJ614" s="34">
        <v>27.175999999999991</v>
      </c>
      <c r="AK614" s="34">
        <v>0.11935039962161526</v>
      </c>
      <c r="AL614" s="34">
        <v>27.295350399621608</v>
      </c>
      <c r="AM614" s="34">
        <v>27.114456497120553</v>
      </c>
      <c r="AN614" s="34">
        <v>1.6499999999999995</v>
      </c>
      <c r="AO614" s="34">
        <v>7.2463997415243304E-3</v>
      </c>
      <c r="AP614" s="34">
        <v>1.6572463997415239</v>
      </c>
      <c r="AQ614" s="34">
        <v>1.6462633654786911</v>
      </c>
      <c r="AR614" s="34">
        <v>34.693999999999988</v>
      </c>
      <c r="AS614" s="34">
        <v>0.15236763189845157</v>
      </c>
      <c r="AT614" s="34">
        <v>34.846367631898445</v>
      </c>
      <c r="AU614" s="34">
        <v>34.615431031465278</v>
      </c>
    </row>
    <row r="615" spans="1:47" x14ac:dyDescent="0.3">
      <c r="A615" s="18">
        <v>45408</v>
      </c>
      <c r="B615" s="2">
        <v>3</v>
      </c>
      <c r="C615" s="2" t="s">
        <v>23</v>
      </c>
      <c r="D615" s="9">
        <v>18.831493999999999</v>
      </c>
      <c r="E615">
        <v>6.6107939999999997E-3</v>
      </c>
      <c r="G615" s="34">
        <v>1.135</v>
      </c>
      <c r="H615" s="34">
        <v>8.5645102963502785E-3</v>
      </c>
      <c r="I615" s="34">
        <v>1.1435645102963503</v>
      </c>
      <c r="J615" s="34">
        <v>1.1360046408930702</v>
      </c>
      <c r="K615" s="34">
        <v>8.7269999999999985</v>
      </c>
      <c r="L615" s="34">
        <v>6.5852406481276535E-2</v>
      </c>
      <c r="M615" s="34">
        <v>8.7928524064812752</v>
      </c>
      <c r="N615" s="34">
        <v>8.7347246705496229</v>
      </c>
      <c r="O615" s="34">
        <v>27.558999999999997</v>
      </c>
      <c r="P615" s="34">
        <v>0.20795536498424433</v>
      </c>
      <c r="Q615" s="34">
        <v>27.766955364984241</v>
      </c>
      <c r="R615" s="34">
        <v>27.583393743059137</v>
      </c>
      <c r="S615" s="34">
        <v>2.9789999999999992</v>
      </c>
      <c r="T615" s="34">
        <v>2.2479009843900857E-2</v>
      </c>
      <c r="U615" s="34">
        <v>3.0014790098439001</v>
      </c>
      <c r="V615" s="34">
        <v>2.9816368504144983</v>
      </c>
      <c r="W615" s="34">
        <v>40.399999999999991</v>
      </c>
      <c r="X615" s="34">
        <v>0.30485129160577196</v>
      </c>
      <c r="Y615" s="34">
        <v>40.704851291605763</v>
      </c>
      <c r="Z615" s="34">
        <v>40.435759904916324</v>
      </c>
      <c r="AB615" s="34">
        <v>2.1919999999999993</v>
      </c>
      <c r="AC615" s="34">
        <v>1.6540446316828022E-2</v>
      </c>
      <c r="AD615" s="34">
        <v>2.2085404463168272</v>
      </c>
      <c r="AE615" s="34">
        <v>2.1939402403855586</v>
      </c>
      <c r="AF615" s="34">
        <v>3.6149999999999993</v>
      </c>
      <c r="AG615" s="34">
        <v>2.7278153939476871E-2</v>
      </c>
      <c r="AH615" s="34">
        <v>3.6422781539394764</v>
      </c>
      <c r="AI615" s="34">
        <v>3.6181998033730824</v>
      </c>
      <c r="AJ615" s="34">
        <v>26.998000000000005</v>
      </c>
      <c r="AK615" s="34">
        <v>0.20372215769239194</v>
      </c>
      <c r="AL615" s="34">
        <v>27.201722157692398</v>
      </c>
      <c r="AM615" s="34">
        <v>27.021897176062659</v>
      </c>
      <c r="AN615" s="34">
        <v>1.7119999999999995</v>
      </c>
      <c r="AO615" s="34">
        <v>1.2918450772997069E-2</v>
      </c>
      <c r="AP615" s="34">
        <v>1.7249184507729967</v>
      </c>
      <c r="AQ615" s="34">
        <v>1.7135153702281374</v>
      </c>
      <c r="AR615" s="34">
        <v>34.517000000000003</v>
      </c>
      <c r="AS615" s="34">
        <v>0.26045920872169392</v>
      </c>
      <c r="AT615" s="34">
        <v>34.777459208721702</v>
      </c>
      <c r="AU615" s="34">
        <v>34.547552590049435</v>
      </c>
    </row>
    <row r="616" spans="1:47" x14ac:dyDescent="0.3">
      <c r="A616" s="18">
        <v>45408</v>
      </c>
      <c r="B616" s="2">
        <v>4</v>
      </c>
      <c r="C616" s="2" t="s">
        <v>23</v>
      </c>
      <c r="D616" s="9">
        <v>17.978833999999999</v>
      </c>
      <c r="E616">
        <v>6.6773170000000003E-3</v>
      </c>
      <c r="G616" s="34">
        <v>1.135</v>
      </c>
      <c r="H616" s="34">
        <v>8.3444295130331806E-3</v>
      </c>
      <c r="I616" s="34">
        <v>1.1433444295130333</v>
      </c>
      <c r="J616" s="34">
        <v>1.1357099563169906</v>
      </c>
      <c r="K616" s="34">
        <v>8.7419999999999991</v>
      </c>
      <c r="L616" s="34">
        <v>6.4270487051044975E-2</v>
      </c>
      <c r="M616" s="34">
        <v>8.8062704870510444</v>
      </c>
      <c r="N616" s="34">
        <v>8.7474682274212601</v>
      </c>
      <c r="O616" s="34">
        <v>27.600000000000009</v>
      </c>
      <c r="P616" s="34">
        <v>0.20291299961208445</v>
      </c>
      <c r="Q616" s="34">
        <v>27.802912999612094</v>
      </c>
      <c r="R616" s="34">
        <v>27.617264135990265</v>
      </c>
      <c r="S616" s="34">
        <v>3.0399999999999996</v>
      </c>
      <c r="T616" s="34">
        <v>2.2349837638432478E-2</v>
      </c>
      <c r="U616" s="34">
        <v>3.0623498376384322</v>
      </c>
      <c r="V616" s="34">
        <v>3.041901557007622</v>
      </c>
      <c r="W616" s="34">
        <v>40.517000000000003</v>
      </c>
      <c r="X616" s="34">
        <v>0.29787775381459508</v>
      </c>
      <c r="Y616" s="34">
        <v>40.814877753814599</v>
      </c>
      <c r="Z616" s="34">
        <v>40.542343876736133</v>
      </c>
      <c r="AB616" s="34">
        <v>2.1919999999999988</v>
      </c>
      <c r="AC616" s="34">
        <v>1.6115409244553937E-2</v>
      </c>
      <c r="AD616" s="34">
        <v>2.2081154092445527</v>
      </c>
      <c r="AE616" s="34">
        <v>2.1933711226844421</v>
      </c>
      <c r="AF616" s="34">
        <v>3.6129999999999982</v>
      </c>
      <c r="AG616" s="34">
        <v>2.6562487956465958E-2</v>
      </c>
      <c r="AH616" s="34">
        <v>3.6395624879564643</v>
      </c>
      <c r="AI616" s="34">
        <v>3.6152599754830703</v>
      </c>
      <c r="AJ616" s="34">
        <v>27.021999999999998</v>
      </c>
      <c r="AK616" s="34">
        <v>0.19866358969267187</v>
      </c>
      <c r="AL616" s="34">
        <v>27.22066358969267</v>
      </c>
      <c r="AM616" s="34">
        <v>27.038902589953935</v>
      </c>
      <c r="AN616" s="34">
        <v>1.7159999999999993</v>
      </c>
      <c r="AO616" s="34">
        <v>1.2615895193273064E-2</v>
      </c>
      <c r="AP616" s="34">
        <v>1.7286158951932724</v>
      </c>
      <c r="AQ616" s="34">
        <v>1.7170733788898283</v>
      </c>
      <c r="AR616" s="34">
        <v>34.542999999999999</v>
      </c>
      <c r="AS616" s="34">
        <v>0.25395738208696483</v>
      </c>
      <c r="AT616" s="34">
        <v>34.796957382086958</v>
      </c>
      <c r="AU616" s="34">
        <v>34.564607067011274</v>
      </c>
    </row>
    <row r="617" spans="1:47" x14ac:dyDescent="0.3">
      <c r="A617" s="18">
        <v>45408</v>
      </c>
      <c r="B617" s="2">
        <v>5</v>
      </c>
      <c r="C617" s="2" t="s">
        <v>23</v>
      </c>
      <c r="D617" s="9">
        <v>18.171253</v>
      </c>
      <c r="E617">
        <v>6.6747739999999996E-3</v>
      </c>
      <c r="G617" s="34">
        <v>1.135</v>
      </c>
      <c r="H617" s="34">
        <v>4.6307811352300707E-3</v>
      </c>
      <c r="I617" s="34">
        <v>1.13963078113523</v>
      </c>
      <c r="J617" s="34">
        <v>1.1320240032277087</v>
      </c>
      <c r="K617" s="34">
        <v>8.8559999999999981</v>
      </c>
      <c r="L617" s="34">
        <v>3.6132332804931715E-2</v>
      </c>
      <c r="M617" s="34">
        <v>8.8921323328049304</v>
      </c>
      <c r="N617" s="34">
        <v>8.8327793591053645</v>
      </c>
      <c r="O617" s="34">
        <v>28.034000000000006</v>
      </c>
      <c r="P617" s="34">
        <v>0.11437825404849324</v>
      </c>
      <c r="Q617" s="34">
        <v>28.148378254048499</v>
      </c>
      <c r="R617" s="34">
        <v>27.96049419073621</v>
      </c>
      <c r="S617" s="34">
        <v>3.1359999999999992</v>
      </c>
      <c r="T617" s="34">
        <v>1.2794827876723786E-2</v>
      </c>
      <c r="U617" s="34">
        <v>3.1487948278767228</v>
      </c>
      <c r="V617" s="34">
        <v>3.1277773340282766</v>
      </c>
      <c r="W617" s="34">
        <v>41.161000000000001</v>
      </c>
      <c r="X617" s="34">
        <v>0.16793619586537881</v>
      </c>
      <c r="Y617" s="34">
        <v>41.328936195865381</v>
      </c>
      <c r="Z617" s="34">
        <v>41.053074887097559</v>
      </c>
      <c r="AB617" s="34">
        <v>2.1919999999999993</v>
      </c>
      <c r="AC617" s="34">
        <v>8.943323566893667E-3</v>
      </c>
      <c r="AD617" s="34">
        <v>2.2009433235668929</v>
      </c>
      <c r="AE617" s="34">
        <v>2.1862525242952748</v>
      </c>
      <c r="AF617" s="34">
        <v>3.7109999999999976</v>
      </c>
      <c r="AG617" s="34">
        <v>1.5140818319681745E-2</v>
      </c>
      <c r="AH617" s="34">
        <v>3.7261408183196796</v>
      </c>
      <c r="AI617" s="34">
        <v>3.7012696704652206</v>
      </c>
      <c r="AJ617" s="34">
        <v>27.260999999999999</v>
      </c>
      <c r="AK617" s="34">
        <v>0.11122442689648189</v>
      </c>
      <c r="AL617" s="34">
        <v>27.37222442689648</v>
      </c>
      <c r="AM617" s="34">
        <v>27.189521014969664</v>
      </c>
      <c r="AN617" s="34">
        <v>1.7899999999999994</v>
      </c>
      <c r="AO617" s="34">
        <v>7.3031702485126197E-3</v>
      </c>
      <c r="AP617" s="34">
        <v>1.797303170248512</v>
      </c>
      <c r="AQ617" s="34">
        <v>1.7853065777776196</v>
      </c>
      <c r="AR617" s="34">
        <v>34.953999999999994</v>
      </c>
      <c r="AS617" s="34">
        <v>0.14261173903156993</v>
      </c>
      <c r="AT617" s="34">
        <v>35.096611739031566</v>
      </c>
      <c r="AU617" s="34">
        <v>34.862349787507775</v>
      </c>
    </row>
    <row r="618" spans="1:47" x14ac:dyDescent="0.3">
      <c r="A618" s="18">
        <v>45408</v>
      </c>
      <c r="B618" s="2">
        <v>6</v>
      </c>
      <c r="C618" s="2" t="s">
        <v>23</v>
      </c>
      <c r="D618" s="9">
        <v>23.470141000000002</v>
      </c>
      <c r="E618">
        <v>6.6493419999999999E-3</v>
      </c>
      <c r="G618" s="34">
        <v>1.135</v>
      </c>
      <c r="H618" s="34">
        <v>6.8874254415126259E-3</v>
      </c>
      <c r="I618" s="34">
        <v>1.1418874254415126</v>
      </c>
      <c r="J618" s="34">
        <v>1.1342946254242525</v>
      </c>
      <c r="K618" s="34">
        <v>9.1560000000000006</v>
      </c>
      <c r="L618" s="34">
        <v>5.5560587966951187E-2</v>
      </c>
      <c r="M618" s="34">
        <v>9.211560587966952</v>
      </c>
      <c r="N618" s="34">
        <v>9.1503097712638386</v>
      </c>
      <c r="O618" s="34">
        <v>29.411000000000005</v>
      </c>
      <c r="P618" s="34">
        <v>0.17847230807077347</v>
      </c>
      <c r="Q618" s="34">
        <v>29.589472308070778</v>
      </c>
      <c r="R618" s="34">
        <v>29.392721787094885</v>
      </c>
      <c r="S618" s="34">
        <v>3.3009999999999997</v>
      </c>
      <c r="T618" s="34">
        <v>2.0031181834742885E-2</v>
      </c>
      <c r="U618" s="34">
        <v>3.3210311818347424</v>
      </c>
      <c r="V618" s="34">
        <v>3.2989485097140592</v>
      </c>
      <c r="W618" s="34">
        <v>43.003000000000007</v>
      </c>
      <c r="X618" s="34">
        <v>0.26095150331398015</v>
      </c>
      <c r="Y618" s="34">
        <v>43.263951503313983</v>
      </c>
      <c r="Z618" s="34">
        <v>42.976274693497039</v>
      </c>
      <c r="AB618" s="34">
        <v>2.1919999999999997</v>
      </c>
      <c r="AC618" s="34">
        <v>1.3301530015679007E-2</v>
      </c>
      <c r="AD618" s="34">
        <v>2.2053015300156789</v>
      </c>
      <c r="AE618" s="34">
        <v>2.1906377259294811</v>
      </c>
      <c r="AF618" s="34">
        <v>3.8629999999999987</v>
      </c>
      <c r="AG618" s="34">
        <v>2.3441519366135033E-2</v>
      </c>
      <c r="AH618" s="34">
        <v>3.8864415193661337</v>
      </c>
      <c r="AI618" s="34">
        <v>3.8605992405408687</v>
      </c>
      <c r="AJ618" s="34">
        <v>28.385999999999992</v>
      </c>
      <c r="AK618" s="34">
        <v>0.17225238641654392</v>
      </c>
      <c r="AL618" s="34">
        <v>28.558252386416537</v>
      </c>
      <c r="AM618" s="34">
        <v>28.368358799376939</v>
      </c>
      <c r="AN618" s="34">
        <v>1.8889999999999996</v>
      </c>
      <c r="AO618" s="34">
        <v>1.1462860492526298E-2</v>
      </c>
      <c r="AP618" s="34">
        <v>1.9004628604925258</v>
      </c>
      <c r="AQ618" s="34">
        <v>1.8878260329748127</v>
      </c>
      <c r="AR618" s="34">
        <v>36.329999999999991</v>
      </c>
      <c r="AS618" s="34">
        <v>0.22045829629088423</v>
      </c>
      <c r="AT618" s="34">
        <v>36.550458296290877</v>
      </c>
      <c r="AU618" s="34">
        <v>36.307421798822105</v>
      </c>
    </row>
    <row r="619" spans="1:47" x14ac:dyDescent="0.3">
      <c r="A619" s="18">
        <v>45408</v>
      </c>
      <c r="B619" s="2">
        <v>7</v>
      </c>
      <c r="C619" s="2" t="s">
        <v>23</v>
      </c>
      <c r="D619" s="9">
        <v>35.310788000000002</v>
      </c>
      <c r="E619">
        <v>6.742545E-3</v>
      </c>
      <c r="G619" s="34">
        <v>1.1350000000000002</v>
      </c>
      <c r="H619" s="34">
        <v>-2.2573069065445423E-3</v>
      </c>
      <c r="I619" s="34">
        <v>1.1327426930934557</v>
      </c>
      <c r="J619" s="34">
        <v>1.1251051245118517</v>
      </c>
      <c r="K619" s="34">
        <v>9.2360000000000007</v>
      </c>
      <c r="L619" s="34">
        <v>-1.8368710650965101E-2</v>
      </c>
      <c r="M619" s="34">
        <v>9.2176312893490362</v>
      </c>
      <c r="N619" s="34">
        <v>9.1554809955871921</v>
      </c>
      <c r="O619" s="34">
        <v>31.206999999999997</v>
      </c>
      <c r="P619" s="34">
        <v>-6.2065001438357276E-2</v>
      </c>
      <c r="Q619" s="34">
        <v>31.144934998561641</v>
      </c>
      <c r="R619" s="34">
        <v>30.934938872811763</v>
      </c>
      <c r="S619" s="34">
        <v>3.4939999999999993</v>
      </c>
      <c r="T619" s="34">
        <v>-6.9489254021732399E-3</v>
      </c>
      <c r="U619" s="34">
        <v>3.4870510745978263</v>
      </c>
      <c r="V619" s="34">
        <v>3.4635394758100517</v>
      </c>
      <c r="W619" s="34">
        <v>45.071999999999996</v>
      </c>
      <c r="X619" s="34">
        <v>-8.9639944398040156E-2</v>
      </c>
      <c r="Y619" s="34">
        <v>44.982360055601958</v>
      </c>
      <c r="Z619" s="34">
        <v>44.67906446872086</v>
      </c>
      <c r="AB619" s="34">
        <v>2.1919999999999988</v>
      </c>
      <c r="AC619" s="34">
        <v>-4.3594861137846988E-3</v>
      </c>
      <c r="AD619" s="34">
        <v>2.1876405138862141</v>
      </c>
      <c r="AE619" s="34">
        <v>2.1728902492775131</v>
      </c>
      <c r="AF619" s="34">
        <v>3.7349999999999985</v>
      </c>
      <c r="AG619" s="34">
        <v>-7.4282302166906247E-3</v>
      </c>
      <c r="AH619" s="34">
        <v>3.727571769783308</v>
      </c>
      <c r="AI619" s="34">
        <v>3.7024384493848141</v>
      </c>
      <c r="AJ619" s="34">
        <v>29.487000000000016</v>
      </c>
      <c r="AK619" s="34">
        <v>-5.8644236787029902E-2</v>
      </c>
      <c r="AL619" s="34">
        <v>29.428355763212988</v>
      </c>
      <c r="AM619" s="34">
        <v>29.229933750203514</v>
      </c>
      <c r="AN619" s="34">
        <v>1.9359999999999995</v>
      </c>
      <c r="AO619" s="34">
        <v>-3.8503490494010851E-3</v>
      </c>
      <c r="AP619" s="34">
        <v>1.9321496509505984</v>
      </c>
      <c r="AQ619" s="34">
        <v>1.9191220449823296</v>
      </c>
      <c r="AR619" s="34">
        <v>37.350000000000016</v>
      </c>
      <c r="AS619" s="34">
        <v>-7.4282302166906303E-2</v>
      </c>
      <c r="AT619" s="34">
        <v>37.275717697833109</v>
      </c>
      <c r="AU619" s="34">
        <v>37.024384493848174</v>
      </c>
    </row>
    <row r="620" spans="1:47" x14ac:dyDescent="0.3">
      <c r="A620" s="18">
        <v>45408</v>
      </c>
      <c r="B620" s="2">
        <v>8</v>
      </c>
      <c r="C620" s="2" t="s">
        <v>178</v>
      </c>
      <c r="D620" s="9">
        <v>34.611165</v>
      </c>
      <c r="E620">
        <v>6.593224E-3</v>
      </c>
      <c r="G620" s="34">
        <v>1.135</v>
      </c>
      <c r="H620" s="34">
        <v>2.3481873772263359E-3</v>
      </c>
      <c r="I620" s="34">
        <v>1.1373481873772264</v>
      </c>
      <c r="J620" s="34">
        <v>1.1298493960118545</v>
      </c>
      <c r="K620" s="34">
        <v>8.73</v>
      </c>
      <c r="L620" s="34">
        <v>1.8061388372851025E-2</v>
      </c>
      <c r="M620" s="34">
        <v>8.748061388372852</v>
      </c>
      <c r="N620" s="34">
        <v>8.6903834600735586</v>
      </c>
      <c r="O620" s="34">
        <v>34.152000000000015</v>
      </c>
      <c r="P620" s="34">
        <v>7.0656647847606932E-2</v>
      </c>
      <c r="Q620" s="34">
        <v>34.222656647847622</v>
      </c>
      <c r="R620" s="34">
        <v>33.997019006693272</v>
      </c>
      <c r="S620" s="34">
        <v>3.6310000000000002</v>
      </c>
      <c r="T620" s="34">
        <v>7.5121307195672475E-3</v>
      </c>
      <c r="U620" s="34">
        <v>3.6385121307195676</v>
      </c>
      <c r="V620" s="34">
        <v>3.6145226052150163</v>
      </c>
      <c r="W620" s="34">
        <v>47.648000000000017</v>
      </c>
      <c r="X620" s="34">
        <v>9.8578354317251538E-2</v>
      </c>
      <c r="Y620" s="34">
        <v>47.746578354317272</v>
      </c>
      <c r="Z620" s="34">
        <v>47.431774467993698</v>
      </c>
      <c r="AB620" s="34">
        <v>2.1920000000000002</v>
      </c>
      <c r="AC620" s="34">
        <v>4.5350015250045185E-3</v>
      </c>
      <c r="AD620" s="34">
        <v>2.1965350015250045</v>
      </c>
      <c r="AE620" s="34">
        <v>2.1820527542361097</v>
      </c>
      <c r="AF620" s="34">
        <v>3.7239999999999993</v>
      </c>
      <c r="AG620" s="34">
        <v>7.7045372623708143E-3</v>
      </c>
      <c r="AH620" s="34">
        <v>3.7317045372623703</v>
      </c>
      <c r="AI620" s="34">
        <v>3.7071005733463833</v>
      </c>
      <c r="AJ620" s="34">
        <v>31.452999999999992</v>
      </c>
      <c r="AK620" s="34">
        <v>6.5072720331189354E-2</v>
      </c>
      <c r="AL620" s="34">
        <v>31.518072720331183</v>
      </c>
      <c r="AM620" s="34">
        <v>31.310267006837751</v>
      </c>
      <c r="AN620" s="34">
        <v>2.0199999999999996</v>
      </c>
      <c r="AO620" s="34">
        <v>4.1791528651957685E-3</v>
      </c>
      <c r="AP620" s="34">
        <v>2.0241791528651953</v>
      </c>
      <c r="AQ620" s="34">
        <v>2.0108332862942251</v>
      </c>
      <c r="AR620" s="34">
        <v>39.388999999999996</v>
      </c>
      <c r="AS620" s="34">
        <v>8.1491411983760448E-2</v>
      </c>
      <c r="AT620" s="34">
        <v>39.470491411983751</v>
      </c>
      <c r="AU620" s="34">
        <v>39.210253620714468</v>
      </c>
    </row>
    <row r="621" spans="1:47" x14ac:dyDescent="0.3">
      <c r="A621" s="18">
        <v>45408</v>
      </c>
      <c r="B621" s="2">
        <v>9</v>
      </c>
      <c r="C621" s="2" t="s">
        <v>178</v>
      </c>
      <c r="D621" s="9">
        <v>22.074255000000001</v>
      </c>
      <c r="E621">
        <v>6.6453069999999996E-3</v>
      </c>
      <c r="G621" s="34">
        <v>1.1350000000000002</v>
      </c>
      <c r="H621" s="34">
        <v>-3.6035405145043377E-3</v>
      </c>
      <c r="I621" s="34">
        <v>1.1313964594854959</v>
      </c>
      <c r="J621" s="34">
        <v>1.1238779826735017</v>
      </c>
      <c r="K621" s="34">
        <v>7.6300000000000008</v>
      </c>
      <c r="L621" s="34">
        <v>-2.4224682049046778E-2</v>
      </c>
      <c r="M621" s="34">
        <v>7.605775317950954</v>
      </c>
      <c r="N621" s="34">
        <v>7.5552326059901471</v>
      </c>
      <c r="O621" s="34">
        <v>37.720999999999997</v>
      </c>
      <c r="P621" s="34">
        <v>-0.11976136717851814</v>
      </c>
      <c r="Q621" s="34">
        <v>37.601238632821477</v>
      </c>
      <c r="R621" s="34">
        <v>37.35136685852612</v>
      </c>
      <c r="S621" s="34">
        <v>3.8899999999999997</v>
      </c>
      <c r="T621" s="34">
        <v>-1.2350460441781383E-2</v>
      </c>
      <c r="U621" s="34">
        <v>3.8776495395582184</v>
      </c>
      <c r="V621" s="34">
        <v>3.8518813679294457</v>
      </c>
      <c r="W621" s="34">
        <v>50.375999999999998</v>
      </c>
      <c r="X621" s="34">
        <v>-0.15994005018385066</v>
      </c>
      <c r="Y621" s="34">
        <v>50.216059949816149</v>
      </c>
      <c r="Z621" s="34">
        <v>49.882358815119211</v>
      </c>
      <c r="AB621" s="34">
        <v>2.1919999999999988</v>
      </c>
      <c r="AC621" s="34">
        <v>-6.9594368350603545E-3</v>
      </c>
      <c r="AD621" s="34">
        <v>2.1850405631649386</v>
      </c>
      <c r="AE621" s="34">
        <v>2.1705202978152545</v>
      </c>
      <c r="AF621" s="34">
        <v>4.041999999999998</v>
      </c>
      <c r="AG621" s="34">
        <v>-1.2833049127424249E-2</v>
      </c>
      <c r="AH621" s="34">
        <v>4.0291669508725736</v>
      </c>
      <c r="AI621" s="34">
        <v>4.0023918995297718</v>
      </c>
      <c r="AJ621" s="34">
        <v>34.318999999999996</v>
      </c>
      <c r="AK621" s="34">
        <v>-0.10896027041169544</v>
      </c>
      <c r="AL621" s="34">
        <v>34.210039729588303</v>
      </c>
      <c r="AM621" s="34">
        <v>33.98270351310299</v>
      </c>
      <c r="AN621" s="34">
        <v>2.0749999999999993</v>
      </c>
      <c r="AO621" s="34">
        <v>-6.5879705441378817E-3</v>
      </c>
      <c r="AP621" s="34">
        <v>2.0684120294558612</v>
      </c>
      <c r="AQ621" s="34">
        <v>2.0546667965176342</v>
      </c>
      <c r="AR621" s="34">
        <v>42.627999999999986</v>
      </c>
      <c r="AS621" s="34">
        <v>-0.13534072691831792</v>
      </c>
      <c r="AT621" s="34">
        <v>42.492659273081678</v>
      </c>
      <c r="AU621" s="34">
        <v>42.210282506965655</v>
      </c>
    </row>
    <row r="622" spans="1:47" x14ac:dyDescent="0.3">
      <c r="A622" s="18">
        <v>45408</v>
      </c>
      <c r="B622" s="2">
        <v>10</v>
      </c>
      <c r="C622" s="2" t="s">
        <v>178</v>
      </c>
      <c r="D622" s="9">
        <v>17.719315999999999</v>
      </c>
      <c r="E622">
        <v>6.7669399999999999E-3</v>
      </c>
      <c r="G622" s="34">
        <v>1.135</v>
      </c>
      <c r="H622" s="34">
        <v>-3.6917809952916542E-3</v>
      </c>
      <c r="I622" s="34">
        <v>1.1313082190047083</v>
      </c>
      <c r="J622" s="34">
        <v>1.1236527241651966</v>
      </c>
      <c r="K622" s="34">
        <v>6.8129999999999997</v>
      </c>
      <c r="L622" s="34">
        <v>-2.2160443983191225E-2</v>
      </c>
      <c r="M622" s="34">
        <v>6.7908395560168087</v>
      </c>
      <c r="N622" s="34">
        <v>6.7448863521916165</v>
      </c>
      <c r="O622" s="34">
        <v>40.498999999999988</v>
      </c>
      <c r="P622" s="34">
        <v>-0.13172990178706315</v>
      </c>
      <c r="Q622" s="34">
        <v>40.367270098212927</v>
      </c>
      <c r="R622" s="34">
        <v>40.094107203494524</v>
      </c>
      <c r="S622" s="34">
        <v>4.1169999999999982</v>
      </c>
      <c r="T622" s="34">
        <v>-1.3391244367943379E-2</v>
      </c>
      <c r="U622" s="34">
        <v>4.1036087556320551</v>
      </c>
      <c r="V622" s="34">
        <v>4.0758398813992187</v>
      </c>
      <c r="W622" s="34">
        <v>52.563999999999986</v>
      </c>
      <c r="X622" s="34">
        <v>-0.1709733711334894</v>
      </c>
      <c r="Y622" s="34">
        <v>52.393026628866494</v>
      </c>
      <c r="Z622" s="34">
        <v>52.038486161250553</v>
      </c>
      <c r="AB622" s="34">
        <v>2.1919999999999997</v>
      </c>
      <c r="AC622" s="34">
        <v>-7.1298536931095205E-3</v>
      </c>
      <c r="AD622" s="34">
        <v>2.1848701463068902</v>
      </c>
      <c r="AE622" s="34">
        <v>2.1700852611190404</v>
      </c>
      <c r="AF622" s="34">
        <v>4.2729999999999979</v>
      </c>
      <c r="AG622" s="34">
        <v>-1.3898660962890953E-2</v>
      </c>
      <c r="AH622" s="34">
        <v>4.2591013390371071</v>
      </c>
      <c r="AI622" s="34">
        <v>4.2302802558219232</v>
      </c>
      <c r="AJ622" s="34">
        <v>36.479000000000006</v>
      </c>
      <c r="AK622" s="34">
        <v>-0.11865416645572183</v>
      </c>
      <c r="AL622" s="34">
        <v>36.360345833544287</v>
      </c>
      <c r="AM622" s="34">
        <v>36.114297554909442</v>
      </c>
      <c r="AN622" s="34">
        <v>2.1679999999999997</v>
      </c>
      <c r="AO622" s="34">
        <v>-7.0517896015791235E-3</v>
      </c>
      <c r="AP622" s="34">
        <v>2.1609482103984208</v>
      </c>
      <c r="AQ622" s="34">
        <v>2.1463252035155471</v>
      </c>
      <c r="AR622" s="34">
        <v>45.112000000000002</v>
      </c>
      <c r="AS622" s="34">
        <v>-0.14673447071330142</v>
      </c>
      <c r="AT622" s="34">
        <v>44.965265529286704</v>
      </c>
      <c r="AU622" s="34">
        <v>44.660988275365952</v>
      </c>
    </row>
    <row r="623" spans="1:47" x14ac:dyDescent="0.3">
      <c r="A623" s="18">
        <v>45408</v>
      </c>
      <c r="B623" s="2">
        <v>11</v>
      </c>
      <c r="C623" s="2" t="s">
        <v>178</v>
      </c>
      <c r="D623" s="9">
        <v>16.676103000000001</v>
      </c>
      <c r="E623">
        <v>7.002861E-3</v>
      </c>
      <c r="G623" s="34">
        <v>1.135</v>
      </c>
      <c r="H623" s="34">
        <v>-5.0735524708824566E-3</v>
      </c>
      <c r="I623" s="34">
        <v>1.1299264475291175</v>
      </c>
      <c r="J623" s="34">
        <v>1.1220137296768473</v>
      </c>
      <c r="K623" s="34">
        <v>5.9189999999999987</v>
      </c>
      <c r="L623" s="34">
        <v>-2.6458464383394935E-2</v>
      </c>
      <c r="M623" s="34">
        <v>5.892541535616604</v>
      </c>
      <c r="N623" s="34">
        <v>5.8512768863059543</v>
      </c>
      <c r="O623" s="34">
        <v>42.570999999999991</v>
      </c>
      <c r="P623" s="34">
        <v>-0.19029621342549516</v>
      </c>
      <c r="Q623" s="34">
        <v>42.380703786574493</v>
      </c>
      <c r="R623" s="34">
        <v>42.083917608874934</v>
      </c>
      <c r="S623" s="34">
        <v>4.2679999999999989</v>
      </c>
      <c r="T623" s="34">
        <v>-1.9078345326631118E-2</v>
      </c>
      <c r="U623" s="34">
        <v>4.2489216546733681</v>
      </c>
      <c r="V623" s="34">
        <v>4.2191670469258007</v>
      </c>
      <c r="W623" s="34">
        <v>53.892999999999986</v>
      </c>
      <c r="X623" s="34">
        <v>-0.24090657560640366</v>
      </c>
      <c r="Y623" s="34">
        <v>53.652093424393584</v>
      </c>
      <c r="Z623" s="34">
        <v>53.276375271783536</v>
      </c>
      <c r="AB623" s="34">
        <v>2.1919999999999993</v>
      </c>
      <c r="AC623" s="34">
        <v>-9.798437899713075E-3</v>
      </c>
      <c r="AD623" s="34">
        <v>2.1822015621002864</v>
      </c>
      <c r="AE623" s="34">
        <v>2.166919907886915</v>
      </c>
      <c r="AF623" s="34">
        <v>4.4559999999999986</v>
      </c>
      <c r="AG623" s="34">
        <v>-1.9918722299781692E-2</v>
      </c>
      <c r="AH623" s="34">
        <v>4.4360812777002172</v>
      </c>
      <c r="AI623" s="34">
        <v>4.4050160171277799</v>
      </c>
      <c r="AJ623" s="34">
        <v>37.920000000000016</v>
      </c>
      <c r="AK623" s="34">
        <v>-0.16950582352058399</v>
      </c>
      <c r="AL623" s="34">
        <v>37.750494176479435</v>
      </c>
      <c r="AM623" s="34">
        <v>37.486132713080238</v>
      </c>
      <c r="AN623" s="34">
        <v>2.2529999999999992</v>
      </c>
      <c r="AO623" s="34">
        <v>-1.0071113406958741E-2</v>
      </c>
      <c r="AP623" s="34">
        <v>2.2429288865930403</v>
      </c>
      <c r="AQ623" s="34">
        <v>2.2272219673673446</v>
      </c>
      <c r="AR623" s="34">
        <v>46.821000000000012</v>
      </c>
      <c r="AS623" s="34">
        <v>-0.2092940971270375</v>
      </c>
      <c r="AT623" s="34">
        <v>46.611705902872977</v>
      </c>
      <c r="AU623" s="34">
        <v>46.285290605462272</v>
      </c>
    </row>
    <row r="624" spans="1:47" x14ac:dyDescent="0.3">
      <c r="A624" s="18">
        <v>45408</v>
      </c>
      <c r="B624" s="2">
        <v>12</v>
      </c>
      <c r="C624" s="2" t="s">
        <v>178</v>
      </c>
      <c r="D624" s="9">
        <v>15.366303</v>
      </c>
      <c r="E624">
        <v>6.8882919999999999E-3</v>
      </c>
      <c r="G624" s="34">
        <v>1.1350000000000002</v>
      </c>
      <c r="H624" s="34">
        <v>6.6872460304151461E-3</v>
      </c>
      <c r="I624" s="34">
        <v>1.1416872460304153</v>
      </c>
      <c r="J624" s="34">
        <v>1.133822970907082</v>
      </c>
      <c r="K624" s="34">
        <v>5.472999999999999</v>
      </c>
      <c r="L624" s="34">
        <v>3.2246077114063507E-2</v>
      </c>
      <c r="M624" s="34">
        <v>5.5052460771140623</v>
      </c>
      <c r="N624" s="34">
        <v>5.4673243346030462</v>
      </c>
      <c r="O624" s="34">
        <v>43.444999999999993</v>
      </c>
      <c r="P624" s="34">
        <v>0.25597128087346777</v>
      </c>
      <c r="Q624" s="34">
        <v>43.700971280873461</v>
      </c>
      <c r="R624" s="34">
        <v>43.399946230007188</v>
      </c>
      <c r="S624" s="34">
        <v>4.2899999999999991</v>
      </c>
      <c r="T624" s="34">
        <v>2.5276022440952391E-2</v>
      </c>
      <c r="U624" s="34">
        <v>4.3152760224409512</v>
      </c>
      <c r="V624" s="34">
        <v>4.2855511411377796</v>
      </c>
      <c r="W624" s="34">
        <v>54.342999999999989</v>
      </c>
      <c r="X624" s="34">
        <v>0.32018062645889883</v>
      </c>
      <c r="Y624" s="34">
        <v>54.663180626458896</v>
      </c>
      <c r="Z624" s="34">
        <v>54.286644676655094</v>
      </c>
      <c r="AB624" s="34">
        <v>2.1919999999999997</v>
      </c>
      <c r="AC624" s="34">
        <v>1.2914928016449336E-2</v>
      </c>
      <c r="AD624" s="34">
        <v>2.2049149280164491</v>
      </c>
      <c r="AE624" s="34">
        <v>2.1897268301571127</v>
      </c>
      <c r="AF624" s="34">
        <v>4.5549999999999979</v>
      </c>
      <c r="AG624" s="34">
        <v>2.6837361822503059E-2</v>
      </c>
      <c r="AH624" s="34">
        <v>4.581837361822501</v>
      </c>
      <c r="AI624" s="34">
        <v>4.5502763281777581</v>
      </c>
      <c r="AJ624" s="34">
        <v>38.661000000000001</v>
      </c>
      <c r="AK624" s="34">
        <v>0.22778468615143604</v>
      </c>
      <c r="AL624" s="34">
        <v>38.888784686151439</v>
      </c>
      <c r="AM624" s="34">
        <v>38.620907381708101</v>
      </c>
      <c r="AN624" s="34">
        <v>2.1789999999999989</v>
      </c>
      <c r="AO624" s="34">
        <v>1.2838334009052505E-2</v>
      </c>
      <c r="AP624" s="34">
        <v>2.1918383340090513</v>
      </c>
      <c r="AQ624" s="34">
        <v>2.1767403115476034</v>
      </c>
      <c r="AR624" s="34">
        <v>47.587000000000003</v>
      </c>
      <c r="AS624" s="34">
        <v>0.28037530999944094</v>
      </c>
      <c r="AT624" s="34">
        <v>47.867375309999439</v>
      </c>
      <c r="AU624" s="34">
        <v>47.537650851590577</v>
      </c>
    </row>
    <row r="625" spans="1:47" x14ac:dyDescent="0.3">
      <c r="A625" s="18">
        <v>45408</v>
      </c>
      <c r="B625" s="2">
        <v>13</v>
      </c>
      <c r="C625" s="2" t="s">
        <v>178</v>
      </c>
      <c r="D625" s="9">
        <v>16.057224999999999</v>
      </c>
      <c r="E625">
        <v>6.8690560000000001E-3</v>
      </c>
      <c r="G625" s="34">
        <v>1.135</v>
      </c>
      <c r="H625" s="34">
        <v>6.4219718269709529E-3</v>
      </c>
      <c r="I625" s="34">
        <v>1.1414219718269709</v>
      </c>
      <c r="J625" s="34">
        <v>1.133581480382861</v>
      </c>
      <c r="K625" s="34">
        <v>5.9210000000000003</v>
      </c>
      <c r="L625" s="34">
        <v>3.3501757874444947E-2</v>
      </c>
      <c r="M625" s="34">
        <v>5.9545017578744455</v>
      </c>
      <c r="N625" s="34">
        <v>5.913599951847508</v>
      </c>
      <c r="O625" s="34">
        <v>43.503</v>
      </c>
      <c r="P625" s="34">
        <v>0.24614541003411219</v>
      </c>
      <c r="Q625" s="34">
        <v>43.74914541003411</v>
      </c>
      <c r="R625" s="34">
        <v>43.448630080260443</v>
      </c>
      <c r="S625" s="34">
        <v>4.1459999999999999</v>
      </c>
      <c r="T625" s="34">
        <v>2.3458586074556448E-2</v>
      </c>
      <c r="U625" s="34">
        <v>4.1694585860745565</v>
      </c>
      <c r="V625" s="34">
        <v>4.1408183415571296</v>
      </c>
      <c r="W625" s="34">
        <v>54.704999999999998</v>
      </c>
      <c r="X625" s="34">
        <v>0.30952772581008459</v>
      </c>
      <c r="Y625" s="34">
        <v>55.014527725810083</v>
      </c>
      <c r="Z625" s="34">
        <v>54.636629854047939</v>
      </c>
      <c r="AB625" s="34">
        <v>2.1919999999999997</v>
      </c>
      <c r="AC625" s="34">
        <v>1.2402609907242578E-2</v>
      </c>
      <c r="AD625" s="34">
        <v>2.2044026099072425</v>
      </c>
      <c r="AE625" s="34">
        <v>2.1892604449332436</v>
      </c>
      <c r="AF625" s="34">
        <v>4.5689999999999991</v>
      </c>
      <c r="AG625" s="34">
        <v>2.5851972931656631E-2</v>
      </c>
      <c r="AH625" s="34">
        <v>4.5948519729316555</v>
      </c>
      <c r="AI625" s="34">
        <v>4.5632896774178775</v>
      </c>
      <c r="AJ625" s="34">
        <v>38.753999999999998</v>
      </c>
      <c r="AK625" s="34">
        <v>0.2192749746100725</v>
      </c>
      <c r="AL625" s="34">
        <v>38.973274974610071</v>
      </c>
      <c r="AM625" s="34">
        <v>38.705565366306075</v>
      </c>
      <c r="AN625" s="34">
        <v>2.1840000000000006</v>
      </c>
      <c r="AO625" s="34">
        <v>1.2357344907581114E-2</v>
      </c>
      <c r="AP625" s="34">
        <v>2.1963573449075815</v>
      </c>
      <c r="AQ625" s="34">
        <v>2.1812704433093999</v>
      </c>
      <c r="AR625" s="34">
        <v>47.698999999999998</v>
      </c>
      <c r="AS625" s="34">
        <v>0.26988690235655283</v>
      </c>
      <c r="AT625" s="34">
        <v>47.968886902356552</v>
      </c>
      <c r="AU625" s="34">
        <v>47.639385931966601</v>
      </c>
    </row>
    <row r="626" spans="1:47" x14ac:dyDescent="0.3">
      <c r="A626" s="18">
        <v>45408</v>
      </c>
      <c r="B626" s="2">
        <v>14</v>
      </c>
      <c r="C626" s="2" t="s">
        <v>178</v>
      </c>
      <c r="D626" s="9">
        <v>18.846889000000001</v>
      </c>
      <c r="E626">
        <v>6.973173E-3</v>
      </c>
      <c r="G626" s="34">
        <v>1.135</v>
      </c>
      <c r="H626" s="34">
        <v>7.0825627793965704E-3</v>
      </c>
      <c r="I626" s="34">
        <v>1.1420825627793967</v>
      </c>
      <c r="J626" s="34">
        <v>1.1341186234888525</v>
      </c>
      <c r="K626" s="34">
        <v>6.0850000000000017</v>
      </c>
      <c r="L626" s="34">
        <v>3.7971272698350794E-2</v>
      </c>
      <c r="M626" s="34">
        <v>6.1229712726983525</v>
      </c>
      <c r="N626" s="34">
        <v>6.0802747347397963</v>
      </c>
      <c r="O626" s="34">
        <v>43.44100000000001</v>
      </c>
      <c r="P626" s="34">
        <v>0.27107807022005859</v>
      </c>
      <c r="Q626" s="34">
        <v>43.712078070220066</v>
      </c>
      <c r="R626" s="34">
        <v>43.407266187646918</v>
      </c>
      <c r="S626" s="34">
        <v>4.0709999999999997</v>
      </c>
      <c r="T626" s="34">
        <v>2.5403623854558095E-2</v>
      </c>
      <c r="U626" s="34">
        <v>4.0964036238545578</v>
      </c>
      <c r="V626" s="34">
        <v>4.0678386927075927</v>
      </c>
      <c r="W626" s="34">
        <v>54.732000000000006</v>
      </c>
      <c r="X626" s="34">
        <v>0.34153552955236405</v>
      </c>
      <c r="Y626" s="34">
        <v>55.073535529552373</v>
      </c>
      <c r="Z626" s="34">
        <v>54.689498238583155</v>
      </c>
      <c r="AB626" s="34">
        <v>2.191999999999998</v>
      </c>
      <c r="AC626" s="34">
        <v>1.3678394372191427E-2</v>
      </c>
      <c r="AD626" s="34">
        <v>2.2056783943721894</v>
      </c>
      <c r="AE626" s="34">
        <v>2.1902978173458698</v>
      </c>
      <c r="AF626" s="34">
        <v>4.5859999999999985</v>
      </c>
      <c r="AG626" s="34">
        <v>2.8617297714812921E-2</v>
      </c>
      <c r="AH626" s="34">
        <v>4.6146172977148119</v>
      </c>
      <c r="AI626" s="34">
        <v>4.5824387729690539</v>
      </c>
      <c r="AJ626" s="34">
        <v>38.634999999999998</v>
      </c>
      <c r="AK626" s="34">
        <v>0.24108794095329206</v>
      </c>
      <c r="AL626" s="34">
        <v>38.87608794095329</v>
      </c>
      <c r="AM626" s="34">
        <v>38.604998254177808</v>
      </c>
      <c r="AN626" s="34">
        <v>2.1959999999999988</v>
      </c>
      <c r="AO626" s="34">
        <v>1.3703354945863314E-2</v>
      </c>
      <c r="AP626" s="34">
        <v>2.2097033549458622</v>
      </c>
      <c r="AQ626" s="34">
        <v>2.1942947111731441</v>
      </c>
      <c r="AR626" s="34">
        <v>47.608999999999995</v>
      </c>
      <c r="AS626" s="34">
        <v>0.29708698798615973</v>
      </c>
      <c r="AT626" s="34">
        <v>47.906086987986157</v>
      </c>
      <c r="AU626" s="34">
        <v>47.572029555665878</v>
      </c>
    </row>
    <row r="627" spans="1:47" x14ac:dyDescent="0.3">
      <c r="A627" s="18">
        <v>45408</v>
      </c>
      <c r="B627" s="2">
        <v>15</v>
      </c>
      <c r="C627" s="2" t="s">
        <v>178</v>
      </c>
      <c r="D627" s="9">
        <v>19.34309</v>
      </c>
      <c r="E627">
        <v>7.0113299999999996E-3</v>
      </c>
      <c r="G627" s="34">
        <v>1.1350000000000002</v>
      </c>
      <c r="H627" s="34">
        <v>3.3505431746588786E-3</v>
      </c>
      <c r="I627" s="34">
        <v>1.138350543174659</v>
      </c>
      <c r="J627" s="34">
        <v>1.1303691918607823</v>
      </c>
      <c r="K627" s="34">
        <v>5.7680000000000007</v>
      </c>
      <c r="L627" s="34">
        <v>1.7027253772187147E-2</v>
      </c>
      <c r="M627" s="34">
        <v>5.7850272537721876</v>
      </c>
      <c r="N627" s="34">
        <v>5.7444665186369974</v>
      </c>
      <c r="O627" s="34">
        <v>43.275000000000006</v>
      </c>
      <c r="P627" s="34">
        <v>0.1277486835976766</v>
      </c>
      <c r="Q627" s="34">
        <v>43.402748683597679</v>
      </c>
      <c r="R627" s="34">
        <v>43.098437689669908</v>
      </c>
      <c r="S627" s="34">
        <v>4.0269999999999984</v>
      </c>
      <c r="T627" s="34">
        <v>1.1887786224098059E-2</v>
      </c>
      <c r="U627" s="34">
        <v>4.0388877862240964</v>
      </c>
      <c r="V627" s="34">
        <v>4.0105698111219095</v>
      </c>
      <c r="W627" s="34">
        <v>54.205000000000005</v>
      </c>
      <c r="X627" s="34">
        <v>0.16001426676862068</v>
      </c>
      <c r="Y627" s="34">
        <v>54.365014266768618</v>
      </c>
      <c r="Z627" s="34">
        <v>53.983843211289596</v>
      </c>
      <c r="AB627" s="34">
        <v>2.1919999999999984</v>
      </c>
      <c r="AC627" s="34">
        <v>6.4708287566980216E-3</v>
      </c>
      <c r="AD627" s="34">
        <v>2.1984708287566965</v>
      </c>
      <c r="AE627" s="34">
        <v>2.1830566242809097</v>
      </c>
      <c r="AF627" s="34">
        <v>4.5059999999999976</v>
      </c>
      <c r="AG627" s="34">
        <v>1.3301804004416648E-2</v>
      </c>
      <c r="AH627" s="34">
        <v>4.5193018040044146</v>
      </c>
      <c r="AI627" s="34">
        <v>4.4876154876869441</v>
      </c>
      <c r="AJ627" s="34">
        <v>38.452000000000012</v>
      </c>
      <c r="AK627" s="34">
        <v>0.11351108912069005</v>
      </c>
      <c r="AL627" s="34">
        <v>38.565511089120704</v>
      </c>
      <c r="AM627" s="34">
        <v>38.295115564256221</v>
      </c>
      <c r="AN627" s="34">
        <v>2.161999999999999</v>
      </c>
      <c r="AO627" s="34">
        <v>6.3822681441519742E-3</v>
      </c>
      <c r="AP627" s="34">
        <v>2.1683822681441511</v>
      </c>
      <c r="AQ627" s="34">
        <v>2.153179024496044</v>
      </c>
      <c r="AR627" s="34">
        <v>47.312000000000005</v>
      </c>
      <c r="AS627" s="34">
        <v>0.13966599002595667</v>
      </c>
      <c r="AT627" s="34">
        <v>47.451665990025965</v>
      </c>
      <c r="AU627" s="34">
        <v>47.118966700720122</v>
      </c>
    </row>
    <row r="628" spans="1:47" x14ac:dyDescent="0.3">
      <c r="A628" s="18">
        <v>45408</v>
      </c>
      <c r="B628" s="2">
        <v>16</v>
      </c>
      <c r="C628" s="2" t="s">
        <v>178</v>
      </c>
      <c r="D628" s="9">
        <v>21.201526999999999</v>
      </c>
      <c r="E628">
        <v>7.0835550000000001E-3</v>
      </c>
      <c r="G628" s="34">
        <v>1.1350000000000002</v>
      </c>
      <c r="H628" s="34">
        <v>4.2469294011671151E-3</v>
      </c>
      <c r="I628" s="34">
        <v>1.1392469294011673</v>
      </c>
      <c r="J628" s="34">
        <v>1.1311770111181729</v>
      </c>
      <c r="K628" s="34">
        <v>5.4709999999999992</v>
      </c>
      <c r="L628" s="34">
        <v>2.0471322250031079E-2</v>
      </c>
      <c r="M628" s="34">
        <v>5.49147132225003</v>
      </c>
      <c r="N628" s="34">
        <v>5.4525721831079492</v>
      </c>
      <c r="O628" s="34">
        <v>42.044000000000004</v>
      </c>
      <c r="P628" s="34">
        <v>0.15731973545609704</v>
      </c>
      <c r="Q628" s="34">
        <v>42.201319735456103</v>
      </c>
      <c r="R628" s="34">
        <v>41.902384366037417</v>
      </c>
      <c r="S628" s="34">
        <v>3.8849999999999998</v>
      </c>
      <c r="T628" s="34">
        <v>1.4536846452453071E-2</v>
      </c>
      <c r="U628" s="34">
        <v>3.8995368464524529</v>
      </c>
      <c r="V628" s="34">
        <v>3.8719142627260803</v>
      </c>
      <c r="W628" s="34">
        <v>52.535000000000004</v>
      </c>
      <c r="X628" s="34">
        <v>0.19657483355974831</v>
      </c>
      <c r="Y628" s="34">
        <v>52.731574833559755</v>
      </c>
      <c r="Z628" s="34">
        <v>52.358047822989619</v>
      </c>
      <c r="AB628" s="34">
        <v>2.1919999999999993</v>
      </c>
      <c r="AC628" s="34">
        <v>8.2019993368795691E-3</v>
      </c>
      <c r="AD628" s="34">
        <v>2.2002019993368789</v>
      </c>
      <c r="AE628" s="34">
        <v>2.1846167474634659</v>
      </c>
      <c r="AF628" s="34">
        <v>4.4999999999999973</v>
      </c>
      <c r="AG628" s="34">
        <v>1.6838046083922469E-2</v>
      </c>
      <c r="AH628" s="34">
        <v>4.5168380460839197</v>
      </c>
      <c r="AI628" s="34">
        <v>4.4848427753583913</v>
      </c>
      <c r="AJ628" s="34">
        <v>37.620999999999988</v>
      </c>
      <c r="AK628" s="34">
        <v>0.14076980704961051</v>
      </c>
      <c r="AL628" s="34">
        <v>37.761769807049596</v>
      </c>
      <c r="AM628" s="34">
        <v>37.494282233724022</v>
      </c>
      <c r="AN628" s="34">
        <v>2.0909999999999993</v>
      </c>
      <c r="AO628" s="34">
        <v>7.8240787469959754E-3</v>
      </c>
      <c r="AP628" s="34">
        <v>2.0988240787469952</v>
      </c>
      <c r="AQ628" s="34">
        <v>2.0839569429498663</v>
      </c>
      <c r="AR628" s="34">
        <v>46.403999999999989</v>
      </c>
      <c r="AS628" s="34">
        <v>0.17363393121740853</v>
      </c>
      <c r="AT628" s="34">
        <v>46.577633931217385</v>
      </c>
      <c r="AU628" s="34">
        <v>46.247698699495743</v>
      </c>
    </row>
    <row r="629" spans="1:47" x14ac:dyDescent="0.3">
      <c r="A629" s="18">
        <v>45408</v>
      </c>
      <c r="B629" s="2">
        <v>17</v>
      </c>
      <c r="C629" s="2" t="s">
        <v>178</v>
      </c>
      <c r="D629" s="9">
        <v>24.621307000000002</v>
      </c>
      <c r="E629">
        <v>6.9076290000000002E-3</v>
      </c>
      <c r="G629" s="34">
        <v>1.135</v>
      </c>
      <c r="H629" s="34">
        <v>6.0413546898033053E-3</v>
      </c>
      <c r="I629" s="34">
        <v>1.1410413546898033</v>
      </c>
      <c r="J629" s="34">
        <v>1.1331594643379488</v>
      </c>
      <c r="K629" s="34">
        <v>5.9849999999999994</v>
      </c>
      <c r="L629" s="34">
        <v>3.1856835082354866E-2</v>
      </c>
      <c r="M629" s="34">
        <v>6.0168568350823541</v>
      </c>
      <c r="N629" s="34">
        <v>5.9752946203194917</v>
      </c>
      <c r="O629" s="34">
        <v>40.024999999999984</v>
      </c>
      <c r="P629" s="34">
        <v>0.21304424798183014</v>
      </c>
      <c r="Q629" s="34">
        <v>40.238044247981811</v>
      </c>
      <c r="R629" s="34">
        <v>39.960094766631173</v>
      </c>
      <c r="S629" s="34">
        <v>3.7869999999999999</v>
      </c>
      <c r="T629" s="34">
        <v>2.015736582403975E-2</v>
      </c>
      <c r="U629" s="34">
        <v>3.8071573658240396</v>
      </c>
      <c r="V629" s="34">
        <v>3.78085893519631</v>
      </c>
      <c r="W629" s="34">
        <v>50.931999999999981</v>
      </c>
      <c r="X629" s="34">
        <v>0.27109980357802804</v>
      </c>
      <c r="Y629" s="34">
        <v>51.203099803578006</v>
      </c>
      <c r="Z629" s="34">
        <v>50.849407786484917</v>
      </c>
      <c r="AB629" s="34">
        <v>2.1919999999999997</v>
      </c>
      <c r="AC629" s="34">
        <v>1.1667532581540831E-2</v>
      </c>
      <c r="AD629" s="34">
        <v>2.2036675325815405</v>
      </c>
      <c r="AE629" s="34">
        <v>2.1884454148271217</v>
      </c>
      <c r="AF629" s="34">
        <v>4.1489999999999974</v>
      </c>
      <c r="AG629" s="34">
        <v>2.2084211989421936E-2</v>
      </c>
      <c r="AH629" s="34">
        <v>4.1710842119894194</v>
      </c>
      <c r="AI629" s="34">
        <v>4.1422719097252392</v>
      </c>
      <c r="AJ629" s="34">
        <v>36.27000000000001</v>
      </c>
      <c r="AK629" s="34">
        <v>0.19305721110058671</v>
      </c>
      <c r="AL629" s="34">
        <v>36.463057211100597</v>
      </c>
      <c r="AM629" s="34">
        <v>36.211183939680538</v>
      </c>
      <c r="AN629" s="34">
        <v>2.0069999999999992</v>
      </c>
      <c r="AO629" s="34">
        <v>1.0682818381000202E-2</v>
      </c>
      <c r="AP629" s="34">
        <v>2.0176828183809996</v>
      </c>
      <c r="AQ629" s="34">
        <v>2.0037454140319495</v>
      </c>
      <c r="AR629" s="34">
        <v>44.618000000000002</v>
      </c>
      <c r="AS629" s="34">
        <v>0.23749177405254968</v>
      </c>
      <c r="AT629" s="34">
        <v>44.855491774052553</v>
      </c>
      <c r="AU629" s="34">
        <v>44.545646678264845</v>
      </c>
    </row>
    <row r="630" spans="1:47" x14ac:dyDescent="0.3">
      <c r="A630" s="18">
        <v>45408</v>
      </c>
      <c r="B630" s="2">
        <v>18</v>
      </c>
      <c r="C630" s="2" t="s">
        <v>178</v>
      </c>
      <c r="D630" s="9">
        <v>25.545185</v>
      </c>
      <c r="E630">
        <v>6.940122E-3</v>
      </c>
      <c r="G630" s="34">
        <v>1.135</v>
      </c>
      <c r="H630" s="34">
        <v>8.6755608271050777E-3</v>
      </c>
      <c r="I630" s="34">
        <v>1.1436755608271052</v>
      </c>
      <c r="J630" s="34">
        <v>1.1357383129065466</v>
      </c>
      <c r="K630" s="34">
        <v>7.3139999999999992</v>
      </c>
      <c r="L630" s="34">
        <v>5.5905772589820726E-2</v>
      </c>
      <c r="M630" s="34">
        <v>7.3699057725898198</v>
      </c>
      <c r="N630" s="34">
        <v>7.3187577273995421</v>
      </c>
      <c r="O630" s="34">
        <v>37.638999999999989</v>
      </c>
      <c r="P630" s="34">
        <v>0.287699941825029</v>
      </c>
      <c r="Q630" s="34">
        <v>37.926699941825021</v>
      </c>
      <c r="R630" s="34">
        <v>37.663484017171363</v>
      </c>
      <c r="S630" s="34">
        <v>3.5500000000000003</v>
      </c>
      <c r="T630" s="34">
        <v>2.7135014040725134E-2</v>
      </c>
      <c r="U630" s="34">
        <v>3.5771350140407252</v>
      </c>
      <c r="V630" s="34">
        <v>3.5523092606328106</v>
      </c>
      <c r="W630" s="34">
        <v>49.637999999999984</v>
      </c>
      <c r="X630" s="34">
        <v>0.37941628928267995</v>
      </c>
      <c r="Y630" s="34">
        <v>50.017416289282671</v>
      </c>
      <c r="Z630" s="34">
        <v>49.670289318110264</v>
      </c>
      <c r="AB630" s="34">
        <v>2.1919999999999993</v>
      </c>
      <c r="AC630" s="34">
        <v>1.6754915711906893E-2</v>
      </c>
      <c r="AD630" s="34">
        <v>2.2087549157119062</v>
      </c>
      <c r="AE630" s="34">
        <v>2.1934258871287655</v>
      </c>
      <c r="AF630" s="34">
        <v>3.9159999999999981</v>
      </c>
      <c r="AG630" s="34">
        <v>2.9932595769994245E-2</v>
      </c>
      <c r="AH630" s="34">
        <v>3.9459325957699924</v>
      </c>
      <c r="AI630" s="34">
        <v>3.9185473421515717</v>
      </c>
      <c r="AJ630" s="34">
        <v>34.276999999999994</v>
      </c>
      <c r="AK630" s="34">
        <v>0.26200193697857327</v>
      </c>
      <c r="AL630" s="34">
        <v>34.539001936978565</v>
      </c>
      <c r="AM630" s="34">
        <v>34.299297049777692</v>
      </c>
      <c r="AN630" s="34">
        <v>1.9329999999999996</v>
      </c>
      <c r="AO630" s="34">
        <v>1.4775206236823005E-2</v>
      </c>
      <c r="AP630" s="34">
        <v>1.9477752062368225</v>
      </c>
      <c r="AQ630" s="34">
        <v>1.9342574086769637</v>
      </c>
      <c r="AR630" s="34">
        <v>42.317999999999991</v>
      </c>
      <c r="AS630" s="34">
        <v>0.3234646546972974</v>
      </c>
      <c r="AT630" s="34">
        <v>42.64146465469728</v>
      </c>
      <c r="AU630" s="34">
        <v>42.345527687734993</v>
      </c>
    </row>
    <row r="631" spans="1:47" x14ac:dyDescent="0.3">
      <c r="A631" s="18">
        <v>45408</v>
      </c>
      <c r="B631" s="2">
        <v>19</v>
      </c>
      <c r="C631" s="2" t="s">
        <v>178</v>
      </c>
      <c r="D631" s="9">
        <v>25.389764</v>
      </c>
      <c r="E631">
        <v>6.9479679999999997E-3</v>
      </c>
      <c r="G631" s="34">
        <v>1.1350000000000002</v>
      </c>
      <c r="H631" s="34">
        <v>4.7482113803990027E-3</v>
      </c>
      <c r="I631" s="34">
        <v>1.1397482113803992</v>
      </c>
      <c r="J631" s="34">
        <v>1.131829277279671</v>
      </c>
      <c r="K631" s="34">
        <v>8.7270000000000003</v>
      </c>
      <c r="L631" s="34">
        <v>3.6508934552195678E-2</v>
      </c>
      <c r="M631" s="34">
        <v>8.7635089345521955</v>
      </c>
      <c r="N631" s="34">
        <v>8.7026203549072125</v>
      </c>
      <c r="O631" s="34">
        <v>36.272000000000013</v>
      </c>
      <c r="P631" s="34">
        <v>0.15174195875756183</v>
      </c>
      <c r="Q631" s="34">
        <v>36.423741958757574</v>
      </c>
      <c r="R631" s="34">
        <v>36.170670965187874</v>
      </c>
      <c r="S631" s="34">
        <v>3.4249999999999998</v>
      </c>
      <c r="T631" s="34">
        <v>1.4328303064199632E-2</v>
      </c>
      <c r="U631" s="34">
        <v>3.4393283030641992</v>
      </c>
      <c r="V631" s="34">
        <v>3.4154319600730152</v>
      </c>
      <c r="W631" s="34">
        <v>49.559000000000012</v>
      </c>
      <c r="X631" s="34">
        <v>0.20732740775435615</v>
      </c>
      <c r="Y631" s="34">
        <v>49.766327407754368</v>
      </c>
      <c r="Z631" s="34">
        <v>49.42055255744777</v>
      </c>
      <c r="AB631" s="34">
        <v>2.1919999999999993</v>
      </c>
      <c r="AC631" s="34">
        <v>9.170113961087762E-3</v>
      </c>
      <c r="AD631" s="34">
        <v>2.2011701139610871</v>
      </c>
      <c r="AE631" s="34">
        <v>2.1858764544467291</v>
      </c>
      <c r="AF631" s="34">
        <v>3.7919999999999998</v>
      </c>
      <c r="AG631" s="34">
        <v>1.5863627801297811E-2</v>
      </c>
      <c r="AH631" s="34">
        <v>3.8078636278012978</v>
      </c>
      <c r="AI631" s="34">
        <v>3.7814067131669704</v>
      </c>
      <c r="AJ631" s="34">
        <v>32.629000000000012</v>
      </c>
      <c r="AK631" s="34">
        <v>0.13650166443263356</v>
      </c>
      <c r="AL631" s="34">
        <v>32.765501664432648</v>
      </c>
      <c r="AM631" s="34">
        <v>32.537848007364225</v>
      </c>
      <c r="AN631" s="34">
        <v>1.8239999999999994</v>
      </c>
      <c r="AO631" s="34">
        <v>7.6306057778394521E-3</v>
      </c>
      <c r="AP631" s="34">
        <v>1.8316306057778389</v>
      </c>
      <c r="AQ631" s="34">
        <v>1.818904494941074</v>
      </c>
      <c r="AR631" s="34">
        <v>40.437000000000012</v>
      </c>
      <c r="AS631" s="34">
        <v>0.16916601197285858</v>
      </c>
      <c r="AT631" s="34">
        <v>40.606166011972874</v>
      </c>
      <c r="AU631" s="34">
        <v>40.324035669918999</v>
      </c>
    </row>
    <row r="632" spans="1:47" x14ac:dyDescent="0.3">
      <c r="A632" s="18">
        <v>45408</v>
      </c>
      <c r="B632" s="2">
        <v>20</v>
      </c>
      <c r="C632" s="2" t="s">
        <v>178</v>
      </c>
      <c r="D632" s="9">
        <v>31.426521999999999</v>
      </c>
      <c r="E632">
        <v>6.9786680000000004E-3</v>
      </c>
      <c r="G632" s="34">
        <v>1.1350000000000002</v>
      </c>
      <c r="H632" s="34">
        <v>-1.8790582308373695E-3</v>
      </c>
      <c r="I632" s="34">
        <v>1.1331209417691628</v>
      </c>
      <c r="J632" s="34">
        <v>1.1252132669127084</v>
      </c>
      <c r="K632" s="34">
        <v>9.163000000000002</v>
      </c>
      <c r="L632" s="34">
        <v>-1.5169877153447416E-2</v>
      </c>
      <c r="M632" s="34">
        <v>9.1478301228465551</v>
      </c>
      <c r="N632" s="34">
        <v>9.0839904534988101</v>
      </c>
      <c r="O632" s="34">
        <v>34.78</v>
      </c>
      <c r="P632" s="34">
        <v>-5.7580304201342469E-2</v>
      </c>
      <c r="Q632" s="34">
        <v>34.722419695798656</v>
      </c>
      <c r="R632" s="34">
        <v>34.480103456585013</v>
      </c>
      <c r="S632" s="34">
        <v>3.2719999999999994</v>
      </c>
      <c r="T632" s="34">
        <v>-5.4169854901320452E-3</v>
      </c>
      <c r="U632" s="34">
        <v>3.2665830145098673</v>
      </c>
      <c r="V632" s="34">
        <v>3.2437866161571636</v>
      </c>
      <c r="W632" s="34">
        <v>48.35</v>
      </c>
      <c r="X632" s="34">
        <v>-8.00462250757593E-2</v>
      </c>
      <c r="Y632" s="34">
        <v>48.26995377492424</v>
      </c>
      <c r="Z632" s="34">
        <v>47.933093793153702</v>
      </c>
      <c r="AB632" s="34">
        <v>2.1920000000000002</v>
      </c>
      <c r="AC632" s="34">
        <v>-3.6289829444894391E-3</v>
      </c>
      <c r="AD632" s="34">
        <v>2.1883710170555108</v>
      </c>
      <c r="AE632" s="34">
        <v>2.1730991022666579</v>
      </c>
      <c r="AF632" s="34">
        <v>3.7699999999999996</v>
      </c>
      <c r="AG632" s="34">
        <v>-6.2414533306228035E-3</v>
      </c>
      <c r="AH632" s="34">
        <v>3.7637585466693766</v>
      </c>
      <c r="AI632" s="34">
        <v>3.7374925253400084</v>
      </c>
      <c r="AJ632" s="34">
        <v>31.590000000000003</v>
      </c>
      <c r="AK632" s="34">
        <v>-5.2299074460046252E-2</v>
      </c>
      <c r="AL632" s="34">
        <v>31.537700925539959</v>
      </c>
      <c r="AM632" s="34">
        <v>31.317609781297321</v>
      </c>
      <c r="AN632" s="34">
        <v>1.7919999999999987</v>
      </c>
      <c r="AO632" s="34">
        <v>-2.9667597794366196E-3</v>
      </c>
      <c r="AP632" s="34">
        <v>1.789033240220562</v>
      </c>
      <c r="AQ632" s="34">
        <v>1.7765481711960984</v>
      </c>
      <c r="AR632" s="34">
        <v>39.344000000000008</v>
      </c>
      <c r="AS632" s="34">
        <v>-6.5136270514595113E-2</v>
      </c>
      <c r="AT632" s="34">
        <v>39.278863729485408</v>
      </c>
      <c r="AU632" s="34">
        <v>39.004749580100082</v>
      </c>
    </row>
    <row r="633" spans="1:47" x14ac:dyDescent="0.3">
      <c r="A633" s="18">
        <v>45408</v>
      </c>
      <c r="B633" s="2">
        <v>21</v>
      </c>
      <c r="C633" s="2" t="s">
        <v>178</v>
      </c>
      <c r="D633" s="9">
        <v>29.501228000000001</v>
      </c>
      <c r="E633">
        <v>7.0876120000000001E-3</v>
      </c>
      <c r="G633" s="34">
        <v>1.1350000000000002</v>
      </c>
      <c r="H633" s="34">
        <v>1.2215070449727143E-3</v>
      </c>
      <c r="I633" s="34">
        <v>1.136221507044973</v>
      </c>
      <c r="J633" s="34">
        <v>1.1281684098569831</v>
      </c>
      <c r="K633" s="34">
        <v>9.886000000000001</v>
      </c>
      <c r="L633" s="34">
        <v>1.0639487794361456E-2</v>
      </c>
      <c r="M633" s="34">
        <v>9.8966394877943618</v>
      </c>
      <c r="N633" s="34">
        <v>9.8264959470009963</v>
      </c>
      <c r="O633" s="34">
        <v>34.774000000000001</v>
      </c>
      <c r="P633" s="34">
        <v>3.7424392935578116E-2</v>
      </c>
      <c r="Q633" s="34">
        <v>34.811424392935578</v>
      </c>
      <c r="R633" s="34">
        <v>34.564694523671115</v>
      </c>
      <c r="S633" s="34">
        <v>3.3029999999999999</v>
      </c>
      <c r="T633" s="34">
        <v>3.554746933519713E-3</v>
      </c>
      <c r="U633" s="34">
        <v>3.3065547469335197</v>
      </c>
      <c r="V633" s="34">
        <v>3.2831191698304969</v>
      </c>
      <c r="W633" s="34">
        <v>49.097999999999999</v>
      </c>
      <c r="X633" s="34">
        <v>5.2840134708431998E-2</v>
      </c>
      <c r="Y633" s="34">
        <v>49.150840134708439</v>
      </c>
      <c r="Z633" s="34">
        <v>48.802478050359596</v>
      </c>
      <c r="AB633" s="34">
        <v>2.1919999999999988</v>
      </c>
      <c r="AC633" s="34">
        <v>2.3590691124054518E-3</v>
      </c>
      <c r="AD633" s="34">
        <v>2.1943590691124042</v>
      </c>
      <c r="AE633" s="34">
        <v>2.1788063034418546</v>
      </c>
      <c r="AF633" s="34">
        <v>4.0899999999999981</v>
      </c>
      <c r="AG633" s="34">
        <v>4.401730232544844E-3</v>
      </c>
      <c r="AH633" s="34">
        <v>4.0944017302325433</v>
      </c>
      <c r="AI633" s="34">
        <v>4.0653821993965265</v>
      </c>
      <c r="AJ633" s="34">
        <v>32.710999999999977</v>
      </c>
      <c r="AK633" s="34">
        <v>3.5204155901411828E-2</v>
      </c>
      <c r="AL633" s="34">
        <v>32.746204155901388</v>
      </c>
      <c r="AM633" s="34">
        <v>32.51411176637157</v>
      </c>
      <c r="AN633" s="34">
        <v>1.8209999999999993</v>
      </c>
      <c r="AO633" s="34">
        <v>1.9597923602601864E-3</v>
      </c>
      <c r="AP633" s="34">
        <v>1.8229597923602594</v>
      </c>
      <c r="AQ633" s="34">
        <v>1.8100393606604095</v>
      </c>
      <c r="AR633" s="34">
        <v>40.813999999999972</v>
      </c>
      <c r="AS633" s="34">
        <v>4.3924747606622308E-2</v>
      </c>
      <c r="AT633" s="34">
        <v>40.857924747606596</v>
      </c>
      <c r="AU633" s="34">
        <v>40.568339629870366</v>
      </c>
    </row>
    <row r="634" spans="1:47" x14ac:dyDescent="0.3">
      <c r="A634" s="18">
        <v>45408</v>
      </c>
      <c r="B634" s="2">
        <v>22</v>
      </c>
      <c r="C634" s="2" t="s">
        <v>178</v>
      </c>
      <c r="D634" s="9">
        <v>28.119157000000001</v>
      </c>
      <c r="E634">
        <v>7.0081470000000002E-3</v>
      </c>
      <c r="G634" s="34">
        <v>1.1350000000000002</v>
      </c>
      <c r="H634" s="34">
        <v>1.3154546717527064E-3</v>
      </c>
      <c r="I634" s="34">
        <v>1.1363154546717529</v>
      </c>
      <c r="J634" s="34">
        <v>1.1283519889270415</v>
      </c>
      <c r="K634" s="34">
        <v>9.5420000000000016</v>
      </c>
      <c r="L634" s="34">
        <v>1.1059091169924515E-2</v>
      </c>
      <c r="M634" s="34">
        <v>9.553059091169926</v>
      </c>
      <c r="N634" s="34">
        <v>9.4861098487593214</v>
      </c>
      <c r="O634" s="34">
        <v>32.747000000000007</v>
      </c>
      <c r="P634" s="34">
        <v>3.7953475009591078E-2</v>
      </c>
      <c r="Q634" s="34">
        <v>32.784953475009601</v>
      </c>
      <c r="R634" s="34">
        <v>32.555191701668576</v>
      </c>
      <c r="S634" s="34">
        <v>3.1179999999999999</v>
      </c>
      <c r="T634" s="34">
        <v>3.613733626894218E-3</v>
      </c>
      <c r="U634" s="34">
        <v>3.1216137336268943</v>
      </c>
      <c r="V634" s="34">
        <v>3.0997370057044185</v>
      </c>
      <c r="W634" s="34">
        <v>46.542000000000009</v>
      </c>
      <c r="X634" s="34">
        <v>5.3941754478162518E-2</v>
      </c>
      <c r="Y634" s="34">
        <v>46.595941754478176</v>
      </c>
      <c r="Z634" s="34">
        <v>46.269390545059359</v>
      </c>
      <c r="AB634" s="34">
        <v>2.1919999999999993</v>
      </c>
      <c r="AC634" s="34">
        <v>2.5405080532880449E-3</v>
      </c>
      <c r="AD634" s="34">
        <v>2.1945405080532874</v>
      </c>
      <c r="AE634" s="34">
        <v>2.1791608455753955</v>
      </c>
      <c r="AF634" s="34">
        <v>3.9229999999999987</v>
      </c>
      <c r="AG634" s="34">
        <v>4.5467213015734495E-3</v>
      </c>
      <c r="AH634" s="34">
        <v>3.9275467213015722</v>
      </c>
      <c r="AI634" s="34">
        <v>3.900021896529323</v>
      </c>
      <c r="AJ634" s="34">
        <v>31.440000000000019</v>
      </c>
      <c r="AK634" s="34">
        <v>3.6438673903000096E-2</v>
      </c>
      <c r="AL634" s="34">
        <v>31.476438673903019</v>
      </c>
      <c r="AM634" s="34">
        <v>31.255847164639821</v>
      </c>
      <c r="AN634" s="34">
        <v>1.7309999999999997</v>
      </c>
      <c r="AO634" s="34">
        <v>2.0062132482854046E-3</v>
      </c>
      <c r="AP634" s="34">
        <v>1.7330062132482851</v>
      </c>
      <c r="AQ634" s="34">
        <v>1.7208610509539277</v>
      </c>
      <c r="AR634" s="34">
        <v>39.286000000000023</v>
      </c>
      <c r="AS634" s="34">
        <v>4.5532116506146997E-2</v>
      </c>
      <c r="AT634" s="34">
        <v>39.331532116506168</v>
      </c>
      <c r="AU634" s="34">
        <v>39.055890957698466</v>
      </c>
    </row>
    <row r="635" spans="1:47" x14ac:dyDescent="0.3">
      <c r="A635" s="18">
        <v>45408</v>
      </c>
      <c r="B635" s="2">
        <v>23</v>
      </c>
      <c r="C635" s="2" t="s">
        <v>178</v>
      </c>
      <c r="D635" s="9">
        <v>20.343167000000001</v>
      </c>
      <c r="E635">
        <v>7.0682310000000003E-3</v>
      </c>
      <c r="G635" s="34">
        <v>1.135</v>
      </c>
      <c r="H635" s="34">
        <v>2.5652354415702521E-3</v>
      </c>
      <c r="I635" s="34">
        <v>1.1375652354415702</v>
      </c>
      <c r="J635" s="34">
        <v>1.1295246615798997</v>
      </c>
      <c r="K635" s="34">
        <v>9.1020000000000003</v>
      </c>
      <c r="L635" s="34">
        <v>2.0571606157861175E-2</v>
      </c>
      <c r="M635" s="34">
        <v>9.1225716061578623</v>
      </c>
      <c r="N635" s="34">
        <v>9.0580911627314968</v>
      </c>
      <c r="O635" s="34">
        <v>30.408000000000005</v>
      </c>
      <c r="P635" s="34">
        <v>6.8725708640764965E-2</v>
      </c>
      <c r="Q635" s="34">
        <v>30.476725708640771</v>
      </c>
      <c r="R635" s="34">
        <v>30.26130917120846</v>
      </c>
      <c r="S635" s="34">
        <v>2.9039999999999999</v>
      </c>
      <c r="T635" s="34">
        <v>6.5633865394889969E-3</v>
      </c>
      <c r="U635" s="34">
        <v>2.9105633865394891</v>
      </c>
      <c r="V635" s="34">
        <v>2.8899908521832858</v>
      </c>
      <c r="W635" s="34">
        <v>43.549000000000007</v>
      </c>
      <c r="X635" s="34">
        <v>9.8425936779685391E-2</v>
      </c>
      <c r="Y635" s="34">
        <v>43.64742593677969</v>
      </c>
      <c r="Z635" s="34">
        <v>43.338915847703149</v>
      </c>
      <c r="AB635" s="34">
        <v>2.1919999999999997</v>
      </c>
      <c r="AC635" s="34">
        <v>4.9541815752616666E-3</v>
      </c>
      <c r="AD635" s="34">
        <v>2.1969541815752613</v>
      </c>
      <c r="AE635" s="34">
        <v>2.1814256019234715</v>
      </c>
      <c r="AF635" s="34">
        <v>3.7669999999999977</v>
      </c>
      <c r="AG635" s="34">
        <v>8.5138695228150953E-3</v>
      </c>
      <c r="AH635" s="34">
        <v>3.775513869522813</v>
      </c>
      <c r="AI635" s="34">
        <v>3.7488276653493218</v>
      </c>
      <c r="AJ635" s="34">
        <v>29.403000000000002</v>
      </c>
      <c r="AK635" s="34">
        <v>6.6454288712326101E-2</v>
      </c>
      <c r="AL635" s="34">
        <v>29.469454288712328</v>
      </c>
      <c r="AM635" s="34">
        <v>29.261157378355769</v>
      </c>
      <c r="AN635" s="34">
        <v>1.617</v>
      </c>
      <c r="AO635" s="34">
        <v>3.6546129594881918E-3</v>
      </c>
      <c r="AP635" s="34">
        <v>1.6206546129594881</v>
      </c>
      <c r="AQ635" s="34">
        <v>1.6091994517838748</v>
      </c>
      <c r="AR635" s="34">
        <v>36.978999999999999</v>
      </c>
      <c r="AS635" s="34">
        <v>8.357695276989105E-2</v>
      </c>
      <c r="AT635" s="34">
        <v>37.062576952769895</v>
      </c>
      <c r="AU635" s="34">
        <v>36.800610097412438</v>
      </c>
    </row>
    <row r="636" spans="1:47" x14ac:dyDescent="0.3">
      <c r="A636" s="18">
        <v>45408</v>
      </c>
      <c r="B636" s="2">
        <v>24</v>
      </c>
      <c r="C636" s="2" t="s">
        <v>23</v>
      </c>
      <c r="D636" s="9">
        <v>17.475572</v>
      </c>
      <c r="E636">
        <v>7.2447120000000004E-3</v>
      </c>
      <c r="G636" s="34">
        <v>1.1350000000000002</v>
      </c>
      <c r="H636" s="34">
        <v>3.4876348071730301E-3</v>
      </c>
      <c r="I636" s="34">
        <v>1.1384876348071733</v>
      </c>
      <c r="J636" s="34">
        <v>1.1302396197774343</v>
      </c>
      <c r="K636" s="34">
        <v>8.6539999999999981</v>
      </c>
      <c r="L636" s="34">
        <v>2.6592063102445277E-2</v>
      </c>
      <c r="M636" s="34">
        <v>8.6805920631024431</v>
      </c>
      <c r="N636" s="34">
        <v>8.6177036736157806</v>
      </c>
      <c r="O636" s="34">
        <v>28.732999999999997</v>
      </c>
      <c r="P636" s="34">
        <v>8.8290934726434053E-2</v>
      </c>
      <c r="Q636" s="34">
        <v>28.821290934726431</v>
      </c>
      <c r="R636" s="34">
        <v>28.612488982436126</v>
      </c>
      <c r="S636" s="34">
        <v>2.7139999999999995</v>
      </c>
      <c r="T636" s="34">
        <v>8.3395954772401762E-3</v>
      </c>
      <c r="U636" s="34">
        <v>2.7223395954772398</v>
      </c>
      <c r="V636" s="34">
        <v>2.7026170291418108</v>
      </c>
      <c r="W636" s="34">
        <v>41.23599999999999</v>
      </c>
      <c r="X636" s="34">
        <v>0.12671022811329252</v>
      </c>
      <c r="Y636" s="34">
        <v>41.362710228113286</v>
      </c>
      <c r="Z636" s="34">
        <v>41.063049304971152</v>
      </c>
      <c r="AB636" s="34">
        <v>2.1919999999999997</v>
      </c>
      <c r="AC636" s="34">
        <v>6.7355907465403344E-3</v>
      </c>
      <c r="AD636" s="34">
        <v>2.1987355907465402</v>
      </c>
      <c r="AE636" s="34">
        <v>2.1828063846274319</v>
      </c>
      <c r="AF636" s="34">
        <v>3.5909999999999984</v>
      </c>
      <c r="AG636" s="34">
        <v>1.1034446337055808E-2</v>
      </c>
      <c r="AH636" s="34">
        <v>3.6020344463370542</v>
      </c>
      <c r="AI636" s="34">
        <v>3.5759387441592629</v>
      </c>
      <c r="AJ636" s="34">
        <v>27.986000000000011</v>
      </c>
      <c r="AK636" s="34">
        <v>8.5995548646294676E-2</v>
      </c>
      <c r="AL636" s="34">
        <v>28.071995548646306</v>
      </c>
      <c r="AM636" s="34">
        <v>27.868622025631083</v>
      </c>
      <c r="AN636" s="34">
        <v>1.5289999999999995</v>
      </c>
      <c r="AO636" s="34">
        <v>4.6983203701916835E-3</v>
      </c>
      <c r="AP636" s="34">
        <v>1.533698320370191</v>
      </c>
      <c r="AQ636" s="34">
        <v>1.5225871177442254</v>
      </c>
      <c r="AR636" s="34">
        <v>35.298000000000002</v>
      </c>
      <c r="AS636" s="34">
        <v>0.10846390610008251</v>
      </c>
      <c r="AT636" s="34">
        <v>35.406463906100093</v>
      </c>
      <c r="AU636" s="34">
        <v>35.149954272161999</v>
      </c>
    </row>
    <row r="637" spans="1:47" x14ac:dyDescent="0.3">
      <c r="A637" s="18">
        <v>45409</v>
      </c>
      <c r="B637" s="2">
        <v>1</v>
      </c>
      <c r="C637" s="2" t="s">
        <v>23</v>
      </c>
      <c r="D637" s="9">
        <v>15.862223</v>
      </c>
      <c r="E637">
        <v>7.3677760000000004E-3</v>
      </c>
      <c r="G637" s="34">
        <v>1.1350000000000002</v>
      </c>
      <c r="H637" s="34">
        <v>6.7084520671763966E-3</v>
      </c>
      <c r="I637" s="34">
        <v>1.1417084520671765</v>
      </c>
      <c r="J637" s="34">
        <v>1.1332965999350388</v>
      </c>
      <c r="K637" s="34">
        <v>8.2879999999999985</v>
      </c>
      <c r="L637" s="34">
        <v>4.8986476416526835E-2</v>
      </c>
      <c r="M637" s="34">
        <v>8.3369864764165253</v>
      </c>
      <c r="N637" s="34">
        <v>8.2755614275432592</v>
      </c>
      <c r="O637" s="34">
        <v>27.567999999999998</v>
      </c>
      <c r="P637" s="34">
        <v>0.16294150360169063</v>
      </c>
      <c r="Q637" s="34">
        <v>27.730941503601688</v>
      </c>
      <c r="R637" s="34">
        <v>27.526626138334045</v>
      </c>
      <c r="S637" s="34">
        <v>2.5979999999999999</v>
      </c>
      <c r="T637" s="34">
        <v>1.5355558123809935E-2</v>
      </c>
      <c r="U637" s="34">
        <v>2.6133555581238097</v>
      </c>
      <c r="V637" s="34">
        <v>2.5941009397631984</v>
      </c>
      <c r="W637" s="34">
        <v>39.588999999999999</v>
      </c>
      <c r="X637" s="34">
        <v>0.23399199020920378</v>
      </c>
      <c r="Y637" s="34">
        <v>39.822991990209196</v>
      </c>
      <c r="Z637" s="34">
        <v>39.529585105575542</v>
      </c>
      <c r="AB637" s="34">
        <v>2.1919999999999997</v>
      </c>
      <c r="AC637" s="34">
        <v>1.2955882758811151E-2</v>
      </c>
      <c r="AD637" s="34">
        <v>2.2049558827588109</v>
      </c>
      <c r="AE637" s="34">
        <v>2.1887102617247618</v>
      </c>
      <c r="AF637" s="34">
        <v>3.4629999999999987</v>
      </c>
      <c r="AG637" s="34">
        <v>2.0468166967957575E-2</v>
      </c>
      <c r="AH637" s="34">
        <v>3.4834681669679561</v>
      </c>
      <c r="AI637" s="34">
        <v>3.4578027538106055</v>
      </c>
      <c r="AJ637" s="34">
        <v>27.010000000000016</v>
      </c>
      <c r="AK637" s="34">
        <v>0.1596434276074313</v>
      </c>
      <c r="AL637" s="34">
        <v>27.169643427607447</v>
      </c>
      <c r="AM637" s="34">
        <v>26.969463580832961</v>
      </c>
      <c r="AN637" s="34">
        <v>1.4959999999999993</v>
      </c>
      <c r="AO637" s="34">
        <v>8.8421535616703822E-3</v>
      </c>
      <c r="AP637" s="34">
        <v>1.5048421535616696</v>
      </c>
      <c r="AQ637" s="34">
        <v>1.4937548136588696</v>
      </c>
      <c r="AR637" s="34">
        <v>34.161000000000016</v>
      </c>
      <c r="AS637" s="34">
        <v>0.20190963089587044</v>
      </c>
      <c r="AT637" s="34">
        <v>34.362909630895885</v>
      </c>
      <c r="AU637" s="34">
        <v>34.109731410027194</v>
      </c>
    </row>
    <row r="638" spans="1:47" x14ac:dyDescent="0.3">
      <c r="A638" s="18">
        <v>45409</v>
      </c>
      <c r="B638" s="2">
        <v>2</v>
      </c>
      <c r="C638" s="2" t="s">
        <v>23</v>
      </c>
      <c r="D638" s="9">
        <v>18.683700999999999</v>
      </c>
      <c r="E638">
        <v>7.1961450000000001E-3</v>
      </c>
      <c r="G638" s="34">
        <v>1.1350000000000002</v>
      </c>
      <c r="H638" s="34">
        <v>5.9018921827509478E-3</v>
      </c>
      <c r="I638" s="34">
        <v>1.1409018921827512</v>
      </c>
      <c r="J638" s="34">
        <v>1.1326917967358296</v>
      </c>
      <c r="K638" s="34">
        <v>8.1119999999999965</v>
      </c>
      <c r="L638" s="34">
        <v>4.2181629415397055E-2</v>
      </c>
      <c r="M638" s="34">
        <v>8.1541816294153939</v>
      </c>
      <c r="N638" s="34">
        <v>8.0955029560537852</v>
      </c>
      <c r="O638" s="34">
        <v>26.688000000000002</v>
      </c>
      <c r="P638" s="34">
        <v>0.1387750648222531</v>
      </c>
      <c r="Q638" s="34">
        <v>26.826775064822254</v>
      </c>
      <c r="R638" s="34">
        <v>26.633725701573407</v>
      </c>
      <c r="S638" s="34">
        <v>2.4979999999999998</v>
      </c>
      <c r="T638" s="34">
        <v>1.2989362707058911E-2</v>
      </c>
      <c r="U638" s="34">
        <v>2.5109893627070585</v>
      </c>
      <c r="V638" s="34">
        <v>2.492919919159561</v>
      </c>
      <c r="W638" s="34">
        <v>38.433</v>
      </c>
      <c r="X638" s="34">
        <v>0.19984794912746001</v>
      </c>
      <c r="Y638" s="34">
        <v>38.632847949127459</v>
      </c>
      <c r="Z638" s="34">
        <v>38.354840373522585</v>
      </c>
      <c r="AB638" s="34">
        <v>2.1920000000000002</v>
      </c>
      <c r="AC638" s="34">
        <v>1.1398191774969231E-2</v>
      </c>
      <c r="AD638" s="34">
        <v>2.2033981917749692</v>
      </c>
      <c r="AE638" s="34">
        <v>2.1875422188942188</v>
      </c>
      <c r="AF638" s="34">
        <v>3.4099999999999979</v>
      </c>
      <c r="AG638" s="34">
        <v>1.7731676073286975E-2</v>
      </c>
      <c r="AH638" s="34">
        <v>3.427731676073285</v>
      </c>
      <c r="AI638" s="34">
        <v>3.4030652219111688</v>
      </c>
      <c r="AJ638" s="34">
        <v>26.318999999999996</v>
      </c>
      <c r="AK638" s="34">
        <v>0.13685629987473316</v>
      </c>
      <c r="AL638" s="34">
        <v>26.455856299874728</v>
      </c>
      <c r="AM638" s="34">
        <v>26.265476121841665</v>
      </c>
      <c r="AN638" s="34">
        <v>1.4639999999999997</v>
      </c>
      <c r="AO638" s="34">
        <v>7.6126609299976963E-3</v>
      </c>
      <c r="AP638" s="34">
        <v>1.4716126609299975</v>
      </c>
      <c r="AQ638" s="34">
        <v>1.4610227228381094</v>
      </c>
      <c r="AR638" s="34">
        <v>33.384999999999991</v>
      </c>
      <c r="AS638" s="34">
        <v>0.17359882865298704</v>
      </c>
      <c r="AT638" s="34">
        <v>33.558598828652983</v>
      </c>
      <c r="AU638" s="34">
        <v>33.31710628548516</v>
      </c>
    </row>
    <row r="639" spans="1:47" x14ac:dyDescent="0.3">
      <c r="A639" s="18">
        <v>45409</v>
      </c>
      <c r="B639" s="2">
        <v>3</v>
      </c>
      <c r="C639" s="2" t="s">
        <v>23</v>
      </c>
      <c r="D639" s="9">
        <v>14.680561000000001</v>
      </c>
      <c r="E639">
        <v>7.3052849999999999E-3</v>
      </c>
      <c r="G639" s="34">
        <v>1.135</v>
      </c>
      <c r="H639" s="34">
        <v>9.1832292079550067E-3</v>
      </c>
      <c r="I639" s="34">
        <v>1.144183229207955</v>
      </c>
      <c r="J639" s="34">
        <v>1.1358246446263704</v>
      </c>
      <c r="K639" s="34">
        <v>7.988999999999999</v>
      </c>
      <c r="L639" s="34">
        <v>6.4638606292821615E-2</v>
      </c>
      <c r="M639" s="34">
        <v>8.0536386062928198</v>
      </c>
      <c r="N639" s="34">
        <v>7.9948044809868479</v>
      </c>
      <c r="O639" s="34">
        <v>26.035999999999994</v>
      </c>
      <c r="P639" s="34">
        <v>0.21065599617472816</v>
      </c>
      <c r="Q639" s="34">
        <v>26.246655996174724</v>
      </c>
      <c r="R639" s="34">
        <v>26.054916693825707</v>
      </c>
      <c r="S639" s="34">
        <v>2.4830000000000001</v>
      </c>
      <c r="T639" s="34">
        <v>2.0089830945684829E-2</v>
      </c>
      <c r="U639" s="34">
        <v>2.5030898309456848</v>
      </c>
      <c r="V639" s="34">
        <v>2.4848040463500247</v>
      </c>
      <c r="W639" s="34">
        <v>37.642999999999994</v>
      </c>
      <c r="X639" s="34">
        <v>0.30456766262118962</v>
      </c>
      <c r="Y639" s="34">
        <v>37.947567662621182</v>
      </c>
      <c r="Z639" s="34">
        <v>37.67034986578895</v>
      </c>
      <c r="AB639" s="34">
        <v>2.1920000000000002</v>
      </c>
      <c r="AC639" s="34">
        <v>1.7735364250076983E-2</v>
      </c>
      <c r="AD639" s="34">
        <v>2.209735364250077</v>
      </c>
      <c r="AE639" s="34">
        <v>2.1935926176396512</v>
      </c>
      <c r="AF639" s="34">
        <v>3.3719999999999972</v>
      </c>
      <c r="AG639" s="34">
        <v>2.7282686246012558E-2</v>
      </c>
      <c r="AH639" s="34">
        <v>3.3992826862460097</v>
      </c>
      <c r="AI639" s="34">
        <v>3.3744499574274167</v>
      </c>
      <c r="AJ639" s="34">
        <v>25.822999999999997</v>
      </c>
      <c r="AK639" s="34">
        <v>0.20893262364495338</v>
      </c>
      <c r="AL639" s="34">
        <v>26.031932623644952</v>
      </c>
      <c r="AM639" s="34">
        <v>25.841761936728428</v>
      </c>
      <c r="AN639" s="34">
        <v>1.4909999999999997</v>
      </c>
      <c r="AO639" s="34">
        <v>1.2063607708423709E-2</v>
      </c>
      <c r="AP639" s="34">
        <v>1.5030636077084234</v>
      </c>
      <c r="AQ639" s="34">
        <v>1.4920832996809852</v>
      </c>
      <c r="AR639" s="34">
        <v>32.877999999999993</v>
      </c>
      <c r="AS639" s="34">
        <v>0.26601428184946663</v>
      </c>
      <c r="AT639" s="34">
        <v>33.144014281849465</v>
      </c>
      <c r="AU639" s="34">
        <v>32.901887811476485</v>
      </c>
    </row>
    <row r="640" spans="1:47" x14ac:dyDescent="0.3">
      <c r="A640" s="18">
        <v>45409</v>
      </c>
      <c r="B640" s="2">
        <v>4</v>
      </c>
      <c r="C640" s="2" t="s">
        <v>23</v>
      </c>
      <c r="D640" s="9">
        <v>12.440628999999999</v>
      </c>
      <c r="E640">
        <v>7.500133E-3</v>
      </c>
      <c r="G640" s="34">
        <v>1.135</v>
      </c>
      <c r="H640" s="34">
        <v>9.5598471936098901E-3</v>
      </c>
      <c r="I640" s="34">
        <v>1.1445598471936098</v>
      </c>
      <c r="J640" s="34">
        <v>1.135975496113198</v>
      </c>
      <c r="K640" s="34">
        <v>7.9159999999999986</v>
      </c>
      <c r="L640" s="34">
        <v>6.6674669942392836E-2</v>
      </c>
      <c r="M640" s="34">
        <v>7.9826746699423916</v>
      </c>
      <c r="N640" s="34">
        <v>7.9228035482220927</v>
      </c>
      <c r="O640" s="34">
        <v>25.581</v>
      </c>
      <c r="P640" s="34">
        <v>0.2154629524755371</v>
      </c>
      <c r="Q640" s="34">
        <v>25.796462952475537</v>
      </c>
      <c r="R640" s="34">
        <v>25.6029860494024</v>
      </c>
      <c r="S640" s="34">
        <v>2.4819999999999998</v>
      </c>
      <c r="T640" s="34">
        <v>2.0905322233074664E-2</v>
      </c>
      <c r="U640" s="34">
        <v>2.5029053222330746</v>
      </c>
      <c r="V640" s="34">
        <v>2.4841331994299187</v>
      </c>
      <c r="W640" s="34">
        <v>37.113999999999997</v>
      </c>
      <c r="X640" s="34">
        <v>0.31260279184461448</v>
      </c>
      <c r="Y640" s="34">
        <v>37.426602791844616</v>
      </c>
      <c r="Z640" s="34">
        <v>37.145898293167612</v>
      </c>
      <c r="AB640" s="34">
        <v>2.1919999999999997</v>
      </c>
      <c r="AC640" s="34">
        <v>1.8462718104310903E-2</v>
      </c>
      <c r="AD640" s="34">
        <v>2.2104627181043108</v>
      </c>
      <c r="AE640" s="34">
        <v>2.1938839537269872</v>
      </c>
      <c r="AF640" s="34">
        <v>3.3539999999999996</v>
      </c>
      <c r="AG640" s="34">
        <v>2.8249980165081557E-2</v>
      </c>
      <c r="AH640" s="34">
        <v>3.3822499801650814</v>
      </c>
      <c r="AI640" s="34">
        <v>3.3568826554745961</v>
      </c>
      <c r="AJ640" s="34">
        <v>25.516999999999996</v>
      </c>
      <c r="AK640" s="34">
        <v>0.21492389501263745</v>
      </c>
      <c r="AL640" s="34">
        <v>25.731923895012635</v>
      </c>
      <c r="AM640" s="34">
        <v>25.538931043454163</v>
      </c>
      <c r="AN640" s="34">
        <v>1.4799999999999989</v>
      </c>
      <c r="AO640" s="34">
        <v>1.2465703829552975E-2</v>
      </c>
      <c r="AP640" s="34">
        <v>1.4924657038295519</v>
      </c>
      <c r="AQ640" s="34">
        <v>1.4812720125528918</v>
      </c>
      <c r="AR640" s="34">
        <v>32.542999999999992</v>
      </c>
      <c r="AS640" s="34">
        <v>0.2741022971115829</v>
      </c>
      <c r="AT640" s="34">
        <v>32.817102297111575</v>
      </c>
      <c r="AU640" s="34">
        <v>32.570969665208636</v>
      </c>
    </row>
    <row r="641" spans="1:47" x14ac:dyDescent="0.3">
      <c r="A641" s="18">
        <v>45409</v>
      </c>
      <c r="B641" s="2">
        <v>5</v>
      </c>
      <c r="C641" s="2" t="s">
        <v>23</v>
      </c>
      <c r="D641" s="9">
        <v>14.549673</v>
      </c>
      <c r="E641">
        <v>7.4092150000000002E-3</v>
      </c>
      <c r="G641" s="34">
        <v>1.1350000000000002</v>
      </c>
      <c r="H641" s="34">
        <v>1.0500234089019718E-2</v>
      </c>
      <c r="I641" s="34">
        <v>1.1455002340890199</v>
      </c>
      <c r="J641" s="34">
        <v>1.137012976572104</v>
      </c>
      <c r="K641" s="34">
        <v>7.9889999999999999</v>
      </c>
      <c r="L641" s="34">
        <v>7.3908696156104403E-2</v>
      </c>
      <c r="M641" s="34">
        <v>8.0629086961561036</v>
      </c>
      <c r="N641" s="34">
        <v>8.0031688721009129</v>
      </c>
      <c r="O641" s="34">
        <v>25.579000000000011</v>
      </c>
      <c r="P641" s="34">
        <v>0.23663919626699154</v>
      </c>
      <c r="Q641" s="34">
        <v>25.815639196267004</v>
      </c>
      <c r="R641" s="34">
        <v>25.624365575099432</v>
      </c>
      <c r="S641" s="34">
        <v>2.4729999999999999</v>
      </c>
      <c r="T641" s="34">
        <v>2.2878483614225332E-2</v>
      </c>
      <c r="U641" s="34">
        <v>2.4958784836142254</v>
      </c>
      <c r="V641" s="34">
        <v>2.4773859833152536</v>
      </c>
      <c r="W641" s="34">
        <v>37.176000000000009</v>
      </c>
      <c r="X641" s="34">
        <v>0.34392661012634101</v>
      </c>
      <c r="Y641" s="34">
        <v>37.519926610126355</v>
      </c>
      <c r="Z641" s="34">
        <v>37.2419334070877</v>
      </c>
      <c r="AB641" s="34">
        <v>2.1919999999999997</v>
      </c>
      <c r="AC641" s="34">
        <v>2.0278866187780804E-2</v>
      </c>
      <c r="AD641" s="34">
        <v>2.2122788661877806</v>
      </c>
      <c r="AE641" s="34">
        <v>2.195887616428239</v>
      </c>
      <c r="AF641" s="34">
        <v>3.411999999999999</v>
      </c>
      <c r="AG641" s="34">
        <v>3.1565461420031068E-2</v>
      </c>
      <c r="AH641" s="34">
        <v>3.4435654614200302</v>
      </c>
      <c r="AI641" s="34">
        <v>3.4180513445497951</v>
      </c>
      <c r="AJ641" s="34">
        <v>25.574000000000005</v>
      </c>
      <c r="AK641" s="34">
        <v>0.23659293972915441</v>
      </c>
      <c r="AL641" s="34">
        <v>25.810592939729158</v>
      </c>
      <c r="AM641" s="34">
        <v>25.619356707361224</v>
      </c>
      <c r="AN641" s="34">
        <v>1.4889999999999994</v>
      </c>
      <c r="AO641" s="34">
        <v>1.3775196967885771E-2</v>
      </c>
      <c r="AP641" s="34">
        <v>1.5027751969678853</v>
      </c>
      <c r="AQ641" s="34">
        <v>1.491640812436883</v>
      </c>
      <c r="AR641" s="34">
        <v>32.667000000000002</v>
      </c>
      <c r="AS641" s="34">
        <v>0.30221246430485205</v>
      </c>
      <c r="AT641" s="34">
        <v>32.96921246430486</v>
      </c>
      <c r="AU641" s="34">
        <v>32.724936480776144</v>
      </c>
    </row>
    <row r="642" spans="1:47" x14ac:dyDescent="0.3">
      <c r="A642" s="18">
        <v>45409</v>
      </c>
      <c r="B642" s="2">
        <v>6</v>
      </c>
      <c r="C642" s="2" t="s">
        <v>23</v>
      </c>
      <c r="D642" s="9">
        <v>15.388621000000001</v>
      </c>
      <c r="E642">
        <v>7.4610889999999997E-3</v>
      </c>
      <c r="G642" s="34">
        <v>1.1350000000000002</v>
      </c>
      <c r="H642" s="34">
        <v>9.6324058054162269E-3</v>
      </c>
      <c r="I642" s="34">
        <v>1.1446324058054165</v>
      </c>
      <c r="J642" s="34">
        <v>1.1360922015534183</v>
      </c>
      <c r="K642" s="34">
        <v>8.1129999999999978</v>
      </c>
      <c r="L642" s="34">
        <v>6.8852606431138164E-2</v>
      </c>
      <c r="M642" s="34">
        <v>8.1818526064311357</v>
      </c>
      <c r="N642" s="34">
        <v>8.1208070759496707</v>
      </c>
      <c r="O642" s="34">
        <v>26.022000000000002</v>
      </c>
      <c r="P642" s="34">
        <v>0.22084093732911106</v>
      </c>
      <c r="Q642" s="34">
        <v>26.242840937329113</v>
      </c>
      <c r="R642" s="34">
        <v>26.047040765482858</v>
      </c>
      <c r="S642" s="34">
        <v>2.5029999999999997</v>
      </c>
      <c r="T642" s="34">
        <v>2.1242212978816573E-2</v>
      </c>
      <c r="U642" s="34">
        <v>2.5242422129788165</v>
      </c>
      <c r="V642" s="34">
        <v>2.5054086171702248</v>
      </c>
      <c r="W642" s="34">
        <v>37.772999999999996</v>
      </c>
      <c r="X642" s="34">
        <v>0.320568162544482</v>
      </c>
      <c r="Y642" s="34">
        <v>38.093568162544486</v>
      </c>
      <c r="Z642" s="34">
        <v>37.809348660156175</v>
      </c>
      <c r="AB642" s="34">
        <v>2.1920000000000002</v>
      </c>
      <c r="AC642" s="34">
        <v>1.8602848921121028E-2</v>
      </c>
      <c r="AD642" s="34">
        <v>2.2106028489211211</v>
      </c>
      <c r="AE642" s="34">
        <v>2.1941093443216673</v>
      </c>
      <c r="AF642" s="34">
        <v>3.5099999999999985</v>
      </c>
      <c r="AG642" s="34">
        <v>2.9788321037014041E-2</v>
      </c>
      <c r="AH642" s="34">
        <v>3.5397883210370127</v>
      </c>
      <c r="AI642" s="34">
        <v>3.5133776453325951</v>
      </c>
      <c r="AJ642" s="34">
        <v>26.005999999999993</v>
      </c>
      <c r="AK642" s="34">
        <v>0.22070515011070863</v>
      </c>
      <c r="AL642" s="34">
        <v>26.226705150110703</v>
      </c>
      <c r="AM642" s="34">
        <v>26.031025368808969</v>
      </c>
      <c r="AN642" s="34">
        <v>1.5199999999999994</v>
      </c>
      <c r="AO642" s="34">
        <v>1.2899785748222604E-2</v>
      </c>
      <c r="AP642" s="34">
        <v>1.5328997857482221</v>
      </c>
      <c r="AQ642" s="34">
        <v>1.5214626840186736</v>
      </c>
      <c r="AR642" s="34">
        <v>33.227999999999987</v>
      </c>
      <c r="AS642" s="34">
        <v>0.2819961058170663</v>
      </c>
      <c r="AT642" s="34">
        <v>33.509996105817059</v>
      </c>
      <c r="AU642" s="34">
        <v>33.259975042481905</v>
      </c>
    </row>
    <row r="643" spans="1:47" x14ac:dyDescent="0.3">
      <c r="A643" s="18">
        <v>45409</v>
      </c>
      <c r="B643" s="2">
        <v>7</v>
      </c>
      <c r="C643" s="2" t="s">
        <v>23</v>
      </c>
      <c r="D643" s="9">
        <v>13.124157</v>
      </c>
      <c r="E643">
        <v>7.9221369999999992E-3</v>
      </c>
      <c r="G643" s="34">
        <v>1.1350000000000002</v>
      </c>
      <c r="H643" s="34">
        <v>3.999071498140121E-3</v>
      </c>
      <c r="I643" s="34">
        <v>1.1389990714981404</v>
      </c>
      <c r="J643" s="34">
        <v>1.1299757648108593</v>
      </c>
      <c r="K643" s="34">
        <v>8.0569999999999986</v>
      </c>
      <c r="L643" s="34">
        <v>2.8388122520277479E-2</v>
      </c>
      <c r="M643" s="34">
        <v>8.0853881225202766</v>
      </c>
      <c r="N643" s="34">
        <v>8.0213345701154974</v>
      </c>
      <c r="O643" s="34">
        <v>26.447000000000006</v>
      </c>
      <c r="P643" s="34">
        <v>9.3183651023182171E-2</v>
      </c>
      <c r="Q643" s="34">
        <v>26.540183651023188</v>
      </c>
      <c r="R643" s="34">
        <v>26.329928680134621</v>
      </c>
      <c r="S643" s="34">
        <v>2.5759999999999992</v>
      </c>
      <c r="T643" s="34">
        <v>9.0763067658228593E-3</v>
      </c>
      <c r="U643" s="34">
        <v>2.585076306765822</v>
      </c>
      <c r="V643" s="34">
        <v>2.564596978108169</v>
      </c>
      <c r="W643" s="34">
        <v>38.215000000000003</v>
      </c>
      <c r="X643" s="34">
        <v>0.13464715180742262</v>
      </c>
      <c r="Y643" s="34">
        <v>38.349647151807424</v>
      </c>
      <c r="Z643" s="34">
        <v>38.045835993169149</v>
      </c>
      <c r="AB643" s="34">
        <v>2.1919999999999997</v>
      </c>
      <c r="AC643" s="34">
        <v>7.7233169373772175E-3</v>
      </c>
      <c r="AD643" s="34">
        <v>2.1997233169373769</v>
      </c>
      <c r="AE643" s="34">
        <v>2.1822968074585045</v>
      </c>
      <c r="AF643" s="34">
        <v>3.4309999999999983</v>
      </c>
      <c r="AG643" s="34">
        <v>1.208882318072136E-2</v>
      </c>
      <c r="AH643" s="34">
        <v>3.4430888231807195</v>
      </c>
      <c r="AI643" s="34">
        <v>3.4158122018203132</v>
      </c>
      <c r="AJ643" s="34">
        <v>26.218000000000004</v>
      </c>
      <c r="AK643" s="34">
        <v>9.2376789901531003E-2</v>
      </c>
      <c r="AL643" s="34">
        <v>26.310376789901536</v>
      </c>
      <c r="AM643" s="34">
        <v>26.101942380450314</v>
      </c>
      <c r="AN643" s="34">
        <v>1.5369999999999993</v>
      </c>
      <c r="AO643" s="34">
        <v>5.415482724794151E-3</v>
      </c>
      <c r="AP643" s="34">
        <v>1.5424154827247933</v>
      </c>
      <c r="AQ643" s="34">
        <v>1.5301962559597264</v>
      </c>
      <c r="AR643" s="34">
        <v>33.378</v>
      </c>
      <c r="AS643" s="34">
        <v>0.11760441274442374</v>
      </c>
      <c r="AT643" s="34">
        <v>33.495604412744427</v>
      </c>
      <c r="AU643" s="34">
        <v>33.230247645688863</v>
      </c>
    </row>
    <row r="644" spans="1:47" x14ac:dyDescent="0.3">
      <c r="A644" s="18">
        <v>45409</v>
      </c>
      <c r="B644" s="2">
        <v>8</v>
      </c>
      <c r="C644" s="2" t="s">
        <v>23</v>
      </c>
      <c r="D644" s="9">
        <v>13.381176</v>
      </c>
      <c r="E644">
        <v>7.6271309999999997E-3</v>
      </c>
      <c r="G644" s="34">
        <v>1.135</v>
      </c>
      <c r="H644" s="34">
        <v>6.5673771222879915E-3</v>
      </c>
      <c r="I644" s="34">
        <v>1.1415673771222881</v>
      </c>
      <c r="J644" s="34">
        <v>1.1328604931916499</v>
      </c>
      <c r="K644" s="34">
        <v>7.1709999999999976</v>
      </c>
      <c r="L644" s="34">
        <v>4.1493093695090029E-2</v>
      </c>
      <c r="M644" s="34">
        <v>7.2124930936950875</v>
      </c>
      <c r="N644" s="34">
        <v>7.1574824640328796</v>
      </c>
      <c r="O644" s="34">
        <v>26.346</v>
      </c>
      <c r="P644" s="34">
        <v>0.15244415653198187</v>
      </c>
      <c r="Q644" s="34">
        <v>26.498444156531981</v>
      </c>
      <c r="R644" s="34">
        <v>26.296337051653929</v>
      </c>
      <c r="S644" s="34">
        <v>2.6259999999999994</v>
      </c>
      <c r="T644" s="34">
        <v>1.5194654029187899E-2</v>
      </c>
      <c r="U644" s="34">
        <v>2.6411946540291873</v>
      </c>
      <c r="V644" s="34">
        <v>2.6210499164064069</v>
      </c>
      <c r="W644" s="34">
        <v>37.277999999999999</v>
      </c>
      <c r="X644" s="34">
        <v>0.2156992813785478</v>
      </c>
      <c r="Y644" s="34">
        <v>37.493699281378539</v>
      </c>
      <c r="Z644" s="34">
        <v>37.207729925284866</v>
      </c>
      <c r="AB644" s="34">
        <v>2.1919999999999997</v>
      </c>
      <c r="AC644" s="34">
        <v>1.2683427887273372E-2</v>
      </c>
      <c r="AD644" s="34">
        <v>2.2046834278872729</v>
      </c>
      <c r="AE644" s="34">
        <v>2.1878680185692474</v>
      </c>
      <c r="AF644" s="34">
        <v>3.0869999999999966</v>
      </c>
      <c r="AG644" s="34">
        <v>1.7862108525553314E-2</v>
      </c>
      <c r="AH644" s="34">
        <v>3.1048621085255501</v>
      </c>
      <c r="AI644" s="34">
        <v>3.0811809184868895</v>
      </c>
      <c r="AJ644" s="34">
        <v>25.635999999999989</v>
      </c>
      <c r="AK644" s="34">
        <v>0.14833592943345805</v>
      </c>
      <c r="AL644" s="34">
        <v>25.784335929433446</v>
      </c>
      <c r="AM644" s="34">
        <v>25.587675421551651</v>
      </c>
      <c r="AN644" s="34">
        <v>1.5189999999999999</v>
      </c>
      <c r="AO644" s="34">
        <v>8.7892914967008465E-3</v>
      </c>
      <c r="AP644" s="34">
        <v>1.5277892914967008</v>
      </c>
      <c r="AQ644" s="34">
        <v>1.5161366424300584</v>
      </c>
      <c r="AR644" s="34">
        <v>32.433999999999983</v>
      </c>
      <c r="AS644" s="34">
        <v>0.18767075734298558</v>
      </c>
      <c r="AT644" s="34">
        <v>32.621670757342969</v>
      </c>
      <c r="AU644" s="34">
        <v>32.372861001037847</v>
      </c>
    </row>
    <row r="645" spans="1:47" x14ac:dyDescent="0.3">
      <c r="A645" s="18">
        <v>45409</v>
      </c>
      <c r="B645" s="2">
        <v>9</v>
      </c>
      <c r="C645" s="2" t="s">
        <v>23</v>
      </c>
      <c r="D645" s="9">
        <v>15.406669000000001</v>
      </c>
      <c r="E645">
        <v>7.5930520000000003E-3</v>
      </c>
      <c r="G645" s="34">
        <v>1.1350000000000002</v>
      </c>
      <c r="H645" s="34">
        <v>8.5955509691163501E-3</v>
      </c>
      <c r="I645" s="34">
        <v>1.1435955509691165</v>
      </c>
      <c r="J645" s="34">
        <v>1.1349121704836393</v>
      </c>
      <c r="K645" s="34">
        <v>7.0339999999999998</v>
      </c>
      <c r="L645" s="34">
        <v>5.3269696490541314E-2</v>
      </c>
      <c r="M645" s="34">
        <v>7.0872696964905408</v>
      </c>
      <c r="N645" s="34">
        <v>7.0334556891470639</v>
      </c>
      <c r="O645" s="34">
        <v>28.621000000000006</v>
      </c>
      <c r="P645" s="34">
        <v>0.2167517747022723</v>
      </c>
      <c r="Q645" s="34">
        <v>28.837751774702276</v>
      </c>
      <c r="R645" s="34">
        <v>28.618785225913868</v>
      </c>
      <c r="S645" s="34">
        <v>2.7839999999999998</v>
      </c>
      <c r="T645" s="34">
        <v>2.1083712685480101E-2</v>
      </c>
      <c r="U645" s="34">
        <v>2.8050837126854797</v>
      </c>
      <c r="V645" s="34">
        <v>2.7837845661907057</v>
      </c>
      <c r="W645" s="34">
        <v>39.574000000000005</v>
      </c>
      <c r="X645" s="34">
        <v>0.29970073484741006</v>
      </c>
      <c r="Y645" s="34">
        <v>39.873700734847411</v>
      </c>
      <c r="Z645" s="34">
        <v>39.570937651735278</v>
      </c>
      <c r="AB645" s="34">
        <v>2.1920000000000002</v>
      </c>
      <c r="AC645" s="34">
        <v>1.6600394470751574E-2</v>
      </c>
      <c r="AD645" s="34">
        <v>2.2086003944707517</v>
      </c>
      <c r="AE645" s="34">
        <v>2.1918303768283147</v>
      </c>
      <c r="AF645" s="34">
        <v>3.2289999999999983</v>
      </c>
      <c r="AG645" s="34">
        <v>2.4453774519186497E-2</v>
      </c>
      <c r="AH645" s="34">
        <v>3.2534537745191847</v>
      </c>
      <c r="AI645" s="34">
        <v>3.2287501308296642</v>
      </c>
      <c r="AJ645" s="34">
        <v>27.41899999999999</v>
      </c>
      <c r="AK645" s="34">
        <v>0.20764882116493485</v>
      </c>
      <c r="AL645" s="34">
        <v>27.626648821164924</v>
      </c>
      <c r="AM645" s="34">
        <v>27.416878240080077</v>
      </c>
      <c r="AN645" s="34">
        <v>1.577</v>
      </c>
      <c r="AO645" s="34">
        <v>1.1942893284842715E-2</v>
      </c>
      <c r="AP645" s="34">
        <v>1.5889428932848426</v>
      </c>
      <c r="AQ645" s="34">
        <v>1.5768779672711002</v>
      </c>
      <c r="AR645" s="34">
        <v>34.416999999999987</v>
      </c>
      <c r="AS645" s="34">
        <v>0.26064588343971562</v>
      </c>
      <c r="AT645" s="34">
        <v>34.677645883439702</v>
      </c>
      <c r="AU645" s="34">
        <v>34.414336715009156</v>
      </c>
    </row>
    <row r="646" spans="1:47" x14ac:dyDescent="0.3">
      <c r="A646" s="18">
        <v>45409</v>
      </c>
      <c r="B646" s="2">
        <v>10</v>
      </c>
      <c r="C646" s="2" t="s">
        <v>23</v>
      </c>
      <c r="D646" s="9">
        <v>16.451912</v>
      </c>
      <c r="E646">
        <v>7.6159770000000003E-3</v>
      </c>
      <c r="G646" s="34">
        <v>1.1350000000000002</v>
      </c>
      <c r="H646" s="34">
        <v>-2.011352324674677E-3</v>
      </c>
      <c r="I646" s="34">
        <v>1.1329886476753255</v>
      </c>
      <c r="J646" s="34">
        <v>1.124359832193369</v>
      </c>
      <c r="K646" s="34">
        <v>7.5520000000000005</v>
      </c>
      <c r="L646" s="34">
        <v>-1.3383024454575471E-2</v>
      </c>
      <c r="M646" s="34">
        <v>7.5386169755454251</v>
      </c>
      <c r="N646" s="34">
        <v>7.481203042047861</v>
      </c>
      <c r="O646" s="34">
        <v>31.752000000000006</v>
      </c>
      <c r="P646" s="34">
        <v>-5.6268245826493701E-2</v>
      </c>
      <c r="Q646" s="34">
        <v>31.695731754173512</v>
      </c>
      <c r="R646" s="34">
        <v>31.454337790135554</v>
      </c>
      <c r="S646" s="34">
        <v>3.0739999999999998</v>
      </c>
      <c r="T646" s="34">
        <v>-5.447486384184983E-3</v>
      </c>
      <c r="U646" s="34">
        <v>3.0685525136158147</v>
      </c>
      <c r="V646" s="34">
        <v>3.0451824882488245</v>
      </c>
      <c r="W646" s="34">
        <v>43.513000000000005</v>
      </c>
      <c r="X646" s="34">
        <v>-7.711010898992883E-2</v>
      </c>
      <c r="Y646" s="34">
        <v>43.435889891010078</v>
      </c>
      <c r="Z646" s="34">
        <v>43.10508315262561</v>
      </c>
      <c r="AB646" s="34">
        <v>2.1919999999999988</v>
      </c>
      <c r="AC646" s="34">
        <v>-3.8844795556712683E-3</v>
      </c>
      <c r="AD646" s="34">
        <v>2.1881155204443274</v>
      </c>
      <c r="AE646" s="34">
        <v>2.1714508829672803</v>
      </c>
      <c r="AF646" s="34">
        <v>3.4679999999999986</v>
      </c>
      <c r="AG646" s="34">
        <v>-6.1457003189178648E-3</v>
      </c>
      <c r="AH646" s="34">
        <v>3.4618542996810806</v>
      </c>
      <c r="AI646" s="34">
        <v>3.435488896957358</v>
      </c>
      <c r="AJ646" s="34">
        <v>29.643999999999998</v>
      </c>
      <c r="AK646" s="34">
        <v>-5.2532624064014204E-2</v>
      </c>
      <c r="AL646" s="34">
        <v>29.591467375935984</v>
      </c>
      <c r="AM646" s="34">
        <v>29.366099441004604</v>
      </c>
      <c r="AN646" s="34">
        <v>1.718999999999999</v>
      </c>
      <c r="AO646" s="34">
        <v>-3.0462684106746848E-3</v>
      </c>
      <c r="AP646" s="34">
        <v>1.7159537315893243</v>
      </c>
      <c r="AQ646" s="34">
        <v>1.7028850674364757</v>
      </c>
      <c r="AR646" s="34">
        <v>37.022999999999996</v>
      </c>
      <c r="AS646" s="34">
        <v>-6.5609072349278014E-2</v>
      </c>
      <c r="AT646" s="34">
        <v>36.957390927650714</v>
      </c>
      <c r="AU646" s="34">
        <v>36.675924288365721</v>
      </c>
    </row>
    <row r="647" spans="1:47" x14ac:dyDescent="0.3">
      <c r="A647" s="18">
        <v>45409</v>
      </c>
      <c r="B647" s="2">
        <v>11</v>
      </c>
      <c r="C647" s="2" t="s">
        <v>23</v>
      </c>
      <c r="D647" s="9">
        <v>27.648768</v>
      </c>
      <c r="E647">
        <v>7.4065550000000004E-3</v>
      </c>
      <c r="G647" s="34">
        <v>1.1350000000000002</v>
      </c>
      <c r="H647" s="34">
        <v>-1.8764377362769737E-3</v>
      </c>
      <c r="I647" s="34">
        <v>1.1331235622637232</v>
      </c>
      <c r="J647" s="34">
        <v>1.124731020278021</v>
      </c>
      <c r="K647" s="34">
        <v>5.8109999999999999</v>
      </c>
      <c r="L647" s="34">
        <v>-9.6070305599167318E-3</v>
      </c>
      <c r="M647" s="34">
        <v>5.8013929694400836</v>
      </c>
      <c r="N647" s="34">
        <v>5.7584246333353128</v>
      </c>
      <c r="O647" s="34">
        <v>34.142000000000003</v>
      </c>
      <c r="P647" s="34">
        <v>-5.6445231006139587E-2</v>
      </c>
      <c r="Q647" s="34">
        <v>34.085554768993866</v>
      </c>
      <c r="R647" s="34">
        <v>33.8330982328918</v>
      </c>
      <c r="S647" s="34">
        <v>3.3759999999999999</v>
      </c>
      <c r="T647" s="34">
        <v>-5.5813689847322122E-3</v>
      </c>
      <c r="U647" s="34">
        <v>3.3704186310152675</v>
      </c>
      <c r="V647" s="34">
        <v>3.3454554400516283</v>
      </c>
      <c r="W647" s="34">
        <v>44.463999999999999</v>
      </c>
      <c r="X647" s="34">
        <v>-7.3510068287065508E-2</v>
      </c>
      <c r="Y647" s="34">
        <v>44.390489931712942</v>
      </c>
      <c r="Z647" s="34">
        <v>44.061709326556766</v>
      </c>
      <c r="AB647" s="34">
        <v>2.1919999999999997</v>
      </c>
      <c r="AC647" s="34">
        <v>-3.623922042219493E-3</v>
      </c>
      <c r="AD647" s="34">
        <v>2.1883760779577801</v>
      </c>
      <c r="AE647" s="34">
        <v>2.1721677501757015</v>
      </c>
      <c r="AF647" s="34">
        <v>3.7649999999999983</v>
      </c>
      <c r="AG647" s="34">
        <v>-6.2244828872976225E-3</v>
      </c>
      <c r="AH647" s="34">
        <v>3.7587755171127006</v>
      </c>
      <c r="AI647" s="34">
        <v>3.7309359395125519</v>
      </c>
      <c r="AJ647" s="34">
        <v>31.436999999999994</v>
      </c>
      <c r="AK647" s="34">
        <v>-5.1973192172105019E-2</v>
      </c>
      <c r="AL647" s="34">
        <v>31.385026807827888</v>
      </c>
      <c r="AM647" s="34">
        <v>31.152571880599236</v>
      </c>
      <c r="AN647" s="34">
        <v>1.7899999999999996</v>
      </c>
      <c r="AO647" s="34">
        <v>-2.9593159012650055E-3</v>
      </c>
      <c r="AP647" s="34">
        <v>1.7870406840987345</v>
      </c>
      <c r="AQ647" s="34">
        <v>1.7738048689847197</v>
      </c>
      <c r="AR647" s="34">
        <v>39.18399999999999</v>
      </c>
      <c r="AS647" s="34">
        <v>-6.4780913002887144E-2</v>
      </c>
      <c r="AT647" s="34">
        <v>39.119219086997106</v>
      </c>
      <c r="AU647" s="34">
        <v>38.82948043927221</v>
      </c>
    </row>
    <row r="648" spans="1:47" x14ac:dyDescent="0.3">
      <c r="A648" s="18">
        <v>45409</v>
      </c>
      <c r="B648" s="2">
        <v>12</v>
      </c>
      <c r="C648" s="2" t="s">
        <v>23</v>
      </c>
      <c r="D648" s="9">
        <v>19.201827000000002</v>
      </c>
      <c r="E648">
        <v>7.199441E-3</v>
      </c>
      <c r="G648" s="34">
        <v>1.135</v>
      </c>
      <c r="H648" s="34">
        <v>5.124055796897441E-3</v>
      </c>
      <c r="I648" s="34">
        <v>1.1401240557968975</v>
      </c>
      <c r="J648" s="34">
        <v>1.1319157999245069</v>
      </c>
      <c r="K648" s="34">
        <v>5.032</v>
      </c>
      <c r="L648" s="34">
        <v>2.2717399797346188E-2</v>
      </c>
      <c r="M648" s="34">
        <v>5.0547173997973465</v>
      </c>
      <c r="N648" s="34">
        <v>5.018326260105832</v>
      </c>
      <c r="O648" s="34">
        <v>35.729000000000006</v>
      </c>
      <c r="P648" s="34">
        <v>0.16130166481704733</v>
      </c>
      <c r="Q648" s="34">
        <v>35.890301664817052</v>
      </c>
      <c r="R648" s="34">
        <v>35.631911555508999</v>
      </c>
      <c r="S648" s="34">
        <v>3.4640000000000004</v>
      </c>
      <c r="T648" s="34">
        <v>1.5638528000398891E-2</v>
      </c>
      <c r="U648" s="34">
        <v>3.4796385280003994</v>
      </c>
      <c r="V648" s="34">
        <v>3.4545870757167334</v>
      </c>
      <c r="W648" s="34">
        <v>45.360000000000007</v>
      </c>
      <c r="X648" s="34">
        <v>0.20478164841168983</v>
      </c>
      <c r="Y648" s="34">
        <v>45.564781648411696</v>
      </c>
      <c r="Z648" s="34">
        <v>45.236740691256067</v>
      </c>
      <c r="AB648" s="34">
        <v>2.1920000000000002</v>
      </c>
      <c r="AC648" s="34">
        <v>9.8959738385895977E-3</v>
      </c>
      <c r="AD648" s="34">
        <v>2.2018959738385897</v>
      </c>
      <c r="AE648" s="34">
        <v>2.186043553686801</v>
      </c>
      <c r="AF648" s="34">
        <v>3.9649999999999981</v>
      </c>
      <c r="AG648" s="34">
        <v>1.7900335889602069E-2</v>
      </c>
      <c r="AH648" s="34">
        <v>3.9829003358896</v>
      </c>
      <c r="AI648" s="34">
        <v>3.9542256799124824</v>
      </c>
      <c r="AJ648" s="34">
        <v>32.500000000000007</v>
      </c>
      <c r="AK648" s="34">
        <v>0.1467240646688695</v>
      </c>
      <c r="AL648" s="34">
        <v>32.646724064668874</v>
      </c>
      <c r="AM648" s="34">
        <v>32.411685900922009</v>
      </c>
      <c r="AN648" s="34">
        <v>1.8169999999999997</v>
      </c>
      <c r="AO648" s="34">
        <v>8.2030038616411009E-3</v>
      </c>
      <c r="AP648" s="34">
        <v>1.8252030038616409</v>
      </c>
      <c r="AQ648" s="34">
        <v>1.8120625625223161</v>
      </c>
      <c r="AR648" s="34">
        <v>40.474000000000004</v>
      </c>
      <c r="AS648" s="34">
        <v>0.18272337825870227</v>
      </c>
      <c r="AT648" s="34">
        <v>40.656723378258704</v>
      </c>
      <c r="AU648" s="34">
        <v>40.364017697043607</v>
      </c>
    </row>
    <row r="649" spans="1:47" x14ac:dyDescent="0.3">
      <c r="A649" s="18">
        <v>45409</v>
      </c>
      <c r="B649" s="2">
        <v>13</v>
      </c>
      <c r="C649" s="2" t="s">
        <v>23</v>
      </c>
      <c r="D649" s="9">
        <v>35.217419</v>
      </c>
      <c r="E649">
        <v>7.2753560000000002E-3</v>
      </c>
      <c r="G649" s="34">
        <v>1.135</v>
      </c>
      <c r="H649" s="34">
        <v>-3.5564634506997247E-3</v>
      </c>
      <c r="I649" s="34">
        <v>1.1314435365493003</v>
      </c>
      <c r="J649" s="34">
        <v>1.1232118820270052</v>
      </c>
      <c r="K649" s="34">
        <v>5.4749999999999996</v>
      </c>
      <c r="L649" s="34">
        <v>-1.7155627658661667E-2</v>
      </c>
      <c r="M649" s="34">
        <v>5.4578443723413379</v>
      </c>
      <c r="N649" s="34">
        <v>5.4181366115399587</v>
      </c>
      <c r="O649" s="34">
        <v>36.203000000000003</v>
      </c>
      <c r="P649" s="34">
        <v>-0.11344021700941158</v>
      </c>
      <c r="Q649" s="34">
        <v>36.089559782990591</v>
      </c>
      <c r="R649" s="34">
        <v>35.826995387686054</v>
      </c>
      <c r="S649" s="34">
        <v>3.4910000000000001</v>
      </c>
      <c r="T649" s="34">
        <v>-1.0938866877879065E-2</v>
      </c>
      <c r="U649" s="34">
        <v>3.480061133122121</v>
      </c>
      <c r="V649" s="34">
        <v>3.4547424494768944</v>
      </c>
      <c r="W649" s="34">
        <v>46.304000000000002</v>
      </c>
      <c r="X649" s="34">
        <v>-0.14509117499665203</v>
      </c>
      <c r="Y649" s="34">
        <v>46.158908825003351</v>
      </c>
      <c r="Z649" s="34">
        <v>45.823086330729915</v>
      </c>
      <c r="AB649" s="34">
        <v>2.1919999999999993</v>
      </c>
      <c r="AC649" s="34">
        <v>-6.8685179594130336E-3</v>
      </c>
      <c r="AD649" s="34">
        <v>2.1851314820405863</v>
      </c>
      <c r="AE649" s="34">
        <v>2.1692338726019336</v>
      </c>
      <c r="AF649" s="34">
        <v>4.0119999999999978</v>
      </c>
      <c r="AG649" s="34">
        <v>-1.2571393272429328E-2</v>
      </c>
      <c r="AH649" s="34">
        <v>3.9994286067275686</v>
      </c>
      <c r="AI649" s="34">
        <v>3.9703313398170419</v>
      </c>
      <c r="AJ649" s="34">
        <v>32.826999999999991</v>
      </c>
      <c r="AK649" s="34">
        <v>-0.10286169664856372</v>
      </c>
      <c r="AL649" s="34">
        <v>32.724138303351424</v>
      </c>
      <c r="AM649" s="34">
        <v>32.486058547401306</v>
      </c>
      <c r="AN649" s="34">
        <v>1.8360000000000001</v>
      </c>
      <c r="AO649" s="34">
        <v>-5.7530104806032545E-3</v>
      </c>
      <c r="AP649" s="34">
        <v>1.8302469895193969</v>
      </c>
      <c r="AQ649" s="34">
        <v>1.8169312911027151</v>
      </c>
      <c r="AR649" s="34">
        <v>40.86699999999999</v>
      </c>
      <c r="AS649" s="34">
        <v>-0.12805461836100934</v>
      </c>
      <c r="AT649" s="34">
        <v>40.73894538163897</v>
      </c>
      <c r="AU649" s="34">
        <v>40.442555050922998</v>
      </c>
    </row>
    <row r="650" spans="1:47" x14ac:dyDescent="0.3">
      <c r="A650" s="18">
        <v>45409</v>
      </c>
      <c r="B650" s="2">
        <v>14</v>
      </c>
      <c r="C650" s="2" t="s">
        <v>23</v>
      </c>
      <c r="D650" s="9">
        <v>23.347486</v>
      </c>
      <c r="E650">
        <v>7.2549090000000004E-3</v>
      </c>
      <c r="G650" s="34">
        <v>1.135</v>
      </c>
      <c r="H650" s="34">
        <v>9.0349102430008366E-3</v>
      </c>
      <c r="I650" s="34">
        <v>1.1440349102430007</v>
      </c>
      <c r="J650" s="34">
        <v>1.1357350410763645</v>
      </c>
      <c r="K650" s="34">
        <v>5.8359999999999994</v>
      </c>
      <c r="L650" s="34">
        <v>4.6456155223042181E-2</v>
      </c>
      <c r="M650" s="34">
        <v>5.8824561552230419</v>
      </c>
      <c r="N650" s="34">
        <v>5.8397794711204085</v>
      </c>
      <c r="O650" s="34">
        <v>37.624000000000002</v>
      </c>
      <c r="P650" s="34">
        <v>0.29949732421380043</v>
      </c>
      <c r="Q650" s="34">
        <v>37.923497324213805</v>
      </c>
      <c r="R650" s="34">
        <v>37.648365802164889</v>
      </c>
      <c r="S650" s="34">
        <v>3.5489999999999999</v>
      </c>
      <c r="T650" s="34">
        <v>2.8251010090229046E-2</v>
      </c>
      <c r="U650" s="34">
        <v>3.5772510100902291</v>
      </c>
      <c r="V650" s="34">
        <v>3.5512983795418664</v>
      </c>
      <c r="W650" s="34">
        <v>48.143999999999998</v>
      </c>
      <c r="X650" s="34">
        <v>0.38323939977007254</v>
      </c>
      <c r="Y650" s="34">
        <v>48.527239399770075</v>
      </c>
      <c r="Z650" s="34">
        <v>48.175178693903533</v>
      </c>
      <c r="AB650" s="34">
        <v>2.1919999999999993</v>
      </c>
      <c r="AC650" s="34">
        <v>1.7448919165337293E-2</v>
      </c>
      <c r="AD650" s="34">
        <v>2.2094489191653364</v>
      </c>
      <c r="AE650" s="34">
        <v>2.1934195683166435</v>
      </c>
      <c r="AF650" s="34">
        <v>4.0029999999999983</v>
      </c>
      <c r="AG650" s="34">
        <v>3.1864974187429368E-2</v>
      </c>
      <c r="AH650" s="34">
        <v>4.0348649741874274</v>
      </c>
      <c r="AI650" s="34">
        <v>4.0055923959724105</v>
      </c>
      <c r="AJ650" s="34">
        <v>33.5</v>
      </c>
      <c r="AK650" s="34">
        <v>0.26666915695200705</v>
      </c>
      <c r="AL650" s="34">
        <v>33.766669156952005</v>
      </c>
      <c r="AM650" s="34">
        <v>33.521695044985208</v>
      </c>
      <c r="AN650" s="34">
        <v>1.8859999999999997</v>
      </c>
      <c r="AO650" s="34">
        <v>1.5013075522730901E-2</v>
      </c>
      <c r="AP650" s="34">
        <v>1.9010130755227306</v>
      </c>
      <c r="AQ650" s="34">
        <v>1.887221398652003</v>
      </c>
      <c r="AR650" s="34">
        <v>41.581000000000003</v>
      </c>
      <c r="AS650" s="34">
        <v>0.33099612582750459</v>
      </c>
      <c r="AT650" s="34">
        <v>41.911996125827507</v>
      </c>
      <c r="AU650" s="34">
        <v>41.607928407926266</v>
      </c>
    </row>
    <row r="651" spans="1:47" x14ac:dyDescent="0.3">
      <c r="A651" s="18">
        <v>45409</v>
      </c>
      <c r="B651" s="2">
        <v>15</v>
      </c>
      <c r="C651" s="2" t="s">
        <v>23</v>
      </c>
      <c r="D651" s="9">
        <v>28.162195000000001</v>
      </c>
      <c r="E651">
        <v>7.3189199999999996E-3</v>
      </c>
      <c r="G651" s="34">
        <v>1.1350000000000002</v>
      </c>
      <c r="H651" s="34">
        <v>1.446362473021859E-3</v>
      </c>
      <c r="I651" s="34">
        <v>1.1364463624730221</v>
      </c>
      <c r="J651" s="34">
        <v>1.128128802461791</v>
      </c>
      <c r="K651" s="34">
        <v>5.7529999999999992</v>
      </c>
      <c r="L651" s="34">
        <v>7.3312099623742298E-3</v>
      </c>
      <c r="M651" s="34">
        <v>5.7603312099623736</v>
      </c>
      <c r="N651" s="34">
        <v>5.7181718066631557</v>
      </c>
      <c r="O651" s="34">
        <v>38.030999999999999</v>
      </c>
      <c r="P651" s="34">
        <v>4.8463974635677802E-2</v>
      </c>
      <c r="Q651" s="34">
        <v>38.079463974635679</v>
      </c>
      <c r="R651" s="34">
        <v>37.80076342416244</v>
      </c>
      <c r="S651" s="34">
        <v>3.5420000000000003</v>
      </c>
      <c r="T651" s="34">
        <v>4.5136703783642497E-3</v>
      </c>
      <c r="U651" s="34">
        <v>3.5465136703783644</v>
      </c>
      <c r="V651" s="34">
        <v>3.5205570205459589</v>
      </c>
      <c r="W651" s="34">
        <v>48.460999999999999</v>
      </c>
      <c r="X651" s="34">
        <v>6.1755217449438134E-2</v>
      </c>
      <c r="Y651" s="34">
        <v>48.522755217449443</v>
      </c>
      <c r="Z651" s="34">
        <v>48.167621053833344</v>
      </c>
      <c r="AB651" s="34">
        <v>2.1920000000000002</v>
      </c>
      <c r="AC651" s="34">
        <v>2.7933273487787793E-3</v>
      </c>
      <c r="AD651" s="34">
        <v>2.194793327348779</v>
      </c>
      <c r="AE651" s="34">
        <v>2.1787298105693793</v>
      </c>
      <c r="AF651" s="34">
        <v>4.1009999999999991</v>
      </c>
      <c r="AG651" s="34">
        <v>5.2260198254296397E-3</v>
      </c>
      <c r="AH651" s="34">
        <v>4.1062260198254288</v>
      </c>
      <c r="AI651" s="34">
        <v>4.0761728800844077</v>
      </c>
      <c r="AJ651" s="34">
        <v>34.053999999999988</v>
      </c>
      <c r="AK651" s="34">
        <v>4.3395971503335996E-2</v>
      </c>
      <c r="AL651" s="34">
        <v>34.097395971503325</v>
      </c>
      <c r="AM651" s="34">
        <v>33.847839858179569</v>
      </c>
      <c r="AN651" s="34">
        <v>1.8929999999999993</v>
      </c>
      <c r="AO651" s="34">
        <v>2.4123032259298479E-3</v>
      </c>
      <c r="AP651" s="34">
        <v>1.8954123032259291</v>
      </c>
      <c r="AQ651" s="34">
        <v>1.8815399322116029</v>
      </c>
      <c r="AR651" s="34">
        <v>42.239999999999988</v>
      </c>
      <c r="AS651" s="34">
        <v>5.382762190347426E-2</v>
      </c>
      <c r="AT651" s="34">
        <v>42.293827621903468</v>
      </c>
      <c r="AU651" s="34">
        <v>41.984282481044957</v>
      </c>
    </row>
    <row r="652" spans="1:47" x14ac:dyDescent="0.3">
      <c r="A652" s="18">
        <v>45409</v>
      </c>
      <c r="B652" s="2">
        <v>16</v>
      </c>
      <c r="C652" s="2" t="s">
        <v>23</v>
      </c>
      <c r="D652" s="9">
        <v>32.523477999999997</v>
      </c>
      <c r="E652">
        <v>7.3079670000000003E-3</v>
      </c>
      <c r="G652" s="34">
        <v>1.1350000000000002</v>
      </c>
      <c r="H652" s="34">
        <v>1.4176081369360414E-2</v>
      </c>
      <c r="I652" s="34">
        <v>1.1491760813693606</v>
      </c>
      <c r="J652" s="34">
        <v>1.140777940489524</v>
      </c>
      <c r="K652" s="34">
        <v>6.5179999999999989</v>
      </c>
      <c r="L652" s="34">
        <v>8.1409425872679422E-2</v>
      </c>
      <c r="M652" s="34">
        <v>6.5994094258726781</v>
      </c>
      <c r="N652" s="34">
        <v>6.5511811595689116</v>
      </c>
      <c r="O652" s="34">
        <v>38.553000000000004</v>
      </c>
      <c r="P652" s="34">
        <v>0.48152463879555246</v>
      </c>
      <c r="Q652" s="34">
        <v>39.03452463879556</v>
      </c>
      <c r="R652" s="34">
        <v>38.749261620874556</v>
      </c>
      <c r="S652" s="34">
        <v>3.5879999999999996</v>
      </c>
      <c r="T652" s="34">
        <v>4.4813903042524361E-2</v>
      </c>
      <c r="U652" s="34">
        <v>3.6328139030425239</v>
      </c>
      <c r="V652" s="34">
        <v>3.6062654189219479</v>
      </c>
      <c r="W652" s="34">
        <v>49.794000000000004</v>
      </c>
      <c r="X652" s="34">
        <v>0.62192404908011656</v>
      </c>
      <c r="Y652" s="34">
        <v>50.415924049080125</v>
      </c>
      <c r="Z652" s="34">
        <v>50.047486139854939</v>
      </c>
      <c r="AB652" s="34">
        <v>2.1920000000000002</v>
      </c>
      <c r="AC652" s="34">
        <v>2.7377947455187689E-2</v>
      </c>
      <c r="AD652" s="34">
        <v>2.2193779474551878</v>
      </c>
      <c r="AE652" s="34">
        <v>2.2031588066546575</v>
      </c>
      <c r="AF652" s="34">
        <v>4.0869999999999989</v>
      </c>
      <c r="AG652" s="34">
        <v>5.1046382869229946E-2</v>
      </c>
      <c r="AH652" s="34">
        <v>4.1380463828692289</v>
      </c>
      <c r="AI652" s="34">
        <v>4.1078056764587512</v>
      </c>
      <c r="AJ652" s="34">
        <v>34.06600000000001</v>
      </c>
      <c r="AK652" s="34">
        <v>0.42548228011333211</v>
      </c>
      <c r="AL652" s="34">
        <v>34.491482280113338</v>
      </c>
      <c r="AM652" s="34">
        <v>34.239419665829182</v>
      </c>
      <c r="AN652" s="34">
        <v>1.871999999999999</v>
      </c>
      <c r="AO652" s="34">
        <v>2.3381166804795309E-2</v>
      </c>
      <c r="AP652" s="34">
        <v>1.8953811668047944</v>
      </c>
      <c r="AQ652" s="34">
        <v>1.8815297837853635</v>
      </c>
      <c r="AR652" s="34">
        <v>42.217000000000006</v>
      </c>
      <c r="AS652" s="34">
        <v>0.52728777724254505</v>
      </c>
      <c r="AT652" s="34">
        <v>42.744287777242548</v>
      </c>
      <c r="AU652" s="34">
        <v>42.431913932727952</v>
      </c>
    </row>
    <row r="653" spans="1:47" x14ac:dyDescent="0.3">
      <c r="A653" s="18">
        <v>45409</v>
      </c>
      <c r="B653" s="2">
        <v>17</v>
      </c>
      <c r="C653" s="2" t="s">
        <v>23</v>
      </c>
      <c r="D653" s="9">
        <v>19.843525</v>
      </c>
      <c r="E653">
        <v>7.4146780000000001E-3</v>
      </c>
      <c r="G653" s="34">
        <v>1.135</v>
      </c>
      <c r="H653" s="34">
        <v>7.1072964482924812E-3</v>
      </c>
      <c r="I653" s="34">
        <v>1.1421072964482926</v>
      </c>
      <c r="J653" s="34">
        <v>1.133638938603678</v>
      </c>
      <c r="K653" s="34">
        <v>8.0089999999999986</v>
      </c>
      <c r="L653" s="34">
        <v>5.0151838990638305E-2</v>
      </c>
      <c r="M653" s="34">
        <v>8.0591518389906369</v>
      </c>
      <c r="N653" s="34">
        <v>7.9993958231514135</v>
      </c>
      <c r="O653" s="34">
        <v>38.153999999999996</v>
      </c>
      <c r="P653" s="34">
        <v>0.23891787549616858</v>
      </c>
      <c r="Q653" s="34">
        <v>38.392917875496167</v>
      </c>
      <c r="R653" s="34">
        <v>38.10824675196892</v>
      </c>
      <c r="S653" s="34">
        <v>3.5240000000000005</v>
      </c>
      <c r="T653" s="34">
        <v>2.206705963328873E-2</v>
      </c>
      <c r="U653" s="34">
        <v>3.5460670596332893</v>
      </c>
      <c r="V653" s="34">
        <v>3.5197741142197017</v>
      </c>
      <c r="W653" s="34">
        <v>50.821999999999996</v>
      </c>
      <c r="X653" s="34">
        <v>0.3182440705683881</v>
      </c>
      <c r="Y653" s="34">
        <v>51.140244070568386</v>
      </c>
      <c r="Z653" s="34">
        <v>50.761055627943712</v>
      </c>
      <c r="AB653" s="34">
        <v>2.1919999999999988</v>
      </c>
      <c r="AC653" s="34">
        <v>1.3726161951239746E-2</v>
      </c>
      <c r="AD653" s="34">
        <v>2.2057261619512385</v>
      </c>
      <c r="AE653" s="34">
        <v>2.1893714127041943</v>
      </c>
      <c r="AF653" s="34">
        <v>3.9029999999999996</v>
      </c>
      <c r="AG653" s="34">
        <v>2.4440333072850706E-2</v>
      </c>
      <c r="AH653" s="34">
        <v>3.9274403330728505</v>
      </c>
      <c r="AI653" s="34">
        <v>3.8983196276389025</v>
      </c>
      <c r="AJ653" s="34">
        <v>34.061999999999998</v>
      </c>
      <c r="AK653" s="34">
        <v>0.21329403667113522</v>
      </c>
      <c r="AL653" s="34">
        <v>34.275294036671134</v>
      </c>
      <c r="AM653" s="34">
        <v>34.021153768033898</v>
      </c>
      <c r="AN653" s="34">
        <v>1.8319999999999992</v>
      </c>
      <c r="AO653" s="34">
        <v>1.1471865280415701E-2</v>
      </c>
      <c r="AP653" s="34">
        <v>1.843471865280415</v>
      </c>
      <c r="AQ653" s="34">
        <v>1.8298031149973013</v>
      </c>
      <c r="AR653" s="34">
        <v>41.988999999999997</v>
      </c>
      <c r="AS653" s="34">
        <v>0.26293239697564141</v>
      </c>
      <c r="AT653" s="34">
        <v>42.25193239697564</v>
      </c>
      <c r="AU653" s="34">
        <v>41.938647923374297</v>
      </c>
    </row>
    <row r="654" spans="1:47" x14ac:dyDescent="0.3">
      <c r="A654" s="18">
        <v>45409</v>
      </c>
      <c r="B654" s="2">
        <v>18</v>
      </c>
      <c r="C654" s="2" t="s">
        <v>23</v>
      </c>
      <c r="D654" s="9">
        <v>22.067941999999999</v>
      </c>
      <c r="E654">
        <v>7.4955059999999999E-3</v>
      </c>
      <c r="G654" s="34">
        <v>1.1350000000000002</v>
      </c>
      <c r="H654" s="34">
        <v>1.6553065462754E-3</v>
      </c>
      <c r="I654" s="34">
        <v>1.1366553065462757</v>
      </c>
      <c r="J654" s="34">
        <v>1.1281354998761262</v>
      </c>
      <c r="K654" s="34">
        <v>8.2799999999999976</v>
      </c>
      <c r="L654" s="34">
        <v>1.2075716478555334E-2</v>
      </c>
      <c r="M654" s="34">
        <v>8.2920757164785535</v>
      </c>
      <c r="N654" s="34">
        <v>8.2299224131932345</v>
      </c>
      <c r="O654" s="34">
        <v>37.737000000000002</v>
      </c>
      <c r="P654" s="34">
        <v>5.5036390428894057E-2</v>
      </c>
      <c r="Q654" s="34">
        <v>37.792036390428898</v>
      </c>
      <c r="R654" s="34">
        <v>37.508765954912221</v>
      </c>
      <c r="S654" s="34">
        <v>3.488</v>
      </c>
      <c r="T654" s="34">
        <v>5.0869684875846644E-3</v>
      </c>
      <c r="U654" s="34">
        <v>3.4930869684875847</v>
      </c>
      <c r="V654" s="34">
        <v>3.4669045141567643</v>
      </c>
      <c r="W654" s="34">
        <v>50.64</v>
      </c>
      <c r="X654" s="34">
        <v>7.3854381941309458E-2</v>
      </c>
      <c r="Y654" s="34">
        <v>50.71385438194131</v>
      </c>
      <c r="Z654" s="34">
        <v>50.333728382138347</v>
      </c>
      <c r="AB654" s="34">
        <v>2.1919999999999997</v>
      </c>
      <c r="AC654" s="34">
        <v>3.1968563431151323E-3</v>
      </c>
      <c r="AD654" s="34">
        <v>2.1951968563431148</v>
      </c>
      <c r="AE654" s="34">
        <v>2.1787427451352137</v>
      </c>
      <c r="AF654" s="34">
        <v>3.8659999999999992</v>
      </c>
      <c r="AG654" s="34">
        <v>5.6382511963882758E-3</v>
      </c>
      <c r="AH654" s="34">
        <v>3.8716382511963876</v>
      </c>
      <c r="AI654" s="34">
        <v>3.8426183634547155</v>
      </c>
      <c r="AJ654" s="34">
        <v>33.354999999999997</v>
      </c>
      <c r="AK654" s="34">
        <v>4.8645594582392898E-2</v>
      </c>
      <c r="AL654" s="34">
        <v>33.403645594582393</v>
      </c>
      <c r="AM654" s="34">
        <v>33.153268368606327</v>
      </c>
      <c r="AN654" s="34">
        <v>1.8009999999999995</v>
      </c>
      <c r="AO654" s="34">
        <v>2.6266141760722412E-3</v>
      </c>
      <c r="AP654" s="34">
        <v>1.8036266141760717</v>
      </c>
      <c r="AQ654" s="34">
        <v>1.7901075200677552</v>
      </c>
      <c r="AR654" s="34">
        <v>41.213999999999999</v>
      </c>
      <c r="AS654" s="34">
        <v>6.0107316297968547E-2</v>
      </c>
      <c r="AT654" s="34">
        <v>41.274107316297972</v>
      </c>
      <c r="AU654" s="34">
        <v>40.964736997264012</v>
      </c>
    </row>
    <row r="655" spans="1:47" x14ac:dyDescent="0.3">
      <c r="A655" s="18">
        <v>45409</v>
      </c>
      <c r="B655" s="2">
        <v>19</v>
      </c>
      <c r="C655" s="2" t="s">
        <v>23</v>
      </c>
      <c r="D655" s="9">
        <v>29.282492000000001</v>
      </c>
      <c r="E655">
        <v>7.5779460000000003E-3</v>
      </c>
      <c r="G655" s="34">
        <v>1.135</v>
      </c>
      <c r="H655" s="34">
        <v>4.3693225237442365E-3</v>
      </c>
      <c r="I655" s="34">
        <v>1.1393693225237442</v>
      </c>
      <c r="J655" s="34">
        <v>1.1307352433236029</v>
      </c>
      <c r="K655" s="34">
        <v>8.7090000000000032</v>
      </c>
      <c r="L655" s="34">
        <v>3.3526369920078035E-2</v>
      </c>
      <c r="M655" s="34">
        <v>8.7425263699200819</v>
      </c>
      <c r="N655" s="34">
        <v>8.6762759771852522</v>
      </c>
      <c r="O655" s="34">
        <v>37.166999999999994</v>
      </c>
      <c r="P655" s="34">
        <v>0.14307895175330573</v>
      </c>
      <c r="Q655" s="34">
        <v>37.310078951753297</v>
      </c>
      <c r="R655" s="34">
        <v>37.027345188201174</v>
      </c>
      <c r="S655" s="34">
        <v>3.4039999999999999</v>
      </c>
      <c r="T655" s="34">
        <v>1.3104117947863772E-2</v>
      </c>
      <c r="U655" s="34">
        <v>3.4171041179478636</v>
      </c>
      <c r="V655" s="34">
        <v>3.3912094874656771</v>
      </c>
      <c r="W655" s="34">
        <v>50.414999999999992</v>
      </c>
      <c r="X655" s="34">
        <v>0.19407876214499176</v>
      </c>
      <c r="Y655" s="34">
        <v>50.609078762144989</v>
      </c>
      <c r="Z655" s="34">
        <v>50.225565896175709</v>
      </c>
      <c r="AB655" s="34">
        <v>2.1919999999999997</v>
      </c>
      <c r="AC655" s="34">
        <v>8.4383744247113358E-3</v>
      </c>
      <c r="AD655" s="34">
        <v>2.2004383744247109</v>
      </c>
      <c r="AE655" s="34">
        <v>2.1837635712469927</v>
      </c>
      <c r="AF655" s="34">
        <v>3.8009999999999984</v>
      </c>
      <c r="AG655" s="34">
        <v>1.4632418425332014E-2</v>
      </c>
      <c r="AH655" s="34">
        <v>3.8156324184253303</v>
      </c>
      <c r="AI655" s="34">
        <v>3.7867177620026538</v>
      </c>
      <c r="AJ655" s="34">
        <v>32.768999999999998</v>
      </c>
      <c r="AK655" s="34">
        <v>0.12614830817671796</v>
      </c>
      <c r="AL655" s="34">
        <v>32.895148308176715</v>
      </c>
      <c r="AM655" s="34">
        <v>32.645870650635359</v>
      </c>
      <c r="AN655" s="34">
        <v>1.7969999999999995</v>
      </c>
      <c r="AO655" s="34">
        <v>6.917773193980961E-3</v>
      </c>
      <c r="AP655" s="34">
        <v>1.8039177731939804</v>
      </c>
      <c r="AQ655" s="34">
        <v>1.7902477817202762</v>
      </c>
      <c r="AR655" s="34">
        <v>40.558999999999997</v>
      </c>
      <c r="AS655" s="34">
        <v>0.15613687422074227</v>
      </c>
      <c r="AT655" s="34">
        <v>40.71513687422074</v>
      </c>
      <c r="AU655" s="34">
        <v>40.406599765605279</v>
      </c>
    </row>
    <row r="656" spans="1:47" x14ac:dyDescent="0.3">
      <c r="A656" s="18">
        <v>45409</v>
      </c>
      <c r="B656" s="2">
        <v>20</v>
      </c>
      <c r="C656" s="2" t="s">
        <v>23</v>
      </c>
      <c r="D656" s="9">
        <v>41.430498</v>
      </c>
      <c r="E656">
        <v>7.5961450000000003E-3</v>
      </c>
      <c r="G656" s="34">
        <v>1.1350000000000002</v>
      </c>
      <c r="H656" s="34">
        <v>-2.7707159097141907E-3</v>
      </c>
      <c r="I656" s="34">
        <v>1.1322292840902861</v>
      </c>
      <c r="J656" s="34">
        <v>1.12362870627509</v>
      </c>
      <c r="K656" s="34">
        <v>9.3289999999999988</v>
      </c>
      <c r="L656" s="34">
        <v>-2.2773575966276365E-2</v>
      </c>
      <c r="M656" s="34">
        <v>9.3062264240337225</v>
      </c>
      <c r="N656" s="34">
        <v>9.2355349787139307</v>
      </c>
      <c r="O656" s="34">
        <v>36.569000000000003</v>
      </c>
      <c r="P656" s="34">
        <v>-8.9270757799416928E-2</v>
      </c>
      <c r="Q656" s="34">
        <v>36.479729242200584</v>
      </c>
      <c r="R656" s="34">
        <v>36.202623929316083</v>
      </c>
      <c r="S656" s="34">
        <v>3.3159999999999994</v>
      </c>
      <c r="T656" s="34">
        <v>-8.0948845432707063E-3</v>
      </c>
      <c r="U656" s="34">
        <v>3.3079051154567285</v>
      </c>
      <c r="V656" s="34">
        <v>3.2827777885534775</v>
      </c>
      <c r="W656" s="34">
        <v>50.349000000000004</v>
      </c>
      <c r="X656" s="34">
        <v>-0.12290993421867819</v>
      </c>
      <c r="Y656" s="34">
        <v>50.226090065781321</v>
      </c>
      <c r="Z656" s="34">
        <v>49.844565402858578</v>
      </c>
      <c r="AB656" s="34">
        <v>2.1919999999999993</v>
      </c>
      <c r="AC656" s="34">
        <v>-5.3510213868665224E-3</v>
      </c>
      <c r="AD656" s="34">
        <v>2.1866489786131327</v>
      </c>
      <c r="AE656" s="34">
        <v>2.1700388759074851</v>
      </c>
      <c r="AF656" s="34">
        <v>3.8179999999999978</v>
      </c>
      <c r="AG656" s="34">
        <v>-9.3203465579636754E-3</v>
      </c>
      <c r="AH656" s="34">
        <v>3.808679653442034</v>
      </c>
      <c r="AI656" s="34">
        <v>3.7797483705359385</v>
      </c>
      <c r="AJ656" s="34">
        <v>32.472000000000008</v>
      </c>
      <c r="AK656" s="34">
        <v>-7.9269327771135864E-2</v>
      </c>
      <c r="AL656" s="34">
        <v>32.392730672228872</v>
      </c>
      <c r="AM656" s="34">
        <v>32.146670793096675</v>
      </c>
      <c r="AN656" s="34">
        <v>1.7879999999999996</v>
      </c>
      <c r="AO656" s="34">
        <v>-4.3647929925717801E-3</v>
      </c>
      <c r="AP656" s="34">
        <v>1.7836352070074277</v>
      </c>
      <c r="AQ656" s="34">
        <v>1.7700864553478941</v>
      </c>
      <c r="AR656" s="34">
        <v>40.270000000000003</v>
      </c>
      <c r="AS656" s="34">
        <v>-9.8305488708537836E-2</v>
      </c>
      <c r="AT656" s="34">
        <v>40.17169451129147</v>
      </c>
      <c r="AU656" s="34">
        <v>39.866544494887989</v>
      </c>
    </row>
    <row r="657" spans="1:47" x14ac:dyDescent="0.3">
      <c r="A657" s="18">
        <v>45409</v>
      </c>
      <c r="B657" s="2">
        <v>21</v>
      </c>
      <c r="C657" s="2" t="s">
        <v>23</v>
      </c>
      <c r="D657" s="9">
        <v>36.981377000000002</v>
      </c>
      <c r="E657">
        <v>7.6761609999999999E-3</v>
      </c>
      <c r="G657" s="34">
        <v>1.135</v>
      </c>
      <c r="H657" s="34">
        <v>2.5424569745576969E-3</v>
      </c>
      <c r="I657" s="34">
        <v>1.1375424569745578</v>
      </c>
      <c r="J657" s="34">
        <v>1.1288104979304856</v>
      </c>
      <c r="K657" s="34">
        <v>10.045</v>
      </c>
      <c r="L657" s="34">
        <v>2.250130423738508E-2</v>
      </c>
      <c r="M657" s="34">
        <v>10.067501304237386</v>
      </c>
      <c r="N657" s="34">
        <v>9.9902215433583486</v>
      </c>
      <c r="O657" s="34">
        <v>36.677000000000007</v>
      </c>
      <c r="P657" s="34">
        <v>8.215832110647811E-2</v>
      </c>
      <c r="Q657" s="34">
        <v>36.759158321106483</v>
      </c>
      <c r="R657" s="34">
        <v>36.476989103609178</v>
      </c>
      <c r="S657" s="34">
        <v>3.3070000000000004</v>
      </c>
      <c r="T657" s="34">
        <v>7.4078460042839682E-3</v>
      </c>
      <c r="U657" s="34">
        <v>3.3144078460042845</v>
      </c>
      <c r="V657" s="34">
        <v>3.2889659177586923</v>
      </c>
      <c r="W657" s="34">
        <v>51.164000000000009</v>
      </c>
      <c r="X657" s="34">
        <v>0.11460992832270486</v>
      </c>
      <c r="Y657" s="34">
        <v>51.278609928322709</v>
      </c>
      <c r="Z657" s="34">
        <v>50.884987062656705</v>
      </c>
      <c r="AB657" s="34">
        <v>2.1919999999999997</v>
      </c>
      <c r="AC657" s="34">
        <v>4.9101900336832342E-3</v>
      </c>
      <c r="AD657" s="34">
        <v>2.1969101900336829</v>
      </c>
      <c r="AE657" s="34">
        <v>2.1800463537124437</v>
      </c>
      <c r="AF657" s="34">
        <v>4.1759999999999975</v>
      </c>
      <c r="AG657" s="34">
        <v>9.3544496262140397E-3</v>
      </c>
      <c r="AH657" s="34">
        <v>4.1853544496262112</v>
      </c>
      <c r="AI657" s="34">
        <v>4.1532269950288141</v>
      </c>
      <c r="AJ657" s="34">
        <v>33.478000000000002</v>
      </c>
      <c r="AK657" s="34">
        <v>7.4992400523561736E-2</v>
      </c>
      <c r="AL657" s="34">
        <v>33.552992400523564</v>
      </c>
      <c r="AM657" s="34">
        <v>33.295434228825371</v>
      </c>
      <c r="AN657" s="34">
        <v>1.843999999999999</v>
      </c>
      <c r="AO657" s="34">
        <v>4.1306525648320625E-3</v>
      </c>
      <c r="AP657" s="34">
        <v>1.8481306525648311</v>
      </c>
      <c r="AQ657" s="34">
        <v>1.8339441041267084</v>
      </c>
      <c r="AR657" s="34">
        <v>41.69</v>
      </c>
      <c r="AS657" s="34">
        <v>9.3387692748291076E-2</v>
      </c>
      <c r="AT657" s="34">
        <v>41.783387692748292</v>
      </c>
      <c r="AU657" s="34">
        <v>41.462651681693337</v>
      </c>
    </row>
    <row r="658" spans="1:47" x14ac:dyDescent="0.3">
      <c r="A658" s="18">
        <v>45409</v>
      </c>
      <c r="B658" s="2">
        <v>22</v>
      </c>
      <c r="C658" s="2" t="s">
        <v>23</v>
      </c>
      <c r="D658" s="9">
        <v>45.284481</v>
      </c>
      <c r="E658">
        <v>7.5012309999999997E-3</v>
      </c>
      <c r="G658" s="34">
        <v>1.1350000000000002</v>
      </c>
      <c r="H658" s="34">
        <v>2.2953340553994697E-3</v>
      </c>
      <c r="I658" s="34">
        <v>1.1372953340553997</v>
      </c>
      <c r="J658" s="34">
        <v>1.128764219039428</v>
      </c>
      <c r="K658" s="34">
        <v>9.8530000000000015</v>
      </c>
      <c r="L658" s="34">
        <v>1.9925926385771786E-2</v>
      </c>
      <c r="M658" s="34">
        <v>9.8729259263857738</v>
      </c>
      <c r="N658" s="34">
        <v>9.7988668283660658</v>
      </c>
      <c r="O658" s="34">
        <v>34.805999999999997</v>
      </c>
      <c r="P658" s="34">
        <v>7.0388896151747954E-2</v>
      </c>
      <c r="Q658" s="34">
        <v>34.876388896151745</v>
      </c>
      <c r="R658" s="34">
        <v>34.614773046595879</v>
      </c>
      <c r="S658" s="34">
        <v>3.1679999999999997</v>
      </c>
      <c r="T658" s="34">
        <v>6.4067121475819546E-3</v>
      </c>
      <c r="U658" s="34">
        <v>3.1744067121475816</v>
      </c>
      <c r="V658" s="34">
        <v>3.150594754111812</v>
      </c>
      <c r="W658" s="34">
        <v>48.961999999999996</v>
      </c>
      <c r="X658" s="34">
        <v>9.9016868740501168E-2</v>
      </c>
      <c r="Y658" s="34">
        <v>49.061016868740502</v>
      </c>
      <c r="Z658" s="34">
        <v>48.692998848113184</v>
      </c>
      <c r="AB658" s="34">
        <v>2.1920000000000002</v>
      </c>
      <c r="AC658" s="34">
        <v>4.4329270920137774E-3</v>
      </c>
      <c r="AD658" s="34">
        <v>2.196432927092014</v>
      </c>
      <c r="AE658" s="34">
        <v>2.1799569763298905</v>
      </c>
      <c r="AF658" s="34">
        <v>4.0179999999999971</v>
      </c>
      <c r="AG658" s="34">
        <v>8.1256847881894818E-3</v>
      </c>
      <c r="AH658" s="34">
        <v>4.0261256847881866</v>
      </c>
      <c r="AI658" s="34">
        <v>3.9959247859915572</v>
      </c>
      <c r="AJ658" s="34">
        <v>32.388000000000012</v>
      </c>
      <c r="AK658" s="34">
        <v>6.5498924569407965E-2</v>
      </c>
      <c r="AL658" s="34">
        <v>32.453498924569423</v>
      </c>
      <c r="AM658" s="34">
        <v>32.210057732377976</v>
      </c>
      <c r="AN658" s="34">
        <v>1.7429999999999992</v>
      </c>
      <c r="AO658" s="34">
        <v>3.5249050736222672E-3</v>
      </c>
      <c r="AP658" s="34">
        <v>1.7465249050736216</v>
      </c>
      <c r="AQ658" s="34">
        <v>1.7334238183134112</v>
      </c>
      <c r="AR658" s="34">
        <v>40.341000000000015</v>
      </c>
      <c r="AS658" s="34">
        <v>8.158244152323349E-2</v>
      </c>
      <c r="AT658" s="34">
        <v>40.422582441523247</v>
      </c>
      <c r="AU658" s="34">
        <v>40.119363313012833</v>
      </c>
    </row>
    <row r="659" spans="1:47" x14ac:dyDescent="0.3">
      <c r="A659" s="18">
        <v>45409</v>
      </c>
      <c r="B659" s="2">
        <v>23</v>
      </c>
      <c r="C659" s="2" t="s">
        <v>23</v>
      </c>
      <c r="D659" s="9">
        <v>21.555810999999999</v>
      </c>
      <c r="E659">
        <v>7.3445009999999998E-3</v>
      </c>
      <c r="G659" s="34">
        <v>1.135</v>
      </c>
      <c r="H659" s="34">
        <v>4.3541570151555374E-3</v>
      </c>
      <c r="I659" s="34">
        <v>1.1393541570151555</v>
      </c>
      <c r="J659" s="34">
        <v>1.1309861692696037</v>
      </c>
      <c r="K659" s="34">
        <v>9.2909999999999986</v>
      </c>
      <c r="L659" s="34">
        <v>3.5642707337277611E-2</v>
      </c>
      <c r="M659" s="34">
        <v>9.3266427073372764</v>
      </c>
      <c r="N659" s="34">
        <v>9.258143170646596</v>
      </c>
      <c r="O659" s="34">
        <v>32.417000000000009</v>
      </c>
      <c r="P659" s="34">
        <v>0.12436009511920448</v>
      </c>
      <c r="Q659" s="34">
        <v>32.541360095119217</v>
      </c>
      <c r="R659" s="34">
        <v>32.302360043359258</v>
      </c>
      <c r="S659" s="34">
        <v>2.9679999999999995</v>
      </c>
      <c r="T659" s="34">
        <v>1.1386024688089543E-2</v>
      </c>
      <c r="U659" s="34">
        <v>2.9793860246880892</v>
      </c>
      <c r="V659" s="34">
        <v>2.9575039210503817</v>
      </c>
      <c r="W659" s="34">
        <v>45.811</v>
      </c>
      <c r="X659" s="34">
        <v>0.17574298415972719</v>
      </c>
      <c r="Y659" s="34">
        <v>45.98674298415974</v>
      </c>
      <c r="Z659" s="34">
        <v>45.648993304325835</v>
      </c>
      <c r="AB659" s="34">
        <v>2.1919999999999988</v>
      </c>
      <c r="AC659" s="34">
        <v>8.4090856186968578E-3</v>
      </c>
      <c r="AD659" s="34">
        <v>2.2004090856186957</v>
      </c>
      <c r="AE659" s="34">
        <v>2.1842481788889603</v>
      </c>
      <c r="AF659" s="34">
        <v>3.7949999999999973</v>
      </c>
      <c r="AG659" s="34">
        <v>1.4558613103537668E-2</v>
      </c>
      <c r="AH659" s="34">
        <v>3.8095586131035351</v>
      </c>
      <c r="AI659" s="34">
        <v>3.7815793060600376</v>
      </c>
      <c r="AJ659" s="34">
        <v>30.469000000000001</v>
      </c>
      <c r="AK659" s="34">
        <v>0.11688705735222385</v>
      </c>
      <c r="AL659" s="34">
        <v>30.585887057352224</v>
      </c>
      <c r="AM659" s="34">
        <v>30.361248979273615</v>
      </c>
      <c r="AN659" s="34">
        <v>1.6459999999999995</v>
      </c>
      <c r="AO659" s="34">
        <v>6.3144867373973682E-3</v>
      </c>
      <c r="AP659" s="34">
        <v>1.6523144867373969</v>
      </c>
      <c r="AQ659" s="34">
        <v>1.6401790613372398</v>
      </c>
      <c r="AR659" s="34">
        <v>38.101999999999997</v>
      </c>
      <c r="AS659" s="34">
        <v>0.14616924281185575</v>
      </c>
      <c r="AT659" s="34">
        <v>38.248169242811848</v>
      </c>
      <c r="AU659" s="34">
        <v>37.967255525559857</v>
      </c>
    </row>
    <row r="660" spans="1:47" x14ac:dyDescent="0.3">
      <c r="A660" s="18">
        <v>45409</v>
      </c>
      <c r="B660" s="2">
        <v>24</v>
      </c>
      <c r="C660" s="2" t="s">
        <v>23</v>
      </c>
      <c r="D660" s="9">
        <v>18.447030000000002</v>
      </c>
      <c r="E660">
        <v>7.0147769999999998E-3</v>
      </c>
      <c r="G660" s="34">
        <v>1.1350000000000002</v>
      </c>
      <c r="H660" s="34">
        <v>3.9558471152517588E-3</v>
      </c>
      <c r="I660" s="34">
        <v>1.1389558471152519</v>
      </c>
      <c r="J660" s="34">
        <v>1.1309663258348923</v>
      </c>
      <c r="K660" s="34">
        <v>8.8170000000000002</v>
      </c>
      <c r="L660" s="34">
        <v>3.0730135696189206E-2</v>
      </c>
      <c r="M660" s="34">
        <v>8.8477301356961888</v>
      </c>
      <c r="N660" s="34">
        <v>8.7856652818381011</v>
      </c>
      <c r="O660" s="34">
        <v>30.258000000000003</v>
      </c>
      <c r="P660" s="34">
        <v>0.10545905023197154</v>
      </c>
      <c r="Q660" s="34">
        <v>30.363459050231974</v>
      </c>
      <c r="R660" s="34">
        <v>30.150466156045965</v>
      </c>
      <c r="S660" s="34">
        <v>2.7519999999999998</v>
      </c>
      <c r="T660" s="34">
        <v>9.5916222565399448E-3</v>
      </c>
      <c r="U660" s="34">
        <v>2.7615916222565398</v>
      </c>
      <c r="V660" s="34">
        <v>2.7422196728613422</v>
      </c>
      <c r="W660" s="34">
        <v>42.962000000000003</v>
      </c>
      <c r="X660" s="34">
        <v>0.14973665529995245</v>
      </c>
      <c r="Y660" s="34">
        <v>43.111736655299957</v>
      </c>
      <c r="Z660" s="34">
        <v>42.809317436580301</v>
      </c>
      <c r="AB660" s="34">
        <v>2.1919999999999997</v>
      </c>
      <c r="AC660" s="34">
        <v>7.6398386578254204E-3</v>
      </c>
      <c r="AD660" s="34">
        <v>2.1996398386578253</v>
      </c>
      <c r="AE660" s="34">
        <v>2.1842098557093248</v>
      </c>
      <c r="AF660" s="34">
        <v>3.6959999999999971</v>
      </c>
      <c r="AG660" s="34">
        <v>1.2881771751515846E-2</v>
      </c>
      <c r="AH660" s="34">
        <v>3.7088817717515128</v>
      </c>
      <c r="AI660" s="34">
        <v>3.6828647932033109</v>
      </c>
      <c r="AJ660" s="34">
        <v>28.985999999999986</v>
      </c>
      <c r="AK660" s="34">
        <v>0.10102571320060563</v>
      </c>
      <c r="AL660" s="34">
        <v>29.087025713200592</v>
      </c>
      <c r="AM660" s="34">
        <v>28.882986714229226</v>
      </c>
      <c r="AN660" s="34">
        <v>1.5559999999999998</v>
      </c>
      <c r="AO660" s="34">
        <v>5.423170142142498E-3</v>
      </c>
      <c r="AP660" s="34">
        <v>1.5614231701421424</v>
      </c>
      <c r="AQ660" s="34">
        <v>1.5504701348009622</v>
      </c>
      <c r="AR660" s="34">
        <v>36.429999999999978</v>
      </c>
      <c r="AS660" s="34">
        <v>0.12697049375208941</v>
      </c>
      <c r="AT660" s="34">
        <v>36.556970493752068</v>
      </c>
      <c r="AU660" s="34">
        <v>36.300531497942821</v>
      </c>
    </row>
    <row r="661" spans="1:47" x14ac:dyDescent="0.3">
      <c r="A661" s="18">
        <v>45410</v>
      </c>
      <c r="B661" s="2">
        <v>1</v>
      </c>
      <c r="C661" s="2" t="s">
        <v>23</v>
      </c>
      <c r="D661" s="9">
        <v>25.829454999999999</v>
      </c>
      <c r="E661">
        <v>7.0719060000000002E-3</v>
      </c>
      <c r="G661" s="34">
        <v>1.1350000000000002</v>
      </c>
      <c r="H661" s="34">
        <v>2.9648838812984116E-3</v>
      </c>
      <c r="I661" s="34">
        <v>1.1379648838812986</v>
      </c>
      <c r="J661" s="34">
        <v>1.1299173031911891</v>
      </c>
      <c r="K661" s="34">
        <v>8.4190000000000005</v>
      </c>
      <c r="L661" s="34">
        <v>2.1992385371498963E-2</v>
      </c>
      <c r="M661" s="34">
        <v>8.4409923853714997</v>
      </c>
      <c r="N661" s="34">
        <v>8.3812984806754365</v>
      </c>
      <c r="O661" s="34">
        <v>28.818000000000005</v>
      </c>
      <c r="P661" s="34">
        <v>7.5279316027539761E-2</v>
      </c>
      <c r="Q661" s="34">
        <v>28.893279316027545</v>
      </c>
      <c r="R661" s="34">
        <v>28.688948760672854</v>
      </c>
      <c r="S661" s="34">
        <v>2.6049999999999991</v>
      </c>
      <c r="T661" s="34">
        <v>6.8048656482663948E-3</v>
      </c>
      <c r="U661" s="34">
        <v>2.6118048656482653</v>
      </c>
      <c r="V661" s="34">
        <v>2.5933344271480583</v>
      </c>
      <c r="W661" s="34">
        <v>40.977000000000004</v>
      </c>
      <c r="X661" s="34">
        <v>0.10704145092860352</v>
      </c>
      <c r="Y661" s="34">
        <v>41.084041450928609</v>
      </c>
      <c r="Z661" s="34">
        <v>40.793498971687534</v>
      </c>
      <c r="AB661" s="34">
        <v>2.1919999999999988</v>
      </c>
      <c r="AC661" s="34">
        <v>5.7260136280230071E-3</v>
      </c>
      <c r="AD661" s="34">
        <v>2.1977260136280217</v>
      </c>
      <c r="AE661" s="34">
        <v>2.1821839018458897</v>
      </c>
      <c r="AF661" s="34">
        <v>3.5629999999999971</v>
      </c>
      <c r="AG661" s="34">
        <v>9.3073843780319219E-3</v>
      </c>
      <c r="AH661" s="34">
        <v>3.5723073843780289</v>
      </c>
      <c r="AI661" s="34">
        <v>3.5470443623526018</v>
      </c>
      <c r="AJ661" s="34">
        <v>27.921000000000003</v>
      </c>
      <c r="AK661" s="34">
        <v>7.2936143479940915E-2</v>
      </c>
      <c r="AL661" s="34">
        <v>27.993936143479942</v>
      </c>
      <c r="AM661" s="34">
        <v>27.795965658503249</v>
      </c>
      <c r="AN661" s="34">
        <v>1.4929999999999992</v>
      </c>
      <c r="AO661" s="34">
        <v>3.9000631143423134E-3</v>
      </c>
      <c r="AP661" s="34">
        <v>1.4969000631143414</v>
      </c>
      <c r="AQ661" s="34">
        <v>1.4863141265766029</v>
      </c>
      <c r="AR661" s="34">
        <v>35.169000000000004</v>
      </c>
      <c r="AS661" s="34">
        <v>9.1869604600338148E-2</v>
      </c>
      <c r="AT661" s="34">
        <v>35.26086960460033</v>
      </c>
      <c r="AU661" s="34">
        <v>35.011508049278341</v>
      </c>
    </row>
    <row r="662" spans="1:47" x14ac:dyDescent="0.3">
      <c r="A662" s="18">
        <v>45410</v>
      </c>
      <c r="B662" s="2">
        <v>2</v>
      </c>
      <c r="C662" s="2" t="s">
        <v>23</v>
      </c>
      <c r="D662" s="9">
        <v>14.872233</v>
      </c>
      <c r="E662">
        <v>7.1288599999999999E-3</v>
      </c>
      <c r="G662" s="34">
        <v>1.135</v>
      </c>
      <c r="H662" s="34">
        <v>5.6120860835948815E-3</v>
      </c>
      <c r="I662" s="34">
        <v>1.1406120860835949</v>
      </c>
      <c r="J662" s="34">
        <v>1.132480822207597</v>
      </c>
      <c r="K662" s="34">
        <v>8.234</v>
      </c>
      <c r="L662" s="34">
        <v>4.0713583094555285E-2</v>
      </c>
      <c r="M662" s="34">
        <v>8.274713583094556</v>
      </c>
      <c r="N662" s="34">
        <v>8.215724308420576</v>
      </c>
      <c r="O662" s="34">
        <v>27.778000000000002</v>
      </c>
      <c r="P662" s="34">
        <v>0.1373502442555935</v>
      </c>
      <c r="Q662" s="34">
        <v>27.915350244255595</v>
      </c>
      <c r="R662" s="34">
        <v>27.71634562051333</v>
      </c>
      <c r="S662" s="34">
        <v>2.5179999999999998</v>
      </c>
      <c r="T662" s="34">
        <v>1.2450425337878336E-2</v>
      </c>
      <c r="U662" s="34">
        <v>2.5304504253378783</v>
      </c>
      <c r="V662" s="34">
        <v>2.5124111985187043</v>
      </c>
      <c r="W662" s="34">
        <v>39.665000000000006</v>
      </c>
      <c r="X662" s="34">
        <v>0.196126338771622</v>
      </c>
      <c r="Y662" s="34">
        <v>39.861126338771619</v>
      </c>
      <c r="Z662" s="34">
        <v>39.576961949660209</v>
      </c>
      <c r="AB662" s="34">
        <v>2.1920000000000002</v>
      </c>
      <c r="AC662" s="34">
        <v>1.083849576673126E-2</v>
      </c>
      <c r="AD662" s="34">
        <v>2.2028384957667315</v>
      </c>
      <c r="AE662" s="34">
        <v>2.1871347685278</v>
      </c>
      <c r="AF662" s="34">
        <v>3.4499999999999984</v>
      </c>
      <c r="AG662" s="34">
        <v>1.7058763866433773E-2</v>
      </c>
      <c r="AH662" s="34">
        <v>3.4670587638664321</v>
      </c>
      <c r="AI662" s="34">
        <v>3.442342587327055</v>
      </c>
      <c r="AJ662" s="34">
        <v>27.092999999999996</v>
      </c>
      <c r="AK662" s="34">
        <v>0.13396321432848995</v>
      </c>
      <c r="AL662" s="34">
        <v>27.226963214328485</v>
      </c>
      <c r="AM662" s="34">
        <v>27.032866005348389</v>
      </c>
      <c r="AN662" s="34">
        <v>1.4369999999999998</v>
      </c>
      <c r="AO662" s="34">
        <v>7.1053459930624169E-3</v>
      </c>
      <c r="AP662" s="34">
        <v>1.4441053459930622</v>
      </c>
      <c r="AQ662" s="34">
        <v>1.433810521156226</v>
      </c>
      <c r="AR662" s="34">
        <v>34.17199999999999</v>
      </c>
      <c r="AS662" s="34">
        <v>0.16896581995471741</v>
      </c>
      <c r="AT662" s="34">
        <v>34.340965819954718</v>
      </c>
      <c r="AU662" s="34">
        <v>34.096153882359467</v>
      </c>
    </row>
    <row r="663" spans="1:47" x14ac:dyDescent="0.3">
      <c r="A663" s="18">
        <v>45410</v>
      </c>
      <c r="B663" s="2">
        <v>3</v>
      </c>
      <c r="C663" s="2" t="s">
        <v>23</v>
      </c>
      <c r="D663" s="9">
        <v>14.166283999999999</v>
      </c>
      <c r="E663">
        <v>6.9764199999999997E-3</v>
      </c>
      <c r="G663" s="34">
        <v>1.1350000000000002</v>
      </c>
      <c r="H663" s="34">
        <v>6.7996385486838408E-3</v>
      </c>
      <c r="I663" s="34">
        <v>1.1417996385486842</v>
      </c>
      <c r="J663" s="34">
        <v>1.1338339647143203</v>
      </c>
      <c r="K663" s="34">
        <v>8.0639999999999983</v>
      </c>
      <c r="L663" s="34">
        <v>4.8310383485979269E-2</v>
      </c>
      <c r="M663" s="34">
        <v>8.112310383485978</v>
      </c>
      <c r="N663" s="34">
        <v>8.055715499080419</v>
      </c>
      <c r="O663" s="34">
        <v>26.814000000000004</v>
      </c>
      <c r="P663" s="34">
        <v>0.16063921413604274</v>
      </c>
      <c r="Q663" s="34">
        <v>26.974639214136047</v>
      </c>
      <c r="R663" s="34">
        <v>26.786452801629764</v>
      </c>
      <c r="S663" s="34">
        <v>2.4149999999999996</v>
      </c>
      <c r="T663" s="34">
        <v>1.4467953387728168E-2</v>
      </c>
      <c r="U663" s="34">
        <v>2.4294679533877277</v>
      </c>
      <c r="V663" s="34">
        <v>2.4125189645683545</v>
      </c>
      <c r="W663" s="34">
        <v>38.428000000000004</v>
      </c>
      <c r="X663" s="34">
        <v>0.23021718955843401</v>
      </c>
      <c r="Y663" s="34">
        <v>38.658217189558442</v>
      </c>
      <c r="Z663" s="34">
        <v>38.388521229992861</v>
      </c>
      <c r="AB663" s="34">
        <v>2.1920000000000002</v>
      </c>
      <c r="AC663" s="34">
        <v>1.3131989161863415E-2</v>
      </c>
      <c r="AD663" s="34">
        <v>2.2051319891618637</v>
      </c>
      <c r="AE663" s="34">
        <v>2.1897480622500352</v>
      </c>
      <c r="AF663" s="34">
        <v>3.3389999999999982</v>
      </c>
      <c r="AG663" s="34">
        <v>2.0003518162163284E-2</v>
      </c>
      <c r="AH663" s="34">
        <v>3.3590035181621616</v>
      </c>
      <c r="AI663" s="34">
        <v>3.3355696988379848</v>
      </c>
      <c r="AJ663" s="34">
        <v>26.438999999999993</v>
      </c>
      <c r="AK663" s="34">
        <v>0.15839263752304139</v>
      </c>
      <c r="AL663" s="34">
        <v>26.597392637523033</v>
      </c>
      <c r="AM663" s="34">
        <v>26.411838055578766</v>
      </c>
      <c r="AN663" s="34">
        <v>1.4210000000000003</v>
      </c>
      <c r="AO663" s="34">
        <v>8.5130276455328089E-3</v>
      </c>
      <c r="AP663" s="34">
        <v>1.429513027645533</v>
      </c>
      <c r="AQ663" s="34">
        <v>1.4195401443692062</v>
      </c>
      <c r="AR663" s="34">
        <v>33.390999999999991</v>
      </c>
      <c r="AS663" s="34">
        <v>0.20004117249260089</v>
      </c>
      <c r="AT663" s="34">
        <v>33.591041172492588</v>
      </c>
      <c r="AU663" s="34">
        <v>33.356695961035996</v>
      </c>
    </row>
    <row r="664" spans="1:47" x14ac:dyDescent="0.3">
      <c r="A664" s="18">
        <v>45410</v>
      </c>
      <c r="B664" s="2">
        <v>4</v>
      </c>
      <c r="C664" s="2" t="s">
        <v>23</v>
      </c>
      <c r="D664" s="9">
        <v>12.442479000000001</v>
      </c>
      <c r="E664">
        <v>6.7068049999999997E-3</v>
      </c>
      <c r="G664" s="34">
        <v>1.1350000000000002</v>
      </c>
      <c r="H664" s="34">
        <v>8.3669316706402059E-3</v>
      </c>
      <c r="I664" s="34">
        <v>1.1433669316706405</v>
      </c>
      <c r="J664" s="34">
        <v>1.1356985926164773</v>
      </c>
      <c r="K664" s="34">
        <v>7.9460000000000006</v>
      </c>
      <c r="L664" s="34">
        <v>5.8575893440446752E-2</v>
      </c>
      <c r="M664" s="34">
        <v>8.0045758934404478</v>
      </c>
      <c r="N664" s="34">
        <v>7.9508907638154422</v>
      </c>
      <c r="O664" s="34">
        <v>26.318000000000001</v>
      </c>
      <c r="P664" s="34">
        <v>0.19400961031533825</v>
      </c>
      <c r="Q664" s="34">
        <v>26.512009610315339</v>
      </c>
      <c r="R664" s="34">
        <v>26.334198731700827</v>
      </c>
      <c r="S664" s="34">
        <v>2.4039999999999995</v>
      </c>
      <c r="T664" s="34">
        <v>1.772167730063352E-2</v>
      </c>
      <c r="U664" s="34">
        <v>2.4217216773006331</v>
      </c>
      <c r="V664" s="34">
        <v>2.4054796622467047</v>
      </c>
      <c r="W664" s="34">
        <v>37.802999999999997</v>
      </c>
      <c r="X664" s="34">
        <v>0.27867411272705872</v>
      </c>
      <c r="Y664" s="34">
        <v>38.081674112727057</v>
      </c>
      <c r="Z664" s="34">
        <v>37.826267750379451</v>
      </c>
      <c r="AB664" s="34">
        <v>2.1919999999999993</v>
      </c>
      <c r="AC664" s="34">
        <v>1.6158867155985305E-2</v>
      </c>
      <c r="AD664" s="34">
        <v>2.2081588671559844</v>
      </c>
      <c r="AE664" s="34">
        <v>2.1933491762249484</v>
      </c>
      <c r="AF664" s="34">
        <v>3.3039999999999972</v>
      </c>
      <c r="AG664" s="34">
        <v>2.4356248669423094E-2</v>
      </c>
      <c r="AH664" s="34">
        <v>3.32835624866942</v>
      </c>
      <c r="AI664" s="34">
        <v>3.3060336123390628</v>
      </c>
      <c r="AJ664" s="34">
        <v>26.003000000000004</v>
      </c>
      <c r="AK664" s="34">
        <v>0.19168751033626188</v>
      </c>
      <c r="AL664" s="34">
        <v>26.194687510336266</v>
      </c>
      <c r="AM664" s="34">
        <v>26.019004849168507</v>
      </c>
      <c r="AN664" s="34">
        <v>1.4069999999999991</v>
      </c>
      <c r="AO664" s="34">
        <v>1.0372046573207718E-2</v>
      </c>
      <c r="AP664" s="34">
        <v>1.4173720465732069</v>
      </c>
      <c r="AQ664" s="34">
        <v>1.4078660086443895</v>
      </c>
      <c r="AR664" s="34">
        <v>32.905999999999999</v>
      </c>
      <c r="AS664" s="34">
        <v>0.24257467273487801</v>
      </c>
      <c r="AT664" s="34">
        <v>33.148574672734874</v>
      </c>
      <c r="AU664" s="34">
        <v>32.926253646376907</v>
      </c>
    </row>
    <row r="665" spans="1:47" x14ac:dyDescent="0.3">
      <c r="A665" s="18">
        <v>45410</v>
      </c>
      <c r="B665" s="2">
        <v>5</v>
      </c>
      <c r="C665" s="2" t="s">
        <v>23</v>
      </c>
      <c r="D665" s="9">
        <v>11.213889999999999</v>
      </c>
      <c r="E665">
        <v>6.5646050000000003E-3</v>
      </c>
      <c r="G665" s="34">
        <v>1.1350000000000002</v>
      </c>
      <c r="H665" s="34">
        <v>7.8165760332801863E-3</v>
      </c>
      <c r="I665" s="34">
        <v>1.1428165760332805</v>
      </c>
      <c r="J665" s="34">
        <v>1.1353144366241694</v>
      </c>
      <c r="K665" s="34">
        <v>7.96</v>
      </c>
      <c r="L665" s="34">
        <v>5.4819334999920935E-2</v>
      </c>
      <c r="M665" s="34">
        <v>8.0148193349999204</v>
      </c>
      <c r="N665" s="34">
        <v>7.962205211919283</v>
      </c>
      <c r="O665" s="34">
        <v>26.090000000000003</v>
      </c>
      <c r="P665" s="34">
        <v>0.17967794599848461</v>
      </c>
      <c r="Q665" s="34">
        <v>26.269677945998488</v>
      </c>
      <c r="R665" s="34">
        <v>26.097227886805797</v>
      </c>
      <c r="S665" s="34">
        <v>2.3809999999999998</v>
      </c>
      <c r="T665" s="34">
        <v>1.6397592542061773E-2</v>
      </c>
      <c r="U665" s="34">
        <v>2.3973975925420614</v>
      </c>
      <c r="V665" s="34">
        <v>2.381659624319072</v>
      </c>
      <c r="W665" s="34">
        <v>37.566000000000003</v>
      </c>
      <c r="X665" s="34">
        <v>0.25871144957374748</v>
      </c>
      <c r="Y665" s="34">
        <v>37.824711449573755</v>
      </c>
      <c r="Z665" s="34">
        <v>37.576407159668321</v>
      </c>
      <c r="AB665" s="34">
        <v>2.1919999999999993</v>
      </c>
      <c r="AC665" s="34">
        <v>1.5095977678370183E-2</v>
      </c>
      <c r="AD665" s="34">
        <v>2.2070959776783696</v>
      </c>
      <c r="AE665" s="34">
        <v>2.1926072643878225</v>
      </c>
      <c r="AF665" s="34">
        <v>3.3589999999999991</v>
      </c>
      <c r="AG665" s="34">
        <v>2.3132932947830951E-2</v>
      </c>
      <c r="AH665" s="34">
        <v>3.38213293294783</v>
      </c>
      <c r="AI665" s="34">
        <v>3.3599305661855361</v>
      </c>
      <c r="AJ665" s="34">
        <v>25.859000000000005</v>
      </c>
      <c r="AK665" s="34">
        <v>0.178087083387306</v>
      </c>
      <c r="AL665" s="34">
        <v>26.037087083387313</v>
      </c>
      <c r="AM665" s="34">
        <v>25.866163891334274</v>
      </c>
      <c r="AN665" s="34">
        <v>1.4369999999999989</v>
      </c>
      <c r="AO665" s="34">
        <v>9.8964050747344639E-3</v>
      </c>
      <c r="AP665" s="34">
        <v>1.4468964050747335</v>
      </c>
      <c r="AQ665" s="34">
        <v>1.4373981016994979</v>
      </c>
      <c r="AR665" s="34">
        <v>32.847000000000001</v>
      </c>
      <c r="AS665" s="34">
        <v>0.22621239908824162</v>
      </c>
      <c r="AT665" s="34">
        <v>33.073212399088249</v>
      </c>
      <c r="AU665" s="34">
        <v>32.856099823607131</v>
      </c>
    </row>
    <row r="666" spans="1:47" x14ac:dyDescent="0.3">
      <c r="A666" s="18">
        <v>45410</v>
      </c>
      <c r="B666" s="2">
        <v>6</v>
      </c>
      <c r="C666" s="2" t="s">
        <v>23</v>
      </c>
      <c r="D666" s="9">
        <v>10.306376999999999</v>
      </c>
      <c r="E666">
        <v>6.3547359999999997E-3</v>
      </c>
      <c r="G666" s="34">
        <v>1.1350000000000002</v>
      </c>
      <c r="H666" s="34">
        <v>1.0552116735267165E-2</v>
      </c>
      <c r="I666" s="34">
        <v>1.1455521167352674</v>
      </c>
      <c r="J666" s="34">
        <v>1.1382724354591736</v>
      </c>
      <c r="K666" s="34">
        <v>7.9949999999999992</v>
      </c>
      <c r="L666" s="34">
        <v>7.4329668104370888E-2</v>
      </c>
      <c r="M666" s="34">
        <v>8.0693296681043698</v>
      </c>
      <c r="N666" s="34">
        <v>8.0180512083665985</v>
      </c>
      <c r="O666" s="34">
        <v>26.228999999999999</v>
      </c>
      <c r="P666" s="34">
        <v>0.24385151528574664</v>
      </c>
      <c r="Q666" s="34">
        <v>26.472851515285747</v>
      </c>
      <c r="R666" s="34">
        <v>26.304623532738905</v>
      </c>
      <c r="S666" s="34">
        <v>2.3979999999999992</v>
      </c>
      <c r="T666" s="34">
        <v>2.2294251921736254E-2</v>
      </c>
      <c r="U666" s="34">
        <v>2.4202942519217356</v>
      </c>
      <c r="V666" s="34">
        <v>2.4049139209084553</v>
      </c>
      <c r="W666" s="34">
        <v>37.756999999999991</v>
      </c>
      <c r="X666" s="34">
        <v>0.35102755204712094</v>
      </c>
      <c r="Y666" s="34">
        <v>38.108027552047126</v>
      </c>
      <c r="Z666" s="34">
        <v>37.865861097473129</v>
      </c>
      <c r="AB666" s="34">
        <v>2.1920000000000002</v>
      </c>
      <c r="AC666" s="34">
        <v>2.0379065976833147E-2</v>
      </c>
      <c r="AD666" s="34">
        <v>2.2123790659768332</v>
      </c>
      <c r="AE666" s="34">
        <v>2.198319981080624</v>
      </c>
      <c r="AF666" s="34">
        <v>3.4209999999999985</v>
      </c>
      <c r="AG666" s="34">
        <v>3.180510251220172E-2</v>
      </c>
      <c r="AH666" s="34">
        <v>3.4528051025122002</v>
      </c>
      <c r="AI666" s="34">
        <v>3.4308634376262823</v>
      </c>
      <c r="AJ666" s="34">
        <v>25.985999999999986</v>
      </c>
      <c r="AK666" s="34">
        <v>0.24159233963229285</v>
      </c>
      <c r="AL666" s="34">
        <v>26.227592339632281</v>
      </c>
      <c r="AM666" s="34">
        <v>26.060922914398294</v>
      </c>
      <c r="AN666" s="34">
        <v>1.452</v>
      </c>
      <c r="AO666" s="34">
        <v>1.3499271805821956E-2</v>
      </c>
      <c r="AP666" s="34">
        <v>1.465499271805822</v>
      </c>
      <c r="AQ666" s="34">
        <v>1.4561864108253038</v>
      </c>
      <c r="AR666" s="34">
        <v>33.050999999999988</v>
      </c>
      <c r="AS666" s="34">
        <v>0.30727577992714966</v>
      </c>
      <c r="AT666" s="34">
        <v>33.358275779927141</v>
      </c>
      <c r="AU666" s="34">
        <v>33.146292743930502</v>
      </c>
    </row>
    <row r="667" spans="1:47" x14ac:dyDescent="0.3">
      <c r="A667" s="18">
        <v>45410</v>
      </c>
      <c r="B667" s="2">
        <v>7</v>
      </c>
      <c r="C667" s="2" t="s">
        <v>23</v>
      </c>
      <c r="D667" s="9">
        <v>10.125403</v>
      </c>
      <c r="E667">
        <v>6.5185850000000004E-3</v>
      </c>
      <c r="G667" s="34">
        <v>1.1350000000000002</v>
      </c>
      <c r="H667" s="34">
        <v>-1.745887429278527E-3</v>
      </c>
      <c r="I667" s="34">
        <v>1.1332541125707216</v>
      </c>
      <c r="J667" s="34">
        <v>1.1258668993113299</v>
      </c>
      <c r="K667" s="34">
        <v>7.5760000000000014</v>
      </c>
      <c r="L667" s="34">
        <v>-1.1653606312082926E-2</v>
      </c>
      <c r="M667" s="34">
        <v>7.5643463936879183</v>
      </c>
      <c r="N667" s="34">
        <v>7.5150375587512199</v>
      </c>
      <c r="O667" s="34">
        <v>25.705000000000009</v>
      </c>
      <c r="P667" s="34">
        <v>-3.9540120149431313E-2</v>
      </c>
      <c r="Q667" s="34">
        <v>25.665459879850577</v>
      </c>
      <c r="R667" s="34">
        <v>25.498157398059682</v>
      </c>
      <c r="S667" s="34">
        <v>2.3979999999999992</v>
      </c>
      <c r="T667" s="34">
        <v>-3.6886678902289922E-3</v>
      </c>
      <c r="U667" s="34">
        <v>2.3943113321097704</v>
      </c>
      <c r="V667" s="34">
        <v>2.3787038101749496</v>
      </c>
      <c r="W667" s="34">
        <v>36.814000000000007</v>
      </c>
      <c r="X667" s="34">
        <v>-5.6628281781021764E-2</v>
      </c>
      <c r="Y667" s="34">
        <v>36.757371718218991</v>
      </c>
      <c r="Z667" s="34">
        <v>36.51776566629718</v>
      </c>
      <c r="AB667" s="34">
        <v>2.1919999999999997</v>
      </c>
      <c r="AC667" s="34">
        <v>-3.3717931673819652E-3</v>
      </c>
      <c r="AD667" s="34">
        <v>2.1886282068326177</v>
      </c>
      <c r="AE667" s="34">
        <v>2.1743614478329816</v>
      </c>
      <c r="AF667" s="34">
        <v>3.1339999999999986</v>
      </c>
      <c r="AG667" s="34">
        <v>-4.8208028223426435E-3</v>
      </c>
      <c r="AH667" s="34">
        <v>3.1291791971776561</v>
      </c>
      <c r="AI667" s="34">
        <v>3.1087813766006218</v>
      </c>
      <c r="AJ667" s="34">
        <v>25.174000000000017</v>
      </c>
      <c r="AK667" s="34">
        <v>-3.8723321713354769E-2</v>
      </c>
      <c r="AL667" s="34">
        <v>25.135276678286662</v>
      </c>
      <c r="AM667" s="34">
        <v>24.971430240760732</v>
      </c>
      <c r="AN667" s="34">
        <v>1.4439999999999991</v>
      </c>
      <c r="AO667" s="34">
        <v>-2.2211995135490671E-3</v>
      </c>
      <c r="AP667" s="34">
        <v>1.44177880048645</v>
      </c>
      <c r="AQ667" s="34">
        <v>1.432380442824281</v>
      </c>
      <c r="AR667" s="34">
        <v>31.944000000000013</v>
      </c>
      <c r="AS667" s="34">
        <v>-4.9137117216628438E-2</v>
      </c>
      <c r="AT667" s="34">
        <v>31.894862882783386</v>
      </c>
      <c r="AU667" s="34">
        <v>31.686953508018618</v>
      </c>
    </row>
    <row r="668" spans="1:47" x14ac:dyDescent="0.3">
      <c r="A668" s="18">
        <v>45410</v>
      </c>
      <c r="B668" s="2">
        <v>8</v>
      </c>
      <c r="C668" s="2" t="s">
        <v>23</v>
      </c>
      <c r="D668" s="9">
        <v>9.6398759999999992</v>
      </c>
      <c r="E668">
        <v>6.3422340000000004E-3</v>
      </c>
      <c r="G668" s="34">
        <v>1.1350000000000002</v>
      </c>
      <c r="H668" s="34">
        <v>7.2667728344611481E-3</v>
      </c>
      <c r="I668" s="34">
        <v>1.1422667728344613</v>
      </c>
      <c r="J668" s="34">
        <v>1.1350222496707203</v>
      </c>
      <c r="K668" s="34">
        <v>6.3539999999999992</v>
      </c>
      <c r="L668" s="34">
        <v>4.068112298693051E-2</v>
      </c>
      <c r="M668" s="34">
        <v>6.3946811229869294</v>
      </c>
      <c r="N668" s="34">
        <v>6.3541245589495636</v>
      </c>
      <c r="O668" s="34">
        <v>25.405999999999999</v>
      </c>
      <c r="P668" s="34">
        <v>0.16266046751746249</v>
      </c>
      <c r="Q668" s="34">
        <v>25.568660467517461</v>
      </c>
      <c r="R668" s="34">
        <v>25.406498039765914</v>
      </c>
      <c r="S668" s="34">
        <v>2.4129999999999998</v>
      </c>
      <c r="T668" s="34">
        <v>1.5449095021634137E-2</v>
      </c>
      <c r="U668" s="34">
        <v>2.4284490950216338</v>
      </c>
      <c r="V668" s="34">
        <v>2.4130473026039185</v>
      </c>
      <c r="W668" s="34">
        <v>35.307999999999993</v>
      </c>
      <c r="X668" s="34">
        <v>0.22605745836048829</v>
      </c>
      <c r="Y668" s="34">
        <v>35.534057458360486</v>
      </c>
      <c r="Z668" s="34">
        <v>35.308692150990119</v>
      </c>
      <c r="AB668" s="34">
        <v>2.1919999999999993</v>
      </c>
      <c r="AC668" s="34">
        <v>1.4034155112897647E-2</v>
      </c>
      <c r="AD668" s="34">
        <v>2.206034155112897</v>
      </c>
      <c r="AE668" s="34">
        <v>2.1920429702891786</v>
      </c>
      <c r="AF668" s="34">
        <v>2.9009999999999976</v>
      </c>
      <c r="AG668" s="34">
        <v>1.857348721830112E-2</v>
      </c>
      <c r="AH668" s="34">
        <v>2.9195734872182988</v>
      </c>
      <c r="AI668" s="34">
        <v>2.9010568689821645</v>
      </c>
      <c r="AJ668" s="34">
        <v>24.559000000000008</v>
      </c>
      <c r="AK668" s="34">
        <v>0.15723759827447698</v>
      </c>
      <c r="AL668" s="34">
        <v>24.716237598274486</v>
      </c>
      <c r="AM668" s="34">
        <v>24.55948143582663</v>
      </c>
      <c r="AN668" s="34">
        <v>1.3659999999999997</v>
      </c>
      <c r="AO668" s="34">
        <v>8.7457371734572017E-3</v>
      </c>
      <c r="AP668" s="34">
        <v>1.3747457371734568</v>
      </c>
      <c r="AQ668" s="34">
        <v>1.3660267780178004</v>
      </c>
      <c r="AR668" s="34">
        <v>31.018000000000004</v>
      </c>
      <c r="AS668" s="34">
        <v>0.19859097777913295</v>
      </c>
      <c r="AT668" s="34">
        <v>31.216590977779138</v>
      </c>
      <c r="AU668" s="34">
        <v>31.018608053115774</v>
      </c>
    </row>
    <row r="669" spans="1:47" x14ac:dyDescent="0.3">
      <c r="A669" s="18">
        <v>45410</v>
      </c>
      <c r="B669" s="2">
        <v>9</v>
      </c>
      <c r="C669" s="2" t="s">
        <v>23</v>
      </c>
      <c r="D669" s="9">
        <v>8.831353</v>
      </c>
      <c r="E669">
        <v>6.2940840000000001E-3</v>
      </c>
      <c r="G669" s="34">
        <v>1.1350000000000002</v>
      </c>
      <c r="H669" s="34">
        <v>1.8222003806955668E-3</v>
      </c>
      <c r="I669" s="34">
        <v>1.1368222003806958</v>
      </c>
      <c r="J669" s="34">
        <v>1.129666945958435</v>
      </c>
      <c r="K669" s="34">
        <v>5.2799999999999985</v>
      </c>
      <c r="L669" s="34">
        <v>8.4768440617379627E-3</v>
      </c>
      <c r="M669" s="34">
        <v>5.2884768440617362</v>
      </c>
      <c r="N669" s="34">
        <v>5.255190726573157</v>
      </c>
      <c r="O669" s="34">
        <v>27.314</v>
      </c>
      <c r="P669" s="34">
        <v>4.3851613390589163E-2</v>
      </c>
      <c r="Q669" s="34">
        <v>27.35785161339059</v>
      </c>
      <c r="R669" s="34">
        <v>27.185658997276374</v>
      </c>
      <c r="S669" s="34">
        <v>2.5639999999999996</v>
      </c>
      <c r="T669" s="34">
        <v>4.1164068511924511E-3</v>
      </c>
      <c r="U669" s="34">
        <v>2.5681164068511921</v>
      </c>
      <c r="V669" s="34">
        <v>2.5519524664646926</v>
      </c>
      <c r="W669" s="34">
        <v>36.292999999999999</v>
      </c>
      <c r="X669" s="34">
        <v>5.8267064684215143E-2</v>
      </c>
      <c r="Y669" s="34">
        <v>36.351267064684208</v>
      </c>
      <c r="Z669" s="34">
        <v>36.122469136272656</v>
      </c>
      <c r="AB669" s="34">
        <v>2.1919999999999997</v>
      </c>
      <c r="AC669" s="34">
        <v>3.5191746559336398E-3</v>
      </c>
      <c r="AD669" s="34">
        <v>2.1955191746559333</v>
      </c>
      <c r="AE669" s="34">
        <v>2.1817003925470382</v>
      </c>
      <c r="AF669" s="34">
        <v>3.0629999999999962</v>
      </c>
      <c r="AG669" s="34">
        <v>4.9175328335423017E-3</v>
      </c>
      <c r="AH669" s="34">
        <v>3.0679175328335386</v>
      </c>
      <c r="AI669" s="34">
        <v>3.0486078021768117</v>
      </c>
      <c r="AJ669" s="34">
        <v>26.364999999999998</v>
      </c>
      <c r="AK669" s="34">
        <v>4.2328029107523001E-2</v>
      </c>
      <c r="AL669" s="34">
        <v>26.407328029107521</v>
      </c>
      <c r="AM669" s="34">
        <v>26.241118088276764</v>
      </c>
      <c r="AN669" s="34">
        <v>1.4879999999999995</v>
      </c>
      <c r="AO669" s="34">
        <v>2.3889287810352441E-3</v>
      </c>
      <c r="AP669" s="34">
        <v>1.4903889287810348</v>
      </c>
      <c r="AQ669" s="34">
        <v>1.481008295670617</v>
      </c>
      <c r="AR669" s="34">
        <v>33.10799999999999</v>
      </c>
      <c r="AS669" s="34">
        <v>5.3153665378034183E-2</v>
      </c>
      <c r="AT669" s="34">
        <v>33.161153665378031</v>
      </c>
      <c r="AU669" s="34">
        <v>32.95243457867123</v>
      </c>
    </row>
    <row r="670" spans="1:47" x14ac:dyDescent="0.3">
      <c r="A670" s="18">
        <v>45410</v>
      </c>
      <c r="B670" s="2">
        <v>10</v>
      </c>
      <c r="C670" s="2" t="s">
        <v>23</v>
      </c>
      <c r="D670" s="9">
        <v>8.9082229999999996</v>
      </c>
      <c r="E670">
        <v>6.2398799999999997E-3</v>
      </c>
      <c r="G670" s="34">
        <v>1.1350000000000002</v>
      </c>
      <c r="H670" s="34">
        <v>-5.5879488807137534E-3</v>
      </c>
      <c r="I670" s="34">
        <v>1.1294120511192864</v>
      </c>
      <c r="J670" s="34">
        <v>1.1223646554497482</v>
      </c>
      <c r="K670" s="34">
        <v>4.6079999999999961</v>
      </c>
      <c r="L670" s="34">
        <v>-2.2686580125399956E-2</v>
      </c>
      <c r="M670" s="34">
        <v>4.5853134198745957</v>
      </c>
      <c r="N670" s="34">
        <v>4.556701614372189</v>
      </c>
      <c r="O670" s="34">
        <v>29.828999999999997</v>
      </c>
      <c r="P670" s="34">
        <v>-0.14685720454873172</v>
      </c>
      <c r="Q670" s="34">
        <v>29.682142795451266</v>
      </c>
      <c r="R670" s="34">
        <v>29.496929786264786</v>
      </c>
      <c r="S670" s="34">
        <v>2.8409999999999997</v>
      </c>
      <c r="T670" s="34">
        <v>-1.3987103762209485E-2</v>
      </c>
      <c r="U670" s="34">
        <v>2.8270128962377901</v>
      </c>
      <c r="V670" s="34">
        <v>2.8093726750068138</v>
      </c>
      <c r="W670" s="34">
        <v>38.412999999999997</v>
      </c>
      <c r="X670" s="34">
        <v>-0.18911883731705492</v>
      </c>
      <c r="Y670" s="34">
        <v>38.223881162682936</v>
      </c>
      <c r="Z670" s="34">
        <v>37.985368731093537</v>
      </c>
      <c r="AB670" s="34">
        <v>2.1919999999999993</v>
      </c>
      <c r="AC670" s="34">
        <v>-1.0791880129096511E-2</v>
      </c>
      <c r="AD670" s="34">
        <v>2.1812081198709028</v>
      </c>
      <c r="AE670" s="34">
        <v>2.1675976429478827</v>
      </c>
      <c r="AF670" s="34">
        <v>3.3729999999999976</v>
      </c>
      <c r="AG670" s="34">
        <v>-1.6606300946825966E-2</v>
      </c>
      <c r="AH670" s="34">
        <v>3.3563936990531715</v>
      </c>
      <c r="AI670" s="34">
        <v>3.3354502051383239</v>
      </c>
      <c r="AJ670" s="34">
        <v>29.123000000000001</v>
      </c>
      <c r="AK670" s="34">
        <v>-0.1433813526458384</v>
      </c>
      <c r="AL670" s="34">
        <v>28.979618647354162</v>
      </c>
      <c r="AM670" s="34">
        <v>28.798789304548912</v>
      </c>
      <c r="AN670" s="34">
        <v>1.5669999999999988</v>
      </c>
      <c r="AO670" s="34">
        <v>-7.7148157674699937E-3</v>
      </c>
      <c r="AP670" s="34">
        <v>1.5592851842325288</v>
      </c>
      <c r="AQ670" s="34">
        <v>1.5495554317971401</v>
      </c>
      <c r="AR670" s="34">
        <v>36.254999999999995</v>
      </c>
      <c r="AS670" s="34">
        <v>-0.17849434948923087</v>
      </c>
      <c r="AT670" s="34">
        <v>36.076505650510761</v>
      </c>
      <c r="AU670" s="34">
        <v>35.851392584432254</v>
      </c>
    </row>
    <row r="671" spans="1:47" x14ac:dyDescent="0.3">
      <c r="A671" s="18">
        <v>45410</v>
      </c>
      <c r="B671" s="2">
        <v>11</v>
      </c>
      <c r="C671" s="2" t="s">
        <v>23</v>
      </c>
      <c r="D671" s="9">
        <v>8.6988959999999995</v>
      </c>
      <c r="E671">
        <v>6.3950930000000001E-3</v>
      </c>
      <c r="G671" s="34">
        <v>1.1350000000000002</v>
      </c>
      <c r="H671" s="34">
        <v>5.1037144946907489E-3</v>
      </c>
      <c r="I671" s="34">
        <v>1.1401037144946911</v>
      </c>
      <c r="J671" s="34">
        <v>1.132812645210852</v>
      </c>
      <c r="K671" s="34">
        <v>4.9009999999999989</v>
      </c>
      <c r="L671" s="34">
        <v>2.203815395460736E-2</v>
      </c>
      <c r="M671" s="34">
        <v>4.9230381539546064</v>
      </c>
      <c r="N671" s="34">
        <v>4.8915548671175184</v>
      </c>
      <c r="O671" s="34">
        <v>32.875000000000007</v>
      </c>
      <c r="P671" s="34">
        <v>0.14782785375591048</v>
      </c>
      <c r="Q671" s="34">
        <v>33.022827853755921</v>
      </c>
      <c r="R671" s="34">
        <v>32.811643798508165</v>
      </c>
      <c r="S671" s="34">
        <v>3.0829999999999993</v>
      </c>
      <c r="T671" s="34">
        <v>1.3863217433596102E-2</v>
      </c>
      <c r="U671" s="34">
        <v>3.0968632174335955</v>
      </c>
      <c r="V671" s="34">
        <v>3.0770584891498287</v>
      </c>
      <c r="W671" s="34">
        <v>41.994000000000007</v>
      </c>
      <c r="X671" s="34">
        <v>0.18883293963880471</v>
      </c>
      <c r="Y671" s="34">
        <v>42.182832939638814</v>
      </c>
      <c r="Z671" s="34">
        <v>41.91306979998636</v>
      </c>
      <c r="AB671" s="34">
        <v>2.1919999999999997</v>
      </c>
      <c r="AC671" s="34">
        <v>9.8566891386450382E-3</v>
      </c>
      <c r="AD671" s="34">
        <v>2.2018566891386446</v>
      </c>
      <c r="AE671" s="34">
        <v>2.1877756108389308</v>
      </c>
      <c r="AF671" s="34">
        <v>3.6539999999999986</v>
      </c>
      <c r="AG671" s="34">
        <v>1.643081300757708E-2</v>
      </c>
      <c r="AH671" s="34">
        <v>3.6704308130075756</v>
      </c>
      <c r="AI671" s="34">
        <v>3.6469580666083266</v>
      </c>
      <c r="AJ671" s="34">
        <v>31.550999999999991</v>
      </c>
      <c r="AK671" s="34">
        <v>0.1418742696228967</v>
      </c>
      <c r="AL671" s="34">
        <v>31.692874269622887</v>
      </c>
      <c r="AM671" s="34">
        <v>31.490195391231342</v>
      </c>
      <c r="AN671" s="34">
        <v>1.6919999999999991</v>
      </c>
      <c r="AO671" s="34">
        <v>7.6083567621292878E-3</v>
      </c>
      <c r="AP671" s="34">
        <v>1.6996083567621283</v>
      </c>
      <c r="AQ671" s="34">
        <v>1.6887392032570574</v>
      </c>
      <c r="AR671" s="34">
        <v>39.088999999999992</v>
      </c>
      <c r="AS671" s="34">
        <v>0.1757701285312481</v>
      </c>
      <c r="AT671" s="34">
        <v>39.264770128531232</v>
      </c>
      <c r="AU671" s="34">
        <v>39.013668271935657</v>
      </c>
    </row>
    <row r="672" spans="1:47" x14ac:dyDescent="0.3">
      <c r="A672" s="18">
        <v>45410</v>
      </c>
      <c r="B672" s="2">
        <v>12</v>
      </c>
      <c r="C672" s="2" t="s">
        <v>23</v>
      </c>
      <c r="D672" s="9">
        <v>8.7603659999999994</v>
      </c>
      <c r="E672">
        <v>6.8186669999999996E-3</v>
      </c>
      <c r="G672" s="34">
        <v>1.1350000000000002</v>
      </c>
      <c r="H672" s="34">
        <v>7.6177573147383616E-4</v>
      </c>
      <c r="I672" s="34">
        <v>1.135761775731474</v>
      </c>
      <c r="J672" s="34">
        <v>1.1280173943914324</v>
      </c>
      <c r="K672" s="34">
        <v>4.6879999999999997</v>
      </c>
      <c r="L672" s="34">
        <v>3.1464357966073508E-3</v>
      </c>
      <c r="M672" s="34">
        <v>4.6911464357966075</v>
      </c>
      <c r="N672" s="34">
        <v>4.6591590704026737</v>
      </c>
      <c r="O672" s="34">
        <v>35.57</v>
      </c>
      <c r="P672" s="34">
        <v>2.3873447373149205E-2</v>
      </c>
      <c r="Q672" s="34">
        <v>35.593873447373149</v>
      </c>
      <c r="R672" s="34">
        <v>35.351170677095368</v>
      </c>
      <c r="S672" s="34">
        <v>3.3969999999999994</v>
      </c>
      <c r="T672" s="34">
        <v>2.2799578500586966E-3</v>
      </c>
      <c r="U672" s="34">
        <v>3.3992799578500579</v>
      </c>
      <c r="V672" s="34">
        <v>3.3761013997777045</v>
      </c>
      <c r="W672" s="34">
        <v>44.79</v>
      </c>
      <c r="X672" s="34">
        <v>3.0061616751289089E-2</v>
      </c>
      <c r="Y672" s="34">
        <v>44.820061616751289</v>
      </c>
      <c r="Z672" s="34">
        <v>44.514448541667178</v>
      </c>
      <c r="AB672" s="34">
        <v>2.1920000000000002</v>
      </c>
      <c r="AC672" s="34">
        <v>1.4712003554102631E-3</v>
      </c>
      <c r="AD672" s="34">
        <v>2.1934712003554107</v>
      </c>
      <c r="AE672" s="34">
        <v>2.1785146506660968</v>
      </c>
      <c r="AF672" s="34">
        <v>3.9479999999999986</v>
      </c>
      <c r="AG672" s="34">
        <v>2.6497714430473158E-3</v>
      </c>
      <c r="AH672" s="34">
        <v>3.9506497714430457</v>
      </c>
      <c r="AI672" s="34">
        <v>3.9237116062179496</v>
      </c>
      <c r="AJ672" s="34">
        <v>33.263000000000005</v>
      </c>
      <c r="AK672" s="34">
        <v>2.2325062692523535E-2</v>
      </c>
      <c r="AL672" s="34">
        <v>33.285325062692529</v>
      </c>
      <c r="AM672" s="34">
        <v>33.058363515103274</v>
      </c>
      <c r="AN672" s="34">
        <v>1.7699999999999996</v>
      </c>
      <c r="AO672" s="34">
        <v>1.187967440271973E-3</v>
      </c>
      <c r="AP672" s="34">
        <v>1.7711879674402715</v>
      </c>
      <c r="AQ672" s="34">
        <v>1.7591108264958895</v>
      </c>
      <c r="AR672" s="34">
        <v>41.173000000000002</v>
      </c>
      <c r="AS672" s="34">
        <v>2.7634001931253087E-2</v>
      </c>
      <c r="AT672" s="34">
        <v>41.200634001931256</v>
      </c>
      <c r="AU672" s="34">
        <v>40.91970059848321</v>
      </c>
    </row>
    <row r="673" spans="1:47" x14ac:dyDescent="0.3">
      <c r="A673" s="18">
        <v>45410</v>
      </c>
      <c r="B673" s="2">
        <v>13</v>
      </c>
      <c r="C673" s="2" t="s">
        <v>23</v>
      </c>
      <c r="D673" s="9">
        <v>9.7370459999999994</v>
      </c>
      <c r="E673">
        <v>7.0278409999999999E-3</v>
      </c>
      <c r="G673" s="34">
        <v>1.135</v>
      </c>
      <c r="H673" s="34">
        <v>8.9200284701141889E-3</v>
      </c>
      <c r="I673" s="34">
        <v>1.1439200284701141</v>
      </c>
      <c r="J673" s="34">
        <v>1.1358807403933107</v>
      </c>
      <c r="K673" s="34">
        <v>4.9180000000000001</v>
      </c>
      <c r="L673" s="34">
        <v>3.8650837018521213E-2</v>
      </c>
      <c r="M673" s="34">
        <v>4.9566508370185209</v>
      </c>
      <c r="N673" s="34">
        <v>4.9218162830434382</v>
      </c>
      <c r="O673" s="34">
        <v>36.527999999999999</v>
      </c>
      <c r="P673" s="34">
        <v>0.28707559467518151</v>
      </c>
      <c r="Q673" s="34">
        <v>36.815075594675179</v>
      </c>
      <c r="R673" s="34">
        <v>36.556345096992821</v>
      </c>
      <c r="S673" s="34">
        <v>3.5510000000000002</v>
      </c>
      <c r="T673" s="34">
        <v>2.7907507574780163E-2</v>
      </c>
      <c r="U673" s="34">
        <v>3.5789075075747805</v>
      </c>
      <c r="V673" s="34">
        <v>3.5537555146578388</v>
      </c>
      <c r="W673" s="34">
        <v>46.131999999999998</v>
      </c>
      <c r="X673" s="34">
        <v>0.3625539677385971</v>
      </c>
      <c r="Y673" s="34">
        <v>46.494553967738597</v>
      </c>
      <c r="Z673" s="34">
        <v>46.16779763508741</v>
      </c>
      <c r="AB673" s="34">
        <v>2.1919999999999993</v>
      </c>
      <c r="AC673" s="34">
        <v>1.7227050578405546E-2</v>
      </c>
      <c r="AD673" s="34">
        <v>2.2092270505784048</v>
      </c>
      <c r="AE673" s="34">
        <v>2.1937009541340409</v>
      </c>
      <c r="AF673" s="34">
        <v>4.0039999999999969</v>
      </c>
      <c r="AG673" s="34">
        <v>3.1467659906905004E-2</v>
      </c>
      <c r="AH673" s="34">
        <v>4.0354676599069021</v>
      </c>
      <c r="AI673" s="34">
        <v>4.0071070348324342</v>
      </c>
      <c r="AJ673" s="34">
        <v>34.008999999999993</v>
      </c>
      <c r="AK673" s="34">
        <v>0.26727863281067255</v>
      </c>
      <c r="AL673" s="34">
        <v>34.276278632810666</v>
      </c>
      <c r="AM673" s="34">
        <v>34.035390396507573</v>
      </c>
      <c r="AN673" s="34">
        <v>1.7839999999999996</v>
      </c>
      <c r="AO673" s="34">
        <v>1.4020555762716923E-2</v>
      </c>
      <c r="AP673" s="34">
        <v>1.7980205557627165</v>
      </c>
      <c r="AQ673" s="34">
        <v>1.7853843531820845</v>
      </c>
      <c r="AR673" s="34">
        <v>41.98899999999999</v>
      </c>
      <c r="AS673" s="34">
        <v>0.32999389905870002</v>
      </c>
      <c r="AT673" s="34">
        <v>42.31899389905869</v>
      </c>
      <c r="AU673" s="34">
        <v>42.021582738656129</v>
      </c>
    </row>
    <row r="674" spans="1:47" x14ac:dyDescent="0.3">
      <c r="A674" s="18">
        <v>45410</v>
      </c>
      <c r="B674" s="2">
        <v>14</v>
      </c>
      <c r="C674" s="2" t="s">
        <v>23</v>
      </c>
      <c r="D674" s="9">
        <v>13.635104</v>
      </c>
      <c r="E674">
        <v>7.0292530000000001E-3</v>
      </c>
      <c r="G674" s="34">
        <v>1.1350000000000002</v>
      </c>
      <c r="H674" s="34">
        <v>1.0603432585780479E-2</v>
      </c>
      <c r="I674" s="34">
        <v>1.1456034325857807</v>
      </c>
      <c r="J674" s="34">
        <v>1.1375506962204667</v>
      </c>
      <c r="K674" s="34">
        <v>5.2759999999999989</v>
      </c>
      <c r="L674" s="34">
        <v>4.9289612619011262E-2</v>
      </c>
      <c r="M674" s="34">
        <v>5.3252896126190103</v>
      </c>
      <c r="N674" s="34">
        <v>5.2878568046336394</v>
      </c>
      <c r="O674" s="34">
        <v>36.614999999999988</v>
      </c>
      <c r="P674" s="34">
        <v>0.34206580099414274</v>
      </c>
      <c r="Q674" s="34">
        <v>36.95706580099413</v>
      </c>
      <c r="R674" s="34">
        <v>36.69728523534129</v>
      </c>
      <c r="S674" s="34">
        <v>3.5439999999999992</v>
      </c>
      <c r="T674" s="34">
        <v>3.3108867915423792E-2</v>
      </c>
      <c r="U674" s="34">
        <v>3.577108867915423</v>
      </c>
      <c r="V674" s="34">
        <v>3.551964464674302</v>
      </c>
      <c r="W674" s="34">
        <v>46.569999999999986</v>
      </c>
      <c r="X674" s="34">
        <v>0.43506771411435829</v>
      </c>
      <c r="Y674" s="34">
        <v>47.00506771411434</v>
      </c>
      <c r="Z674" s="34">
        <v>46.674657200869696</v>
      </c>
      <c r="AB674" s="34">
        <v>2.1919999999999993</v>
      </c>
      <c r="AC674" s="34">
        <v>2.0478171126018324E-2</v>
      </c>
      <c r="AD674" s="34">
        <v>2.2124781711260177</v>
      </c>
      <c r="AE674" s="34">
        <v>2.1969261023041957</v>
      </c>
      <c r="AF674" s="34">
        <v>4.0899999999999981</v>
      </c>
      <c r="AG674" s="34">
        <v>3.8209726234222141E-2</v>
      </c>
      <c r="AH674" s="34">
        <v>4.1282097262342203</v>
      </c>
      <c r="AI674" s="34">
        <v>4.0991914956314588</v>
      </c>
      <c r="AJ674" s="34">
        <v>34.690999999999995</v>
      </c>
      <c r="AK674" s="34">
        <v>0.32409134787075816</v>
      </c>
      <c r="AL674" s="34">
        <v>35.015091347870751</v>
      </c>
      <c r="AM674" s="34">
        <v>34.768961411968455</v>
      </c>
      <c r="AN674" s="34">
        <v>1.8399999999999994</v>
      </c>
      <c r="AO674" s="34">
        <v>1.718970568972341E-2</v>
      </c>
      <c r="AP674" s="34">
        <v>1.8571897056897229</v>
      </c>
      <c r="AQ674" s="34">
        <v>1.8441350493794342</v>
      </c>
      <c r="AR674" s="34">
        <v>42.812999999999988</v>
      </c>
      <c r="AS674" s="34">
        <v>0.39996895092072199</v>
      </c>
      <c r="AT674" s="34">
        <v>43.212968950920711</v>
      </c>
      <c r="AU674" s="34">
        <v>42.909214059283542</v>
      </c>
    </row>
    <row r="675" spans="1:47" x14ac:dyDescent="0.3">
      <c r="A675" s="18">
        <v>45410</v>
      </c>
      <c r="B675" s="2">
        <v>15</v>
      </c>
      <c r="C675" s="2" t="s">
        <v>23</v>
      </c>
      <c r="D675" s="9">
        <v>14.07671</v>
      </c>
      <c r="E675">
        <v>7.2029770000000002E-3</v>
      </c>
      <c r="G675" s="34">
        <v>1.1350000000000002</v>
      </c>
      <c r="H675" s="34">
        <v>2.1122258462552487E-3</v>
      </c>
      <c r="I675" s="34">
        <v>1.1371122258462554</v>
      </c>
      <c r="J675" s="34">
        <v>1.1289216326370659</v>
      </c>
      <c r="K675" s="34">
        <v>5.6639999999999988</v>
      </c>
      <c r="L675" s="34">
        <v>1.0540658319990947E-2</v>
      </c>
      <c r="M675" s="34">
        <v>5.67454065831999</v>
      </c>
      <c r="N675" s="34">
        <v>5.6336670724725462</v>
      </c>
      <c r="O675" s="34">
        <v>37.192999999999998</v>
      </c>
      <c r="P675" s="34">
        <v>6.9215873039446207E-2</v>
      </c>
      <c r="Q675" s="34">
        <v>37.262215873039445</v>
      </c>
      <c r="R675" s="34">
        <v>36.993816989136903</v>
      </c>
      <c r="S675" s="34">
        <v>3.6069999999999993</v>
      </c>
      <c r="T675" s="34">
        <v>6.712597909641127E-3</v>
      </c>
      <c r="U675" s="34">
        <v>3.6137125979096405</v>
      </c>
      <c r="V675" s="34">
        <v>3.5876831091822869</v>
      </c>
      <c r="W675" s="34">
        <v>47.598999999999997</v>
      </c>
      <c r="X675" s="34">
        <v>8.8581355115333535E-2</v>
      </c>
      <c r="Y675" s="34">
        <v>47.687581355115327</v>
      </c>
      <c r="Z675" s="34">
        <v>47.344088803428804</v>
      </c>
      <c r="AB675" s="34">
        <v>2.1919999999999997</v>
      </c>
      <c r="AC675" s="34">
        <v>4.0792943215784173E-3</v>
      </c>
      <c r="AD675" s="34">
        <v>2.1960792943215783</v>
      </c>
      <c r="AE675" s="34">
        <v>2.1802609856744035</v>
      </c>
      <c r="AF675" s="34">
        <v>4.105999999999999</v>
      </c>
      <c r="AG675" s="34">
        <v>7.6412328852194242E-3</v>
      </c>
      <c r="AH675" s="34">
        <v>4.1136412328852181</v>
      </c>
      <c r="AI675" s="34">
        <v>4.0840107696984944</v>
      </c>
      <c r="AJ675" s="34">
        <v>35.027000000000001</v>
      </c>
      <c r="AK675" s="34">
        <v>6.5184964508178483E-2</v>
      </c>
      <c r="AL675" s="34">
        <v>35.092184964508178</v>
      </c>
      <c r="AM675" s="34">
        <v>34.839416763329076</v>
      </c>
      <c r="AN675" s="34">
        <v>1.8809999999999998</v>
      </c>
      <c r="AO675" s="34">
        <v>3.5005258297851291E-3</v>
      </c>
      <c r="AP675" s="34">
        <v>1.8845005258297849</v>
      </c>
      <c r="AQ675" s="34">
        <v>1.870926511885745</v>
      </c>
      <c r="AR675" s="34">
        <v>43.206000000000003</v>
      </c>
      <c r="AS675" s="34">
        <v>8.0406017544761454E-2</v>
      </c>
      <c r="AT675" s="34">
        <v>43.286406017544756</v>
      </c>
      <c r="AU675" s="34">
        <v>42.974615030587714</v>
      </c>
    </row>
    <row r="676" spans="1:47" x14ac:dyDescent="0.3">
      <c r="A676" s="18">
        <v>45410</v>
      </c>
      <c r="B676" s="2">
        <v>16</v>
      </c>
      <c r="C676" s="2" t="s">
        <v>23</v>
      </c>
      <c r="D676" s="9">
        <v>16.382811</v>
      </c>
      <c r="E676">
        <v>7.1113549999999998E-3</v>
      </c>
      <c r="G676" s="34">
        <v>1.1350000000000002</v>
      </c>
      <c r="H676" s="34">
        <v>7.554640121263086E-3</v>
      </c>
      <c r="I676" s="34">
        <v>1.1425546401212634</v>
      </c>
      <c r="J676" s="34">
        <v>1.1344295284684638</v>
      </c>
      <c r="K676" s="34">
        <v>5.746999999999999</v>
      </c>
      <c r="L676" s="34">
        <v>3.8252437688897745E-2</v>
      </c>
      <c r="M676" s="34">
        <v>5.7852524376888965</v>
      </c>
      <c r="N676" s="34">
        <v>5.7441114538398752</v>
      </c>
      <c r="O676" s="34">
        <v>37.713000000000008</v>
      </c>
      <c r="P676" s="34">
        <v>0.25102039021426853</v>
      </c>
      <c r="Q676" s="34">
        <v>37.96402039021428</v>
      </c>
      <c r="R676" s="34">
        <v>37.694044763992224</v>
      </c>
      <c r="S676" s="34">
        <v>3.6379999999999999</v>
      </c>
      <c r="T676" s="34">
        <v>2.4214784811590399E-2</v>
      </c>
      <c r="U676" s="34">
        <v>3.6622147848115905</v>
      </c>
      <c r="V676" s="34">
        <v>3.6361714753905465</v>
      </c>
      <c r="W676" s="34">
        <v>48.233000000000004</v>
      </c>
      <c r="X676" s="34">
        <v>0.32104225283601978</v>
      </c>
      <c r="Y676" s="34">
        <v>48.554042252836027</v>
      </c>
      <c r="Z676" s="34">
        <v>48.208757221691108</v>
      </c>
      <c r="AB676" s="34">
        <v>2.1920000000000002</v>
      </c>
      <c r="AC676" s="34">
        <v>1.4590106736395315E-2</v>
      </c>
      <c r="AD676" s="34">
        <v>2.2065901067363956</v>
      </c>
      <c r="AE676" s="34">
        <v>2.1908982611479049</v>
      </c>
      <c r="AF676" s="34">
        <v>4.0389999999999997</v>
      </c>
      <c r="AG676" s="34">
        <v>2.6883869118750306E-2</v>
      </c>
      <c r="AH676" s="34">
        <v>4.0658838691187498</v>
      </c>
      <c r="AI676" s="34">
        <v>4.0369699255366722</v>
      </c>
      <c r="AJ676" s="34">
        <v>35.202999999999989</v>
      </c>
      <c r="AK676" s="34">
        <v>0.23431365302980112</v>
      </c>
      <c r="AL676" s="34">
        <v>35.43731365302979</v>
      </c>
      <c r="AM676" s="34">
        <v>35.185306335396746</v>
      </c>
      <c r="AN676" s="34">
        <v>1.9059999999999997</v>
      </c>
      <c r="AO676" s="34">
        <v>1.2686470547248844E-2</v>
      </c>
      <c r="AP676" s="34">
        <v>1.9186864705472486</v>
      </c>
      <c r="AQ676" s="34">
        <v>1.90504200992149</v>
      </c>
      <c r="AR676" s="34">
        <v>43.339999999999989</v>
      </c>
      <c r="AS676" s="34">
        <v>0.2884740994321956</v>
      </c>
      <c r="AT676" s="34">
        <v>43.628474099432189</v>
      </c>
      <c r="AU676" s="34">
        <v>43.318216532002808</v>
      </c>
    </row>
    <row r="677" spans="1:47" x14ac:dyDescent="0.3">
      <c r="A677" s="18">
        <v>45410</v>
      </c>
      <c r="B677" s="2">
        <v>17</v>
      </c>
      <c r="C677" s="2" t="s">
        <v>23</v>
      </c>
      <c r="D677" s="9">
        <v>18.343164999999999</v>
      </c>
      <c r="E677">
        <v>7.3102480000000001E-3</v>
      </c>
      <c r="G677" s="34">
        <v>1.135</v>
      </c>
      <c r="H677" s="34">
        <v>5.5920695934161884E-3</v>
      </c>
      <c r="I677" s="34">
        <v>1.1405920695934162</v>
      </c>
      <c r="J677" s="34">
        <v>1.1322540586978551</v>
      </c>
      <c r="K677" s="34">
        <v>6.4609999999999994</v>
      </c>
      <c r="L677" s="34">
        <v>3.1832917747191179E-2</v>
      </c>
      <c r="M677" s="34">
        <v>6.4928329177471902</v>
      </c>
      <c r="N677" s="34">
        <v>6.4453686988958943</v>
      </c>
      <c r="O677" s="34">
        <v>38.454999999999998</v>
      </c>
      <c r="P677" s="34">
        <v>0.18946523014521544</v>
      </c>
      <c r="Q677" s="34">
        <v>38.644465230145215</v>
      </c>
      <c r="R677" s="34">
        <v>38.361964605485475</v>
      </c>
      <c r="S677" s="34">
        <v>3.6050000000000004</v>
      </c>
      <c r="T677" s="34">
        <v>1.7761595492744812E-2</v>
      </c>
      <c r="U677" s="34">
        <v>3.6227615954927455</v>
      </c>
      <c r="V677" s="34">
        <v>3.5962783097848177</v>
      </c>
      <c r="W677" s="34">
        <v>49.655999999999992</v>
      </c>
      <c r="X677" s="34">
        <v>0.24465181297856761</v>
      </c>
      <c r="Y677" s="34">
        <v>49.900651812978566</v>
      </c>
      <c r="Z677" s="34">
        <v>49.535865672864041</v>
      </c>
      <c r="AB677" s="34">
        <v>2.1919999999999993</v>
      </c>
      <c r="AC677" s="34">
        <v>1.0799838368958838E-2</v>
      </c>
      <c r="AD677" s="34">
        <v>2.202799838368958</v>
      </c>
      <c r="AE677" s="34">
        <v>2.1866968252561207</v>
      </c>
      <c r="AF677" s="34">
        <v>4.0969999999999978</v>
      </c>
      <c r="AG677" s="34">
        <v>2.0185646805485562E-2</v>
      </c>
      <c r="AH677" s="34">
        <v>4.117185646805483</v>
      </c>
      <c r="AI677" s="34">
        <v>4.0870879986652948</v>
      </c>
      <c r="AJ677" s="34">
        <v>35.337000000000003</v>
      </c>
      <c r="AK677" s="34">
        <v>0.174103051297399</v>
      </c>
      <c r="AL677" s="34">
        <v>35.511103051297404</v>
      </c>
      <c r="AM677" s="34">
        <v>35.25150808123886</v>
      </c>
      <c r="AN677" s="34">
        <v>1.9059999999999993</v>
      </c>
      <c r="AO677" s="34">
        <v>9.3907353700892066E-3</v>
      </c>
      <c r="AP677" s="34">
        <v>1.9153907353700885</v>
      </c>
      <c r="AQ677" s="34">
        <v>1.9013887540776309</v>
      </c>
      <c r="AR677" s="34">
        <v>43.531999999999996</v>
      </c>
      <c r="AS677" s="34">
        <v>0.21447927184193261</v>
      </c>
      <c r="AT677" s="34">
        <v>43.746479271841935</v>
      </c>
      <c r="AU677" s="34">
        <v>43.426681659237907</v>
      </c>
    </row>
    <row r="678" spans="1:47" x14ac:dyDescent="0.3">
      <c r="A678" s="18">
        <v>45410</v>
      </c>
      <c r="B678" s="2">
        <v>18</v>
      </c>
      <c r="C678" s="2" t="s">
        <v>23</v>
      </c>
      <c r="D678" s="9">
        <v>21.556533000000002</v>
      </c>
      <c r="E678">
        <v>7.4816789999999998E-3</v>
      </c>
      <c r="G678" s="34">
        <v>1.135</v>
      </c>
      <c r="H678" s="34">
        <v>3.0539683170088022E-3</v>
      </c>
      <c r="I678" s="34">
        <v>1.1380539683170088</v>
      </c>
      <c r="J678" s="34">
        <v>1.1295394138413848</v>
      </c>
      <c r="K678" s="34">
        <v>7.5299999999999985</v>
      </c>
      <c r="L678" s="34">
        <v>2.0261129010639894E-2</v>
      </c>
      <c r="M678" s="34">
        <v>7.5502611290106385</v>
      </c>
      <c r="N678" s="34">
        <v>7.4937724988772034</v>
      </c>
      <c r="O678" s="34">
        <v>38.416999999999987</v>
      </c>
      <c r="P678" s="34">
        <v>0.10336942804804151</v>
      </c>
      <c r="Q678" s="34">
        <v>38.520369428048028</v>
      </c>
      <c r="R678" s="34">
        <v>38.232172389025962</v>
      </c>
      <c r="S678" s="34">
        <v>3.532</v>
      </c>
      <c r="T678" s="34">
        <v>9.5036265160132957E-3</v>
      </c>
      <c r="U678" s="34">
        <v>3.5415036265160134</v>
      </c>
      <c r="V678" s="34">
        <v>3.5150072332050848</v>
      </c>
      <c r="W678" s="34">
        <v>50.61399999999999</v>
      </c>
      <c r="X678" s="34">
        <v>0.13618815189170352</v>
      </c>
      <c r="Y678" s="34">
        <v>50.750188151891685</v>
      </c>
      <c r="Z678" s="34">
        <v>50.370491534949636</v>
      </c>
      <c r="AB678" s="34">
        <v>2.1919999999999988</v>
      </c>
      <c r="AC678" s="34">
        <v>5.8980603972540015E-3</v>
      </c>
      <c r="AD678" s="34">
        <v>2.1978980603972529</v>
      </c>
      <c r="AE678" s="34">
        <v>2.1814540926346382</v>
      </c>
      <c r="AF678" s="34">
        <v>4.0829999999999984</v>
      </c>
      <c r="AG678" s="34">
        <v>1.0986213778279238E-2</v>
      </c>
      <c r="AH678" s="34">
        <v>4.0939862137782779</v>
      </c>
      <c r="AI678" s="34">
        <v>4.0633563230963636</v>
      </c>
      <c r="AJ678" s="34">
        <v>35.139999999999986</v>
      </c>
      <c r="AK678" s="34">
        <v>9.4551935382986146E-2</v>
      </c>
      <c r="AL678" s="34">
        <v>35.234551935382974</v>
      </c>
      <c r="AM678" s="34">
        <v>34.970938328093609</v>
      </c>
      <c r="AN678" s="34">
        <v>1.8739999999999994</v>
      </c>
      <c r="AO678" s="34">
        <v>5.0424111242947083E-3</v>
      </c>
      <c r="AP678" s="34">
        <v>1.879042411124294</v>
      </c>
      <c r="AQ678" s="34">
        <v>1.864984018976876</v>
      </c>
      <c r="AR678" s="34">
        <v>43.288999999999987</v>
      </c>
      <c r="AS678" s="34">
        <v>0.11647862068281409</v>
      </c>
      <c r="AT678" s="34">
        <v>43.4054786206828</v>
      </c>
      <c r="AU678" s="34">
        <v>43.080732762801489</v>
      </c>
    </row>
    <row r="679" spans="1:47" x14ac:dyDescent="0.3">
      <c r="A679" s="18">
        <v>45410</v>
      </c>
      <c r="B679" s="2">
        <v>19</v>
      </c>
      <c r="C679" s="2" t="s">
        <v>23</v>
      </c>
      <c r="D679" s="9">
        <v>34.511077</v>
      </c>
      <c r="E679">
        <v>7.7072039999999996E-3</v>
      </c>
      <c r="G679" s="34">
        <v>1.135</v>
      </c>
      <c r="H679" s="34">
        <v>8.7228975249011246E-3</v>
      </c>
      <c r="I679" s="34">
        <v>1.1437228975249012</v>
      </c>
      <c r="J679" s="34">
        <v>1.1349079918342058</v>
      </c>
      <c r="K679" s="34">
        <v>8.7949999999999982</v>
      </c>
      <c r="L679" s="34">
        <v>6.7592849102647901E-2</v>
      </c>
      <c r="M679" s="34">
        <v>8.8625928491026453</v>
      </c>
      <c r="N679" s="34">
        <v>8.7942870380456704</v>
      </c>
      <c r="O679" s="34">
        <v>38.207999999999998</v>
      </c>
      <c r="P679" s="34">
        <v>0.29364270364001949</v>
      </c>
      <c r="Q679" s="34">
        <v>38.501642703640016</v>
      </c>
      <c r="R679" s="34">
        <v>38.20490268898795</v>
      </c>
      <c r="S679" s="34">
        <v>3.4339999999999993</v>
      </c>
      <c r="T679" s="34">
        <v>2.6391568370493793E-2</v>
      </c>
      <c r="U679" s="34">
        <v>3.4603915683704929</v>
      </c>
      <c r="V679" s="34">
        <v>3.4337216246331814</v>
      </c>
      <c r="W679" s="34">
        <v>51.571999999999996</v>
      </c>
      <c r="X679" s="34">
        <v>0.3963500186380623</v>
      </c>
      <c r="Y679" s="34">
        <v>51.968350018638056</v>
      </c>
      <c r="Z679" s="34">
        <v>51.567819343501007</v>
      </c>
      <c r="AB679" s="34">
        <v>2.1919999999999997</v>
      </c>
      <c r="AC679" s="34">
        <v>1.6846336012848687E-2</v>
      </c>
      <c r="AD679" s="34">
        <v>2.2088463360128485</v>
      </c>
      <c r="AE679" s="34">
        <v>2.1918223066965448</v>
      </c>
      <c r="AF679" s="34">
        <v>3.9789999999999983</v>
      </c>
      <c r="AG679" s="34">
        <v>3.0580096256900047E-2</v>
      </c>
      <c r="AH679" s="34">
        <v>4.0095800962568982</v>
      </c>
      <c r="AI679" s="34">
        <v>3.9786774445007067</v>
      </c>
      <c r="AJ679" s="34">
        <v>34.202000000000005</v>
      </c>
      <c r="AK679" s="34">
        <v>0.26285510233186637</v>
      </c>
      <c r="AL679" s="34">
        <v>34.464855102331875</v>
      </c>
      <c r="AM679" s="34">
        <v>34.199227433227762</v>
      </c>
      <c r="AN679" s="34">
        <v>1.8639999999999994</v>
      </c>
      <c r="AO679" s="34">
        <v>1.4325533908736289E-2</v>
      </c>
      <c r="AP679" s="34">
        <v>1.8783255339087357</v>
      </c>
      <c r="AQ679" s="34">
        <v>1.8638488958404922</v>
      </c>
      <c r="AR679" s="34">
        <v>42.237000000000002</v>
      </c>
      <c r="AS679" s="34">
        <v>0.32460706851035143</v>
      </c>
      <c r="AT679" s="34">
        <v>42.561607068510355</v>
      </c>
      <c r="AU679" s="34">
        <v>42.233576080265507</v>
      </c>
    </row>
    <row r="680" spans="1:47" x14ac:dyDescent="0.3">
      <c r="A680" s="18">
        <v>45410</v>
      </c>
      <c r="B680" s="2">
        <v>20</v>
      </c>
      <c r="C680" s="2" t="s">
        <v>23</v>
      </c>
      <c r="D680" s="9">
        <v>41.860053000000001</v>
      </c>
      <c r="E680">
        <v>8.2658799999999998E-3</v>
      </c>
      <c r="G680" s="34">
        <v>1.1350000000000002</v>
      </c>
      <c r="H680" s="34">
        <v>2.4527433988999185E-5</v>
      </c>
      <c r="I680" s="34">
        <v>1.1350245274339892</v>
      </c>
      <c r="J680" s="34">
        <v>1.1256425508931631</v>
      </c>
      <c r="K680" s="34">
        <v>9.5139999999999993</v>
      </c>
      <c r="L680" s="34">
        <v>2.0559824402761073E-4</v>
      </c>
      <c r="M680" s="34">
        <v>9.5142055982440272</v>
      </c>
      <c r="N680" s="34">
        <v>9.4355623164736144</v>
      </c>
      <c r="O680" s="34">
        <v>37.098000000000006</v>
      </c>
      <c r="P680" s="34">
        <v>8.0169052521928774E-4</v>
      </c>
      <c r="Q680" s="34">
        <v>37.098801690525228</v>
      </c>
      <c r="R680" s="34">
        <v>36.792147447607555</v>
      </c>
      <c r="S680" s="34">
        <v>3.3309999999999995</v>
      </c>
      <c r="T680" s="34">
        <v>7.1983156491062776E-5</v>
      </c>
      <c r="U680" s="34">
        <v>3.3310719831564906</v>
      </c>
      <c r="V680" s="34">
        <v>3.3035377418723573</v>
      </c>
      <c r="W680" s="34">
        <v>51.078000000000003</v>
      </c>
      <c r="X680" s="34">
        <v>1.1037993597269604E-3</v>
      </c>
      <c r="Y680" s="34">
        <v>51.079103799359736</v>
      </c>
      <c r="Z680" s="34">
        <v>50.656890056846684</v>
      </c>
      <c r="AB680" s="34">
        <v>2.1919999999999997</v>
      </c>
      <c r="AC680" s="34">
        <v>4.7369282206067129E-5</v>
      </c>
      <c r="AD680" s="34">
        <v>2.1920473692822058</v>
      </c>
      <c r="AE680" s="34">
        <v>2.1739281687734033</v>
      </c>
      <c r="AF680" s="34">
        <v>3.8399999999999972</v>
      </c>
      <c r="AG680" s="34">
        <v>8.2982684156613902E-5</v>
      </c>
      <c r="AH680" s="34">
        <v>3.8400829826841538</v>
      </c>
      <c r="AI680" s="34">
        <v>3.8083413175592447</v>
      </c>
      <c r="AJ680" s="34">
        <v>33.169000000000025</v>
      </c>
      <c r="AK680" s="34">
        <v>7.1678454447675279E-4</v>
      </c>
      <c r="AL680" s="34">
        <v>33.169716784544505</v>
      </c>
      <c r="AM680" s="34">
        <v>32.895539885969477</v>
      </c>
      <c r="AN680" s="34">
        <v>1.8269999999999991</v>
      </c>
      <c r="AO680" s="34">
        <v>3.9481605196388965E-5</v>
      </c>
      <c r="AP680" s="34">
        <v>1.8270394816051954</v>
      </c>
      <c r="AQ680" s="34">
        <v>1.8119373924949846</v>
      </c>
      <c r="AR680" s="34">
        <v>41.02800000000002</v>
      </c>
      <c r="AS680" s="34">
        <v>8.866181160358227E-4</v>
      </c>
      <c r="AT680" s="34">
        <v>41.028886618116061</v>
      </c>
      <c r="AU680" s="34">
        <v>40.689746764797107</v>
      </c>
    </row>
    <row r="681" spans="1:47" x14ac:dyDescent="0.3">
      <c r="A681" s="18">
        <v>45410</v>
      </c>
      <c r="B681" s="2">
        <v>21</v>
      </c>
      <c r="C681" s="2" t="s">
        <v>23</v>
      </c>
      <c r="D681" s="9">
        <v>42.117840000000001</v>
      </c>
      <c r="E681">
        <v>8.1393709999999994E-3</v>
      </c>
      <c r="G681" s="34">
        <v>1.1350000000000002</v>
      </c>
      <c r="H681" s="34">
        <v>3.8565210608425514E-3</v>
      </c>
      <c r="I681" s="34">
        <v>1.1388565210608428</v>
      </c>
      <c r="J681" s="34">
        <v>1.1295869453201592</v>
      </c>
      <c r="K681" s="34">
        <v>10.114999999999998</v>
      </c>
      <c r="L681" s="34">
        <v>3.4368907956319285E-2</v>
      </c>
      <c r="M681" s="34">
        <v>10.149368907956317</v>
      </c>
      <c r="N681" s="34">
        <v>10.066759428998596</v>
      </c>
      <c r="O681" s="34">
        <v>36.781000000000013</v>
      </c>
      <c r="P681" s="34">
        <v>0.12497506708268713</v>
      </c>
      <c r="Q681" s="34">
        <v>36.9059750670827</v>
      </c>
      <c r="R681" s="34">
        <v>36.605583643894967</v>
      </c>
      <c r="S681" s="34">
        <v>3.2819999999999996</v>
      </c>
      <c r="T681" s="34">
        <v>1.1151631825273347E-2</v>
      </c>
      <c r="U681" s="34">
        <v>3.2931516318252729</v>
      </c>
      <c r="V681" s="34">
        <v>3.2663474489345918</v>
      </c>
      <c r="W681" s="34">
        <v>51.313000000000009</v>
      </c>
      <c r="X681" s="34">
        <v>0.17435212792512231</v>
      </c>
      <c r="Y681" s="34">
        <v>51.487352127925135</v>
      </c>
      <c r="Z681" s="34">
        <v>51.068277467148313</v>
      </c>
      <c r="AB681" s="34">
        <v>2.1919999999999988</v>
      </c>
      <c r="AC681" s="34">
        <v>7.448012480499441E-3</v>
      </c>
      <c r="AD681" s="34">
        <v>2.1994480124804983</v>
      </c>
      <c r="AE681" s="34">
        <v>2.1815458891117068</v>
      </c>
      <c r="AF681" s="34">
        <v>4.2129999999999983</v>
      </c>
      <c r="AG681" s="34">
        <v>1.4314998439938024E-2</v>
      </c>
      <c r="AH681" s="34">
        <v>4.2273149984399367</v>
      </c>
      <c r="AI681" s="34">
        <v>4.1929073133337695</v>
      </c>
      <c r="AJ681" s="34">
        <v>33.71</v>
      </c>
      <c r="AK681" s="34">
        <v>0.11454037441498005</v>
      </c>
      <c r="AL681" s="34">
        <v>33.82454037441498</v>
      </c>
      <c r="AM681" s="34">
        <v>33.549229891403137</v>
      </c>
      <c r="AN681" s="34">
        <v>1.915999999999999</v>
      </c>
      <c r="AO681" s="34">
        <v>6.5102152886117376E-3</v>
      </c>
      <c r="AP681" s="34">
        <v>1.9225102152886109</v>
      </c>
      <c r="AQ681" s="34">
        <v>1.9068621913950872</v>
      </c>
      <c r="AR681" s="34">
        <v>42.030999999999992</v>
      </c>
      <c r="AS681" s="34">
        <v>0.14281360062402926</v>
      </c>
      <c r="AT681" s="34">
        <v>42.17381360062403</v>
      </c>
      <c r="AU681" s="34">
        <v>41.830545285243694</v>
      </c>
    </row>
    <row r="682" spans="1:47" x14ac:dyDescent="0.3">
      <c r="A682" s="18">
        <v>45410</v>
      </c>
      <c r="B682" s="2">
        <v>22</v>
      </c>
      <c r="C682" s="2" t="s">
        <v>23</v>
      </c>
      <c r="D682" s="9">
        <v>36.503281000000001</v>
      </c>
      <c r="E682">
        <v>7.9656999999999992E-3</v>
      </c>
      <c r="G682" s="34">
        <v>1.1350000000000002</v>
      </c>
      <c r="H682" s="34">
        <v>3.0648090941999646E-3</v>
      </c>
      <c r="I682" s="34">
        <v>1.1380648090942003</v>
      </c>
      <c r="J682" s="34">
        <v>1.1289993262443987</v>
      </c>
      <c r="K682" s="34">
        <v>9.8719999999999999</v>
      </c>
      <c r="L682" s="34">
        <v>2.6657088438715459E-2</v>
      </c>
      <c r="M682" s="34">
        <v>9.8986570884387159</v>
      </c>
      <c r="N682" s="34">
        <v>9.8198073556693402</v>
      </c>
      <c r="O682" s="34">
        <v>34.821000000000005</v>
      </c>
      <c r="P682" s="34">
        <v>9.4026182792191174E-2</v>
      </c>
      <c r="Q682" s="34">
        <v>34.915026182792197</v>
      </c>
      <c r="R682" s="34">
        <v>34.63690355872793</v>
      </c>
      <c r="S682" s="34">
        <v>3.1079999999999997</v>
      </c>
      <c r="T682" s="34">
        <v>8.3924464006814876E-3</v>
      </c>
      <c r="U682" s="34">
        <v>3.1163924464006811</v>
      </c>
      <c r="V682" s="34">
        <v>3.0915681990903874</v>
      </c>
      <c r="W682" s="34">
        <v>48.936</v>
      </c>
      <c r="X682" s="34">
        <v>0.13214052672578808</v>
      </c>
      <c r="Y682" s="34">
        <v>49.068140526725792</v>
      </c>
      <c r="Z682" s="34">
        <v>48.677278439732056</v>
      </c>
      <c r="AB682" s="34">
        <v>2.1920000000000002</v>
      </c>
      <c r="AC682" s="34">
        <v>5.918996946683984E-3</v>
      </c>
      <c r="AD682" s="34">
        <v>2.1979189969466844</v>
      </c>
      <c r="AE682" s="34">
        <v>2.1804110335927063</v>
      </c>
      <c r="AF682" s="34">
        <v>4.1089999999999982</v>
      </c>
      <c r="AG682" s="34">
        <v>1.1095419002702774E-2</v>
      </c>
      <c r="AH682" s="34">
        <v>4.120095419002701</v>
      </c>
      <c r="AI682" s="34">
        <v>4.0872759749235517</v>
      </c>
      <c r="AJ682" s="34">
        <v>32.56</v>
      </c>
      <c r="AK682" s="34">
        <v>8.7920867054758448E-2</v>
      </c>
      <c r="AL682" s="34">
        <v>32.647920867054758</v>
      </c>
      <c r="AM682" s="34">
        <v>32.387857323804063</v>
      </c>
      <c r="AN682" s="34">
        <v>1.8189999999999997</v>
      </c>
      <c r="AO682" s="34">
        <v>4.9117953677090169E-3</v>
      </c>
      <c r="AP682" s="34">
        <v>1.8239117953677086</v>
      </c>
      <c r="AQ682" s="34">
        <v>1.8093830611793482</v>
      </c>
      <c r="AR682" s="34">
        <v>40.680000000000007</v>
      </c>
      <c r="AS682" s="34">
        <v>0.10984707837185421</v>
      </c>
      <c r="AT682" s="34">
        <v>40.789847078371849</v>
      </c>
      <c r="AU682" s="34">
        <v>40.464927393499664</v>
      </c>
    </row>
    <row r="683" spans="1:47" x14ac:dyDescent="0.3">
      <c r="A683" s="18">
        <v>45410</v>
      </c>
      <c r="B683" s="2">
        <v>23</v>
      </c>
      <c r="C683" s="2" t="s">
        <v>23</v>
      </c>
      <c r="D683" s="9">
        <v>23.997744000000001</v>
      </c>
      <c r="E683">
        <v>7.8185129999999992E-3</v>
      </c>
      <c r="G683" s="34">
        <v>1.135</v>
      </c>
      <c r="H683" s="34">
        <v>2.4288753861577686E-3</v>
      </c>
      <c r="I683" s="34">
        <v>1.1374288753861577</v>
      </c>
      <c r="J683" s="34">
        <v>1.1285358729373756</v>
      </c>
      <c r="K683" s="34">
        <v>9.3259999999999987</v>
      </c>
      <c r="L683" s="34">
        <v>1.9957437754455815E-2</v>
      </c>
      <c r="M683" s="34">
        <v>9.3459574377544552</v>
      </c>
      <c r="N683" s="34">
        <v>9.2728859480299253</v>
      </c>
      <c r="O683" s="34">
        <v>32.372</v>
      </c>
      <c r="P683" s="34">
        <v>6.9275377974184399E-2</v>
      </c>
      <c r="Q683" s="34">
        <v>32.441275377974186</v>
      </c>
      <c r="R683" s="34">
        <v>32.187632844694917</v>
      </c>
      <c r="S683" s="34">
        <v>2.8809999999999998</v>
      </c>
      <c r="T683" s="34">
        <v>6.1652775220445216E-3</v>
      </c>
      <c r="U683" s="34">
        <v>2.8871652775220444</v>
      </c>
      <c r="V683" s="34">
        <v>2.8645919382665896</v>
      </c>
      <c r="W683" s="34">
        <v>45.713999999999999</v>
      </c>
      <c r="X683" s="34">
        <v>9.7826968636842496E-2</v>
      </c>
      <c r="Y683" s="34">
        <v>45.811826968636844</v>
      </c>
      <c r="Z683" s="34">
        <v>45.45364660392881</v>
      </c>
      <c r="AB683" s="34">
        <v>2.1919999999999993</v>
      </c>
      <c r="AC683" s="34">
        <v>4.6908324638394961E-3</v>
      </c>
      <c r="AD683" s="34">
        <v>2.1966908324638386</v>
      </c>
      <c r="AE683" s="34">
        <v>2.179515976633239</v>
      </c>
      <c r="AF683" s="34">
        <v>3.8729999999999962</v>
      </c>
      <c r="AG683" s="34">
        <v>8.2881360093295404E-3</v>
      </c>
      <c r="AH683" s="34">
        <v>3.8812881360093257</v>
      </c>
      <c r="AI683" s="34">
        <v>3.8509422342611908</v>
      </c>
      <c r="AJ683" s="34">
        <v>30.740000000000002</v>
      </c>
      <c r="AK683" s="34">
        <v>6.5782933366070329E-2</v>
      </c>
      <c r="AL683" s="34">
        <v>30.805782933366071</v>
      </c>
      <c r="AM683" s="34">
        <v>30.564927519026369</v>
      </c>
      <c r="AN683" s="34">
        <v>1.6749999999999985</v>
      </c>
      <c r="AO683" s="34">
        <v>3.5844636756072767E-3</v>
      </c>
      <c r="AP683" s="34">
        <v>1.6785844636756058</v>
      </c>
      <c r="AQ683" s="34">
        <v>1.6654604292247599</v>
      </c>
      <c r="AR683" s="34">
        <v>38.479999999999997</v>
      </c>
      <c r="AS683" s="34">
        <v>8.2346365514846642E-2</v>
      </c>
      <c r="AT683" s="34">
        <v>38.562346365514841</v>
      </c>
      <c r="AU683" s="34">
        <v>38.260846159145558</v>
      </c>
    </row>
    <row r="684" spans="1:47" x14ac:dyDescent="0.3">
      <c r="A684" s="18">
        <v>45410</v>
      </c>
      <c r="B684" s="2">
        <v>24</v>
      </c>
      <c r="C684" s="2" t="s">
        <v>23</v>
      </c>
      <c r="D684" s="9">
        <v>17.094175</v>
      </c>
      <c r="E684">
        <v>7.3706630000000004E-3</v>
      </c>
      <c r="G684" s="34">
        <v>1.135</v>
      </c>
      <c r="H684" s="34">
        <v>4.5709279561618266E-3</v>
      </c>
      <c r="I684" s="34">
        <v>1.1395709279561619</v>
      </c>
      <c r="J684" s="34">
        <v>1.1311715346815998</v>
      </c>
      <c r="K684" s="34">
        <v>8.8349999999999991</v>
      </c>
      <c r="L684" s="34">
        <v>3.5580747570651751E-2</v>
      </c>
      <c r="M684" s="34">
        <v>8.8705807475706511</v>
      </c>
      <c r="N684" s="34">
        <v>8.805198686266019</v>
      </c>
      <c r="O684" s="34">
        <v>30.583999999999996</v>
      </c>
      <c r="P684" s="34">
        <v>0.12316939260903373</v>
      </c>
      <c r="Q684" s="34">
        <v>30.707169392609028</v>
      </c>
      <c r="R684" s="34">
        <v>30.480837195332192</v>
      </c>
      <c r="S684" s="34">
        <v>2.6969999999999992</v>
      </c>
      <c r="T684" s="34">
        <v>1.0861491363672638E-2</v>
      </c>
      <c r="U684" s="34">
        <v>2.7078614913636718</v>
      </c>
      <c r="V684" s="34">
        <v>2.687902756860153</v>
      </c>
      <c r="W684" s="34">
        <v>43.250999999999991</v>
      </c>
      <c r="X684" s="34">
        <v>0.17418255949951994</v>
      </c>
      <c r="Y684" s="34">
        <v>43.425182559499518</v>
      </c>
      <c r="Z684" s="34">
        <v>43.105110173139963</v>
      </c>
      <c r="AB684" s="34">
        <v>2.1919999999999993</v>
      </c>
      <c r="AC684" s="34">
        <v>8.8277304668781687E-3</v>
      </c>
      <c r="AD684" s="34">
        <v>2.2008277304668775</v>
      </c>
      <c r="AE684" s="34">
        <v>2.1846061709445515</v>
      </c>
      <c r="AF684" s="34">
        <v>3.7639999999999967</v>
      </c>
      <c r="AG684" s="34">
        <v>1.5158566367394802E-2</v>
      </c>
      <c r="AH684" s="34">
        <v>3.7791585663673914</v>
      </c>
      <c r="AI684" s="34">
        <v>3.7513036621511344</v>
      </c>
      <c r="AJ684" s="34">
        <v>29.230999999999987</v>
      </c>
      <c r="AK684" s="34">
        <v>0.11772052430534476</v>
      </c>
      <c r="AL684" s="34">
        <v>29.348720524305332</v>
      </c>
      <c r="AM684" s="34">
        <v>29.132400995839493</v>
      </c>
      <c r="AN684" s="34">
        <v>1.5449999999999993</v>
      </c>
      <c r="AO684" s="34">
        <v>6.2221001694008982E-3</v>
      </c>
      <c r="AP684" s="34">
        <v>1.5512221001694002</v>
      </c>
      <c r="AQ684" s="34">
        <v>1.5397885648308993</v>
      </c>
      <c r="AR684" s="34">
        <v>36.731999999999985</v>
      </c>
      <c r="AS684" s="34">
        <v>0.14792892130901861</v>
      </c>
      <c r="AT684" s="34">
        <v>36.879928921309002</v>
      </c>
      <c r="AU684" s="34">
        <v>36.608099393766082</v>
      </c>
    </row>
    <row r="685" spans="1:47" x14ac:dyDescent="0.3">
      <c r="A685" s="18">
        <v>45411</v>
      </c>
      <c r="B685" s="2">
        <v>1</v>
      </c>
      <c r="C685" s="2" t="s">
        <v>23</v>
      </c>
      <c r="D685" s="9">
        <v>12.703502</v>
      </c>
      <c r="E685">
        <v>6.9531849999999997E-3</v>
      </c>
      <c r="G685" s="34">
        <v>1.1360000000000001</v>
      </c>
      <c r="H685" s="34">
        <v>4.7633485941635939E-3</v>
      </c>
      <c r="I685" s="34">
        <v>1.1407633485941637</v>
      </c>
      <c r="J685" s="34">
        <v>1.1328314099901691</v>
      </c>
      <c r="K685" s="34">
        <v>8.4830000000000005</v>
      </c>
      <c r="L685" s="34">
        <v>3.5569970179832544E-2</v>
      </c>
      <c r="M685" s="34">
        <v>8.5185699701798328</v>
      </c>
      <c r="N685" s="34">
        <v>8.4593387772417277</v>
      </c>
      <c r="O685" s="34">
        <v>29.156999999999996</v>
      </c>
      <c r="P685" s="34">
        <v>0.1222578828873485</v>
      </c>
      <c r="Q685" s="34">
        <v>29.279257882887347</v>
      </c>
      <c r="R685" s="34">
        <v>29.075673786164923</v>
      </c>
      <c r="S685" s="34">
        <v>2.528</v>
      </c>
      <c r="T685" s="34">
        <v>1.0600127857434477E-2</v>
      </c>
      <c r="U685" s="34">
        <v>2.5386001278574346</v>
      </c>
      <c r="V685" s="34">
        <v>2.5209487715274181</v>
      </c>
      <c r="W685" s="34">
        <v>41.303999999999995</v>
      </c>
      <c r="X685" s="34">
        <v>0.17319132951877911</v>
      </c>
      <c r="Y685" s="34">
        <v>41.477191329518774</v>
      </c>
      <c r="Z685" s="34">
        <v>41.188792744924235</v>
      </c>
      <c r="AB685" s="34">
        <v>2.1919999999999997</v>
      </c>
      <c r="AC685" s="34">
        <v>9.1912501042311599E-3</v>
      </c>
      <c r="AD685" s="34">
        <v>2.2011912501042308</v>
      </c>
      <c r="AE685" s="34">
        <v>2.1858859601218747</v>
      </c>
      <c r="AF685" s="34">
        <v>3.6649999999999974</v>
      </c>
      <c r="AG685" s="34">
        <v>1.5367669540149261E-2</v>
      </c>
      <c r="AH685" s="34">
        <v>3.6803676695401468</v>
      </c>
      <c r="AI685" s="34">
        <v>3.6547773922658155</v>
      </c>
      <c r="AJ685" s="34">
        <v>28.143999999999998</v>
      </c>
      <c r="AK685" s="34">
        <v>0.11801028418498255</v>
      </c>
      <c r="AL685" s="34">
        <v>28.262010284184981</v>
      </c>
      <c r="AM685" s="34">
        <v>28.06549929820714</v>
      </c>
      <c r="AN685" s="34">
        <v>1.5089999999999997</v>
      </c>
      <c r="AO685" s="34">
        <v>6.3273706237613227E-3</v>
      </c>
      <c r="AP685" s="34">
        <v>1.5153273706237611</v>
      </c>
      <c r="AQ685" s="34">
        <v>1.5047910190802505</v>
      </c>
      <c r="AR685" s="34">
        <v>35.51</v>
      </c>
      <c r="AS685" s="34">
        <v>0.14889657445312429</v>
      </c>
      <c r="AT685" s="34">
        <v>35.658896574453117</v>
      </c>
      <c r="AU685" s="34">
        <v>35.410953669675081</v>
      </c>
    </row>
    <row r="686" spans="1:47" x14ac:dyDescent="0.3">
      <c r="A686" s="18">
        <v>45411</v>
      </c>
      <c r="B686" s="2">
        <v>2</v>
      </c>
      <c r="C686" s="2" t="s">
        <v>23</v>
      </c>
      <c r="D686" s="9">
        <v>10.503351</v>
      </c>
      <c r="E686">
        <v>6.6317989999999999E-3</v>
      </c>
      <c r="G686" s="34">
        <v>1.1360000000000001</v>
      </c>
      <c r="H686" s="34">
        <v>6.354129311254098E-3</v>
      </c>
      <c r="I686" s="34">
        <v>1.1423541293112542</v>
      </c>
      <c r="J686" s="34">
        <v>1.1347782663388419</v>
      </c>
      <c r="K686" s="34">
        <v>8.2499999999999982</v>
      </c>
      <c r="L686" s="34">
        <v>4.6145745438244977E-2</v>
      </c>
      <c r="M686" s="34">
        <v>8.2961457454382437</v>
      </c>
      <c r="N686" s="34">
        <v>8.2411273743797917</v>
      </c>
      <c r="O686" s="34">
        <v>28.021000000000001</v>
      </c>
      <c r="P686" s="34">
        <v>0.15673332520303793</v>
      </c>
      <c r="Q686" s="34">
        <v>28.17773332520304</v>
      </c>
      <c r="R686" s="34">
        <v>27.990864261514691</v>
      </c>
      <c r="S686" s="34">
        <v>2.4169999999999998</v>
      </c>
      <c r="T686" s="34">
        <v>1.3519305057483409E-2</v>
      </c>
      <c r="U686" s="34">
        <v>2.4305193050574831</v>
      </c>
      <c r="V686" s="34">
        <v>2.4144005895607221</v>
      </c>
      <c r="W686" s="34">
        <v>39.823999999999998</v>
      </c>
      <c r="X686" s="34">
        <v>0.22275250501002042</v>
      </c>
      <c r="Y686" s="34">
        <v>40.046752505010019</v>
      </c>
      <c r="Z686" s="34">
        <v>39.781170491794043</v>
      </c>
      <c r="AB686" s="34">
        <v>2.1919999999999993</v>
      </c>
      <c r="AC686" s="34">
        <v>1.2260784727349452E-2</v>
      </c>
      <c r="AD686" s="34">
        <v>2.2042607847273485</v>
      </c>
      <c r="AE686" s="34">
        <v>2.1896425702594544</v>
      </c>
      <c r="AF686" s="34">
        <v>3.5549999999999988</v>
      </c>
      <c r="AG686" s="34">
        <v>1.988462121611647E-2</v>
      </c>
      <c r="AH686" s="34">
        <v>3.5748846212161154</v>
      </c>
      <c r="AI686" s="34">
        <v>3.5511767049600191</v>
      </c>
      <c r="AJ686" s="34">
        <v>27.354999999999997</v>
      </c>
      <c r="AK686" s="34">
        <v>0.15300810502584139</v>
      </c>
      <c r="AL686" s="34">
        <v>27.508008105025837</v>
      </c>
      <c r="AM686" s="34">
        <v>27.325580524382936</v>
      </c>
      <c r="AN686" s="34">
        <v>1.4699999999999998</v>
      </c>
      <c r="AO686" s="34">
        <v>8.2223328235418325E-3</v>
      </c>
      <c r="AP686" s="34">
        <v>1.4782223328235415</v>
      </c>
      <c r="AQ686" s="34">
        <v>1.4684190594349447</v>
      </c>
      <c r="AR686" s="34">
        <v>34.571999999999996</v>
      </c>
      <c r="AS686" s="34">
        <v>0.19337584379284917</v>
      </c>
      <c r="AT686" s="34">
        <v>34.765375843792846</v>
      </c>
      <c r="AU686" s="34">
        <v>34.534818859037351</v>
      </c>
    </row>
    <row r="687" spans="1:47" x14ac:dyDescent="0.3">
      <c r="A687" s="18">
        <v>45411</v>
      </c>
      <c r="B687" s="2">
        <v>3</v>
      </c>
      <c r="C687" s="2" t="s">
        <v>23</v>
      </c>
      <c r="D687" s="9">
        <v>11.369152</v>
      </c>
      <c r="E687">
        <v>6.3902919999999997E-3</v>
      </c>
      <c r="G687" s="34">
        <v>1.1360000000000001</v>
      </c>
      <c r="H687" s="34">
        <v>6.1676290747940642E-3</v>
      </c>
      <c r="I687" s="34">
        <v>1.1421676290747942</v>
      </c>
      <c r="J687" s="34">
        <v>1.1348688444120587</v>
      </c>
      <c r="K687" s="34">
        <v>8.0709999999999997</v>
      </c>
      <c r="L687" s="34">
        <v>4.3819484386146905E-2</v>
      </c>
      <c r="M687" s="34">
        <v>8.1148194843861461</v>
      </c>
      <c r="N687" s="34">
        <v>8.062963418353629</v>
      </c>
      <c r="O687" s="34">
        <v>27.319000000000003</v>
      </c>
      <c r="P687" s="34">
        <v>0.14832170659709423</v>
      </c>
      <c r="Q687" s="34">
        <v>27.467321706597097</v>
      </c>
      <c r="R687" s="34">
        <v>27.291797500434004</v>
      </c>
      <c r="S687" s="34">
        <v>2.3609999999999998</v>
      </c>
      <c r="T687" s="34">
        <v>1.2818461483792943E-2</v>
      </c>
      <c r="U687" s="34">
        <v>2.3738184614837925</v>
      </c>
      <c r="V687" s="34">
        <v>2.3586490683599206</v>
      </c>
      <c r="W687" s="34">
        <v>38.887</v>
      </c>
      <c r="X687" s="34">
        <v>0.21112728154182814</v>
      </c>
      <c r="Y687" s="34">
        <v>39.098127281541835</v>
      </c>
      <c r="Z687" s="34">
        <v>38.848278831559618</v>
      </c>
      <c r="AB687" s="34">
        <v>2.1919999999999997</v>
      </c>
      <c r="AC687" s="34">
        <v>1.1900918073898403E-2</v>
      </c>
      <c r="AD687" s="34">
        <v>2.2039009180738982</v>
      </c>
      <c r="AE687" s="34">
        <v>2.1898173476683378</v>
      </c>
      <c r="AF687" s="34">
        <v>3.415999999999999</v>
      </c>
      <c r="AG687" s="34">
        <v>1.8546321231951157E-2</v>
      </c>
      <c r="AH687" s="34">
        <v>3.43454632123195</v>
      </c>
      <c r="AI687" s="34">
        <v>3.4125985673517523</v>
      </c>
      <c r="AJ687" s="34">
        <v>26.687000000000015</v>
      </c>
      <c r="AK687" s="34">
        <v>0.14489041999914551</v>
      </c>
      <c r="AL687" s="34">
        <v>26.831890419999162</v>
      </c>
      <c r="AM687" s="34">
        <v>26.660426805303366</v>
      </c>
      <c r="AN687" s="34">
        <v>1.4569999999999994</v>
      </c>
      <c r="AO687" s="34">
        <v>7.9104186284990746E-3</v>
      </c>
      <c r="AP687" s="34">
        <v>1.4649104186284985</v>
      </c>
      <c r="AQ687" s="34">
        <v>1.4555492132996202</v>
      </c>
      <c r="AR687" s="34">
        <v>33.752000000000017</v>
      </c>
      <c r="AS687" s="34">
        <v>0.18324807793349412</v>
      </c>
      <c r="AT687" s="34">
        <v>33.935248077933508</v>
      </c>
      <c r="AU687" s="34">
        <v>33.718391933623074</v>
      </c>
    </row>
    <row r="688" spans="1:47" x14ac:dyDescent="0.3">
      <c r="A688" s="18">
        <v>45411</v>
      </c>
      <c r="B688" s="2">
        <v>4</v>
      </c>
      <c r="C688" s="2" t="s">
        <v>23</v>
      </c>
      <c r="D688" s="9">
        <v>12.763756000000001</v>
      </c>
      <c r="E688">
        <v>6.2819149999999999E-3</v>
      </c>
      <c r="G688" s="34">
        <v>1.1360000000000001</v>
      </c>
      <c r="H688" s="34">
        <v>4.0076468615716371E-3</v>
      </c>
      <c r="I688" s="34">
        <v>1.1400076468615719</v>
      </c>
      <c r="J688" s="34">
        <v>1.1328462157246375</v>
      </c>
      <c r="K688" s="34">
        <v>7.9560000000000004</v>
      </c>
      <c r="L688" s="34">
        <v>2.8067639463612626E-2</v>
      </c>
      <c r="M688" s="34">
        <v>7.9840676394636132</v>
      </c>
      <c r="N688" s="34">
        <v>7.9339124051982521</v>
      </c>
      <c r="O688" s="34">
        <v>26.806999999999999</v>
      </c>
      <c r="P688" s="34">
        <v>9.4571293501893347E-2</v>
      </c>
      <c r="Q688" s="34">
        <v>26.901571293501892</v>
      </c>
      <c r="R688" s="34">
        <v>26.732577909269672</v>
      </c>
      <c r="S688" s="34">
        <v>2.3449999999999993</v>
      </c>
      <c r="T688" s="34">
        <v>8.272827368297082E-3</v>
      </c>
      <c r="U688" s="34">
        <v>2.3532728273682966</v>
      </c>
      <c r="V688" s="34">
        <v>2.3384897674949592</v>
      </c>
      <c r="W688" s="34">
        <v>38.244</v>
      </c>
      <c r="X688" s="34">
        <v>0.13491940719537468</v>
      </c>
      <c r="Y688" s="34">
        <v>38.378919407195369</v>
      </c>
      <c r="Z688" s="34">
        <v>38.137826297687525</v>
      </c>
      <c r="AB688" s="34">
        <v>2.1919999999999997</v>
      </c>
      <c r="AC688" s="34">
        <v>7.7330650709199174E-3</v>
      </c>
      <c r="AD688" s="34">
        <v>2.1997330650709195</v>
      </c>
      <c r="AE688" s="34">
        <v>2.1859145289334547</v>
      </c>
      <c r="AF688" s="34">
        <v>3.480999999999999</v>
      </c>
      <c r="AG688" s="34">
        <v>1.2280474229868716E-2</v>
      </c>
      <c r="AH688" s="34">
        <v>3.4932804742298678</v>
      </c>
      <c r="AI688" s="34">
        <v>3.4713359832195962</v>
      </c>
      <c r="AJ688" s="34">
        <v>26.449000000000012</v>
      </c>
      <c r="AK688" s="34">
        <v>9.3308320283193899E-2</v>
      </c>
      <c r="AL688" s="34">
        <v>26.542308320283205</v>
      </c>
      <c r="AM688" s="34">
        <v>26.375571795511394</v>
      </c>
      <c r="AN688" s="34">
        <v>1.4229999999999994</v>
      </c>
      <c r="AO688" s="34">
        <v>5.0201421514229185E-3</v>
      </c>
      <c r="AP688" s="34">
        <v>1.4280201421514223</v>
      </c>
      <c r="AQ688" s="34">
        <v>1.4190494410001391</v>
      </c>
      <c r="AR688" s="34">
        <v>33.545000000000016</v>
      </c>
      <c r="AS688" s="34">
        <v>0.11834200173540545</v>
      </c>
      <c r="AT688" s="34">
        <v>33.663342001735415</v>
      </c>
      <c r="AU688" s="34">
        <v>33.451871748664587</v>
      </c>
    </row>
    <row r="689" spans="1:47" x14ac:dyDescent="0.3">
      <c r="A689" s="18">
        <v>45411</v>
      </c>
      <c r="B689" s="2">
        <v>5</v>
      </c>
      <c r="C689" s="2" t="s">
        <v>23</v>
      </c>
      <c r="D689" s="9">
        <v>12.403248</v>
      </c>
      <c r="E689">
        <v>6.2083950000000002E-3</v>
      </c>
      <c r="G689" s="34">
        <v>1.1360000000000001</v>
      </c>
      <c r="H689" s="34">
        <v>7.20071905897063E-3</v>
      </c>
      <c r="I689" s="34">
        <v>1.1432007190589708</v>
      </c>
      <c r="J689" s="34">
        <v>1.1361032774307687</v>
      </c>
      <c r="K689" s="34">
        <v>8.0059999999999985</v>
      </c>
      <c r="L689" s="34">
        <v>5.0747321114541236E-2</v>
      </c>
      <c r="M689" s="34">
        <v>8.0567473211145391</v>
      </c>
      <c r="N689" s="34">
        <v>8.0067278513298685</v>
      </c>
      <c r="O689" s="34">
        <v>26.969000000000001</v>
      </c>
      <c r="P689" s="34">
        <v>0.1709473523779744</v>
      </c>
      <c r="Q689" s="34">
        <v>27.139947352377977</v>
      </c>
      <c r="R689" s="34">
        <v>26.971451838935209</v>
      </c>
      <c r="S689" s="34">
        <v>2.343</v>
      </c>
      <c r="T689" s="34">
        <v>1.4851483059126924E-2</v>
      </c>
      <c r="U689" s="34">
        <v>2.3578514830591271</v>
      </c>
      <c r="V689" s="34">
        <v>2.34321300970096</v>
      </c>
      <c r="W689" s="34">
        <v>38.454000000000008</v>
      </c>
      <c r="X689" s="34">
        <v>0.2437468756106132</v>
      </c>
      <c r="Y689" s="34">
        <v>38.697746875610612</v>
      </c>
      <c r="Z689" s="34">
        <v>38.457495977396803</v>
      </c>
      <c r="AB689" s="34">
        <v>2.1919999999999993</v>
      </c>
      <c r="AC689" s="34">
        <v>1.3894345226464449E-2</v>
      </c>
      <c r="AD689" s="34">
        <v>2.2058943452264637</v>
      </c>
      <c r="AE689" s="34">
        <v>2.1921992818030311</v>
      </c>
      <c r="AF689" s="34">
        <v>3.450999999999997</v>
      </c>
      <c r="AG689" s="34">
        <v>2.1874719606080652E-2</v>
      </c>
      <c r="AH689" s="34">
        <v>3.4728747196060774</v>
      </c>
      <c r="AI689" s="34">
        <v>3.4513137415612487</v>
      </c>
      <c r="AJ689" s="34">
        <v>26.396000000000004</v>
      </c>
      <c r="AK689" s="34">
        <v>0.1673152995427718</v>
      </c>
      <c r="AL689" s="34">
        <v>26.563315299542776</v>
      </c>
      <c r="AM689" s="34">
        <v>26.39839974565367</v>
      </c>
      <c r="AN689" s="34">
        <v>1.4529999999999996</v>
      </c>
      <c r="AO689" s="34">
        <v>9.210074641447465E-3</v>
      </c>
      <c r="AP689" s="34">
        <v>1.462210074641447</v>
      </c>
      <c r="AQ689" s="34">
        <v>1.4531320969250934</v>
      </c>
      <c r="AR689" s="34">
        <v>33.492000000000004</v>
      </c>
      <c r="AS689" s="34">
        <v>0.21229443901676437</v>
      </c>
      <c r="AT689" s="34">
        <v>33.704294439016763</v>
      </c>
      <c r="AU689" s="34">
        <v>33.495044865943044</v>
      </c>
    </row>
    <row r="690" spans="1:47" x14ac:dyDescent="0.3">
      <c r="A690" s="18">
        <v>45411</v>
      </c>
      <c r="B690" s="2">
        <v>6</v>
      </c>
      <c r="C690" s="2" t="s">
        <v>23</v>
      </c>
      <c r="D690" s="9">
        <v>13.313539</v>
      </c>
      <c r="E690">
        <v>6.2002940000000003E-3</v>
      </c>
      <c r="G690" s="34">
        <v>1.1360000000000001</v>
      </c>
      <c r="H690" s="34">
        <v>6.0878824551991303E-3</v>
      </c>
      <c r="I690" s="34">
        <v>1.1420878824551992</v>
      </c>
      <c r="J690" s="34">
        <v>1.1350066018101395</v>
      </c>
      <c r="K690" s="34">
        <v>8.18</v>
      </c>
      <c r="L690" s="34">
        <v>4.3837040918599371E-2</v>
      </c>
      <c r="M690" s="34">
        <v>8.2238370409185997</v>
      </c>
      <c r="N690" s="34">
        <v>8.1728468334568145</v>
      </c>
      <c r="O690" s="34">
        <v>27.895000000000003</v>
      </c>
      <c r="P690" s="34">
        <v>0.14949074039417232</v>
      </c>
      <c r="Q690" s="34">
        <v>28.044490740394174</v>
      </c>
      <c r="R690" s="34">
        <v>27.870606652723453</v>
      </c>
      <c r="S690" s="34">
        <v>2.4009999999999998</v>
      </c>
      <c r="T690" s="34">
        <v>1.286708254835661E-2</v>
      </c>
      <c r="U690" s="34">
        <v>2.4138670825483564</v>
      </c>
      <c r="V690" s="34">
        <v>2.3989003969596343</v>
      </c>
      <c r="W690" s="34">
        <v>39.611999999999995</v>
      </c>
      <c r="X690" s="34">
        <v>0.21228274631632743</v>
      </c>
      <c r="Y690" s="34">
        <v>39.824282746316328</v>
      </c>
      <c r="Z690" s="34">
        <v>39.577360484950042</v>
      </c>
      <c r="AB690" s="34">
        <v>2.1919999999999993</v>
      </c>
      <c r="AC690" s="34">
        <v>1.1747040793834937E-2</v>
      </c>
      <c r="AD690" s="34">
        <v>2.2037470407938344</v>
      </c>
      <c r="AE690" s="34">
        <v>2.1900831612392828</v>
      </c>
      <c r="AF690" s="34">
        <v>3.5559999999999974</v>
      </c>
      <c r="AG690" s="34">
        <v>1.9056786981239516E-2</v>
      </c>
      <c r="AH690" s="34">
        <v>3.5750567869812371</v>
      </c>
      <c r="AI690" s="34">
        <v>3.5528903838352579</v>
      </c>
      <c r="AJ690" s="34">
        <v>27.265999999999995</v>
      </c>
      <c r="AK690" s="34">
        <v>0.14611989702769318</v>
      </c>
      <c r="AL690" s="34">
        <v>27.412119897027686</v>
      </c>
      <c r="AM690" s="34">
        <v>27.242156694502864</v>
      </c>
      <c r="AN690" s="34">
        <v>1.5190000000000001</v>
      </c>
      <c r="AO690" s="34">
        <v>8.1403991632460204E-3</v>
      </c>
      <c r="AP690" s="34">
        <v>1.5271403991632462</v>
      </c>
      <c r="AQ690" s="34">
        <v>1.5176716797091567</v>
      </c>
      <c r="AR690" s="34">
        <v>34.532999999999987</v>
      </c>
      <c r="AS690" s="34">
        <v>0.18506412396601365</v>
      </c>
      <c r="AT690" s="34">
        <v>34.718064123966002</v>
      </c>
      <c r="AU690" s="34">
        <v>34.502801919286561</v>
      </c>
    </row>
    <row r="691" spans="1:47" x14ac:dyDescent="0.3">
      <c r="A691" s="18">
        <v>45411</v>
      </c>
      <c r="B691" s="2">
        <v>7</v>
      </c>
      <c r="C691" s="2" t="s">
        <v>23</v>
      </c>
      <c r="D691" s="9">
        <v>24.364622000000001</v>
      </c>
      <c r="E691">
        <v>6.4182240000000002E-3</v>
      </c>
      <c r="G691" s="34">
        <v>1.1360000000000001</v>
      </c>
      <c r="H691" s="34">
        <v>-3.8959855300565782E-4</v>
      </c>
      <c r="I691" s="34">
        <v>1.1356104014469945</v>
      </c>
      <c r="J691" s="34">
        <v>1.1283217995137778</v>
      </c>
      <c r="K691" s="34">
        <v>8.1679999999999975</v>
      </c>
      <c r="L691" s="34">
        <v>-2.8012684691463129E-3</v>
      </c>
      <c r="M691" s="34">
        <v>8.1651987315308503</v>
      </c>
      <c r="N691" s="34">
        <v>8.1127926570673701</v>
      </c>
      <c r="O691" s="34">
        <v>29.334000000000014</v>
      </c>
      <c r="P691" s="34">
        <v>-1.0060285170658425E-2</v>
      </c>
      <c r="Q691" s="34">
        <v>29.323939714829354</v>
      </c>
      <c r="R691" s="34">
        <v>29.135732101177084</v>
      </c>
      <c r="S691" s="34">
        <v>2.4779999999999998</v>
      </c>
      <c r="T691" s="34">
        <v>-8.4984613939086248E-4</v>
      </c>
      <c r="U691" s="34">
        <v>2.4771501538606091</v>
      </c>
      <c r="V691" s="34">
        <v>2.4612512492914971</v>
      </c>
      <c r="W691" s="34">
        <v>41.116000000000014</v>
      </c>
      <c r="X691" s="34">
        <v>-1.410099833220126E-2</v>
      </c>
      <c r="Y691" s="34">
        <v>41.101899001667803</v>
      </c>
      <c r="Z691" s="34">
        <v>40.838097807049728</v>
      </c>
      <c r="AB691" s="34">
        <v>2.1919999999999993</v>
      </c>
      <c r="AC691" s="34">
        <v>-7.5176058819401538E-4</v>
      </c>
      <c r="AD691" s="34">
        <v>2.1912482394118054</v>
      </c>
      <c r="AE691" s="34">
        <v>2.1771843173716547</v>
      </c>
      <c r="AF691" s="34">
        <v>3.3299999999999979</v>
      </c>
      <c r="AG691" s="34">
        <v>-1.142045054145105E-3</v>
      </c>
      <c r="AH691" s="34">
        <v>3.3288579549458528</v>
      </c>
      <c r="AI691" s="34">
        <v>3.3074925989268285</v>
      </c>
      <c r="AJ691" s="34">
        <v>28.18099999999999</v>
      </c>
      <c r="AK691" s="34">
        <v>-9.6648563576165816E-3</v>
      </c>
      <c r="AL691" s="34">
        <v>28.171335143642374</v>
      </c>
      <c r="AM691" s="34">
        <v>27.990525204311403</v>
      </c>
      <c r="AN691" s="34">
        <v>1.5499999999999996</v>
      </c>
      <c r="AO691" s="34">
        <v>-5.3158253271018429E-4</v>
      </c>
      <c r="AP691" s="34">
        <v>1.5494684174672895</v>
      </c>
      <c r="AQ691" s="34">
        <v>1.5395235820830588</v>
      </c>
      <c r="AR691" s="34">
        <v>35.252999999999986</v>
      </c>
      <c r="AS691" s="34">
        <v>-1.2090244532665887E-2</v>
      </c>
      <c r="AT691" s="34">
        <v>35.240909755467321</v>
      </c>
      <c r="AU691" s="34">
        <v>35.014725702692942</v>
      </c>
    </row>
    <row r="692" spans="1:47" x14ac:dyDescent="0.3">
      <c r="A692" s="18">
        <v>45411</v>
      </c>
      <c r="B692" s="2">
        <v>8</v>
      </c>
      <c r="C692" s="2" t="s">
        <v>178</v>
      </c>
      <c r="D692" s="9">
        <v>17.200934</v>
      </c>
      <c r="E692">
        <v>6.5060320000000001E-3</v>
      </c>
      <c r="G692" s="34">
        <v>1.1360000000000001</v>
      </c>
      <c r="H692" s="34">
        <v>-1.5630194290019284E-4</v>
      </c>
      <c r="I692" s="34">
        <v>1.1358436980570998</v>
      </c>
      <c r="J692" s="34">
        <v>1.128453862610542</v>
      </c>
      <c r="K692" s="34">
        <v>7.8159999999999989</v>
      </c>
      <c r="L692" s="34">
        <v>-1.0754013958696365E-3</v>
      </c>
      <c r="M692" s="34">
        <v>7.8149245986041294</v>
      </c>
      <c r="N692" s="34">
        <v>7.7640804490880235</v>
      </c>
      <c r="O692" s="34">
        <v>33.291999999999987</v>
      </c>
      <c r="P692" s="34">
        <v>-4.5806375730926214E-3</v>
      </c>
      <c r="Q692" s="34">
        <v>33.287419362426895</v>
      </c>
      <c r="R692" s="34">
        <v>33.070850346857526</v>
      </c>
      <c r="S692" s="34">
        <v>2.8239999999999998</v>
      </c>
      <c r="T692" s="34">
        <v>-3.8855342143498639E-4</v>
      </c>
      <c r="U692" s="34">
        <v>2.8236114465785649</v>
      </c>
      <c r="V692" s="34">
        <v>2.8052409401515583</v>
      </c>
      <c r="W692" s="34">
        <v>45.067999999999984</v>
      </c>
      <c r="X692" s="34">
        <v>-6.2008943332974376E-3</v>
      </c>
      <c r="Y692" s="34">
        <v>45.061799105666694</v>
      </c>
      <c r="Z692" s="34">
        <v>44.768625598707651</v>
      </c>
      <c r="AB692" s="34">
        <v>2.1919999999999993</v>
      </c>
      <c r="AC692" s="34">
        <v>-3.015967067229072E-4</v>
      </c>
      <c r="AD692" s="34">
        <v>2.1916984032932763</v>
      </c>
      <c r="AE692" s="34">
        <v>2.1774391433471014</v>
      </c>
      <c r="AF692" s="34">
        <v>3.4779999999999993</v>
      </c>
      <c r="AG692" s="34">
        <v>-4.7853711039337192E-4</v>
      </c>
      <c r="AH692" s="34">
        <v>3.4775214628896061</v>
      </c>
      <c r="AI692" s="34">
        <v>3.4548965969713596</v>
      </c>
      <c r="AJ692" s="34">
        <v>31.082000000000001</v>
      </c>
      <c r="AK692" s="34">
        <v>-4.2765642510772832E-3</v>
      </c>
      <c r="AL692" s="34">
        <v>31.077723435748922</v>
      </c>
      <c r="AM692" s="34">
        <v>30.875530772588789</v>
      </c>
      <c r="AN692" s="34">
        <v>1.6839999999999997</v>
      </c>
      <c r="AO692" s="34">
        <v>-2.3170111958091961E-4</v>
      </c>
      <c r="AP692" s="34">
        <v>1.6837682988804188</v>
      </c>
      <c r="AQ692" s="34">
        <v>1.6728136484473173</v>
      </c>
      <c r="AR692" s="34">
        <v>38.435999999999993</v>
      </c>
      <c r="AS692" s="34">
        <v>-5.2883991877744818E-3</v>
      </c>
      <c r="AT692" s="34">
        <v>38.430711600812224</v>
      </c>
      <c r="AU692" s="34">
        <v>38.180680161354566</v>
      </c>
    </row>
    <row r="693" spans="1:47" x14ac:dyDescent="0.3">
      <c r="A693" s="18">
        <v>45411</v>
      </c>
      <c r="B693" s="2">
        <v>9</v>
      </c>
      <c r="C693" s="2" t="s">
        <v>178</v>
      </c>
      <c r="D693" s="9">
        <v>16.059591000000001</v>
      </c>
      <c r="E693">
        <v>7.1009380000000002E-3</v>
      </c>
      <c r="G693" s="34">
        <v>1.1360000000000001</v>
      </c>
      <c r="H693" s="34">
        <v>-7.8372370679001535E-4</v>
      </c>
      <c r="I693" s="34">
        <v>1.1352162762932101</v>
      </c>
      <c r="J693" s="34">
        <v>1.1271551758986611</v>
      </c>
      <c r="K693" s="34">
        <v>7.53</v>
      </c>
      <c r="L693" s="34">
        <v>-5.1949291480007176E-3</v>
      </c>
      <c r="M693" s="34">
        <v>7.5248050708519996</v>
      </c>
      <c r="N693" s="34">
        <v>7.4713718965817941</v>
      </c>
      <c r="O693" s="34">
        <v>39.627000000000002</v>
      </c>
      <c r="P693" s="34">
        <v>-2.7338573352964735E-2</v>
      </c>
      <c r="Q693" s="34">
        <v>39.599661426647039</v>
      </c>
      <c r="R693" s="34">
        <v>39.318466686035428</v>
      </c>
      <c r="S693" s="34">
        <v>3.4159999999999995</v>
      </c>
      <c r="T693" s="34">
        <v>-2.3566903014037781E-3</v>
      </c>
      <c r="U693" s="34">
        <v>3.4136433096985956</v>
      </c>
      <c r="V693" s="34">
        <v>3.3894032402023111</v>
      </c>
      <c r="W693" s="34">
        <v>51.709000000000003</v>
      </c>
      <c r="X693" s="34">
        <v>-3.5673916509159249E-2</v>
      </c>
      <c r="Y693" s="34">
        <v>51.673326083490842</v>
      </c>
      <c r="Z693" s="34">
        <v>51.306396998718199</v>
      </c>
      <c r="AB693" s="34">
        <v>2.1919999999999988</v>
      </c>
      <c r="AC693" s="34">
        <v>-1.5122556032427048E-3</v>
      </c>
      <c r="AD693" s="34">
        <v>2.1904877443967563</v>
      </c>
      <c r="AE693" s="34">
        <v>2.1749332267340349</v>
      </c>
      <c r="AF693" s="34">
        <v>4.0429999999999966</v>
      </c>
      <c r="AG693" s="34">
        <v>-2.789256114922561E-3</v>
      </c>
      <c r="AH693" s="34">
        <v>4.0402107438850736</v>
      </c>
      <c r="AI693" s="34">
        <v>4.011521457885812</v>
      </c>
      <c r="AJ693" s="34">
        <v>36.012999999999991</v>
      </c>
      <c r="AK693" s="34">
        <v>-2.4845283320976068E-2</v>
      </c>
      <c r="AL693" s="34">
        <v>35.988154716679013</v>
      </c>
      <c r="AM693" s="34">
        <v>35.73260506130147</v>
      </c>
      <c r="AN693" s="34">
        <v>1.9489999999999996</v>
      </c>
      <c r="AO693" s="34">
        <v>-1.3446104793430806E-3</v>
      </c>
      <c r="AP693" s="34">
        <v>1.9476553895206565</v>
      </c>
      <c r="AQ693" s="34">
        <v>1.9338252093543045</v>
      </c>
      <c r="AR693" s="34">
        <v>44.196999999999989</v>
      </c>
      <c r="AS693" s="34">
        <v>-3.0491405518484414E-2</v>
      </c>
      <c r="AT693" s="34">
        <v>44.166508594481499</v>
      </c>
      <c r="AU693" s="34">
        <v>43.85288495527562</v>
      </c>
    </row>
    <row r="694" spans="1:47" x14ac:dyDescent="0.3">
      <c r="A694" s="18">
        <v>45411</v>
      </c>
      <c r="B694" s="2">
        <v>10</v>
      </c>
      <c r="C694" s="2" t="s">
        <v>178</v>
      </c>
      <c r="D694" s="9">
        <v>14.511588</v>
      </c>
      <c r="E694">
        <v>7.7140769999999997E-3</v>
      </c>
      <c r="G694" s="34">
        <v>1.1360000000000001</v>
      </c>
      <c r="H694" s="34">
        <v>-3.1954992967740414E-5</v>
      </c>
      <c r="I694" s="34">
        <v>1.1359680450070324</v>
      </c>
      <c r="J694" s="34">
        <v>1.1272051000383088</v>
      </c>
      <c r="K694" s="34">
        <v>7.365000000000002</v>
      </c>
      <c r="L694" s="34">
        <v>-2.0717299578116918E-4</v>
      </c>
      <c r="M694" s="34">
        <v>7.3647928270042211</v>
      </c>
      <c r="N694" s="34">
        <v>7.307980248047663</v>
      </c>
      <c r="O694" s="34">
        <v>45.880999999999993</v>
      </c>
      <c r="P694" s="34">
        <v>-1.29060478200079E-3</v>
      </c>
      <c r="Q694" s="34">
        <v>45.879709395217994</v>
      </c>
      <c r="R694" s="34">
        <v>45.525789784205656</v>
      </c>
      <c r="S694" s="34">
        <v>3.9649999999999999</v>
      </c>
      <c r="T694" s="34">
        <v>-1.1153305203969253E-4</v>
      </c>
      <c r="U694" s="34">
        <v>3.96488846694796</v>
      </c>
      <c r="V694" s="34">
        <v>3.9343030120175113</v>
      </c>
      <c r="W694" s="34">
        <v>58.346999999999994</v>
      </c>
      <c r="X694" s="34">
        <v>-1.641265822789392E-3</v>
      </c>
      <c r="Y694" s="34">
        <v>58.345358734177211</v>
      </c>
      <c r="Z694" s="34">
        <v>57.895278144309138</v>
      </c>
      <c r="AB694" s="34">
        <v>2.1920000000000002</v>
      </c>
      <c r="AC694" s="34">
        <v>-6.165963431803431E-5</v>
      </c>
      <c r="AD694" s="34">
        <v>2.1919383403656822</v>
      </c>
      <c r="AE694" s="34">
        <v>2.1750295592288489</v>
      </c>
      <c r="AF694" s="34">
        <v>4.5189999999999984</v>
      </c>
      <c r="AG694" s="34">
        <v>-1.2711673699050956E-4</v>
      </c>
      <c r="AH694" s="34">
        <v>4.5188728832630076</v>
      </c>
      <c r="AI694" s="34">
        <v>4.4840139498883049</v>
      </c>
      <c r="AJ694" s="34">
        <v>40.437999999999995</v>
      </c>
      <c r="AK694" s="34">
        <v>-1.1374964838287733E-3</v>
      </c>
      <c r="AL694" s="34">
        <v>40.436862503516167</v>
      </c>
      <c r="AM694" s="34">
        <v>40.124929432525626</v>
      </c>
      <c r="AN694" s="34">
        <v>2.242999999999999</v>
      </c>
      <c r="AO694" s="34">
        <v>-6.3094233474156433E-5</v>
      </c>
      <c r="AP694" s="34">
        <v>2.2429369057665247</v>
      </c>
      <c r="AQ694" s="34">
        <v>2.2256347177692999</v>
      </c>
      <c r="AR694" s="34">
        <v>49.391999999999996</v>
      </c>
      <c r="AS694" s="34">
        <v>-1.3893670886114735E-3</v>
      </c>
      <c r="AT694" s="34">
        <v>49.390610632911383</v>
      </c>
      <c r="AU694" s="34">
        <v>49.009607659412083</v>
      </c>
    </row>
    <row r="695" spans="1:47" x14ac:dyDescent="0.3">
      <c r="A695" s="18">
        <v>45411</v>
      </c>
      <c r="B695" s="2">
        <v>11</v>
      </c>
      <c r="C695" s="2" t="s">
        <v>178</v>
      </c>
      <c r="D695" s="9">
        <v>15.436812</v>
      </c>
      <c r="E695">
        <v>7.9890540000000006E-3</v>
      </c>
      <c r="G695" s="34">
        <v>1.1360000000000001</v>
      </c>
      <c r="H695" s="34">
        <v>9.1392772857424827E-4</v>
      </c>
      <c r="I695" s="34">
        <v>1.1369139277285745</v>
      </c>
      <c r="J695" s="34">
        <v>1.1278310609665987</v>
      </c>
      <c r="K695" s="34">
        <v>7.2240000000000002</v>
      </c>
      <c r="L695" s="34">
        <v>5.8118080204404661E-3</v>
      </c>
      <c r="M695" s="34">
        <v>7.2298118080204405</v>
      </c>
      <c r="N695" s="34">
        <v>7.1720524510763273</v>
      </c>
      <c r="O695" s="34">
        <v>50.472999999999999</v>
      </c>
      <c r="P695" s="34">
        <v>4.0606227327753548E-2</v>
      </c>
      <c r="Q695" s="34">
        <v>50.513606227327756</v>
      </c>
      <c r="R695" s="34">
        <v>50.110050299442896</v>
      </c>
      <c r="S695" s="34">
        <v>4.4800000000000004</v>
      </c>
      <c r="T695" s="34">
        <v>3.6042220281801338E-3</v>
      </c>
      <c r="U695" s="34">
        <v>4.4836042220281804</v>
      </c>
      <c r="V695" s="34">
        <v>4.4477844657837693</v>
      </c>
      <c r="W695" s="34">
        <v>63.313000000000002</v>
      </c>
      <c r="X695" s="34">
        <v>5.0936185104948399E-2</v>
      </c>
      <c r="Y695" s="34">
        <v>63.363936185104947</v>
      </c>
      <c r="Z695" s="34">
        <v>62.857718277269591</v>
      </c>
      <c r="AB695" s="34">
        <v>2.1919999999999988</v>
      </c>
      <c r="AC695" s="34">
        <v>1.7634943495024218E-3</v>
      </c>
      <c r="AD695" s="34">
        <v>2.1937634943495015</v>
      </c>
      <c r="AE695" s="34">
        <v>2.1762373993299144</v>
      </c>
      <c r="AF695" s="34">
        <v>4.8490000000000011</v>
      </c>
      <c r="AG695" s="34">
        <v>3.9010876371976502E-3</v>
      </c>
      <c r="AH695" s="34">
        <v>4.852901087637199</v>
      </c>
      <c r="AI695" s="34">
        <v>4.8141309987914065</v>
      </c>
      <c r="AJ695" s="34">
        <v>43.792000000000037</v>
      </c>
      <c r="AK695" s="34">
        <v>3.5231270325460834E-2</v>
      </c>
      <c r="AL695" s="34">
        <v>43.827231270325498</v>
      </c>
      <c r="AM695" s="34">
        <v>43.477093153036378</v>
      </c>
      <c r="AN695" s="34">
        <v>2.4589999999999992</v>
      </c>
      <c r="AO695" s="34">
        <v>1.978299546271193E-3</v>
      </c>
      <c r="AP695" s="34">
        <v>2.4609782995462703</v>
      </c>
      <c r="AQ695" s="34">
        <v>2.4413174110183671</v>
      </c>
      <c r="AR695" s="34">
        <v>53.292000000000037</v>
      </c>
      <c r="AS695" s="34">
        <v>4.2874151858432095E-2</v>
      </c>
      <c r="AT695" s="34">
        <v>53.334874151858472</v>
      </c>
      <c r="AU695" s="34">
        <v>52.908778962176065</v>
      </c>
    </row>
    <row r="696" spans="1:47" x14ac:dyDescent="0.3">
      <c r="A696" s="18">
        <v>45411</v>
      </c>
      <c r="B696" s="2">
        <v>12</v>
      </c>
      <c r="C696" s="2" t="s">
        <v>178</v>
      </c>
      <c r="D696" s="9">
        <v>25.526571000000001</v>
      </c>
      <c r="E696">
        <v>8.1511599999999993E-3</v>
      </c>
      <c r="G696" s="34">
        <v>1.1360000000000001</v>
      </c>
      <c r="H696" s="34">
        <v>7.7080620200311077E-3</v>
      </c>
      <c r="I696" s="34">
        <v>1.1437080620200313</v>
      </c>
      <c r="J696" s="34">
        <v>1.134385514613216</v>
      </c>
      <c r="K696" s="34">
        <v>8.1000000000000014</v>
      </c>
      <c r="L696" s="34">
        <v>5.4960653487897866E-2</v>
      </c>
      <c r="M696" s="34">
        <v>8.1549606534878993</v>
      </c>
      <c r="N696" s="34">
        <v>8.0884882644076139</v>
      </c>
      <c r="O696" s="34">
        <v>53.826000000000008</v>
      </c>
      <c r="P696" s="34">
        <v>0.36522372032587536</v>
      </c>
      <c r="Q696" s="34">
        <v>54.19122372032588</v>
      </c>
      <c r="R696" s="34">
        <v>53.749502385185707</v>
      </c>
      <c r="S696" s="34">
        <v>4.8199999999999994</v>
      </c>
      <c r="T696" s="34">
        <v>3.2704981458230573E-2</v>
      </c>
      <c r="U696" s="34">
        <v>4.8527049814582304</v>
      </c>
      <c r="V696" s="34">
        <v>4.813149806721567</v>
      </c>
      <c r="W696" s="34">
        <v>67.882000000000005</v>
      </c>
      <c r="X696" s="34">
        <v>0.46059741729203491</v>
      </c>
      <c r="Y696" s="34">
        <v>68.342597417292041</v>
      </c>
      <c r="Z696" s="34">
        <v>67.785525970928106</v>
      </c>
      <c r="AB696" s="34">
        <v>2.1919999999999993</v>
      </c>
      <c r="AC696" s="34">
        <v>1.4873302771045935E-2</v>
      </c>
      <c r="AD696" s="34">
        <v>2.2068733027710454</v>
      </c>
      <c r="AE696" s="34">
        <v>2.1888847253804302</v>
      </c>
      <c r="AF696" s="34">
        <v>5.0579999999999989</v>
      </c>
      <c r="AG696" s="34">
        <v>3.4319874733553989E-2</v>
      </c>
      <c r="AH696" s="34">
        <v>5.092319874733553</v>
      </c>
      <c r="AI696" s="34">
        <v>5.0508115606634192</v>
      </c>
      <c r="AJ696" s="34">
        <v>46.196000000000019</v>
      </c>
      <c r="AK696" s="34">
        <v>0.31345214179344821</v>
      </c>
      <c r="AL696" s="34">
        <v>46.509452141793467</v>
      </c>
      <c r="AM696" s="34">
        <v>46.130346155873362</v>
      </c>
      <c r="AN696" s="34">
        <v>2.5759999999999987</v>
      </c>
      <c r="AO696" s="34">
        <v>1.7478844862324053E-2</v>
      </c>
      <c r="AP696" s="34">
        <v>2.5934788448623229</v>
      </c>
      <c r="AQ696" s="34">
        <v>2.5723389838412349</v>
      </c>
      <c r="AR696" s="34">
        <v>56.02200000000002</v>
      </c>
      <c r="AS696" s="34">
        <v>0.38012416416037215</v>
      </c>
      <c r="AT696" s="34">
        <v>56.402124164160391</v>
      </c>
      <c r="AU696" s="34">
        <v>55.942381425758448</v>
      </c>
    </row>
    <row r="697" spans="1:47" x14ac:dyDescent="0.3">
      <c r="A697" s="18">
        <v>45411</v>
      </c>
      <c r="B697" s="2">
        <v>13</v>
      </c>
      <c r="C697" s="2" t="s">
        <v>178</v>
      </c>
      <c r="D697" s="9">
        <v>42.675455999999997</v>
      </c>
      <c r="E697">
        <v>8.2082260000000008E-3</v>
      </c>
      <c r="G697" s="34">
        <v>1.1360000000000001</v>
      </c>
      <c r="H697" s="34">
        <v>1.0203202199366268E-2</v>
      </c>
      <c r="I697" s="34">
        <v>1.1462032021993664</v>
      </c>
      <c r="J697" s="34">
        <v>1.1367949072737904</v>
      </c>
      <c r="K697" s="34">
        <v>8.3740000000000006</v>
      </c>
      <c r="L697" s="34">
        <v>7.5212689452018588E-2</v>
      </c>
      <c r="M697" s="34">
        <v>8.4492126894520183</v>
      </c>
      <c r="N697" s="34">
        <v>8.3798596421749281</v>
      </c>
      <c r="O697" s="34">
        <v>55.205999999999996</v>
      </c>
      <c r="P697" s="34">
        <v>0.49584329279772366</v>
      </c>
      <c r="Q697" s="34">
        <v>55.701843292797719</v>
      </c>
      <c r="R697" s="34">
        <v>55.244629974433849</v>
      </c>
      <c r="S697" s="34">
        <v>4.944</v>
      </c>
      <c r="T697" s="34">
        <v>4.4405485628227839E-2</v>
      </c>
      <c r="U697" s="34">
        <v>4.9884054856282276</v>
      </c>
      <c r="V697" s="34">
        <v>4.9474595260225511</v>
      </c>
      <c r="W697" s="34">
        <v>69.66</v>
      </c>
      <c r="X697" s="34">
        <v>0.62566467007733639</v>
      </c>
      <c r="Y697" s="34">
        <v>70.285664670077324</v>
      </c>
      <c r="Z697" s="34">
        <v>69.708744049905121</v>
      </c>
      <c r="AB697" s="34">
        <v>2.1919999999999993</v>
      </c>
      <c r="AC697" s="34">
        <v>1.9687869032579974E-2</v>
      </c>
      <c r="AD697" s="34">
        <v>2.2116878690325792</v>
      </c>
      <c r="AE697" s="34">
        <v>2.1935338351621012</v>
      </c>
      <c r="AF697" s="34">
        <v>5.089999999999999</v>
      </c>
      <c r="AG697" s="34">
        <v>4.571681267145624E-2</v>
      </c>
      <c r="AH697" s="34">
        <v>5.135716812671455</v>
      </c>
      <c r="AI697" s="34">
        <v>5.0935616884010475</v>
      </c>
      <c r="AJ697" s="34">
        <v>47.130999999999979</v>
      </c>
      <c r="AK697" s="34">
        <v>0.42331612927670015</v>
      </c>
      <c r="AL697" s="34">
        <v>47.554316129276678</v>
      </c>
      <c r="AM697" s="34">
        <v>47.16397955521213</v>
      </c>
      <c r="AN697" s="34">
        <v>2.5950000000000002</v>
      </c>
      <c r="AO697" s="34">
        <v>2.3307490939573471E-2</v>
      </c>
      <c r="AP697" s="34">
        <v>2.6183074909395736</v>
      </c>
      <c r="AQ697" s="34">
        <v>2.5968158313164484</v>
      </c>
      <c r="AR697" s="34">
        <v>57.007999999999974</v>
      </c>
      <c r="AS697" s="34">
        <v>0.5120283019203099</v>
      </c>
      <c r="AT697" s="34">
        <v>57.520028301920284</v>
      </c>
      <c r="AU697" s="34">
        <v>57.047890910091724</v>
      </c>
    </row>
    <row r="698" spans="1:47" x14ac:dyDescent="0.3">
      <c r="A698" s="18">
        <v>45411</v>
      </c>
      <c r="B698" s="2">
        <v>14</v>
      </c>
      <c r="C698" s="2" t="s">
        <v>178</v>
      </c>
      <c r="D698" s="9">
        <v>38.151879000000001</v>
      </c>
      <c r="E698">
        <v>8.5230089999999998E-3</v>
      </c>
      <c r="G698" s="34">
        <v>1.1360000000000001</v>
      </c>
      <c r="H698" s="34">
        <v>4.2965930008830927E-3</v>
      </c>
      <c r="I698" s="34">
        <v>1.1402965930008833</v>
      </c>
      <c r="J698" s="34">
        <v>1.1305778348760673</v>
      </c>
      <c r="K698" s="34">
        <v>9.6950000000000021</v>
      </c>
      <c r="L698" s="34">
        <v>3.6668546781304219E-2</v>
      </c>
      <c r="M698" s="34">
        <v>9.7316685467813056</v>
      </c>
      <c r="N698" s="34">
        <v>9.6487254481720708</v>
      </c>
      <c r="O698" s="34">
        <v>56.925000000000004</v>
      </c>
      <c r="P698" s="34">
        <v>0.21530242656273774</v>
      </c>
      <c r="Q698" s="34">
        <v>57.140302426562741</v>
      </c>
      <c r="R698" s="34">
        <v>56.653295114718425</v>
      </c>
      <c r="S698" s="34">
        <v>4.968</v>
      </c>
      <c r="T698" s="34">
        <v>1.87900299545662E-2</v>
      </c>
      <c r="U698" s="34">
        <v>4.986790029954566</v>
      </c>
      <c r="V698" s="34">
        <v>4.9442875736481531</v>
      </c>
      <c r="W698" s="34">
        <v>72.724000000000004</v>
      </c>
      <c r="X698" s="34">
        <v>0.27505759629949122</v>
      </c>
      <c r="Y698" s="34">
        <v>72.999057596299494</v>
      </c>
      <c r="Z698" s="34">
        <v>72.376885971414723</v>
      </c>
      <c r="AB698" s="34">
        <v>2.1919999999999993</v>
      </c>
      <c r="AC698" s="34">
        <v>8.2906090298730077E-3</v>
      </c>
      <c r="AD698" s="34">
        <v>2.2002906090298722</v>
      </c>
      <c r="AE698" s="34">
        <v>2.1815375123664951</v>
      </c>
      <c r="AF698" s="34">
        <v>5.1889999999999983</v>
      </c>
      <c r="AG698" s="34">
        <v>1.9625898839421094E-2</v>
      </c>
      <c r="AH698" s="34">
        <v>5.2086258988394194</v>
      </c>
      <c r="AI698" s="34">
        <v>5.1642327334259779</v>
      </c>
      <c r="AJ698" s="34">
        <v>48.015000000000022</v>
      </c>
      <c r="AK698" s="34">
        <v>0.18160291631813538</v>
      </c>
      <c r="AL698" s="34">
        <v>48.196602916318156</v>
      </c>
      <c r="AM698" s="34">
        <v>47.785822835892951</v>
      </c>
      <c r="AN698" s="34">
        <v>2.6289999999999996</v>
      </c>
      <c r="AO698" s="34">
        <v>9.9434357388394796E-3</v>
      </c>
      <c r="AP698" s="34">
        <v>2.638943435738839</v>
      </c>
      <c r="AQ698" s="34">
        <v>2.6164516970855458</v>
      </c>
      <c r="AR698" s="34">
        <v>58.02500000000002</v>
      </c>
      <c r="AS698" s="34">
        <v>0.21946285992626896</v>
      </c>
      <c r="AT698" s="34">
        <v>58.244462859926287</v>
      </c>
      <c r="AU698" s="34">
        <v>57.748044778770968</v>
      </c>
    </row>
    <row r="699" spans="1:47" x14ac:dyDescent="0.3">
      <c r="A699" s="18">
        <v>45411</v>
      </c>
      <c r="B699" s="2">
        <v>15</v>
      </c>
      <c r="C699" s="2" t="s">
        <v>178</v>
      </c>
      <c r="D699" s="9">
        <v>65.095438000000001</v>
      </c>
      <c r="E699">
        <v>8.6718249999999993E-3</v>
      </c>
      <c r="G699" s="34">
        <v>1.1360000000000001</v>
      </c>
      <c r="H699" s="34">
        <v>8.9683650175431742E-3</v>
      </c>
      <c r="I699" s="34">
        <v>1.1449683650175433</v>
      </c>
      <c r="J699" s="34">
        <v>1.135039399725575</v>
      </c>
      <c r="K699" s="34">
        <v>9.0620000000000012</v>
      </c>
      <c r="L699" s="34">
        <v>7.154165826494388E-2</v>
      </c>
      <c r="M699" s="34">
        <v>9.1335416582649458</v>
      </c>
      <c r="N699" s="34">
        <v>9.0543371833742619</v>
      </c>
      <c r="O699" s="34">
        <v>56.900000000000006</v>
      </c>
      <c r="P699" s="34">
        <v>0.44920771962870304</v>
      </c>
      <c r="Q699" s="34">
        <v>57.349207719628708</v>
      </c>
      <c r="R699" s="34">
        <v>56.851885426395441</v>
      </c>
      <c r="S699" s="34">
        <v>4.9109999999999996</v>
      </c>
      <c r="T699" s="34">
        <v>3.8770810388340245E-2</v>
      </c>
      <c r="U699" s="34">
        <v>4.9497708103883395</v>
      </c>
      <c r="V699" s="34">
        <v>4.9068472641305441</v>
      </c>
      <c r="W699" s="34">
        <v>72.009000000000015</v>
      </c>
      <c r="X699" s="34">
        <v>0.56848855329953041</v>
      </c>
      <c r="Y699" s="34">
        <v>72.577488553299546</v>
      </c>
      <c r="Z699" s="34">
        <v>71.948109273625832</v>
      </c>
      <c r="AB699" s="34">
        <v>2.1919999999999997</v>
      </c>
      <c r="AC699" s="34">
        <v>1.7305155033850911E-2</v>
      </c>
      <c r="AD699" s="34">
        <v>2.2093051550338507</v>
      </c>
      <c r="AE699" s="34">
        <v>2.1901464473577992</v>
      </c>
      <c r="AF699" s="34">
        <v>5.3970000000000002</v>
      </c>
      <c r="AG699" s="34">
        <v>4.2607628520845521E-2</v>
      </c>
      <c r="AH699" s="34">
        <v>5.4396076285208457</v>
      </c>
      <c r="AI699" s="34">
        <v>5.3924363030976483</v>
      </c>
      <c r="AJ699" s="34">
        <v>48.387999999999991</v>
      </c>
      <c r="AK699" s="34">
        <v>0.38200813949725265</v>
      </c>
      <c r="AL699" s="34">
        <v>48.770008139497243</v>
      </c>
      <c r="AM699" s="34">
        <v>48.347083163662951</v>
      </c>
      <c r="AN699" s="34">
        <v>2.6749999999999998</v>
      </c>
      <c r="AO699" s="34">
        <v>2.1118289103809848E-2</v>
      </c>
      <c r="AP699" s="34">
        <v>2.6961182891038096</v>
      </c>
      <c r="AQ699" s="34">
        <v>2.672738023121402</v>
      </c>
      <c r="AR699" s="34">
        <v>58.651999999999987</v>
      </c>
      <c r="AS699" s="34">
        <v>0.46303921215575894</v>
      </c>
      <c r="AT699" s="34">
        <v>59.11503921215575</v>
      </c>
      <c r="AU699" s="34">
        <v>58.602403937239806</v>
      </c>
    </row>
    <row r="700" spans="1:47" x14ac:dyDescent="0.3">
      <c r="A700" s="18">
        <v>45411</v>
      </c>
      <c r="B700" s="2">
        <v>16</v>
      </c>
      <c r="C700" s="2" t="s">
        <v>178</v>
      </c>
      <c r="D700" s="9">
        <v>51.313678000000003</v>
      </c>
      <c r="E700">
        <v>8.8000400000000003E-3</v>
      </c>
      <c r="G700" s="34">
        <v>1.1360000000000001</v>
      </c>
      <c r="H700" s="34">
        <v>7.7521385158157039E-3</v>
      </c>
      <c r="I700" s="34">
        <v>1.1437521385158158</v>
      </c>
      <c r="J700" s="34">
        <v>1.133687073946791</v>
      </c>
      <c r="K700" s="34">
        <v>10.168000000000003</v>
      </c>
      <c r="L700" s="34">
        <v>6.9387098969026478E-2</v>
      </c>
      <c r="M700" s="34">
        <v>10.237387098969029</v>
      </c>
      <c r="N700" s="34">
        <v>10.147297683002616</v>
      </c>
      <c r="O700" s="34">
        <v>57.294999999999995</v>
      </c>
      <c r="P700" s="34">
        <v>0.39098483826026464</v>
      </c>
      <c r="Q700" s="34">
        <v>57.685984838260261</v>
      </c>
      <c r="R700" s="34">
        <v>57.178345864244179</v>
      </c>
      <c r="S700" s="34">
        <v>4.8929999999999998</v>
      </c>
      <c r="T700" s="34">
        <v>3.3390152955885773E-2</v>
      </c>
      <c r="U700" s="34">
        <v>4.9263901529558858</v>
      </c>
      <c r="V700" s="34">
        <v>4.8830377225542678</v>
      </c>
      <c r="W700" s="34">
        <v>73.49199999999999</v>
      </c>
      <c r="X700" s="34">
        <v>0.5015142287009926</v>
      </c>
      <c r="Y700" s="34">
        <v>73.993514228701002</v>
      </c>
      <c r="Z700" s="34">
        <v>73.34236834374785</v>
      </c>
      <c r="AB700" s="34">
        <v>2.1919999999999993</v>
      </c>
      <c r="AC700" s="34">
        <v>1.4958351784038745E-2</v>
      </c>
      <c r="AD700" s="34">
        <v>2.2069583517840381</v>
      </c>
      <c r="AE700" s="34">
        <v>2.1875370300100045</v>
      </c>
      <c r="AF700" s="34">
        <v>5.4260000000000002</v>
      </c>
      <c r="AG700" s="34">
        <v>3.7027379917971837E-2</v>
      </c>
      <c r="AH700" s="34">
        <v>5.463027379917972</v>
      </c>
      <c r="AI700" s="34">
        <v>5.4149525204535989</v>
      </c>
      <c r="AJ700" s="34">
        <v>48.204000000000022</v>
      </c>
      <c r="AK700" s="34">
        <v>0.32894725793695451</v>
      </c>
      <c r="AL700" s="34">
        <v>48.532947257936975</v>
      </c>
      <c r="AM700" s="34">
        <v>48.10585538074924</v>
      </c>
      <c r="AN700" s="34">
        <v>2.6729999999999983</v>
      </c>
      <c r="AO700" s="34">
        <v>1.8240727335189579E-2</v>
      </c>
      <c r="AP700" s="34">
        <v>2.6912407273351877</v>
      </c>
      <c r="AQ700" s="34">
        <v>2.6675577012850091</v>
      </c>
      <c r="AR700" s="34">
        <v>58.495000000000019</v>
      </c>
      <c r="AS700" s="34">
        <v>0.39917371697415466</v>
      </c>
      <c r="AT700" s="34">
        <v>58.894173716974166</v>
      </c>
      <c r="AU700" s="34">
        <v>58.375902632497855</v>
      </c>
    </row>
    <row r="701" spans="1:47" x14ac:dyDescent="0.3">
      <c r="A701" s="18">
        <v>45411</v>
      </c>
      <c r="B701" s="2">
        <v>17</v>
      </c>
      <c r="C701" s="2" t="s">
        <v>178</v>
      </c>
      <c r="D701" s="9">
        <v>61.923585000000003</v>
      </c>
      <c r="E701">
        <v>9.1259719999999996E-3</v>
      </c>
      <c r="G701" s="34">
        <v>1.1360000000000001</v>
      </c>
      <c r="H701" s="34">
        <v>7.6620114146641206E-3</v>
      </c>
      <c r="I701" s="34">
        <v>1.1436620114146643</v>
      </c>
      <c r="J701" s="34">
        <v>1.1332249839210304</v>
      </c>
      <c r="K701" s="34">
        <v>9.8879999999999999</v>
      </c>
      <c r="L701" s="34">
        <v>6.6691874003696139E-2</v>
      </c>
      <c r="M701" s="34">
        <v>9.9546918740036965</v>
      </c>
      <c r="N701" s="34">
        <v>9.8638456346929111</v>
      </c>
      <c r="O701" s="34">
        <v>55.077000000000005</v>
      </c>
      <c r="P701" s="34">
        <v>0.37147940377240818</v>
      </c>
      <c r="Q701" s="34">
        <v>55.44847940377241</v>
      </c>
      <c r="R701" s="34">
        <v>54.942458133291005</v>
      </c>
      <c r="S701" s="34">
        <v>4.8079999999999998</v>
      </c>
      <c r="T701" s="34">
        <v>3.2428653945162922E-2</v>
      </c>
      <c r="U701" s="34">
        <v>4.8404286539451631</v>
      </c>
      <c r="V701" s="34">
        <v>4.796255037581262</v>
      </c>
      <c r="W701" s="34">
        <v>70.908999999999992</v>
      </c>
      <c r="X701" s="34">
        <v>0.47826194313593134</v>
      </c>
      <c r="Y701" s="34">
        <v>71.38726194313594</v>
      </c>
      <c r="Z701" s="34">
        <v>70.735783789486206</v>
      </c>
      <c r="AB701" s="34">
        <v>2.1920000000000002</v>
      </c>
      <c r="AC701" s="34">
        <v>1.4784444560689922E-2</v>
      </c>
      <c r="AD701" s="34">
        <v>2.2067844445606899</v>
      </c>
      <c r="AE701" s="34">
        <v>2.1866453915095936</v>
      </c>
      <c r="AF701" s="34">
        <v>5.29</v>
      </c>
      <c r="AG701" s="34">
        <v>3.5679613013708797E-2</v>
      </c>
      <c r="AH701" s="34">
        <v>5.3256796130137092</v>
      </c>
      <c r="AI701" s="34">
        <v>5.2770776099843753</v>
      </c>
      <c r="AJ701" s="34">
        <v>46.602000000000004</v>
      </c>
      <c r="AK701" s="34">
        <v>0.31431783093853638</v>
      </c>
      <c r="AL701" s="34">
        <v>46.916317830938539</v>
      </c>
      <c r="AM701" s="34">
        <v>46.488160828070292</v>
      </c>
      <c r="AN701" s="34">
        <v>2.6019999999999994</v>
      </c>
      <c r="AO701" s="34">
        <v>1.7549783187461299E-2</v>
      </c>
      <c r="AP701" s="34">
        <v>2.6195497831874608</v>
      </c>
      <c r="AQ701" s="34">
        <v>2.5956438452134858</v>
      </c>
      <c r="AR701" s="34">
        <v>56.686</v>
      </c>
      <c r="AS701" s="34">
        <v>0.38233167170039639</v>
      </c>
      <c r="AT701" s="34">
        <v>57.068331671700399</v>
      </c>
      <c r="AU701" s="34">
        <v>56.547527674777747</v>
      </c>
    </row>
    <row r="702" spans="1:47" x14ac:dyDescent="0.3">
      <c r="A702" s="18">
        <v>45411</v>
      </c>
      <c r="B702" s="2">
        <v>18</v>
      </c>
      <c r="C702" s="2" t="s">
        <v>178</v>
      </c>
      <c r="D702" s="9">
        <v>53.272587999999999</v>
      </c>
      <c r="E702">
        <v>9.2300669999999998E-3</v>
      </c>
      <c r="G702" s="34">
        <v>1.1360000000000001</v>
      </c>
      <c r="H702" s="34">
        <v>1.1380558587451992E-2</v>
      </c>
      <c r="I702" s="34">
        <v>1.1473805585874521</v>
      </c>
      <c r="J702" s="34">
        <v>1.1367901591571925</v>
      </c>
      <c r="K702" s="34">
        <v>10.173</v>
      </c>
      <c r="L702" s="34">
        <v>0.10191410432231435</v>
      </c>
      <c r="M702" s="34">
        <v>10.274914104322315</v>
      </c>
      <c r="N702" s="34">
        <v>10.180075958720176</v>
      </c>
      <c r="O702" s="34">
        <v>50.856000000000016</v>
      </c>
      <c r="P702" s="34">
        <v>0.50948035873543895</v>
      </c>
      <c r="Q702" s="34">
        <v>51.365480358735454</v>
      </c>
      <c r="R702" s="34">
        <v>50.891373533537141</v>
      </c>
      <c r="S702" s="34">
        <v>4.4299999999999988</v>
      </c>
      <c r="T702" s="34">
        <v>4.4380171252123513E-2</v>
      </c>
      <c r="U702" s="34">
        <v>4.4743801712521227</v>
      </c>
      <c r="V702" s="34">
        <v>4.433081342487994</v>
      </c>
      <c r="W702" s="34">
        <v>66.595000000000013</v>
      </c>
      <c r="X702" s="34">
        <v>0.66715519289732872</v>
      </c>
      <c r="Y702" s="34">
        <v>67.262155192897339</v>
      </c>
      <c r="Z702" s="34">
        <v>66.641320993902497</v>
      </c>
      <c r="AB702" s="34">
        <v>2.1919999999999988</v>
      </c>
      <c r="AC702" s="34">
        <v>2.195966938705524E-2</v>
      </c>
      <c r="AD702" s="34">
        <v>2.2139596693870542</v>
      </c>
      <c r="AE702" s="34">
        <v>2.193524673303314</v>
      </c>
      <c r="AF702" s="34">
        <v>5.1559999999999988</v>
      </c>
      <c r="AG702" s="34">
        <v>5.1653309926850757E-2</v>
      </c>
      <c r="AH702" s="34">
        <v>5.2076533099268492</v>
      </c>
      <c r="AI702" s="34">
        <v>5.1595863209634532</v>
      </c>
      <c r="AJ702" s="34">
        <v>44.180999999999983</v>
      </c>
      <c r="AK702" s="34">
        <v>0.44260955893681009</v>
      </c>
      <c r="AL702" s="34">
        <v>44.623609558936792</v>
      </c>
      <c r="AM702" s="34">
        <v>44.211730652925965</v>
      </c>
      <c r="AN702" s="34">
        <v>2.415</v>
      </c>
      <c r="AO702" s="34">
        <v>2.4193705095683592E-2</v>
      </c>
      <c r="AP702" s="34">
        <v>2.4391937050956836</v>
      </c>
      <c r="AQ702" s="34">
        <v>2.4166797837716723</v>
      </c>
      <c r="AR702" s="34">
        <v>53.943999999999981</v>
      </c>
      <c r="AS702" s="34">
        <v>0.54041624334639971</v>
      </c>
      <c r="AT702" s="34">
        <v>54.484416243346381</v>
      </c>
      <c r="AU702" s="34">
        <v>53.981521430964406</v>
      </c>
    </row>
    <row r="703" spans="1:47" x14ac:dyDescent="0.3">
      <c r="A703" s="18">
        <v>45411</v>
      </c>
      <c r="B703" s="2">
        <v>19</v>
      </c>
      <c r="C703" s="2" t="s">
        <v>178</v>
      </c>
      <c r="D703" s="9">
        <v>50.676228999999999</v>
      </c>
      <c r="E703">
        <v>9.2792570000000008E-3</v>
      </c>
      <c r="G703" s="34">
        <v>1.1360000000000001</v>
      </c>
      <c r="H703" s="34">
        <v>6.9750835539214382E-3</v>
      </c>
      <c r="I703" s="34">
        <v>1.1429750835539216</v>
      </c>
      <c r="J703" s="34">
        <v>1.1323691240090283</v>
      </c>
      <c r="K703" s="34">
        <v>11.070000000000002</v>
      </c>
      <c r="L703" s="34">
        <v>6.7970224420695724E-2</v>
      </c>
      <c r="M703" s="34">
        <v>11.137970224420698</v>
      </c>
      <c r="N703" s="34">
        <v>11.034618136249952</v>
      </c>
      <c r="O703" s="34">
        <v>48.515999999999998</v>
      </c>
      <c r="P703" s="34">
        <v>0.29789010008983491</v>
      </c>
      <c r="Q703" s="34">
        <v>48.813890100089836</v>
      </c>
      <c r="R703" s="34">
        <v>48.360933468681345</v>
      </c>
      <c r="S703" s="34">
        <v>4.1629999999999994</v>
      </c>
      <c r="T703" s="34">
        <v>2.5560979608252592E-2</v>
      </c>
      <c r="U703" s="34">
        <v>4.1885609796082521</v>
      </c>
      <c r="V703" s="34">
        <v>4.1496942458182957</v>
      </c>
      <c r="W703" s="34">
        <v>64.885000000000005</v>
      </c>
      <c r="X703" s="34">
        <v>0.39839638767270469</v>
      </c>
      <c r="Y703" s="34">
        <v>65.28339638767271</v>
      </c>
      <c r="Z703" s="34">
        <v>64.677614974758626</v>
      </c>
      <c r="AB703" s="34">
        <v>2.1919999999999993</v>
      </c>
      <c r="AC703" s="34">
        <v>1.3458964040665305E-2</v>
      </c>
      <c r="AD703" s="34">
        <v>2.2054589640406648</v>
      </c>
      <c r="AE703" s="34">
        <v>2.1849939435103778</v>
      </c>
      <c r="AF703" s="34">
        <v>4.8449999999999998</v>
      </c>
      <c r="AG703" s="34">
        <v>2.9748485755941342E-2</v>
      </c>
      <c r="AH703" s="34">
        <v>4.8747484857559407</v>
      </c>
      <c r="AI703" s="34">
        <v>4.8295144417462508</v>
      </c>
      <c r="AJ703" s="34">
        <v>42.087000000000018</v>
      </c>
      <c r="AK703" s="34">
        <v>0.25841579360377787</v>
      </c>
      <c r="AL703" s="34">
        <v>42.345415793603799</v>
      </c>
      <c r="AM703" s="34">
        <v>41.952481797683092</v>
      </c>
      <c r="AN703" s="34">
        <v>2.3119999999999989</v>
      </c>
      <c r="AO703" s="34">
        <v>1.4195768641431652E-2</v>
      </c>
      <c r="AP703" s="34">
        <v>2.3261957686414307</v>
      </c>
      <c r="AQ703" s="34">
        <v>2.3046104002718946</v>
      </c>
      <c r="AR703" s="34">
        <v>51.436000000000014</v>
      </c>
      <c r="AS703" s="34">
        <v>0.31581901204181612</v>
      </c>
      <c r="AT703" s="34">
        <v>51.751819012041835</v>
      </c>
      <c r="AU703" s="34">
        <v>51.271600583211615</v>
      </c>
    </row>
    <row r="704" spans="1:47" x14ac:dyDescent="0.3">
      <c r="A704" s="18">
        <v>45411</v>
      </c>
      <c r="B704" s="2">
        <v>20</v>
      </c>
      <c r="C704" s="2" t="s">
        <v>178</v>
      </c>
      <c r="D704" s="9">
        <v>43.583641999999998</v>
      </c>
      <c r="E704">
        <v>9.3273639999999994E-3</v>
      </c>
      <c r="G704" s="34">
        <v>1.1360000000000001</v>
      </c>
      <c r="H704" s="34">
        <v>4.9632126735225292E-3</v>
      </c>
      <c r="I704" s="34">
        <v>1.1409632126735227</v>
      </c>
      <c r="J704" s="34">
        <v>1.1303210334783074</v>
      </c>
      <c r="K704" s="34">
        <v>11.340000000000003</v>
      </c>
      <c r="L704" s="34">
        <v>4.9544746230409761E-2</v>
      </c>
      <c r="M704" s="34">
        <v>11.389544746230413</v>
      </c>
      <c r="N704" s="34">
        <v>11.283310316588034</v>
      </c>
      <c r="O704" s="34">
        <v>45.403000000000013</v>
      </c>
      <c r="P704" s="34">
        <v>0.19836685300699244</v>
      </c>
      <c r="Q704" s="34">
        <v>45.601366853007008</v>
      </c>
      <c r="R704" s="34">
        <v>45.176026305471474</v>
      </c>
      <c r="S704" s="34">
        <v>3.8209999999999993</v>
      </c>
      <c r="T704" s="34">
        <v>1.6694045445008431E-2</v>
      </c>
      <c r="U704" s="34">
        <v>3.8376940454450077</v>
      </c>
      <c r="V704" s="34">
        <v>3.8018984761625094</v>
      </c>
      <c r="W704" s="34">
        <v>61.700000000000017</v>
      </c>
      <c r="X704" s="34">
        <v>0.26956885735593317</v>
      </c>
      <c r="Y704" s="34">
        <v>61.969568857355952</v>
      </c>
      <c r="Z704" s="34">
        <v>61.39155613170032</v>
      </c>
      <c r="AB704" s="34">
        <v>2.1919999999999993</v>
      </c>
      <c r="AC704" s="34">
        <v>9.5769033277829027E-3</v>
      </c>
      <c r="AD704" s="34">
        <v>2.2015769033277821</v>
      </c>
      <c r="AE704" s="34">
        <v>2.1810419941764509</v>
      </c>
      <c r="AF704" s="34">
        <v>4.7099999999999982</v>
      </c>
      <c r="AG704" s="34">
        <v>2.0578108884059067E-2</v>
      </c>
      <c r="AH704" s="34">
        <v>4.7305781088840568</v>
      </c>
      <c r="AI704" s="34">
        <v>4.6864542849320632</v>
      </c>
      <c r="AJ704" s="34">
        <v>39.811000000000028</v>
      </c>
      <c r="AK704" s="34">
        <v>0.17393526386056823</v>
      </c>
      <c r="AL704" s="34">
        <v>39.984935263860599</v>
      </c>
      <c r="AM704" s="34">
        <v>39.611981218138133</v>
      </c>
      <c r="AN704" s="34">
        <v>2.1629999999999989</v>
      </c>
      <c r="AO704" s="34">
        <v>9.4502015958003727E-3</v>
      </c>
      <c r="AP704" s="34">
        <v>2.1724502015957992</v>
      </c>
      <c r="AQ704" s="34">
        <v>2.1521869677936416</v>
      </c>
      <c r="AR704" s="34">
        <v>48.876000000000019</v>
      </c>
      <c r="AS704" s="34">
        <v>0.21354047766821058</v>
      </c>
      <c r="AT704" s="34">
        <v>49.089540477668237</v>
      </c>
      <c r="AU704" s="34">
        <v>48.631664465040288</v>
      </c>
    </row>
    <row r="705" spans="1:47" x14ac:dyDescent="0.3">
      <c r="A705" s="18">
        <v>45411</v>
      </c>
      <c r="B705" s="2">
        <v>21</v>
      </c>
      <c r="C705" s="2" t="s">
        <v>178</v>
      </c>
      <c r="D705" s="9">
        <v>38.277135000000001</v>
      </c>
      <c r="E705">
        <v>8.9808049999999997E-3</v>
      </c>
      <c r="G705" s="34">
        <v>1.1360000000000001</v>
      </c>
      <c r="H705" s="34">
        <v>6.3078820945136537E-3</v>
      </c>
      <c r="I705" s="34">
        <v>1.1423078820945138</v>
      </c>
      <c r="J705" s="34">
        <v>1.13204903775546</v>
      </c>
      <c r="K705" s="34">
        <v>11.347</v>
      </c>
      <c r="L705" s="34">
        <v>6.3006635674688755E-2</v>
      </c>
      <c r="M705" s="34">
        <v>11.410006635674689</v>
      </c>
      <c r="N705" s="34">
        <v>11.307535591030989</v>
      </c>
      <c r="O705" s="34">
        <v>42.626999999999988</v>
      </c>
      <c r="P705" s="34">
        <v>0.23669550179826884</v>
      </c>
      <c r="Q705" s="34">
        <v>42.863695501798254</v>
      </c>
      <c r="R705" s="34">
        <v>42.47874501091723</v>
      </c>
      <c r="S705" s="34">
        <v>3.605</v>
      </c>
      <c r="T705" s="34">
        <v>2.0017530766480388E-2</v>
      </c>
      <c r="U705" s="34">
        <v>3.6250175307664803</v>
      </c>
      <c r="V705" s="34">
        <v>3.592461955201085</v>
      </c>
      <c r="W705" s="34">
        <v>58.714999999999982</v>
      </c>
      <c r="X705" s="34">
        <v>0.32602755033395164</v>
      </c>
      <c r="Y705" s="34">
        <v>59.041027550333936</v>
      </c>
      <c r="Z705" s="34">
        <v>58.510791594904767</v>
      </c>
      <c r="AB705" s="34">
        <v>2.1920000000000002</v>
      </c>
      <c r="AC705" s="34">
        <v>1.2171547140117894E-2</v>
      </c>
      <c r="AD705" s="34">
        <v>2.2041715471401182</v>
      </c>
      <c r="AE705" s="34">
        <v>2.1843763122887045</v>
      </c>
      <c r="AF705" s="34">
        <v>4.7239999999999984</v>
      </c>
      <c r="AG705" s="34">
        <v>2.6231016738100778E-2</v>
      </c>
      <c r="AH705" s="34">
        <v>4.7502310167380992</v>
      </c>
      <c r="AI705" s="34">
        <v>4.707570118271823</v>
      </c>
      <c r="AJ705" s="34">
        <v>38.624000000000009</v>
      </c>
      <c r="AK705" s="34">
        <v>0.21446799121346427</v>
      </c>
      <c r="AL705" s="34">
        <v>38.838467991213477</v>
      </c>
      <c r="AM705" s="34">
        <v>38.489667283685648</v>
      </c>
      <c r="AN705" s="34">
        <v>2.145999999999999</v>
      </c>
      <c r="AO705" s="34">
        <v>1.1916122336994977E-2</v>
      </c>
      <c r="AP705" s="34">
        <v>2.157916122336994</v>
      </c>
      <c r="AQ705" s="34">
        <v>2.1385362984359295</v>
      </c>
      <c r="AR705" s="34">
        <v>47.686000000000007</v>
      </c>
      <c r="AS705" s="34">
        <v>0.2647866774286779</v>
      </c>
      <c r="AT705" s="34">
        <v>47.950786677428688</v>
      </c>
      <c r="AU705" s="34">
        <v>47.520150012682109</v>
      </c>
    </row>
    <row r="706" spans="1:47" x14ac:dyDescent="0.3">
      <c r="A706" s="18">
        <v>45411</v>
      </c>
      <c r="B706" s="2">
        <v>22</v>
      </c>
      <c r="C706" s="2" t="s">
        <v>178</v>
      </c>
      <c r="D706" s="9">
        <v>28.411569</v>
      </c>
      <c r="E706">
        <v>8.3704269999999997E-3</v>
      </c>
      <c r="G706" s="34">
        <v>1.1360000000000001</v>
      </c>
      <c r="H706" s="34">
        <v>4.4075210890044932E-3</v>
      </c>
      <c r="I706" s="34">
        <v>1.1404075210890046</v>
      </c>
      <c r="J706" s="34">
        <v>1.1308618231834782</v>
      </c>
      <c r="K706" s="34">
        <v>10.748999999999997</v>
      </c>
      <c r="L706" s="34">
        <v>4.1704616360659572E-2</v>
      </c>
      <c r="M706" s="34">
        <v>10.790704616360657</v>
      </c>
      <c r="N706" s="34">
        <v>10.700381811090846</v>
      </c>
      <c r="O706" s="34">
        <v>38.631000000000022</v>
      </c>
      <c r="P706" s="34">
        <v>0.14988287604694775</v>
      </c>
      <c r="Q706" s="34">
        <v>38.780882876046967</v>
      </c>
      <c r="R706" s="34">
        <v>38.456270326937464</v>
      </c>
      <c r="S706" s="34">
        <v>3.3139999999999992</v>
      </c>
      <c r="T706" s="34">
        <v>1.2857856416338806E-2</v>
      </c>
      <c r="U706" s="34">
        <v>3.3268578564163378</v>
      </c>
      <c r="V706" s="34">
        <v>3.2990106355898283</v>
      </c>
      <c r="W706" s="34">
        <v>53.83000000000002</v>
      </c>
      <c r="X706" s="34">
        <v>0.2088528699129506</v>
      </c>
      <c r="Y706" s="34">
        <v>54.038852869912965</v>
      </c>
      <c r="Z706" s="34">
        <v>53.586524596801617</v>
      </c>
      <c r="AB706" s="34">
        <v>2.1919999999999993</v>
      </c>
      <c r="AC706" s="34">
        <v>8.5046533689241578E-3</v>
      </c>
      <c r="AD706" s="34">
        <v>2.2005046533689234</v>
      </c>
      <c r="AE706" s="34">
        <v>2.1820854898047384</v>
      </c>
      <c r="AF706" s="34">
        <v>4.5179999999999962</v>
      </c>
      <c r="AG706" s="34">
        <v>1.7529207993065388E-2</v>
      </c>
      <c r="AH706" s="34">
        <v>4.5355292079930614</v>
      </c>
      <c r="AI706" s="34">
        <v>4.4975648918511872</v>
      </c>
      <c r="AJ706" s="34">
        <v>35.95900000000001</v>
      </c>
      <c r="AK706" s="34">
        <v>0.13951588982351459</v>
      </c>
      <c r="AL706" s="34">
        <v>36.098515889823524</v>
      </c>
      <c r="AM706" s="34">
        <v>35.796355897759419</v>
      </c>
      <c r="AN706" s="34">
        <v>1.9509999999999994</v>
      </c>
      <c r="AO706" s="34">
        <v>7.5696070815561289E-3</v>
      </c>
      <c r="AP706" s="34">
        <v>1.9585696070815555</v>
      </c>
      <c r="AQ706" s="34">
        <v>1.9421755431610606</v>
      </c>
      <c r="AR706" s="34">
        <v>44.620000000000005</v>
      </c>
      <c r="AS706" s="34">
        <v>0.17311935826706026</v>
      </c>
      <c r="AT706" s="34">
        <v>44.793119358267063</v>
      </c>
      <c r="AU706" s="34">
        <v>44.418181822576408</v>
      </c>
    </row>
    <row r="707" spans="1:47" x14ac:dyDescent="0.3">
      <c r="A707" s="18">
        <v>45411</v>
      </c>
      <c r="B707" s="2">
        <v>23</v>
      </c>
      <c r="C707" s="2" t="s">
        <v>178</v>
      </c>
      <c r="D707" s="9">
        <v>20.915237000000001</v>
      </c>
      <c r="E707">
        <v>8.1196540000000005E-3</v>
      </c>
      <c r="G707" s="34">
        <v>1.1360000000000001</v>
      </c>
      <c r="H707" s="34">
        <v>3.2573999319725736E-3</v>
      </c>
      <c r="I707" s="34">
        <v>1.1392573999319726</v>
      </c>
      <c r="J707" s="34">
        <v>1.1300070240275852</v>
      </c>
      <c r="K707" s="34">
        <v>9.9479999999999986</v>
      </c>
      <c r="L707" s="34">
        <v>2.8525188840900668E-2</v>
      </c>
      <c r="M707" s="34">
        <v>9.976525188840899</v>
      </c>
      <c r="N707" s="34">
        <v>9.8955192561852261</v>
      </c>
      <c r="O707" s="34">
        <v>35.183999999999997</v>
      </c>
      <c r="P707" s="34">
        <v>0.10088764014658716</v>
      </c>
      <c r="Q707" s="34">
        <v>35.284887640146586</v>
      </c>
      <c r="R707" s="34">
        <v>34.99838656107972</v>
      </c>
      <c r="S707" s="34">
        <v>2.9919999999999987</v>
      </c>
      <c r="T707" s="34">
        <v>8.5793491166038169E-3</v>
      </c>
      <c r="U707" s="34">
        <v>3.0005793491166024</v>
      </c>
      <c r="V707" s="34">
        <v>2.9762156830022302</v>
      </c>
      <c r="W707" s="34">
        <v>49.26</v>
      </c>
      <c r="X707" s="34">
        <v>0.14124957803606422</v>
      </c>
      <c r="Y707" s="34">
        <v>49.401249578036058</v>
      </c>
      <c r="Z707" s="34">
        <v>49.000128524294759</v>
      </c>
      <c r="AB707" s="34">
        <v>2.1919999999999993</v>
      </c>
      <c r="AC707" s="34">
        <v>6.2854055025386261E-3</v>
      </c>
      <c r="AD707" s="34">
        <v>2.198285405502538</v>
      </c>
      <c r="AE707" s="34">
        <v>2.1804360886166076</v>
      </c>
      <c r="AF707" s="34">
        <v>4.1219999999999981</v>
      </c>
      <c r="AG707" s="34">
        <v>1.1819544471470898E-2</v>
      </c>
      <c r="AH707" s="34">
        <v>4.1338195444714687</v>
      </c>
      <c r="AI707" s="34">
        <v>4.100254360071923</v>
      </c>
      <c r="AJ707" s="34">
        <v>33.137</v>
      </c>
      <c r="AK707" s="34">
        <v>9.5018011924097867E-2</v>
      </c>
      <c r="AL707" s="34">
        <v>33.232018011924097</v>
      </c>
      <c r="AM707" s="34">
        <v>32.962185523945507</v>
      </c>
      <c r="AN707" s="34">
        <v>1.8280000000000001</v>
      </c>
      <c r="AO707" s="34">
        <v>5.2416611581389654E-3</v>
      </c>
      <c r="AP707" s="34">
        <v>1.833241661158139</v>
      </c>
      <c r="AQ707" s="34">
        <v>1.8183563731711496</v>
      </c>
      <c r="AR707" s="34">
        <v>41.279000000000003</v>
      </c>
      <c r="AS707" s="34">
        <v>0.11836462305624636</v>
      </c>
      <c r="AT707" s="34">
        <v>41.397364623056248</v>
      </c>
      <c r="AU707" s="34">
        <v>41.061232345805188</v>
      </c>
    </row>
    <row r="708" spans="1:47" x14ac:dyDescent="0.3">
      <c r="A708" s="18">
        <v>45411</v>
      </c>
      <c r="B708" s="2">
        <v>24</v>
      </c>
      <c r="C708" s="2" t="s">
        <v>23</v>
      </c>
      <c r="D708" s="9">
        <v>22.661626999999999</v>
      </c>
      <c r="E708">
        <v>7.8674039999999997E-3</v>
      </c>
      <c r="G708" s="34">
        <v>1.1360000000000001</v>
      </c>
      <c r="H708" s="34">
        <v>4.4242411098744105E-3</v>
      </c>
      <c r="I708" s="34">
        <v>1.1404242411098746</v>
      </c>
      <c r="J708" s="34">
        <v>1.13145206287367</v>
      </c>
      <c r="K708" s="34">
        <v>9.4239999999999995</v>
      </c>
      <c r="L708" s="34">
        <v>3.6702507235437005E-2</v>
      </c>
      <c r="M708" s="34">
        <v>9.4607025072354372</v>
      </c>
      <c r="N708" s="34">
        <v>9.3862713384872034</v>
      </c>
      <c r="O708" s="34">
        <v>32.808999999999997</v>
      </c>
      <c r="P708" s="34">
        <v>0.1277772240967161</v>
      </c>
      <c r="Q708" s="34">
        <v>32.936777224096716</v>
      </c>
      <c r="R708" s="34">
        <v>32.67765029121675</v>
      </c>
      <c r="S708" s="34">
        <v>2.7569999999999997</v>
      </c>
      <c r="T708" s="34">
        <v>1.0737352764017383E-2</v>
      </c>
      <c r="U708" s="34">
        <v>2.767737352764017</v>
      </c>
      <c r="V708" s="34">
        <v>2.7459624448439319</v>
      </c>
      <c r="W708" s="34">
        <v>46.125999999999998</v>
      </c>
      <c r="X708" s="34">
        <v>0.17964132520604489</v>
      </c>
      <c r="Y708" s="34">
        <v>46.305641325206039</v>
      </c>
      <c r="Z708" s="34">
        <v>45.941336137421558</v>
      </c>
      <c r="AB708" s="34">
        <v>2.1919999999999993</v>
      </c>
      <c r="AC708" s="34">
        <v>8.5369159444055476E-3</v>
      </c>
      <c r="AD708" s="34">
        <v>2.2005369159444048</v>
      </c>
      <c r="AE708" s="34">
        <v>2.1832244030097563</v>
      </c>
      <c r="AF708" s="34">
        <v>3.8799999999999986</v>
      </c>
      <c r="AG708" s="34">
        <v>1.5110964354148507E-2</v>
      </c>
      <c r="AH708" s="34">
        <v>3.8951109643541471</v>
      </c>
      <c r="AI708" s="34">
        <v>3.8644665527727433</v>
      </c>
      <c r="AJ708" s="34">
        <v>31.205000000000013</v>
      </c>
      <c r="AK708" s="34">
        <v>0.12153032027608364</v>
      </c>
      <c r="AL708" s="34">
        <v>31.326530320276095</v>
      </c>
      <c r="AM708" s="34">
        <v>31.080071850328235</v>
      </c>
      <c r="AN708" s="34">
        <v>1.704999999999999</v>
      </c>
      <c r="AO708" s="34">
        <v>6.6402562432534016E-3</v>
      </c>
      <c r="AP708" s="34">
        <v>1.7116402562432524</v>
      </c>
      <c r="AQ708" s="34">
        <v>1.6981740908447234</v>
      </c>
      <c r="AR708" s="34">
        <v>38.982000000000006</v>
      </c>
      <c r="AS708" s="34">
        <v>0.15181845681789111</v>
      </c>
      <c r="AT708" s="34">
        <v>39.133818456817899</v>
      </c>
      <c r="AU708" s="34">
        <v>38.825936896955461</v>
      </c>
    </row>
    <row r="709" spans="1:47" x14ac:dyDescent="0.3">
      <c r="A709" s="18">
        <v>45412</v>
      </c>
      <c r="B709" s="2">
        <v>1</v>
      </c>
      <c r="C709" s="2" t="s">
        <v>23</v>
      </c>
      <c r="D709" s="9">
        <v>26.786539000000001</v>
      </c>
      <c r="E709">
        <v>7.7086230000000004E-3</v>
      </c>
      <c r="G709" s="34">
        <v>1.1360000000000001</v>
      </c>
      <c r="H709" s="34">
        <v>3.0058756154071661E-3</v>
      </c>
      <c r="I709" s="34">
        <v>1.1390058756154073</v>
      </c>
      <c r="J709" s="34">
        <v>1.1302257087255032</v>
      </c>
      <c r="K709" s="34">
        <v>8.9089999999999989</v>
      </c>
      <c r="L709" s="34">
        <v>2.357336783244933E-2</v>
      </c>
      <c r="M709" s="34">
        <v>8.9325733678324486</v>
      </c>
      <c r="N709" s="34">
        <v>8.8637155273199877</v>
      </c>
      <c r="O709" s="34">
        <v>31.065999999999999</v>
      </c>
      <c r="P709" s="34">
        <v>8.2201172419224491E-2</v>
      </c>
      <c r="Q709" s="34">
        <v>31.148201172419224</v>
      </c>
      <c r="R709" s="34">
        <v>30.908091432452888</v>
      </c>
      <c r="S709" s="34">
        <v>2.6279999999999997</v>
      </c>
      <c r="T709" s="34">
        <v>6.9537333778961537E-3</v>
      </c>
      <c r="U709" s="34">
        <v>2.6349537333778956</v>
      </c>
      <c r="V709" s="34">
        <v>2.6146418684248429</v>
      </c>
      <c r="W709" s="34">
        <v>43.738999999999997</v>
      </c>
      <c r="X709" s="34">
        <v>0.11573414924497713</v>
      </c>
      <c r="Y709" s="34">
        <v>43.854734149244976</v>
      </c>
      <c r="Z709" s="34">
        <v>43.516674536923219</v>
      </c>
      <c r="AB709" s="34">
        <v>2.1919999999999997</v>
      </c>
      <c r="AC709" s="34">
        <v>5.8000698494476291E-3</v>
      </c>
      <c r="AD709" s="34">
        <v>2.1978000698494475</v>
      </c>
      <c r="AE709" s="34">
        <v>2.1808580576816046</v>
      </c>
      <c r="AF709" s="34">
        <v>3.6899999999999973</v>
      </c>
      <c r="AG709" s="34">
        <v>9.7638037155391138E-3</v>
      </c>
      <c r="AH709" s="34">
        <v>3.6997638037155363</v>
      </c>
      <c r="AI709" s="34">
        <v>3.6712437193636474</v>
      </c>
      <c r="AJ709" s="34">
        <v>29.761000000000006</v>
      </c>
      <c r="AK709" s="34">
        <v>7.8748119885680187E-2</v>
      </c>
      <c r="AL709" s="34">
        <v>29.839748119885687</v>
      </c>
      <c r="AM709" s="34">
        <v>29.609724751214532</v>
      </c>
      <c r="AN709" s="34">
        <v>1.6189999999999993</v>
      </c>
      <c r="AO709" s="34">
        <v>4.283901955408626E-3</v>
      </c>
      <c r="AP709" s="34">
        <v>1.6232839019554079</v>
      </c>
      <c r="AQ709" s="34">
        <v>1.6107706183332648</v>
      </c>
      <c r="AR709" s="34">
        <v>37.262</v>
      </c>
      <c r="AS709" s="34">
        <v>9.8595895406075551E-2</v>
      </c>
      <c r="AT709" s="34">
        <v>37.360595895406085</v>
      </c>
      <c r="AU709" s="34">
        <v>37.072597146593047</v>
      </c>
    </row>
    <row r="710" spans="1:47" x14ac:dyDescent="0.3">
      <c r="A710" s="18">
        <v>45412</v>
      </c>
      <c r="B710" s="2">
        <v>2</v>
      </c>
      <c r="C710" s="2" t="s">
        <v>23</v>
      </c>
      <c r="D710" s="9">
        <v>22.360710000000001</v>
      </c>
      <c r="E710">
        <v>7.4205529999999999E-3</v>
      </c>
      <c r="G710" s="34">
        <v>1.1360000000000001</v>
      </c>
      <c r="H710" s="34">
        <v>4.3675951584383763E-3</v>
      </c>
      <c r="I710" s="34">
        <v>1.1403675951584384</v>
      </c>
      <c r="J710" s="34">
        <v>1.1319054369790826</v>
      </c>
      <c r="K710" s="34">
        <v>8.5910000000000029</v>
      </c>
      <c r="L710" s="34">
        <v>3.3029938385690225E-2</v>
      </c>
      <c r="M710" s="34">
        <v>8.6240299383856929</v>
      </c>
      <c r="N710" s="34">
        <v>8.5600348671543145</v>
      </c>
      <c r="O710" s="34">
        <v>29.861000000000004</v>
      </c>
      <c r="P710" s="34">
        <v>0.11480700618497214</v>
      </c>
      <c r="Q710" s="34">
        <v>29.975807006184976</v>
      </c>
      <c r="R710" s="34">
        <v>29.753369941577809</v>
      </c>
      <c r="S710" s="34">
        <v>2.5149999999999992</v>
      </c>
      <c r="T710" s="34">
        <v>9.6694558305215773E-3</v>
      </c>
      <c r="U710" s="34">
        <v>2.5246694558305207</v>
      </c>
      <c r="V710" s="34">
        <v>2.5059350123260491</v>
      </c>
      <c r="W710" s="34">
        <v>42.103000000000009</v>
      </c>
      <c r="X710" s="34">
        <v>0.16187399555962234</v>
      </c>
      <c r="Y710" s="34">
        <v>42.264873995559626</v>
      </c>
      <c r="Z710" s="34">
        <v>41.951245258037254</v>
      </c>
      <c r="AB710" s="34">
        <v>2.1919999999999984</v>
      </c>
      <c r="AC710" s="34">
        <v>8.427613193043056E-3</v>
      </c>
      <c r="AD710" s="34">
        <v>2.2004276131930416</v>
      </c>
      <c r="AE710" s="34">
        <v>2.1840992234666792</v>
      </c>
      <c r="AF710" s="34">
        <v>3.5579999999999981</v>
      </c>
      <c r="AG710" s="34">
        <v>1.3679492582503285E-2</v>
      </c>
      <c r="AH710" s="34">
        <v>3.5716794925825015</v>
      </c>
      <c r="AI710" s="34">
        <v>3.5451756556087801</v>
      </c>
      <c r="AJ710" s="34">
        <v>28.785999999999991</v>
      </c>
      <c r="AK710" s="34">
        <v>0.11067393858345691</v>
      </c>
      <c r="AL710" s="34">
        <v>28.896673938583447</v>
      </c>
      <c r="AM710" s="34">
        <v>28.682244638098471</v>
      </c>
      <c r="AN710" s="34">
        <v>1.5479999999999998</v>
      </c>
      <c r="AO710" s="34">
        <v>5.9516173461818707E-3</v>
      </c>
      <c r="AP710" s="34">
        <v>1.5539516173461816</v>
      </c>
      <c r="AQ710" s="34">
        <v>1.5424204370102286</v>
      </c>
      <c r="AR710" s="34">
        <v>36.083999999999989</v>
      </c>
      <c r="AS710" s="34">
        <v>0.13873266170518514</v>
      </c>
      <c r="AT710" s="34">
        <v>36.222732661705173</v>
      </c>
      <c r="AU710" s="34">
        <v>35.953939954184158</v>
      </c>
    </row>
    <row r="711" spans="1:47" x14ac:dyDescent="0.3">
      <c r="A711" s="18">
        <v>45412</v>
      </c>
      <c r="B711" s="2">
        <v>3</v>
      </c>
      <c r="C711" s="2" t="s">
        <v>23</v>
      </c>
      <c r="D711" s="9">
        <v>18.39387</v>
      </c>
      <c r="E711">
        <v>7.1402260000000004E-3</v>
      </c>
      <c r="G711" s="34">
        <v>1.1360000000000001</v>
      </c>
      <c r="H711" s="34">
        <v>5.8604403623595709E-3</v>
      </c>
      <c r="I711" s="34">
        <v>1.1418604403623598</v>
      </c>
      <c r="J711" s="34">
        <v>1.133707298757713</v>
      </c>
      <c r="K711" s="34">
        <v>8.3649999999999984</v>
      </c>
      <c r="L711" s="34">
        <v>4.3153682773888903E-2</v>
      </c>
      <c r="M711" s="34">
        <v>8.4081536827738876</v>
      </c>
      <c r="N711" s="34">
        <v>8.3481175652361497</v>
      </c>
      <c r="O711" s="34">
        <v>28.907999999999998</v>
      </c>
      <c r="P711" s="34">
        <v>0.14913169893934017</v>
      </c>
      <c r="Q711" s="34">
        <v>29.057131698939337</v>
      </c>
      <c r="R711" s="34">
        <v>28.849657211697146</v>
      </c>
      <c r="S711" s="34">
        <v>2.4559999999999991</v>
      </c>
      <c r="T711" s="34">
        <v>1.2670106980594276E-2</v>
      </c>
      <c r="U711" s="34">
        <v>2.4686701069805932</v>
      </c>
      <c r="V711" s="34">
        <v>2.4510432444973076</v>
      </c>
      <c r="W711" s="34">
        <v>40.864999999999988</v>
      </c>
      <c r="X711" s="34">
        <v>0.21081592905618293</v>
      </c>
      <c r="Y711" s="34">
        <v>41.075815929056176</v>
      </c>
      <c r="Z711" s="34">
        <v>40.782525320188313</v>
      </c>
      <c r="AB711" s="34">
        <v>2.1919999999999988</v>
      </c>
      <c r="AC711" s="34">
        <v>1.1308173656947333E-2</v>
      </c>
      <c r="AD711" s="34">
        <v>2.203308173656946</v>
      </c>
      <c r="AE711" s="34">
        <v>2.1875760553493881</v>
      </c>
      <c r="AF711" s="34">
        <v>3.5139999999999989</v>
      </c>
      <c r="AG711" s="34">
        <v>1.8128157951876341E-2</v>
      </c>
      <c r="AH711" s="34">
        <v>3.5321281579518753</v>
      </c>
      <c r="AI711" s="34">
        <v>3.5069079646431351</v>
      </c>
      <c r="AJ711" s="34">
        <v>28.027000000000001</v>
      </c>
      <c r="AK711" s="34">
        <v>0.14458676235550325</v>
      </c>
      <c r="AL711" s="34">
        <v>28.171586762355503</v>
      </c>
      <c r="AM711" s="34">
        <v>27.970435266093677</v>
      </c>
      <c r="AN711" s="34">
        <v>1.5649999999999995</v>
      </c>
      <c r="AO711" s="34">
        <v>8.0735820132858491E-3</v>
      </c>
      <c r="AP711" s="34">
        <v>1.5730735820132853</v>
      </c>
      <c r="AQ711" s="34">
        <v>1.561841481123081</v>
      </c>
      <c r="AR711" s="34">
        <v>35.297999999999995</v>
      </c>
      <c r="AS711" s="34">
        <v>0.18209667597761275</v>
      </c>
      <c r="AT711" s="34">
        <v>35.480096675977613</v>
      </c>
      <c r="AU711" s="34">
        <v>35.226760767209285</v>
      </c>
    </row>
    <row r="712" spans="1:47" x14ac:dyDescent="0.3">
      <c r="A712" s="18">
        <v>45412</v>
      </c>
      <c r="B712" s="2">
        <v>4</v>
      </c>
      <c r="C712" s="2" t="s">
        <v>23</v>
      </c>
      <c r="D712" s="9">
        <v>17.072113999999999</v>
      </c>
      <c r="E712">
        <v>7.0061070000000001E-3</v>
      </c>
      <c r="G712" s="34">
        <v>1.1360000000000001</v>
      </c>
      <c r="H712" s="34">
        <v>5.7231115656404792E-3</v>
      </c>
      <c r="I712" s="34">
        <v>1.1417231115656405</v>
      </c>
      <c r="J712" s="34">
        <v>1.1337240772816386</v>
      </c>
      <c r="K712" s="34">
        <v>8.2099999999999991</v>
      </c>
      <c r="L712" s="34">
        <v>4.1361572142524936E-2</v>
      </c>
      <c r="M712" s="34">
        <v>8.2513615721425246</v>
      </c>
      <c r="N712" s="34">
        <v>8.1935516500724059</v>
      </c>
      <c r="O712" s="34">
        <v>28.452999999999999</v>
      </c>
      <c r="P712" s="34">
        <v>0.14334480050807089</v>
      </c>
      <c r="Q712" s="34">
        <v>28.596344800508071</v>
      </c>
      <c r="R712" s="34">
        <v>28.395995749026817</v>
      </c>
      <c r="S712" s="34">
        <v>2.4219999999999993</v>
      </c>
      <c r="T712" s="34">
        <v>1.2201915679560946E-2</v>
      </c>
      <c r="U712" s="34">
        <v>2.43420191567956</v>
      </c>
      <c r="V712" s="34">
        <v>2.4171476365987039</v>
      </c>
      <c r="W712" s="34">
        <v>40.220999999999997</v>
      </c>
      <c r="X712" s="34">
        <v>0.20263139989579723</v>
      </c>
      <c r="Y712" s="34">
        <v>40.423631399895797</v>
      </c>
      <c r="Z712" s="34">
        <v>40.140419112979565</v>
      </c>
      <c r="AB712" s="34">
        <v>2.1919999999999993</v>
      </c>
      <c r="AC712" s="34">
        <v>1.1043187105531625E-2</v>
      </c>
      <c r="AD712" s="34">
        <v>2.2030431871055307</v>
      </c>
      <c r="AE712" s="34">
        <v>2.1876084308110482</v>
      </c>
      <c r="AF712" s="34">
        <v>3.4749999999999992</v>
      </c>
      <c r="AG712" s="34">
        <v>1.7506877368486495E-2</v>
      </c>
      <c r="AH712" s="34">
        <v>3.4925068773684855</v>
      </c>
      <c r="AI712" s="34">
        <v>3.4680380004874061</v>
      </c>
      <c r="AJ712" s="34">
        <v>27.608000000000001</v>
      </c>
      <c r="AK712" s="34">
        <v>0.1390877324860936</v>
      </c>
      <c r="AL712" s="34">
        <v>27.747087732486094</v>
      </c>
      <c r="AM712" s="34">
        <v>27.552688666893907</v>
      </c>
      <c r="AN712" s="34">
        <v>1.5249999999999999</v>
      </c>
      <c r="AO712" s="34">
        <v>7.6828742408465937E-3</v>
      </c>
      <c r="AP712" s="34">
        <v>1.5326828742408465</v>
      </c>
      <c r="AQ712" s="34">
        <v>1.5219447340268475</v>
      </c>
      <c r="AR712" s="34">
        <v>34.799999999999997</v>
      </c>
      <c r="AS712" s="34">
        <v>0.17532067120095832</v>
      </c>
      <c r="AT712" s="34">
        <v>34.975320671200961</v>
      </c>
      <c r="AU712" s="34">
        <v>34.73027983221921</v>
      </c>
    </row>
    <row r="713" spans="1:47" x14ac:dyDescent="0.3">
      <c r="A713" s="18">
        <v>45412</v>
      </c>
      <c r="B713" s="2">
        <v>5</v>
      </c>
      <c r="C713" s="2" t="s">
        <v>23</v>
      </c>
      <c r="D713" s="9">
        <v>13.495653000000001</v>
      </c>
      <c r="E713">
        <v>6.9731649999999999E-3</v>
      </c>
      <c r="G713" s="34">
        <v>1.1360000000000001</v>
      </c>
      <c r="H713" s="34">
        <v>5.8943275400298823E-3</v>
      </c>
      <c r="I713" s="34">
        <v>1.14189432754003</v>
      </c>
      <c r="J713" s="34">
        <v>1.1339317099815294</v>
      </c>
      <c r="K713" s="34">
        <v>8.2859999999999996</v>
      </c>
      <c r="L713" s="34">
        <v>4.2993308095675704E-2</v>
      </c>
      <c r="M713" s="34">
        <v>8.3289933080956757</v>
      </c>
      <c r="N713" s="34">
        <v>8.2709138634744281</v>
      </c>
      <c r="O713" s="34">
        <v>28.320000000000004</v>
      </c>
      <c r="P713" s="34">
        <v>0.14694309501201258</v>
      </c>
      <c r="Q713" s="34">
        <v>28.466943095012017</v>
      </c>
      <c r="R713" s="34">
        <v>28.268438403764886</v>
      </c>
      <c r="S713" s="34">
        <v>2.4079999999999995</v>
      </c>
      <c r="T713" s="34">
        <v>1.2494314010908409E-2</v>
      </c>
      <c r="U713" s="34">
        <v>2.4204943140109081</v>
      </c>
      <c r="V713" s="34">
        <v>2.4036158077777481</v>
      </c>
      <c r="W713" s="34">
        <v>40.150000000000006</v>
      </c>
      <c r="X713" s="34">
        <v>0.20832504465862658</v>
      </c>
      <c r="Y713" s="34">
        <v>40.358325044658628</v>
      </c>
      <c r="Z713" s="34">
        <v>40.076899784998595</v>
      </c>
      <c r="AB713" s="34">
        <v>2.1919999999999993</v>
      </c>
      <c r="AC713" s="34">
        <v>1.1373561591325262E-2</v>
      </c>
      <c r="AD713" s="34">
        <v>2.2033735615913246</v>
      </c>
      <c r="AE713" s="34">
        <v>2.1880090741897105</v>
      </c>
      <c r="AF713" s="34">
        <v>3.513999999999998</v>
      </c>
      <c r="AG713" s="34">
        <v>1.8232981492662847E-2</v>
      </c>
      <c r="AH713" s="34">
        <v>3.532232981492661</v>
      </c>
      <c r="AI713" s="34">
        <v>3.5076021380942706</v>
      </c>
      <c r="AJ713" s="34">
        <v>27.421999999999993</v>
      </c>
      <c r="AK713" s="34">
        <v>0.14228367060096775</v>
      </c>
      <c r="AL713" s="34">
        <v>27.564283670600961</v>
      </c>
      <c r="AM713" s="34">
        <v>27.372073372459056</v>
      </c>
      <c r="AN713" s="34">
        <v>1.5579999999999996</v>
      </c>
      <c r="AO713" s="34">
        <v>8.0839456931043607E-3</v>
      </c>
      <c r="AP713" s="34">
        <v>1.5660839456931039</v>
      </c>
      <c r="AQ713" s="34">
        <v>1.5551633839359349</v>
      </c>
      <c r="AR713" s="34">
        <v>34.685999999999993</v>
      </c>
      <c r="AS713" s="34">
        <v>0.17997415937806022</v>
      </c>
      <c r="AT713" s="34">
        <v>34.865974159378048</v>
      </c>
      <c r="AU713" s="34">
        <v>34.622847968678968</v>
      </c>
    </row>
    <row r="714" spans="1:47" x14ac:dyDescent="0.3">
      <c r="A714" s="18">
        <v>45412</v>
      </c>
      <c r="B714" s="2">
        <v>6</v>
      </c>
      <c r="C714" s="2" t="s">
        <v>23</v>
      </c>
      <c r="D714" s="9">
        <v>15.087065000000001</v>
      </c>
      <c r="E714">
        <v>6.9702660000000001E-3</v>
      </c>
      <c r="G714" s="34">
        <v>1.1360000000000001</v>
      </c>
      <c r="H714" s="34">
        <v>8.2887093191830203E-3</v>
      </c>
      <c r="I714" s="34">
        <v>1.1442887093191831</v>
      </c>
      <c r="J714" s="34">
        <v>1.1363127126344319</v>
      </c>
      <c r="K714" s="34">
        <v>8.4990000000000006</v>
      </c>
      <c r="L714" s="34">
        <v>6.2012095513852547E-2</v>
      </c>
      <c r="M714" s="34">
        <v>8.5610120955138527</v>
      </c>
      <c r="N714" s="34">
        <v>8.5013395639789042</v>
      </c>
      <c r="O714" s="34">
        <v>29.330999999999996</v>
      </c>
      <c r="P714" s="34">
        <v>0.21401068049380029</v>
      </c>
      <c r="Q714" s="34">
        <v>29.545010680493796</v>
      </c>
      <c r="R714" s="34">
        <v>29.339074097077916</v>
      </c>
      <c r="S714" s="34">
        <v>2.4499999999999997</v>
      </c>
      <c r="T714" s="34">
        <v>1.7876177669012672E-2</v>
      </c>
      <c r="U714" s="34">
        <v>2.4678761776690123</v>
      </c>
      <c r="V714" s="34">
        <v>2.4506744242555962</v>
      </c>
      <c r="W714" s="34">
        <v>41.415999999999997</v>
      </c>
      <c r="X714" s="34">
        <v>0.30218766299584854</v>
      </c>
      <c r="Y714" s="34">
        <v>41.718187662995845</v>
      </c>
      <c r="Z714" s="34">
        <v>41.427400797946845</v>
      </c>
      <c r="AB714" s="34">
        <v>2.1919999999999984</v>
      </c>
      <c r="AC714" s="34">
        <v>1.5993706714479899E-2</v>
      </c>
      <c r="AD714" s="34">
        <v>2.2079937067144781</v>
      </c>
      <c r="AE714" s="34">
        <v>2.1926034032523525</v>
      </c>
      <c r="AF714" s="34">
        <v>3.627999999999997</v>
      </c>
      <c r="AG714" s="34">
        <v>2.6471335748235889E-2</v>
      </c>
      <c r="AH714" s="34">
        <v>3.6544713357482328</v>
      </c>
      <c r="AI714" s="34">
        <v>3.6289986984486924</v>
      </c>
      <c r="AJ714" s="34">
        <v>28.306999999999995</v>
      </c>
      <c r="AK714" s="34">
        <v>0.20653916786805782</v>
      </c>
      <c r="AL714" s="34">
        <v>28.513539167868053</v>
      </c>
      <c r="AM714" s="34">
        <v>28.314792215266596</v>
      </c>
      <c r="AN714" s="34">
        <v>1.5909999999999997</v>
      </c>
      <c r="AO714" s="34">
        <v>1.1608570886285372E-2</v>
      </c>
      <c r="AP714" s="34">
        <v>1.6026085708862852</v>
      </c>
      <c r="AQ714" s="34">
        <v>1.5914379628533279</v>
      </c>
      <c r="AR714" s="34">
        <v>35.717999999999989</v>
      </c>
      <c r="AS714" s="34">
        <v>0.260612781217059</v>
      </c>
      <c r="AT714" s="34">
        <v>35.978612781217045</v>
      </c>
      <c r="AU714" s="34">
        <v>35.727832279820966</v>
      </c>
    </row>
    <row r="715" spans="1:47" x14ac:dyDescent="0.3">
      <c r="A715" s="18">
        <v>45412</v>
      </c>
      <c r="B715" s="2">
        <v>7</v>
      </c>
      <c r="C715" s="2" t="s">
        <v>23</v>
      </c>
      <c r="D715" s="9">
        <v>31.741976999999999</v>
      </c>
      <c r="E715">
        <v>7.1831120000000002E-3</v>
      </c>
      <c r="G715" s="34">
        <v>1.1360000000000001</v>
      </c>
      <c r="H715" s="34">
        <v>-2.9442381910607413E-4</v>
      </c>
      <c r="I715" s="34">
        <v>1.1357055761808941</v>
      </c>
      <c r="J715" s="34">
        <v>1.1275476758281622</v>
      </c>
      <c r="K715" s="34">
        <v>8.4300000000000015</v>
      </c>
      <c r="L715" s="34">
        <v>-2.1848528125565187E-3</v>
      </c>
      <c r="M715" s="34">
        <v>8.4278151471874452</v>
      </c>
      <c r="N715" s="34">
        <v>8.3672772070699022</v>
      </c>
      <c r="O715" s="34">
        <v>30.883000000000006</v>
      </c>
      <c r="P715" s="34">
        <v>-8.0041292301521912E-3</v>
      </c>
      <c r="Q715" s="34">
        <v>30.874995870769855</v>
      </c>
      <c r="R715" s="34">
        <v>30.653217317430578</v>
      </c>
      <c r="S715" s="34">
        <v>2.5219999999999989</v>
      </c>
      <c r="T715" s="34">
        <v>-6.5364161248725238E-4</v>
      </c>
      <c r="U715" s="34">
        <v>2.5213463583875115</v>
      </c>
      <c r="V715" s="34">
        <v>2.5032352451044217</v>
      </c>
      <c r="W715" s="34">
        <v>42.971000000000011</v>
      </c>
      <c r="X715" s="34">
        <v>-1.1137047474302036E-2</v>
      </c>
      <c r="Y715" s="34">
        <v>42.959862952525704</v>
      </c>
      <c r="Z715" s="34">
        <v>42.651277445433067</v>
      </c>
      <c r="AB715" s="34">
        <v>2.1919999999999997</v>
      </c>
      <c r="AC715" s="34">
        <v>-5.6811356644411479E-4</v>
      </c>
      <c r="AD715" s="34">
        <v>2.1914318864335556</v>
      </c>
      <c r="AE715" s="34">
        <v>2.1756905857529323</v>
      </c>
      <c r="AF715" s="34">
        <v>3.513999999999998</v>
      </c>
      <c r="AG715" s="34">
        <v>-9.1074410241086604E-4</v>
      </c>
      <c r="AH715" s="34">
        <v>3.513089255897587</v>
      </c>
      <c r="AI715" s="34">
        <v>3.4878543423064778</v>
      </c>
      <c r="AJ715" s="34">
        <v>29.376999999999995</v>
      </c>
      <c r="AK715" s="34">
        <v>-7.6138103291189608E-3</v>
      </c>
      <c r="AL715" s="34">
        <v>29.369386189670877</v>
      </c>
      <c r="AM715" s="34">
        <v>29.158422599299218</v>
      </c>
      <c r="AN715" s="34">
        <v>1.6409999999999998</v>
      </c>
      <c r="AO715" s="34">
        <v>-4.2530764714178486E-4</v>
      </c>
      <c r="AP715" s="34">
        <v>1.6405746923528579</v>
      </c>
      <c r="AQ715" s="34">
        <v>1.6287902605933218</v>
      </c>
      <c r="AR715" s="34">
        <v>36.72399999999999</v>
      </c>
      <c r="AS715" s="34">
        <v>-9.5179756451157262E-3</v>
      </c>
      <c r="AT715" s="34">
        <v>36.714482024354879</v>
      </c>
      <c r="AU715" s="34">
        <v>36.45075778795195</v>
      </c>
    </row>
    <row r="716" spans="1:47" x14ac:dyDescent="0.3">
      <c r="A716" s="18">
        <v>45412</v>
      </c>
      <c r="B716" s="2">
        <v>8</v>
      </c>
      <c r="C716" s="2" t="s">
        <v>178</v>
      </c>
      <c r="D716" s="9">
        <v>42.824396</v>
      </c>
      <c r="E716">
        <v>7.31607E-3</v>
      </c>
      <c r="G716" s="34">
        <v>1.1360000000000001</v>
      </c>
      <c r="H716" s="34">
        <v>2.1106336034809989E-3</v>
      </c>
      <c r="I716" s="34">
        <v>1.1381106336034812</v>
      </c>
      <c r="J716" s="34">
        <v>1.1297841365402939</v>
      </c>
      <c r="K716" s="34">
        <v>8.3649999999999984</v>
      </c>
      <c r="L716" s="34">
        <v>1.5541769448167739E-2</v>
      </c>
      <c r="M716" s="34">
        <v>8.3805417694481665</v>
      </c>
      <c r="N716" s="34">
        <v>8.3192291392249604</v>
      </c>
      <c r="O716" s="34">
        <v>34.388000000000005</v>
      </c>
      <c r="P716" s="34">
        <v>6.3891257356077993E-2</v>
      </c>
      <c r="Q716" s="34">
        <v>34.451891257356081</v>
      </c>
      <c r="R716" s="34">
        <v>34.199838809284877</v>
      </c>
      <c r="S716" s="34">
        <v>2.8229999999999991</v>
      </c>
      <c r="T716" s="34">
        <v>5.2449988227349104E-3</v>
      </c>
      <c r="U716" s="34">
        <v>2.8282449988227341</v>
      </c>
      <c r="V716" s="34">
        <v>2.8075533604341971</v>
      </c>
      <c r="W716" s="34">
        <v>46.712000000000003</v>
      </c>
      <c r="X716" s="34">
        <v>8.678865923046164E-2</v>
      </c>
      <c r="Y716" s="34">
        <v>46.79878865923046</v>
      </c>
      <c r="Z716" s="34">
        <v>46.456405445484329</v>
      </c>
      <c r="AB716" s="34">
        <v>2.1919999999999988</v>
      </c>
      <c r="AC716" s="34">
        <v>4.0726310377027708E-3</v>
      </c>
      <c r="AD716" s="34">
        <v>2.1960726310377017</v>
      </c>
      <c r="AE716" s="34">
        <v>2.1800060099439458</v>
      </c>
      <c r="AF716" s="34">
        <v>3.5139999999999993</v>
      </c>
      <c r="AG716" s="34">
        <v>6.5288437347114691E-3</v>
      </c>
      <c r="AH716" s="34">
        <v>3.5205288437347106</v>
      </c>
      <c r="AI716" s="34">
        <v>3.4947724082769285</v>
      </c>
      <c r="AJ716" s="34">
        <v>31.882000000000009</v>
      </c>
      <c r="AK716" s="34">
        <v>5.9235229354032769E-2</v>
      </c>
      <c r="AL716" s="34">
        <v>31.941235229354042</v>
      </c>
      <c r="AM716" s="34">
        <v>31.707550916529623</v>
      </c>
      <c r="AN716" s="34">
        <v>1.7649999999999999</v>
      </c>
      <c r="AO716" s="34">
        <v>3.2792854842816571E-3</v>
      </c>
      <c r="AP716" s="34">
        <v>1.7682792854842815</v>
      </c>
      <c r="AQ716" s="34">
        <v>1.7553424304521286</v>
      </c>
      <c r="AR716" s="34">
        <v>39.353000000000009</v>
      </c>
      <c r="AS716" s="34">
        <v>7.3115989610728668E-2</v>
      </c>
      <c r="AT716" s="34">
        <v>39.426115989610736</v>
      </c>
      <c r="AU716" s="34">
        <v>39.137671765202626</v>
      </c>
    </row>
    <row r="717" spans="1:47" x14ac:dyDescent="0.3">
      <c r="A717" s="18">
        <v>45412</v>
      </c>
      <c r="B717" s="2">
        <v>9</v>
      </c>
      <c r="C717" s="2" t="s">
        <v>178</v>
      </c>
      <c r="D717" s="9">
        <v>17.931059999999999</v>
      </c>
      <c r="E717">
        <v>7.347976E-3</v>
      </c>
      <c r="G717" s="34">
        <v>1.1360000000000001</v>
      </c>
      <c r="H717" s="34">
        <v>4.1527518499357343E-3</v>
      </c>
      <c r="I717" s="34">
        <v>1.1401527518499359</v>
      </c>
      <c r="J717" s="34">
        <v>1.1317749367930086</v>
      </c>
      <c r="K717" s="34">
        <v>8.57</v>
      </c>
      <c r="L717" s="34">
        <v>3.1328418445377856E-2</v>
      </c>
      <c r="M717" s="34">
        <v>8.6013284184453784</v>
      </c>
      <c r="N717" s="34">
        <v>8.5381260636585239</v>
      </c>
      <c r="O717" s="34">
        <v>39.788000000000004</v>
      </c>
      <c r="P717" s="34">
        <v>0.14544867130743222</v>
      </c>
      <c r="Q717" s="34">
        <v>39.933448671307438</v>
      </c>
      <c r="R717" s="34">
        <v>39.640018648873436</v>
      </c>
      <c r="S717" s="34">
        <v>3.3719999999999999</v>
      </c>
      <c r="T717" s="34">
        <v>1.2326654258788112E-2</v>
      </c>
      <c r="U717" s="34">
        <v>3.3843266542587882</v>
      </c>
      <c r="V717" s="34">
        <v>3.3594587032271344</v>
      </c>
      <c r="W717" s="34">
        <v>52.866</v>
      </c>
      <c r="X717" s="34">
        <v>0.19325649586153393</v>
      </c>
      <c r="Y717" s="34">
        <v>53.05925649586154</v>
      </c>
      <c r="Z717" s="34">
        <v>52.669378352552101</v>
      </c>
      <c r="AB717" s="34">
        <v>2.1919999999999993</v>
      </c>
      <c r="AC717" s="34">
        <v>8.0130563864957097E-3</v>
      </c>
      <c r="AD717" s="34">
        <v>2.2000130563864948</v>
      </c>
      <c r="AE717" s="34">
        <v>2.18384741324848</v>
      </c>
      <c r="AF717" s="34">
        <v>3.8899999999999979</v>
      </c>
      <c r="AG717" s="34">
        <v>1.4220250612896125E-2</v>
      </c>
      <c r="AH717" s="34">
        <v>3.904220250612894</v>
      </c>
      <c r="AI717" s="34">
        <v>3.8755321339126763</v>
      </c>
      <c r="AJ717" s="34">
        <v>35.823</v>
      </c>
      <c r="AK717" s="34">
        <v>0.13095425133824631</v>
      </c>
      <c r="AL717" s="34">
        <v>35.953954251338246</v>
      </c>
      <c r="AM717" s="34">
        <v>35.689765458394312</v>
      </c>
      <c r="AN717" s="34">
        <v>1.9999999999999996</v>
      </c>
      <c r="AO717" s="34">
        <v>7.3111828343938963E-3</v>
      </c>
      <c r="AP717" s="34">
        <v>2.0073111828343935</v>
      </c>
      <c r="AQ717" s="34">
        <v>1.9925615084383947</v>
      </c>
      <c r="AR717" s="34">
        <v>43.905000000000001</v>
      </c>
      <c r="AS717" s="34">
        <v>0.16049874117203203</v>
      </c>
      <c r="AT717" s="34">
        <v>44.065498741172028</v>
      </c>
      <c r="AU717" s="34">
        <v>43.741706513993861</v>
      </c>
    </row>
    <row r="718" spans="1:47" x14ac:dyDescent="0.3">
      <c r="A718" s="18">
        <v>45412</v>
      </c>
      <c r="B718" s="2">
        <v>10</v>
      </c>
      <c r="C718" s="2" t="s">
        <v>178</v>
      </c>
      <c r="D718" s="9">
        <v>14.530061</v>
      </c>
      <c r="E718">
        <v>7.5102500000000004E-3</v>
      </c>
      <c r="G718" s="34">
        <v>1.1360000000000001</v>
      </c>
      <c r="H718" s="34">
        <v>4.1036468851846104E-3</v>
      </c>
      <c r="I718" s="34">
        <v>1.1401036468851848</v>
      </c>
      <c r="J718" s="34">
        <v>1.1315411834711653</v>
      </c>
      <c r="K718" s="34">
        <v>8.8580000000000005</v>
      </c>
      <c r="L718" s="34">
        <v>3.1998331081835633E-2</v>
      </c>
      <c r="M718" s="34">
        <v>8.889998331081836</v>
      </c>
      <c r="N718" s="34">
        <v>8.8232322211158287</v>
      </c>
      <c r="O718" s="34">
        <v>45.370999999999995</v>
      </c>
      <c r="P718" s="34">
        <v>0.16389662220749202</v>
      </c>
      <c r="Q718" s="34">
        <v>45.534896622207484</v>
      </c>
      <c r="R718" s="34">
        <v>45.192918164850546</v>
      </c>
      <c r="S718" s="34">
        <v>3.9719999999999991</v>
      </c>
      <c r="T718" s="34">
        <v>1.4348314637282806E-2</v>
      </c>
      <c r="U718" s="34">
        <v>3.986348314637282</v>
      </c>
      <c r="V718" s="34">
        <v>3.9564098422072771</v>
      </c>
      <c r="W718" s="34">
        <v>59.336999999999996</v>
      </c>
      <c r="X718" s="34">
        <v>0.21434691481179508</v>
      </c>
      <c r="Y718" s="34">
        <v>59.551346914811788</v>
      </c>
      <c r="Z718" s="34">
        <v>59.10410141164482</v>
      </c>
      <c r="AB718" s="34">
        <v>2.1919999999999997</v>
      </c>
      <c r="AC718" s="34">
        <v>7.9183045531026966E-3</v>
      </c>
      <c r="AD718" s="34">
        <v>2.1999183045531026</v>
      </c>
      <c r="AE718" s="34">
        <v>2.1833963681063326</v>
      </c>
      <c r="AF718" s="34">
        <v>4.3659999999999988</v>
      </c>
      <c r="AG718" s="34">
        <v>1.5771586532320424E-2</v>
      </c>
      <c r="AH718" s="34">
        <v>4.3817715865323192</v>
      </c>
      <c r="AI718" s="34">
        <v>4.3488633864745649</v>
      </c>
      <c r="AJ718" s="34">
        <v>39.703000000000017</v>
      </c>
      <c r="AK718" s="34">
        <v>0.14342173616415901</v>
      </c>
      <c r="AL718" s="34">
        <v>39.846421736164174</v>
      </c>
      <c r="AM718" s="34">
        <v>39.547165147320143</v>
      </c>
      <c r="AN718" s="34">
        <v>2.2679999999999989</v>
      </c>
      <c r="AO718" s="34">
        <v>8.1928443095058891E-3</v>
      </c>
      <c r="AP718" s="34">
        <v>2.276192844309505</v>
      </c>
      <c r="AQ718" s="34">
        <v>2.2590980670005294</v>
      </c>
      <c r="AR718" s="34">
        <v>48.529000000000018</v>
      </c>
      <c r="AS718" s="34">
        <v>0.17530447155908804</v>
      </c>
      <c r="AT718" s="34">
        <v>48.704304471559098</v>
      </c>
      <c r="AU718" s="34">
        <v>48.338522968901572</v>
      </c>
    </row>
    <row r="719" spans="1:47" x14ac:dyDescent="0.3">
      <c r="A719" s="18">
        <v>45412</v>
      </c>
      <c r="B719" s="2">
        <v>11</v>
      </c>
      <c r="C719" s="2" t="s">
        <v>178</v>
      </c>
      <c r="D719" s="9">
        <v>16.197424999999999</v>
      </c>
      <c r="E719">
        <v>7.8022480000000003E-3</v>
      </c>
      <c r="G719" s="34">
        <v>1.1360000000000001</v>
      </c>
      <c r="H719" s="34">
        <v>1.0015185997218946E-2</v>
      </c>
      <c r="I719" s="34">
        <v>1.146015185997219</v>
      </c>
      <c r="J719" s="34">
        <v>1.1370736913043027</v>
      </c>
      <c r="K719" s="34">
        <v>8.8289999999999988</v>
      </c>
      <c r="L719" s="34">
        <v>7.7838096099864487E-2</v>
      </c>
      <c r="M719" s="34">
        <v>8.9068380960998628</v>
      </c>
      <c r="N719" s="34">
        <v>8.8373447363782436</v>
      </c>
      <c r="O719" s="34">
        <v>51.188000000000002</v>
      </c>
      <c r="P719" s="34">
        <v>0.45128287044510862</v>
      </c>
      <c r="Q719" s="34">
        <v>51.639282870445108</v>
      </c>
      <c r="R719" s="34">
        <v>51.236380378947743</v>
      </c>
      <c r="S719" s="34">
        <v>4.4569999999999999</v>
      </c>
      <c r="T719" s="34">
        <v>3.9293735906342289E-2</v>
      </c>
      <c r="U719" s="34">
        <v>4.4962937359063417</v>
      </c>
      <c r="V719" s="34">
        <v>4.4612125370979543</v>
      </c>
      <c r="W719" s="34">
        <v>65.61</v>
      </c>
      <c r="X719" s="34">
        <v>0.57842988844853438</v>
      </c>
      <c r="Y719" s="34">
        <v>66.188429888448525</v>
      </c>
      <c r="Z719" s="34">
        <v>65.672011343728244</v>
      </c>
      <c r="AB719" s="34">
        <v>2.1919999999999993</v>
      </c>
      <c r="AC719" s="34">
        <v>1.9325077205901341E-2</v>
      </c>
      <c r="AD719" s="34">
        <v>2.2113250772059008</v>
      </c>
      <c r="AE719" s="34">
        <v>2.1940717705449213</v>
      </c>
      <c r="AF719" s="34">
        <v>4.7659999999999973</v>
      </c>
      <c r="AG719" s="34">
        <v>4.2017937027064675E-2</v>
      </c>
      <c r="AH719" s="34">
        <v>4.8080179370270617</v>
      </c>
      <c r="AI719" s="34">
        <v>4.7705045886939281</v>
      </c>
      <c r="AJ719" s="34">
        <v>43.064000000000028</v>
      </c>
      <c r="AK719" s="34">
        <v>0.37966018466922269</v>
      </c>
      <c r="AL719" s="34">
        <v>43.443660184669248</v>
      </c>
      <c r="AM719" s="34">
        <v>43.104701973880736</v>
      </c>
      <c r="AN719" s="34">
        <v>2.4349999999999996</v>
      </c>
      <c r="AO719" s="34">
        <v>2.14674101260811E-2</v>
      </c>
      <c r="AP719" s="34">
        <v>2.4564674101260806</v>
      </c>
      <c r="AQ719" s="34">
        <v>2.4373014421883594</v>
      </c>
      <c r="AR719" s="34">
        <v>52.457000000000029</v>
      </c>
      <c r="AS719" s="34">
        <v>0.46247060902826981</v>
      </c>
      <c r="AT719" s="34">
        <v>52.919470609028295</v>
      </c>
      <c r="AU719" s="34">
        <v>52.506579775307941</v>
      </c>
    </row>
    <row r="720" spans="1:47" x14ac:dyDescent="0.3">
      <c r="A720" s="18">
        <v>45412</v>
      </c>
      <c r="B720" s="2">
        <v>12</v>
      </c>
      <c r="C720" s="2" t="s">
        <v>178</v>
      </c>
      <c r="D720" s="9">
        <v>19.440662</v>
      </c>
      <c r="E720">
        <v>7.5662159999999997E-3</v>
      </c>
      <c r="G720" s="34">
        <v>1.1360000000000001</v>
      </c>
      <c r="H720" s="34">
        <v>5.7826676496566229E-6</v>
      </c>
      <c r="I720" s="34">
        <v>1.1360057826676497</v>
      </c>
      <c r="J720" s="34">
        <v>1.1274105175387372</v>
      </c>
      <c r="K720" s="34">
        <v>11.977999999999996</v>
      </c>
      <c r="L720" s="34">
        <v>6.0972529144002634E-5</v>
      </c>
      <c r="M720" s="34">
        <v>11.978060972529141</v>
      </c>
      <c r="N720" s="34">
        <v>11.887432375949816</v>
      </c>
      <c r="O720" s="34">
        <v>54.36</v>
      </c>
      <c r="P720" s="34">
        <v>2.7671286393955458E-4</v>
      </c>
      <c r="Q720" s="34">
        <v>54.360276712863936</v>
      </c>
      <c r="R720" s="34">
        <v>53.948975117434642</v>
      </c>
      <c r="S720" s="34">
        <v>4.6339999999999995</v>
      </c>
      <c r="T720" s="34">
        <v>2.3588804479321109E-5</v>
      </c>
      <c r="U720" s="34">
        <v>4.634023588804479</v>
      </c>
      <c r="V720" s="34">
        <v>4.5989615653824893</v>
      </c>
      <c r="W720" s="34">
        <v>72.10799999999999</v>
      </c>
      <c r="X720" s="34">
        <v>3.6705686521253496E-4</v>
      </c>
      <c r="Y720" s="34">
        <v>72.108367056865205</v>
      </c>
      <c r="Z720" s="34">
        <v>71.562779576305687</v>
      </c>
      <c r="AB720" s="34">
        <v>2.1919999999999993</v>
      </c>
      <c r="AC720" s="34">
        <v>1.1158105183140239E-5</v>
      </c>
      <c r="AD720" s="34">
        <v>2.1920111581051822</v>
      </c>
      <c r="AE720" s="34">
        <v>2.1754259282085484</v>
      </c>
      <c r="AF720" s="34">
        <v>4.931</v>
      </c>
      <c r="AG720" s="34">
        <v>2.5100646285613381E-5</v>
      </c>
      <c r="AH720" s="34">
        <v>4.931025100646286</v>
      </c>
      <c r="AI720" s="34">
        <v>4.8937158996333743</v>
      </c>
      <c r="AJ720" s="34">
        <v>44.314999999999998</v>
      </c>
      <c r="AK720" s="34">
        <v>2.2558003247758203E-4</v>
      </c>
      <c r="AL720" s="34">
        <v>44.315225580032475</v>
      </c>
      <c r="AM720" s="34">
        <v>43.979927011205227</v>
      </c>
      <c r="AN720" s="34">
        <v>2.5379999999999989</v>
      </c>
      <c r="AO720" s="34">
        <v>1.2919375435588467E-5</v>
      </c>
      <c r="AP720" s="34">
        <v>2.5380129193754346</v>
      </c>
      <c r="AQ720" s="34">
        <v>2.5188097654166497</v>
      </c>
      <c r="AR720" s="34">
        <v>53.975999999999992</v>
      </c>
      <c r="AS720" s="34">
        <v>2.7475815938192411E-4</v>
      </c>
      <c r="AT720" s="34">
        <v>53.976274758159377</v>
      </c>
      <c r="AU720" s="34">
        <v>53.5678786044638</v>
      </c>
    </row>
    <row r="721" spans="1:47" x14ac:dyDescent="0.3">
      <c r="A721" s="18">
        <v>45412</v>
      </c>
      <c r="B721" s="2">
        <v>13</v>
      </c>
      <c r="C721" s="2" t="s">
        <v>178</v>
      </c>
      <c r="D721" s="9">
        <v>16.518131</v>
      </c>
      <c r="E721">
        <v>7.1010659999999996E-3</v>
      </c>
      <c r="G721" s="34">
        <v>1.1360000000000001</v>
      </c>
      <c r="H721" s="34">
        <v>9.6922658520184092E-3</v>
      </c>
      <c r="I721" s="34">
        <v>1.1456922658520186</v>
      </c>
      <c r="J721" s="34">
        <v>1.1375566294565138</v>
      </c>
      <c r="K721" s="34">
        <v>12.079000000000001</v>
      </c>
      <c r="L721" s="34">
        <v>0.10305711199518518</v>
      </c>
      <c r="M721" s="34">
        <v>12.182057111995185</v>
      </c>
      <c r="N721" s="34">
        <v>12.095551520427136</v>
      </c>
      <c r="O721" s="34">
        <v>52.92799999999999</v>
      </c>
      <c r="P721" s="34">
        <v>0.45157768223206884</v>
      </c>
      <c r="Q721" s="34">
        <v>53.37957768223206</v>
      </c>
      <c r="R721" s="34">
        <v>53.000525778058403</v>
      </c>
      <c r="S721" s="34">
        <v>4.5619999999999985</v>
      </c>
      <c r="T721" s="34">
        <v>3.8922638043052786E-2</v>
      </c>
      <c r="U721" s="34">
        <v>4.600922638043051</v>
      </c>
      <c r="V721" s="34">
        <v>4.568251182729413</v>
      </c>
      <c r="W721" s="34">
        <v>70.704999999999984</v>
      </c>
      <c r="X721" s="34">
        <v>0.60324969812232521</v>
      </c>
      <c r="Y721" s="34">
        <v>71.30824969812231</v>
      </c>
      <c r="Z721" s="34">
        <v>70.801885110671464</v>
      </c>
      <c r="AB721" s="34">
        <v>2.1919999999999988</v>
      </c>
      <c r="AC721" s="34">
        <v>1.8701977770796074E-2</v>
      </c>
      <c r="AD721" s="34">
        <v>2.2107019777707948</v>
      </c>
      <c r="AE721" s="34">
        <v>2.1950036371203137</v>
      </c>
      <c r="AF721" s="34">
        <v>4.8949999999999996</v>
      </c>
      <c r="AG721" s="34">
        <v>4.1763768790167348E-2</v>
      </c>
      <c r="AH721" s="34">
        <v>4.9367637687901667</v>
      </c>
      <c r="AI721" s="34">
        <v>4.9017074834415784</v>
      </c>
      <c r="AJ721" s="34">
        <v>43.587000000000003</v>
      </c>
      <c r="AK721" s="34">
        <v>0.37188097860204788</v>
      </c>
      <c r="AL721" s="34">
        <v>43.958880978602053</v>
      </c>
      <c r="AM721" s="34">
        <v>43.646726063486852</v>
      </c>
      <c r="AN721" s="34">
        <v>2.5079999999999996</v>
      </c>
      <c r="AO721" s="34">
        <v>2.1398065807096973E-2</v>
      </c>
      <c r="AP721" s="34">
        <v>2.5293980658070967</v>
      </c>
      <c r="AQ721" s="34">
        <v>2.5114366432015283</v>
      </c>
      <c r="AR721" s="34">
        <v>53.182000000000002</v>
      </c>
      <c r="AS721" s="34">
        <v>0.45374479097010828</v>
      </c>
      <c r="AT721" s="34">
        <v>53.635744790970108</v>
      </c>
      <c r="AU721" s="34">
        <v>53.254873827250272</v>
      </c>
    </row>
    <row r="722" spans="1:47" x14ac:dyDescent="0.3">
      <c r="A722" s="18">
        <v>45412</v>
      </c>
      <c r="B722" s="2">
        <v>14</v>
      </c>
      <c r="C722" s="2" t="s">
        <v>178</v>
      </c>
      <c r="D722" s="9">
        <v>17.514173</v>
      </c>
      <c r="E722">
        <v>7.1819170000000003E-3</v>
      </c>
      <c r="G722" s="34">
        <v>1.1360000000000001</v>
      </c>
      <c r="H722" s="34">
        <v>2.9359995051620683E-3</v>
      </c>
      <c r="I722" s="34">
        <v>1.1389359995051622</v>
      </c>
      <c r="J722" s="34">
        <v>1.1307562556884041</v>
      </c>
      <c r="K722" s="34">
        <v>11.138999999999999</v>
      </c>
      <c r="L722" s="34">
        <v>2.8788819091549536E-2</v>
      </c>
      <c r="M722" s="34">
        <v>11.167788819091548</v>
      </c>
      <c r="N722" s="34">
        <v>11.087582686719305</v>
      </c>
      <c r="O722" s="34">
        <v>52.781000000000013</v>
      </c>
      <c r="P722" s="34">
        <v>0.13641284320594996</v>
      </c>
      <c r="Q722" s="34">
        <v>52.917412843205966</v>
      </c>
      <c r="R722" s="34">
        <v>52.537364376311324</v>
      </c>
      <c r="S722" s="34">
        <v>4.6059999999999981</v>
      </c>
      <c r="T722" s="34">
        <v>1.1904237430260986E-2</v>
      </c>
      <c r="U722" s="34">
        <v>4.6179042374302588</v>
      </c>
      <c r="V722" s="34">
        <v>4.5847388324830858</v>
      </c>
      <c r="W722" s="34">
        <v>69.662000000000006</v>
      </c>
      <c r="X722" s="34">
        <v>0.18004189923292255</v>
      </c>
      <c r="Y722" s="34">
        <v>69.842041899232925</v>
      </c>
      <c r="Z722" s="34">
        <v>69.340442151202112</v>
      </c>
      <c r="AB722" s="34">
        <v>2.1919999999999993</v>
      </c>
      <c r="AC722" s="34">
        <v>5.665238481791594E-3</v>
      </c>
      <c r="AD722" s="34">
        <v>2.197665238481791</v>
      </c>
      <c r="AE722" s="34">
        <v>2.1818817891452293</v>
      </c>
      <c r="AF722" s="34">
        <v>4.8319999999999981</v>
      </c>
      <c r="AG722" s="34">
        <v>1.2488335923365412E-2</v>
      </c>
      <c r="AH722" s="34">
        <v>4.8444883359233639</v>
      </c>
      <c r="AI722" s="34">
        <v>4.8096956227872942</v>
      </c>
      <c r="AJ722" s="34">
        <v>43.37299999999999</v>
      </c>
      <c r="AK722" s="34">
        <v>0.11209780505052321</v>
      </c>
      <c r="AL722" s="34">
        <v>43.485097805050515</v>
      </c>
      <c r="AM722" s="34">
        <v>43.172791441877756</v>
      </c>
      <c r="AN722" s="34">
        <v>2.4739999999999998</v>
      </c>
      <c r="AO722" s="34">
        <v>6.3940693448687998E-3</v>
      </c>
      <c r="AP722" s="34">
        <v>2.4803940693448685</v>
      </c>
      <c r="AQ722" s="34">
        <v>2.4625800850115414</v>
      </c>
      <c r="AR722" s="34">
        <v>52.870999999999988</v>
      </c>
      <c r="AS722" s="34">
        <v>0.13664544880054902</v>
      </c>
      <c r="AT722" s="34">
        <v>53.007645448800538</v>
      </c>
      <c r="AU722" s="34">
        <v>52.626948938821819</v>
      </c>
    </row>
    <row r="723" spans="1:47" x14ac:dyDescent="0.3">
      <c r="A723" s="18">
        <v>45412</v>
      </c>
      <c r="B723" s="2">
        <v>15</v>
      </c>
      <c r="C723" s="2" t="s">
        <v>178</v>
      </c>
      <c r="D723" s="9">
        <v>17.644293999999999</v>
      </c>
      <c r="E723">
        <v>7.10051E-3</v>
      </c>
      <c r="G723" s="34">
        <v>1.1360000000000001</v>
      </c>
      <c r="H723" s="34">
        <v>2.0143768626014022E-3</v>
      </c>
      <c r="I723" s="34">
        <v>1.1380143768626014</v>
      </c>
      <c r="J723" s="34">
        <v>1.1299338943995447</v>
      </c>
      <c r="K723" s="34">
        <v>11.747999999999998</v>
      </c>
      <c r="L723" s="34">
        <v>2.083177762486027E-2</v>
      </c>
      <c r="M723" s="34">
        <v>11.768831777624857</v>
      </c>
      <c r="N723" s="34">
        <v>11.685267069899515</v>
      </c>
      <c r="O723" s="34">
        <v>52.329000000000008</v>
      </c>
      <c r="P723" s="34">
        <v>9.2790780671715492E-2</v>
      </c>
      <c r="Q723" s="34">
        <v>52.421790780671721</v>
      </c>
      <c r="R723" s="34">
        <v>52.049569331015654</v>
      </c>
      <c r="S723" s="34">
        <v>4.5869999999999989</v>
      </c>
      <c r="T723" s="34">
        <v>8.1337558703808346E-3</v>
      </c>
      <c r="U723" s="34">
        <v>4.5951337558703793</v>
      </c>
      <c r="V723" s="34">
        <v>4.562505962685484</v>
      </c>
      <c r="W723" s="34">
        <v>69.800000000000011</v>
      </c>
      <c r="X723" s="34">
        <v>0.123770691029558</v>
      </c>
      <c r="Y723" s="34">
        <v>69.92377069102956</v>
      </c>
      <c r="Z723" s="34">
        <v>69.427276258000191</v>
      </c>
      <c r="AB723" s="34">
        <v>2.1919999999999993</v>
      </c>
      <c r="AC723" s="34">
        <v>3.8868961996674934E-3</v>
      </c>
      <c r="AD723" s="34">
        <v>2.1958868961996667</v>
      </c>
      <c r="AE723" s="34">
        <v>2.1802949793343318</v>
      </c>
      <c r="AF723" s="34">
        <v>4.843</v>
      </c>
      <c r="AG723" s="34">
        <v>8.5876999520938298E-3</v>
      </c>
      <c r="AH723" s="34">
        <v>4.8515876999520939</v>
      </c>
      <c r="AI723" s="34">
        <v>4.8171389529727069</v>
      </c>
      <c r="AJ723" s="34">
        <v>42.886000000000003</v>
      </c>
      <c r="AK723" s="34">
        <v>7.6046273001341314E-2</v>
      </c>
      <c r="AL723" s="34">
        <v>42.962046273001341</v>
      </c>
      <c r="AM723" s="34">
        <v>42.656993833819435</v>
      </c>
      <c r="AN723" s="34">
        <v>2.4660000000000002</v>
      </c>
      <c r="AO723" s="34">
        <v>4.3727582246259316E-3</v>
      </c>
      <c r="AP723" s="34">
        <v>2.470372758224626</v>
      </c>
      <c r="AQ723" s="34">
        <v>2.4528318517511245</v>
      </c>
      <c r="AR723" s="34">
        <v>52.387</v>
      </c>
      <c r="AS723" s="34">
        <v>9.2893627377728577E-2</v>
      </c>
      <c r="AT723" s="34">
        <v>52.479893627377727</v>
      </c>
      <c r="AU723" s="34">
        <v>52.107259617877602</v>
      </c>
    </row>
    <row r="724" spans="1:47" x14ac:dyDescent="0.3">
      <c r="A724" s="18">
        <v>45412</v>
      </c>
      <c r="B724" s="2">
        <v>16</v>
      </c>
      <c r="C724" s="2" t="s">
        <v>178</v>
      </c>
      <c r="D724" s="9">
        <v>17.357541000000001</v>
      </c>
      <c r="E724">
        <v>7.1424840000000002E-3</v>
      </c>
      <c r="G724" s="34">
        <v>1.1360000000000001</v>
      </c>
      <c r="H724" s="34">
        <v>1.5471989484088889E-2</v>
      </c>
      <c r="I724" s="34">
        <v>1.151471989484089</v>
      </c>
      <c r="J724" s="34">
        <v>1.1432476192227508</v>
      </c>
      <c r="K724" s="34">
        <v>10.762</v>
      </c>
      <c r="L724" s="34">
        <v>0.14657530882725758</v>
      </c>
      <c r="M724" s="34">
        <v>10.908575308827258</v>
      </c>
      <c r="N724" s="34">
        <v>10.830660984221165</v>
      </c>
      <c r="O724" s="34">
        <v>51.286000000000008</v>
      </c>
      <c r="P724" s="34">
        <v>0.69850039848678058</v>
      </c>
      <c r="Q724" s="34">
        <v>51.984500398486787</v>
      </c>
      <c r="R724" s="34">
        <v>51.613201936142602</v>
      </c>
      <c r="S724" s="34">
        <v>4.5339999999999989</v>
      </c>
      <c r="T724" s="34">
        <v>6.1751760845826585E-2</v>
      </c>
      <c r="U724" s="34">
        <v>4.5957517608458254</v>
      </c>
      <c r="V724" s="34">
        <v>4.5629266774260122</v>
      </c>
      <c r="W724" s="34">
        <v>67.718000000000018</v>
      </c>
      <c r="X724" s="34">
        <v>0.9222994576439536</v>
      </c>
      <c r="Y724" s="34">
        <v>68.640299457643962</v>
      </c>
      <c r="Z724" s="34">
        <v>68.150037217012525</v>
      </c>
      <c r="AB724" s="34">
        <v>2.1919999999999993</v>
      </c>
      <c r="AC724" s="34">
        <v>2.985440224394615E-2</v>
      </c>
      <c r="AD724" s="34">
        <v>2.2218544022439453</v>
      </c>
      <c r="AE724" s="34">
        <v>2.2059848427255884</v>
      </c>
      <c r="AF724" s="34">
        <v>4.7609999999999983</v>
      </c>
      <c r="AG724" s="34">
        <v>6.4843434800833766E-2</v>
      </c>
      <c r="AH724" s="34">
        <v>4.8258434348008326</v>
      </c>
      <c r="AI724" s="34">
        <v>4.7913749252812625</v>
      </c>
      <c r="AJ724" s="34">
        <v>42.042000000000016</v>
      </c>
      <c r="AK724" s="34">
        <v>0.57259980800181798</v>
      </c>
      <c r="AL724" s="34">
        <v>42.614599808001834</v>
      </c>
      <c r="AM724" s="34">
        <v>42.310225710706781</v>
      </c>
      <c r="AN724" s="34">
        <v>2.4180000000000001</v>
      </c>
      <c r="AO724" s="34">
        <v>3.2932456489900466E-2</v>
      </c>
      <c r="AP724" s="34">
        <v>2.4509324564899004</v>
      </c>
      <c r="AQ724" s="34">
        <v>2.4334267106343406</v>
      </c>
      <c r="AR724" s="34">
        <v>51.413000000000011</v>
      </c>
      <c r="AS724" s="34">
        <v>0.70023010153649845</v>
      </c>
      <c r="AT724" s="34">
        <v>52.113230101536516</v>
      </c>
      <c r="AU724" s="34">
        <v>51.741012189347977</v>
      </c>
    </row>
    <row r="725" spans="1:47" x14ac:dyDescent="0.3">
      <c r="A725" s="18">
        <v>45412</v>
      </c>
      <c r="B725" s="2">
        <v>17</v>
      </c>
      <c r="C725" s="2" t="s">
        <v>178</v>
      </c>
      <c r="D725" s="9">
        <v>22.14762</v>
      </c>
      <c r="E725">
        <v>7.4790840000000004E-3</v>
      </c>
      <c r="G725" s="34">
        <v>1.1360000000000001</v>
      </c>
      <c r="H725" s="34">
        <v>1.1784430271328857E-3</v>
      </c>
      <c r="I725" s="34">
        <v>1.137178443027133</v>
      </c>
      <c r="J725" s="34">
        <v>1.128673389928744</v>
      </c>
      <c r="K725" s="34">
        <v>10.035</v>
      </c>
      <c r="L725" s="34">
        <v>1.0409925860280375E-2</v>
      </c>
      <c r="M725" s="34">
        <v>10.04540992586028</v>
      </c>
      <c r="N725" s="34">
        <v>9.9702794612103371</v>
      </c>
      <c r="O725" s="34">
        <v>48.512999999999998</v>
      </c>
      <c r="P725" s="34">
        <v>5.0325533957128236E-2</v>
      </c>
      <c r="Q725" s="34">
        <v>48.563325533957126</v>
      </c>
      <c r="R725" s="34">
        <v>48.200116342969316</v>
      </c>
      <c r="S725" s="34">
        <v>4.3959999999999999</v>
      </c>
      <c r="T725" s="34">
        <v>4.560242559221976E-3</v>
      </c>
      <c r="U725" s="34">
        <v>4.4005602425592221</v>
      </c>
      <c r="V725" s="34">
        <v>4.3676480828580617</v>
      </c>
      <c r="W725" s="34">
        <v>64.08</v>
      </c>
      <c r="X725" s="34">
        <v>6.6474145403763479E-2</v>
      </c>
      <c r="Y725" s="34">
        <v>64.146474145403758</v>
      </c>
      <c r="Z725" s="34">
        <v>63.666717276966459</v>
      </c>
      <c r="AB725" s="34">
        <v>2.1919999999999988</v>
      </c>
      <c r="AC725" s="34">
        <v>2.2738971086930316E-3</v>
      </c>
      <c r="AD725" s="34">
        <v>2.1942738971086917</v>
      </c>
      <c r="AE725" s="34">
        <v>2.1778627383132085</v>
      </c>
      <c r="AF725" s="34">
        <v>4.660000000000001</v>
      </c>
      <c r="AG725" s="34">
        <v>4.8341060796120144E-3</v>
      </c>
      <c r="AH725" s="34">
        <v>4.6648341060796135</v>
      </c>
      <c r="AI725" s="34">
        <v>4.6299454199541792</v>
      </c>
      <c r="AJ725" s="34">
        <v>40.436</v>
      </c>
      <c r="AK725" s="34">
        <v>4.1946762539740633E-2</v>
      </c>
      <c r="AL725" s="34">
        <v>40.477946762539737</v>
      </c>
      <c r="AM725" s="34">
        <v>40.175208798555175</v>
      </c>
      <c r="AN725" s="34">
        <v>2.3409999999999993</v>
      </c>
      <c r="AO725" s="34">
        <v>2.4284640198222575E-3</v>
      </c>
      <c r="AP725" s="34">
        <v>2.3434284640198215</v>
      </c>
      <c r="AQ725" s="34">
        <v>2.3259017656894265</v>
      </c>
      <c r="AR725" s="34">
        <v>49.628999999999998</v>
      </c>
      <c r="AS725" s="34">
        <v>5.148322974786794E-2</v>
      </c>
      <c r="AT725" s="34">
        <v>49.680483229747864</v>
      </c>
      <c r="AU725" s="34">
        <v>49.30891872251199</v>
      </c>
    </row>
    <row r="726" spans="1:47" x14ac:dyDescent="0.3">
      <c r="A726" s="18">
        <v>45412</v>
      </c>
      <c r="B726" s="2">
        <v>18</v>
      </c>
      <c r="C726" s="2" t="s">
        <v>178</v>
      </c>
      <c r="D726" s="9">
        <v>26.507338000000001</v>
      </c>
      <c r="E726">
        <v>7.8013680000000004E-3</v>
      </c>
      <c r="G726" s="34">
        <v>1.1360000000000001</v>
      </c>
      <c r="H726" s="34">
        <v>1.3579934847161527E-2</v>
      </c>
      <c r="I726" s="34">
        <v>1.1495799348471616</v>
      </c>
      <c r="J726" s="34">
        <v>1.1406116387300029</v>
      </c>
      <c r="K726" s="34">
        <v>9.0119999999999969</v>
      </c>
      <c r="L726" s="34">
        <v>0.10773096200934826</v>
      </c>
      <c r="M726" s="34">
        <v>9.1197309620093456</v>
      </c>
      <c r="N726" s="34">
        <v>9.0485845847137174</v>
      </c>
      <c r="O726" s="34">
        <v>45</v>
      </c>
      <c r="P726" s="34">
        <v>0.53793755996678572</v>
      </c>
      <c r="Q726" s="34">
        <v>45.537937559966785</v>
      </c>
      <c r="R726" s="34">
        <v>45.182679351100461</v>
      </c>
      <c r="S726" s="34">
        <v>4.056</v>
      </c>
      <c r="T726" s="34">
        <v>4.8486105405006287E-2</v>
      </c>
      <c r="U726" s="34">
        <v>4.1044861054050061</v>
      </c>
      <c r="V726" s="34">
        <v>4.0724654988458546</v>
      </c>
      <c r="W726" s="34">
        <v>59.203999999999994</v>
      </c>
      <c r="X726" s="34">
        <v>0.70773456222830178</v>
      </c>
      <c r="Y726" s="34">
        <v>59.911734562228297</v>
      </c>
      <c r="Z726" s="34">
        <v>59.444341073390035</v>
      </c>
      <c r="AB726" s="34">
        <v>2.1919999999999988</v>
      </c>
      <c r="AC726" s="34">
        <v>2.6203536254382084E-2</v>
      </c>
      <c r="AD726" s="34">
        <v>2.2182035362543808</v>
      </c>
      <c r="AE726" s="34">
        <v>2.2008985141691593</v>
      </c>
      <c r="AF726" s="34">
        <v>4.5109999999999983</v>
      </c>
      <c r="AG726" s="34">
        <v>5.3925251844670438E-2</v>
      </c>
      <c r="AH726" s="34">
        <v>4.5649252518446684</v>
      </c>
      <c r="AI726" s="34">
        <v>4.5293125900625357</v>
      </c>
      <c r="AJ726" s="34">
        <v>38.51</v>
      </c>
      <c r="AK726" s="34">
        <v>0.46035500965157594</v>
      </c>
      <c r="AL726" s="34">
        <v>38.970355009651577</v>
      </c>
      <c r="AM726" s="34">
        <v>38.66633292913064</v>
      </c>
      <c r="AN726" s="34">
        <v>2.1479999999999997</v>
      </c>
      <c r="AO726" s="34">
        <v>2.567755286241457E-2</v>
      </c>
      <c r="AP726" s="34">
        <v>2.1736775528624142</v>
      </c>
      <c r="AQ726" s="34">
        <v>2.156719894359195</v>
      </c>
      <c r="AR726" s="34">
        <v>47.36099999999999</v>
      </c>
      <c r="AS726" s="34">
        <v>0.56616135061304307</v>
      </c>
      <c r="AT726" s="34">
        <v>47.927161350613041</v>
      </c>
      <c r="AU726" s="34">
        <v>47.553263927721524</v>
      </c>
    </row>
    <row r="727" spans="1:47" x14ac:dyDescent="0.3">
      <c r="A727" s="18">
        <v>45412</v>
      </c>
      <c r="B727" s="2">
        <v>19</v>
      </c>
      <c r="C727" s="2" t="s">
        <v>178</v>
      </c>
      <c r="D727" s="9">
        <v>24.494443</v>
      </c>
      <c r="E727">
        <v>7.8138389999999995E-3</v>
      </c>
      <c r="G727" s="34">
        <v>1.1360000000000001</v>
      </c>
      <c r="H727" s="34">
        <v>6.0209011165690838E-3</v>
      </c>
      <c r="I727" s="34">
        <v>1.1420209011165692</v>
      </c>
      <c r="J727" s="34">
        <v>1.1330973336606094</v>
      </c>
      <c r="K727" s="34">
        <v>9.6899999999999977</v>
      </c>
      <c r="L727" s="34">
        <v>5.135786251721338E-2</v>
      </c>
      <c r="M727" s="34">
        <v>9.7413578625172104</v>
      </c>
      <c r="N727" s="34">
        <v>9.6652404605381168</v>
      </c>
      <c r="O727" s="34">
        <v>42.984000000000002</v>
      </c>
      <c r="P727" s="34">
        <v>0.22781902605158935</v>
      </c>
      <c r="Q727" s="34">
        <v>43.211819026051593</v>
      </c>
      <c r="R727" s="34">
        <v>42.874168829284891</v>
      </c>
      <c r="S727" s="34">
        <v>3.8679999999999994</v>
      </c>
      <c r="T727" s="34">
        <v>2.0500744294796841E-2</v>
      </c>
      <c r="U727" s="34">
        <v>3.8885007442947961</v>
      </c>
      <c r="V727" s="34">
        <v>3.8581166255274963</v>
      </c>
      <c r="W727" s="34">
        <v>57.678000000000004</v>
      </c>
      <c r="X727" s="34">
        <v>0.30569853398016866</v>
      </c>
      <c r="Y727" s="34">
        <v>57.983698533980167</v>
      </c>
      <c r="Z727" s="34">
        <v>57.530623249011107</v>
      </c>
      <c r="AB727" s="34">
        <v>2.1919999999999993</v>
      </c>
      <c r="AC727" s="34">
        <v>1.1617795112253016E-2</v>
      </c>
      <c r="AD727" s="34">
        <v>2.2036177951122524</v>
      </c>
      <c r="AE727" s="34">
        <v>2.1863990804437101</v>
      </c>
      <c r="AF727" s="34">
        <v>4.2789999999999973</v>
      </c>
      <c r="AG727" s="34">
        <v>2.267908087834427E-2</v>
      </c>
      <c r="AH727" s="34">
        <v>4.3016790808783414</v>
      </c>
      <c r="AI727" s="34">
        <v>4.2680664531106904</v>
      </c>
      <c r="AJ727" s="34">
        <v>36.842999999999989</v>
      </c>
      <c r="AK727" s="34">
        <v>0.1952711794346432</v>
      </c>
      <c r="AL727" s="34">
        <v>37.038271179434631</v>
      </c>
      <c r="AM727" s="34">
        <v>36.748860091600186</v>
      </c>
      <c r="AN727" s="34">
        <v>2.0619999999999989</v>
      </c>
      <c r="AO727" s="34">
        <v>1.0928783540814651E-2</v>
      </c>
      <c r="AP727" s="34">
        <v>2.0729287835408137</v>
      </c>
      <c r="AQ727" s="34">
        <v>2.0567312517677601</v>
      </c>
      <c r="AR727" s="34">
        <v>45.375999999999983</v>
      </c>
      <c r="AS727" s="34">
        <v>0.24049683896605514</v>
      </c>
      <c r="AT727" s="34">
        <v>45.616496838966043</v>
      </c>
      <c r="AU727" s="34">
        <v>45.260056876922341</v>
      </c>
    </row>
    <row r="728" spans="1:47" x14ac:dyDescent="0.3">
      <c r="A728" s="18">
        <v>45412</v>
      </c>
      <c r="B728" s="2">
        <v>20</v>
      </c>
      <c r="C728" s="2" t="s">
        <v>178</v>
      </c>
      <c r="D728" s="9">
        <v>29.512174000000002</v>
      </c>
      <c r="E728">
        <v>7.4652850000000003E-3</v>
      </c>
      <c r="G728" s="34">
        <v>1.1360000000000001</v>
      </c>
      <c r="H728" s="34">
        <v>5.5288141363137007E-3</v>
      </c>
      <c r="I728" s="34">
        <v>1.1415288141363138</v>
      </c>
      <c r="J728" s="34">
        <v>1.1330069762030741</v>
      </c>
      <c r="K728" s="34">
        <v>10.025999999999998</v>
      </c>
      <c r="L728" s="34">
        <v>4.8795678284050313E-2</v>
      </c>
      <c r="M728" s="34">
        <v>10.074795678284048</v>
      </c>
      <c r="N728" s="34">
        <v>9.9995844572288881</v>
      </c>
      <c r="O728" s="34">
        <v>40.306999999999995</v>
      </c>
      <c r="P728" s="34">
        <v>0.19617069664823619</v>
      </c>
      <c r="Q728" s="34">
        <v>40.503170696648233</v>
      </c>
      <c r="R728" s="34">
        <v>40.200802983994109</v>
      </c>
      <c r="S728" s="34">
        <v>3.5619999999999989</v>
      </c>
      <c r="T728" s="34">
        <v>1.7335947142208978E-2</v>
      </c>
      <c r="U728" s="34">
        <v>3.5793359471422077</v>
      </c>
      <c r="V728" s="34">
        <v>3.5526151841860463</v>
      </c>
      <c r="W728" s="34">
        <v>55.030999999999992</v>
      </c>
      <c r="X728" s="34">
        <v>0.26783113621080917</v>
      </c>
      <c r="Y728" s="34">
        <v>55.298831136210801</v>
      </c>
      <c r="Z728" s="34">
        <v>54.886009601612116</v>
      </c>
      <c r="AB728" s="34">
        <v>2.1919999999999993</v>
      </c>
      <c r="AC728" s="34">
        <v>1.0668275164436292E-2</v>
      </c>
      <c r="AD728" s="34">
        <v>2.2026682751644358</v>
      </c>
      <c r="AE728" s="34">
        <v>2.1862247287298748</v>
      </c>
      <c r="AF728" s="34">
        <v>4.1309999999999985</v>
      </c>
      <c r="AG728" s="34">
        <v>2.0105221124218212E-2</v>
      </c>
      <c r="AH728" s="34">
        <v>4.151105221124217</v>
      </c>
      <c r="AI728" s="34">
        <v>4.1201160375835366</v>
      </c>
      <c r="AJ728" s="34">
        <v>35.112000000000009</v>
      </c>
      <c r="AK728" s="34">
        <v>0.17088707918507634</v>
      </c>
      <c r="AL728" s="34">
        <v>35.282887079185087</v>
      </c>
      <c r="AM728" s="34">
        <v>35.019490271516155</v>
      </c>
      <c r="AN728" s="34">
        <v>1.9799999999999993</v>
      </c>
      <c r="AO728" s="34">
        <v>9.6364894277298618E-3</v>
      </c>
      <c r="AP728" s="34">
        <v>1.9896364894277292</v>
      </c>
      <c r="AQ728" s="34">
        <v>1.9747832859877517</v>
      </c>
      <c r="AR728" s="34">
        <v>43.415000000000006</v>
      </c>
      <c r="AS728" s="34">
        <v>0.21129706490146069</v>
      </c>
      <c r="AT728" s="34">
        <v>43.626297064901472</v>
      </c>
      <c r="AU728" s="34">
        <v>43.300614323817321</v>
      </c>
    </row>
    <row r="729" spans="1:47" x14ac:dyDescent="0.3">
      <c r="A729" s="18">
        <v>45412</v>
      </c>
      <c r="B729" s="2">
        <v>21</v>
      </c>
      <c r="C729" s="2" t="s">
        <v>178</v>
      </c>
      <c r="D729" s="9">
        <v>28.936135</v>
      </c>
      <c r="E729">
        <v>7.4559070000000003E-3</v>
      </c>
      <c r="G729" s="34">
        <v>1.1360000000000001</v>
      </c>
      <c r="H729" s="34">
        <v>2.8095046864624147E-3</v>
      </c>
      <c r="I729" s="34">
        <v>1.1388095046864626</v>
      </c>
      <c r="J729" s="34">
        <v>1.1303186469288042</v>
      </c>
      <c r="K729" s="34">
        <v>10.334999999999999</v>
      </c>
      <c r="L729" s="34">
        <v>2.5560062442419935E-2</v>
      </c>
      <c r="M729" s="34">
        <v>10.360560062442419</v>
      </c>
      <c r="N729" s="34">
        <v>10.283312690148934</v>
      </c>
      <c r="O729" s="34">
        <v>38.045999999999999</v>
      </c>
      <c r="P729" s="34">
        <v>9.4093675441152297E-2</v>
      </c>
      <c r="Q729" s="34">
        <v>38.14009367544115</v>
      </c>
      <c r="R729" s="34">
        <v>37.855724684025773</v>
      </c>
      <c r="S729" s="34">
        <v>3.3629999999999991</v>
      </c>
      <c r="T729" s="34">
        <v>8.3172220603636403E-3</v>
      </c>
      <c r="U729" s="34">
        <v>3.3713172220603629</v>
      </c>
      <c r="V729" s="34">
        <v>3.3461809943851826</v>
      </c>
      <c r="W729" s="34">
        <v>52.879999999999995</v>
      </c>
      <c r="X729" s="34">
        <v>0.13078046463039827</v>
      </c>
      <c r="Y729" s="34">
        <v>53.010780464630393</v>
      </c>
      <c r="Z729" s="34">
        <v>52.615537015488698</v>
      </c>
      <c r="AB729" s="34">
        <v>2.1919999999999997</v>
      </c>
      <c r="AC729" s="34">
        <v>5.421156930216206E-3</v>
      </c>
      <c r="AD729" s="34">
        <v>2.1974211569302158</v>
      </c>
      <c r="AE729" s="34">
        <v>2.1810373891443118</v>
      </c>
      <c r="AF729" s="34">
        <v>4.1669999999999972</v>
      </c>
      <c r="AG729" s="34">
        <v>1.0305639109585273E-2</v>
      </c>
      <c r="AH729" s="34">
        <v>4.1773056391095826</v>
      </c>
      <c r="AI729" s="34">
        <v>4.1461600367538063</v>
      </c>
      <c r="AJ729" s="34">
        <v>34.650999999999982</v>
      </c>
      <c r="AK729" s="34">
        <v>8.5697312403705164E-2</v>
      </c>
      <c r="AL729" s="34">
        <v>34.736697312403685</v>
      </c>
      <c r="AM729" s="34">
        <v>34.477703727755255</v>
      </c>
      <c r="AN729" s="34">
        <v>1.9379999999999991</v>
      </c>
      <c r="AO729" s="34">
        <v>4.7929754246163348E-3</v>
      </c>
      <c r="AP729" s="34">
        <v>1.9427929754246154</v>
      </c>
      <c r="AQ729" s="34">
        <v>1.9283076916795963</v>
      </c>
      <c r="AR729" s="34">
        <v>42.947999999999979</v>
      </c>
      <c r="AS729" s="34">
        <v>0.10621708386812298</v>
      </c>
      <c r="AT729" s="34">
        <v>43.054217083868103</v>
      </c>
      <c r="AU729" s="34">
        <v>42.733208845332975</v>
      </c>
    </row>
    <row r="730" spans="1:47" x14ac:dyDescent="0.3">
      <c r="A730" s="18">
        <v>45412</v>
      </c>
      <c r="B730" s="2">
        <v>22</v>
      </c>
      <c r="C730" s="2" t="s">
        <v>178</v>
      </c>
      <c r="D730" s="9">
        <v>26.368756000000001</v>
      </c>
      <c r="E730">
        <v>7.4988169999999996E-3</v>
      </c>
      <c r="G730" s="34">
        <v>1.1360000000000001</v>
      </c>
      <c r="H730" s="34">
        <v>5.6941301334897448E-3</v>
      </c>
      <c r="I730" s="34">
        <v>1.14169413013349</v>
      </c>
      <c r="J730" s="34">
        <v>1.1331327747816446</v>
      </c>
      <c r="K730" s="34">
        <v>9.9020000000000028</v>
      </c>
      <c r="L730" s="34">
        <v>4.9633166005119245E-2</v>
      </c>
      <c r="M730" s="34">
        <v>9.9516331660051218</v>
      </c>
      <c r="N730" s="34">
        <v>9.8770076900421184</v>
      </c>
      <c r="O730" s="34">
        <v>34.807000000000009</v>
      </c>
      <c r="P730" s="34">
        <v>0.1744679467925859</v>
      </c>
      <c r="Q730" s="34">
        <v>34.981467946792598</v>
      </c>
      <c r="R730" s="34">
        <v>34.719148320268232</v>
      </c>
      <c r="S730" s="34">
        <v>3.1309999999999989</v>
      </c>
      <c r="T730" s="34">
        <v>1.5693944936581324E-2</v>
      </c>
      <c r="U730" s="34">
        <v>3.1466939449365801</v>
      </c>
      <c r="V730" s="34">
        <v>3.1230974628884924</v>
      </c>
      <c r="W730" s="34">
        <v>48.976000000000013</v>
      </c>
      <c r="X730" s="34">
        <v>0.24548918786777621</v>
      </c>
      <c r="Y730" s="34">
        <v>49.221489187867789</v>
      </c>
      <c r="Z730" s="34">
        <v>48.85238624798049</v>
      </c>
      <c r="AB730" s="34">
        <v>2.1919999999999993</v>
      </c>
      <c r="AC730" s="34">
        <v>1.0987265187156264E-2</v>
      </c>
      <c r="AD730" s="34">
        <v>2.2029872651871556</v>
      </c>
      <c r="AE730" s="34">
        <v>2.1864674668321866</v>
      </c>
      <c r="AF730" s="34">
        <v>4.0519999999999978</v>
      </c>
      <c r="AG730" s="34">
        <v>2.0310400793046156E-2</v>
      </c>
      <c r="AH730" s="34">
        <v>4.072310400793044</v>
      </c>
      <c r="AI730" s="34">
        <v>4.0417728903303001</v>
      </c>
      <c r="AJ730" s="34">
        <v>32.998000000000019</v>
      </c>
      <c r="AK730" s="34">
        <v>0.16540044555008337</v>
      </c>
      <c r="AL730" s="34">
        <v>33.163400445550103</v>
      </c>
      <c r="AM730" s="34">
        <v>32.914714174511204</v>
      </c>
      <c r="AN730" s="34">
        <v>1.7909999999999995</v>
      </c>
      <c r="AO730" s="34">
        <v>8.9772773495423661E-3</v>
      </c>
      <c r="AP730" s="34">
        <v>1.7999772773495419</v>
      </c>
      <c r="AQ730" s="34">
        <v>1.7864795771425395</v>
      </c>
      <c r="AR730" s="34">
        <v>41.033000000000015</v>
      </c>
      <c r="AS730" s="34">
        <v>0.20567538887982817</v>
      </c>
      <c r="AT730" s="34">
        <v>41.238675388879841</v>
      </c>
      <c r="AU730" s="34">
        <v>40.929434108816224</v>
      </c>
    </row>
    <row r="731" spans="1:47" x14ac:dyDescent="0.3">
      <c r="A731" s="18">
        <v>45412</v>
      </c>
      <c r="B731" s="2">
        <v>23</v>
      </c>
      <c r="C731" s="2" t="s">
        <v>178</v>
      </c>
      <c r="D731" s="9">
        <v>20.53811</v>
      </c>
      <c r="E731">
        <v>7.3532119999999996E-3</v>
      </c>
      <c r="G731" s="34">
        <v>1.1360000000000001</v>
      </c>
      <c r="H731" s="34">
        <v>7.949829804123067E-3</v>
      </c>
      <c r="I731" s="34">
        <v>1.1439498298041233</v>
      </c>
      <c r="J731" s="34">
        <v>1.1355381241882097</v>
      </c>
      <c r="K731" s="34">
        <v>9.1419999999999995</v>
      </c>
      <c r="L731" s="34">
        <v>6.3976535272265017E-2</v>
      </c>
      <c r="M731" s="34">
        <v>9.2059765352722653</v>
      </c>
      <c r="N731" s="34">
        <v>9.1382830381413829</v>
      </c>
      <c r="O731" s="34">
        <v>31.770000000000003</v>
      </c>
      <c r="P731" s="34">
        <v>0.22232930711002627</v>
      </c>
      <c r="Q731" s="34">
        <v>31.99232930711003</v>
      </c>
      <c r="R731" s="34">
        <v>31.757082927341035</v>
      </c>
      <c r="S731" s="34">
        <v>2.8539999999999992</v>
      </c>
      <c r="T731" s="34">
        <v>1.9972547764935938E-2</v>
      </c>
      <c r="U731" s="34">
        <v>2.8739725477649349</v>
      </c>
      <c r="V731" s="34">
        <v>2.852839618339039</v>
      </c>
      <c r="W731" s="34">
        <v>44.902000000000001</v>
      </c>
      <c r="X731" s="34">
        <v>0.31422821995135031</v>
      </c>
      <c r="Y731" s="34">
        <v>45.216228219951354</v>
      </c>
      <c r="Z731" s="34">
        <v>44.883743708009668</v>
      </c>
      <c r="AB731" s="34">
        <v>2.1919999999999984</v>
      </c>
      <c r="AC731" s="34">
        <v>1.5339812438941678E-2</v>
      </c>
      <c r="AD731" s="34">
        <v>2.2073398124389403</v>
      </c>
      <c r="AE731" s="34">
        <v>2.1911087748420366</v>
      </c>
      <c r="AF731" s="34">
        <v>3.7929999999999975</v>
      </c>
      <c r="AG731" s="34">
        <v>2.6543753914646803E-2</v>
      </c>
      <c r="AH731" s="34">
        <v>3.8195437539146444</v>
      </c>
      <c r="AI731" s="34">
        <v>3.7914578389488338</v>
      </c>
      <c r="AJ731" s="34">
        <v>30.572000000000003</v>
      </c>
      <c r="AK731" s="34">
        <v>0.21394559574969224</v>
      </c>
      <c r="AL731" s="34">
        <v>30.785945595749695</v>
      </c>
      <c r="AM731" s="34">
        <v>30.559570011163679</v>
      </c>
      <c r="AN731" s="34">
        <v>1.6659999999999995</v>
      </c>
      <c r="AO731" s="34">
        <v>1.1658817300764984E-2</v>
      </c>
      <c r="AP731" s="34">
        <v>1.6776588173007645</v>
      </c>
      <c r="AQ731" s="34">
        <v>1.6653226363534825</v>
      </c>
      <c r="AR731" s="34">
        <v>38.222999999999999</v>
      </c>
      <c r="AS731" s="34">
        <v>0.26748797940404567</v>
      </c>
      <c r="AT731" s="34">
        <v>38.490487979404044</v>
      </c>
      <c r="AU731" s="34">
        <v>38.207459261308031</v>
      </c>
    </row>
    <row r="732" spans="1:47" x14ac:dyDescent="0.3">
      <c r="A732" s="18">
        <v>45412</v>
      </c>
      <c r="B732" s="2">
        <v>24</v>
      </c>
      <c r="C732" s="2" t="s">
        <v>23</v>
      </c>
      <c r="D732" s="9">
        <v>19.393353999999999</v>
      </c>
      <c r="E732">
        <v>7.0279219999999998E-3</v>
      </c>
      <c r="G732" s="34">
        <v>1.1360000000000001</v>
      </c>
      <c r="H732" s="34">
        <v>8.6156903466056804E-3</v>
      </c>
      <c r="I732" s="34">
        <v>1.1446156903466058</v>
      </c>
      <c r="J732" s="34">
        <v>1.1365714205548736</v>
      </c>
      <c r="K732" s="34">
        <v>8.7420000000000009</v>
      </c>
      <c r="L732" s="34">
        <v>6.6301377649671533E-2</v>
      </c>
      <c r="M732" s="34">
        <v>8.8083013776496717</v>
      </c>
      <c r="N732" s="34">
        <v>8.7463973226150564</v>
      </c>
      <c r="O732" s="34">
        <v>29.818000000000005</v>
      </c>
      <c r="P732" s="34">
        <v>0.22614670312947904</v>
      </c>
      <c r="Q732" s="34">
        <v>30.044146703129485</v>
      </c>
      <c r="R732" s="34">
        <v>29.832998783543331</v>
      </c>
      <c r="S732" s="34">
        <v>2.5949999999999989</v>
      </c>
      <c r="T732" s="34">
        <v>1.9681088423804338E-2</v>
      </c>
      <c r="U732" s="34">
        <v>2.6146810884238034</v>
      </c>
      <c r="V732" s="34">
        <v>2.5963053136794856</v>
      </c>
      <c r="W732" s="34">
        <v>42.291000000000004</v>
      </c>
      <c r="X732" s="34">
        <v>0.32074485954956061</v>
      </c>
      <c r="Y732" s="34">
        <v>42.611744859549567</v>
      </c>
      <c r="Z732" s="34">
        <v>42.312272840392744</v>
      </c>
      <c r="AB732" s="34">
        <v>2.1919999999999988</v>
      </c>
      <c r="AC732" s="34">
        <v>1.6624641936408134E-2</v>
      </c>
      <c r="AD732" s="34">
        <v>2.2086246419364071</v>
      </c>
      <c r="AE732" s="34">
        <v>2.1931026002256</v>
      </c>
      <c r="AF732" s="34">
        <v>3.642999999999998</v>
      </c>
      <c r="AG732" s="34">
        <v>2.7629366137926475E-2</v>
      </c>
      <c r="AH732" s="34">
        <v>3.6706293661379243</v>
      </c>
      <c r="AI732" s="34">
        <v>3.6448324692617975</v>
      </c>
      <c r="AJ732" s="34">
        <v>28.806000000000012</v>
      </c>
      <c r="AK732" s="34">
        <v>0.21847145785591843</v>
      </c>
      <c r="AL732" s="34">
        <v>29.024471457855931</v>
      </c>
      <c r="AM732" s="34">
        <v>28.820489736358894</v>
      </c>
      <c r="AN732" s="34">
        <v>1.5709999999999995</v>
      </c>
      <c r="AO732" s="34">
        <v>1.1914832336723167E-2</v>
      </c>
      <c r="AP732" s="34">
        <v>1.5829148323367226</v>
      </c>
      <c r="AQ732" s="34">
        <v>1.5717902303624169</v>
      </c>
      <c r="AR732" s="34">
        <v>36.212000000000003</v>
      </c>
      <c r="AS732" s="34">
        <v>0.27464029826697622</v>
      </c>
      <c r="AT732" s="34">
        <v>36.486640298266984</v>
      </c>
      <c r="AU732" s="34">
        <v>36.230215036208712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22</vt:i4>
      </vt:variant>
    </vt:vector>
  </HeadingPairs>
  <TitlesOfParts>
    <vt:vector size="29" baseType="lpstr">
      <vt:lpstr>DataHPS</vt:lpstr>
      <vt:lpstr>DataCC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  <vt:lpstr>EGS_Cust_Count</vt:lpstr>
      <vt:lpstr>EGS_HPS_Cust_Count</vt:lpstr>
      <vt:lpstr>EGS_HPS_RATE_PLAN</vt:lpstr>
      <vt:lpstr>EGS_HPS_REVENUE_CLASS</vt:lpstr>
      <vt:lpstr>EGS_HPS_UTILITY_TYPE</vt:lpstr>
      <vt:lpstr>EGS_RATE_PLAN</vt:lpstr>
      <vt:lpstr>EGS_REVENUE_CLASS</vt:lpstr>
      <vt:lpstr>EGS_UTILITY_TYPE</vt:lpstr>
      <vt:lpstr>MonthCC</vt:lpstr>
      <vt:lpstr>POLR_Cust_Count</vt:lpstr>
      <vt:lpstr>POLR_HPS_Cust_Count</vt:lpstr>
      <vt:lpstr>POLR_HPS_RATE_PLAN</vt:lpstr>
      <vt:lpstr>POLR_HPS_REVENUE_CLASS</vt:lpstr>
      <vt:lpstr>POLR_HPS_UTILITY_TYPE</vt:lpstr>
      <vt:lpstr>POLR_RATE_PLAN</vt:lpstr>
      <vt:lpstr>POLR_REVENUE_CLASS</vt:lpstr>
      <vt:lpstr>POLR_UTILITY_TYPE</vt:lpstr>
      <vt:lpstr>YearCC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Fann, Austin</cp:lastModifiedBy>
  <cp:lastPrinted>2021-09-02T14:48:27Z</cp:lastPrinted>
  <dcterms:created xsi:type="dcterms:W3CDTF">2000-06-07T13:02:27Z</dcterms:created>
  <dcterms:modified xsi:type="dcterms:W3CDTF">2024-08-07T18:17:21Z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ffd51a4-5314-4c60-bce6-0affc34d9cd7_Enabled">
    <vt:lpwstr>true</vt:lpwstr>
  </property>
  <property fmtid="{D5CDD505-2E9C-101B-9397-08002B2CF9AE}" pid="3" name="MSIP_Label_dffd51a4-5314-4c60-bce6-0affc34d9cd7_SetDate">
    <vt:lpwstr>2024-08-07T18:17:12Z</vt:lpwstr>
  </property>
  <property fmtid="{D5CDD505-2E9C-101B-9397-08002B2CF9AE}" pid="4" name="MSIP_Label_dffd51a4-5314-4c60-bce6-0affc34d9cd7_Method">
    <vt:lpwstr>Standard</vt:lpwstr>
  </property>
  <property fmtid="{D5CDD505-2E9C-101B-9397-08002B2CF9AE}" pid="5" name="MSIP_Label_dffd51a4-5314-4c60-bce6-0affc34d9cd7_Name">
    <vt:lpwstr>dffd51a4-5314-4c60-bce6-0affc34d9cd7</vt:lpwstr>
  </property>
  <property fmtid="{D5CDD505-2E9C-101B-9397-08002B2CF9AE}" pid="6" name="MSIP_Label_dffd51a4-5314-4c60-bce6-0affc34d9cd7_SiteId">
    <vt:lpwstr>4a156c19-bc94-41ac-aacf-954686490869</vt:lpwstr>
  </property>
  <property fmtid="{D5CDD505-2E9C-101B-9397-08002B2CF9AE}" pid="7" name="MSIP_Label_dffd51a4-5314-4c60-bce6-0affc34d9cd7_ActionId">
    <vt:lpwstr>1260e1d2-d31b-47d4-a278-9d9d1a4ba421</vt:lpwstr>
  </property>
  <property fmtid="{D5CDD505-2E9C-101B-9397-08002B2CF9AE}" pid="8" name="MSIP_Label_dffd51a4-5314-4c60-bce6-0affc34d9cd7_ContentBits">
    <vt:lpwstr>0</vt:lpwstr>
  </property>
</Properties>
</file>